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Stary dysk\Publikacje tematyczne\Gospodarka morska w Polsce\2023\Do akceptacji Prezesa\"/>
    </mc:Choice>
  </mc:AlternateContent>
  <bookViews>
    <workbookView xWindow="0" yWindow="0" windowWidth="13830" windowHeight="11385" tabRatio="819"/>
  </bookViews>
  <sheets>
    <sheet name="SPIS" sheetId="1" r:id="rId1"/>
    <sheet name="DZIAŁ II - Podmioty i pracujący" sheetId="10" r:id="rId2"/>
    <sheet name="2.1" sheetId="121" r:id="rId3"/>
    <sheet name="2.2" sheetId="122" r:id="rId4"/>
    <sheet name="2.3" sheetId="123" r:id="rId5"/>
    <sheet name="2.4" sheetId="124" r:id="rId6"/>
    <sheet name="2.5" sheetId="125" r:id="rId7"/>
    <sheet name="2.6" sheetId="126" r:id="rId8"/>
    <sheet name="2.7" sheetId="127" r:id="rId9"/>
    <sheet name="DZIAŁ III - Inwestycje" sheetId="2" r:id="rId10"/>
    <sheet name="3.1" sheetId="3" r:id="rId11"/>
    <sheet name="3.2" sheetId="128" r:id="rId12"/>
    <sheet name="3.3" sheetId="129" r:id="rId13"/>
    <sheet name="3.4" sheetId="130" r:id="rId14"/>
    <sheet name="3.5" sheetId="131" r:id="rId15"/>
    <sheet name="DZIAŁ IV - Porty morskie" sheetId="11" r:id="rId16"/>
    <sheet name="4.1" sheetId="132" r:id="rId17"/>
    <sheet name="4.2" sheetId="133" r:id="rId18"/>
    <sheet name="4.3" sheetId="134" r:id="rId19"/>
    <sheet name="4.4" sheetId="135" r:id="rId20"/>
    <sheet name="4.5" sheetId="136" r:id="rId21"/>
    <sheet name="4.6" sheetId="137" r:id="rId22"/>
    <sheet name="DZIAŁ V -Żegluga morska" sheetId="12" r:id="rId23"/>
    <sheet name="5.1" sheetId="13" r:id="rId24"/>
    <sheet name="5.2" sheetId="14" r:id="rId25"/>
    <sheet name="5.3" sheetId="15" r:id="rId26"/>
    <sheet name="5.4" sheetId="16" r:id="rId27"/>
    <sheet name="5.5" sheetId="17" r:id="rId28"/>
    <sheet name="5.6" sheetId="18" r:id="rId29"/>
    <sheet name="5.7" sheetId="28" r:id="rId30"/>
    <sheet name="5.8" sheetId="19" r:id="rId31"/>
    <sheet name="5.9" sheetId="20" r:id="rId32"/>
    <sheet name="5.10" sheetId="22" r:id="rId33"/>
    <sheet name="5.11" sheetId="21" r:id="rId34"/>
    <sheet name="5.12" sheetId="23" r:id="rId35"/>
    <sheet name="5.13" sheetId="138" r:id="rId36"/>
    <sheet name="5.14" sheetId="26" r:id="rId37"/>
    <sheet name="5.15" sheetId="27" r:id="rId38"/>
    <sheet name="DZIAŁ VI - Przemysł stoczniowy" sheetId="29" r:id="rId39"/>
    <sheet name="6.1" sheetId="107" r:id="rId40"/>
    <sheet name="6.2" sheetId="108" r:id="rId41"/>
    <sheet name="6.3" sheetId="109" r:id="rId42"/>
    <sheet name="6.4" sheetId="110" r:id="rId43"/>
    <sheet name="6.5" sheetId="111" r:id="rId44"/>
    <sheet name="6.6" sheetId="112" r:id="rId45"/>
    <sheet name="6.7" sheetId="113" r:id="rId46"/>
    <sheet name="DZIAŁ VII - Gospodarka rybna " sheetId="74" r:id="rId47"/>
    <sheet name="7.1" sheetId="114" r:id="rId48"/>
    <sheet name="7.2" sheetId="76" r:id="rId49"/>
    <sheet name="7.3" sheetId="115" r:id="rId50"/>
    <sheet name="7.4" sheetId="116" r:id="rId51"/>
    <sheet name="DZIAŁ VIII - Szkolnictwo morski" sheetId="38" r:id="rId52"/>
    <sheet name="8.1" sheetId="42" r:id="rId53"/>
    <sheet name="8.2" sheetId="43" r:id="rId54"/>
    <sheet name="8.3" sheetId="44" r:id="rId55"/>
    <sheet name="8.4" sheetId="45" r:id="rId56"/>
    <sheet name="DZIAŁ IX -Turystyka" sheetId="140" r:id="rId57"/>
    <sheet name="9.1" sheetId="141" r:id="rId58"/>
    <sheet name="9.2" sheetId="142" r:id="rId59"/>
    <sheet name="9.3" sheetId="143" r:id="rId60"/>
    <sheet name="9.4" sheetId="145" r:id="rId61"/>
    <sheet name="9.5" sheetId="144" r:id="rId62"/>
    <sheet name="9.6" sheetId="146" r:id="rId63"/>
    <sheet name="9.7" sheetId="147" r:id="rId64"/>
    <sheet name="9.8" sheetId="149" r:id="rId65"/>
    <sheet name="DZIAŁ X - Przeglad miedzynarod" sheetId="80" r:id="rId66"/>
    <sheet name="10.1" sheetId="165" r:id="rId67"/>
    <sheet name="10.2" sheetId="164" r:id="rId68"/>
    <sheet name="10.3" sheetId="163" r:id="rId69"/>
    <sheet name="10.4" sheetId="162" r:id="rId70"/>
    <sheet name="10.5" sheetId="167" r:id="rId71"/>
    <sheet name="10.6" sheetId="161" r:id="rId72"/>
    <sheet name="10.7" sheetId="160" r:id="rId73"/>
    <sheet name="10.8" sheetId="159" r:id="rId74"/>
    <sheet name="10.9" sheetId="158" r:id="rId75"/>
    <sheet name="10.10" sheetId="156" r:id="rId76"/>
    <sheet name="10.11 " sheetId="157" r:id="rId77"/>
    <sheet name="10.12" sheetId="168" r:id="rId78"/>
    <sheet name="10.13" sheetId="155" r:id="rId79"/>
    <sheet name="10.14" sheetId="166" r:id="rId80"/>
  </sheets>
  <definedNames>
    <definedName name="_xlnm._FilterDatabase" localSheetId="75" hidden="1">'10.10'!$A$6:$AC$69</definedName>
    <definedName name="_xlnm._FilterDatabase" localSheetId="76" hidden="1">'10.11 '!$A$5:$U$55</definedName>
    <definedName name="_xlnm._FilterDatabase" localSheetId="79" hidden="1">'10.14'!$A$6:$L$183</definedName>
    <definedName name="_xlnm._FilterDatabase" localSheetId="68" hidden="1">'10.3'!$A$4:$W$86</definedName>
    <definedName name="_xlnm._FilterDatabase" localSheetId="73" hidden="1">'10.8'!$A$5:$L$392</definedName>
    <definedName name="_xlnm._FilterDatabase" localSheetId="2" hidden="1">'2.1'!$A$4:$L$745</definedName>
    <definedName name="_xlnm._FilterDatabase" localSheetId="3" hidden="1">'2.2'!$A$4:$M$4</definedName>
    <definedName name="_xlnm._FilterDatabase" localSheetId="4" hidden="1">'2.3'!$A$3:$L$276</definedName>
    <definedName name="_xlnm._FilterDatabase" localSheetId="10" hidden="1">'3.1'!$A$5:$P$356</definedName>
    <definedName name="_xlnm._FilterDatabase" localSheetId="11" hidden="1">'3.2'!$A$5:$P$5</definedName>
    <definedName name="_xlnm._FilterDatabase" localSheetId="14" hidden="1">'3.5'!$A$5:$P$5</definedName>
    <definedName name="_xlnm._FilterDatabase" localSheetId="16" hidden="1">'4.1'!$A$6:$U$726</definedName>
    <definedName name="_xlnm._FilterDatabase" localSheetId="18" hidden="1">'4.3'!$A$7:$U$354</definedName>
    <definedName name="_xlnm._FilterDatabase" localSheetId="19" hidden="1">'4.4'!$5:$2390</definedName>
    <definedName name="_xlnm._FilterDatabase" localSheetId="20" hidden="1">'4.5'!$A$3:$S$386</definedName>
    <definedName name="_xlnm._FilterDatabase" localSheetId="21" hidden="1">'4.6'!$A$3:$M$241</definedName>
    <definedName name="_xlnm._FilterDatabase" localSheetId="34" hidden="1">'5.12'!$A$34:$I$60</definedName>
    <definedName name="_xlnm._FilterDatabase" localSheetId="28" hidden="1">'5.6'!$A$6:$N$218</definedName>
    <definedName name="_xlnm._FilterDatabase" localSheetId="40" hidden="1">'6.2'!$A$3:$J$141</definedName>
    <definedName name="_xlnm._FilterDatabase" localSheetId="42" hidden="1">'6.4'!$A$3:$J$120</definedName>
    <definedName name="_xlnm._FilterDatabase" localSheetId="48" hidden="1">'7.2'!$A$6:$AA$53</definedName>
    <definedName name="_xlnm._FilterDatabase" localSheetId="52" hidden="1">'8.1'!$A$4:$K$385</definedName>
    <definedName name="_xlnm._FilterDatabase" localSheetId="53" hidden="1">'8.2'!$A$4:$O$339</definedName>
    <definedName name="_xlnm._FilterDatabase" localSheetId="54" hidden="1">'8.3'!$A$4:$O$268</definedName>
    <definedName name="_xlnm._FilterDatabase" localSheetId="55" hidden="1">'8.4'!$A$4:$O$245</definedName>
    <definedName name="_xlnm.Print_Area" localSheetId="66">'10.1'!$A$1:$O$23</definedName>
    <definedName name="_xlnm.Print_Area" localSheetId="75">'10.10'!$A$1:$U$75</definedName>
    <definedName name="_xlnm.Print_Area" localSheetId="76">'10.11 '!$A$1:$M$59</definedName>
    <definedName name="_xlnm.Print_Area" localSheetId="79">'10.14'!$A$1:$I$188</definedName>
    <definedName name="_xlnm.Print_Area" localSheetId="67">'10.2'!$C$1:$S$93</definedName>
    <definedName name="_xlnm.Print_Area" localSheetId="68">'10.3'!$A$1:$W$66</definedName>
    <definedName name="_xlnm.Print_Area" localSheetId="69">'10.4'!$A$1:$Y$64</definedName>
    <definedName name="_xlnm.Print_Area" localSheetId="70">'10.5'!$A$1:$R$62</definedName>
    <definedName name="_xlnm.Print_Area" localSheetId="71">'10.6'!$A$1:$BM$33</definedName>
    <definedName name="_xlnm.Print_Area" localSheetId="73">'10.8'!$A$1:$L$393</definedName>
    <definedName name="_xlnm.Print_Area" localSheetId="2">'2.1'!$A$1:$G$671</definedName>
    <definedName name="_xlnm.Print_Area" localSheetId="3">'2.2'!$A$1:$G$671</definedName>
    <definedName name="_xlnm.Print_Area" localSheetId="4">'2.3'!$A$1:$H$246</definedName>
    <definedName name="_xlnm.Print_Area" localSheetId="5">'2.4'!$A$1:$T$24</definedName>
    <definedName name="_xlnm.Print_Area" localSheetId="6">'2.5'!$A$1:$E$26</definedName>
    <definedName name="_xlnm.Print_Area" localSheetId="7">'2.6'!$A$1:$B$12</definedName>
    <definedName name="_xlnm.Print_Area" localSheetId="8">'2.7'!$A$1:$D$25</definedName>
    <definedName name="_xlnm.Print_Area" localSheetId="10">'3.1'!$A$1:$G$363</definedName>
    <definedName name="_xlnm.Print_Area" localSheetId="11">'3.2'!$A$1:$H$670</definedName>
    <definedName name="_xlnm.Print_Area" localSheetId="12">'3.3'!$A$1:$F$427</definedName>
    <definedName name="_xlnm.Print_Area" localSheetId="13">'3.4'!$A$1:$G$294</definedName>
    <definedName name="_xlnm.Print_Area" localSheetId="14">'3.5'!$A$1:$H$338</definedName>
    <definedName name="_xlnm.Print_Area" localSheetId="18">'4.3'!$A$1:$G$354</definedName>
    <definedName name="_xlnm.Print_Area" localSheetId="23">'5.1'!$A$1:$J$24</definedName>
    <definedName name="_xlnm.Print_Area" localSheetId="32">'5.10'!$A$1:$L$40</definedName>
    <definedName name="_xlnm.Print_Area" localSheetId="33">'5.11'!$A$1:$I$48</definedName>
    <definedName name="_xlnm.Print_Area" localSheetId="34">'5.12'!$A$1:$G$48</definedName>
    <definedName name="_xlnm.Print_Area" localSheetId="36">'5.14'!$A$1:$F$226</definedName>
    <definedName name="_xlnm.Print_Area" localSheetId="37">'5.15'!$A$1:$E$47</definedName>
    <definedName name="_xlnm.Print_Area" localSheetId="24">'5.2'!$A$1:$J$314</definedName>
    <definedName name="_xlnm.Print_Area" localSheetId="25">'5.3'!$A$1:$E$33</definedName>
    <definedName name="_xlnm.Print_Area" localSheetId="26">'5.4'!$A$1:$I$33</definedName>
    <definedName name="_xlnm.Print_Area" localSheetId="27">'5.5'!$A$1:$J$409</definedName>
    <definedName name="_xlnm.Print_Area" localSheetId="28">'5.6'!$A$1:$J$218</definedName>
    <definedName name="_xlnm.Print_Area" localSheetId="29">'5.7'!$A$1:$H$49</definedName>
    <definedName name="_xlnm.Print_Area" localSheetId="30">'5.8'!$A$1:$I$49</definedName>
    <definedName name="_xlnm.Print_Area" localSheetId="31">'5.9'!$A$1:$H$48</definedName>
    <definedName name="_xlnm.Print_Area" localSheetId="39">'6.1'!$A$1:$E$72</definedName>
    <definedName name="_xlnm.Print_Area" localSheetId="40">'6.2'!$A$1:$F$144</definedName>
    <definedName name="_xlnm.Print_Area" localSheetId="41">'6.3'!$A$1:$E$73</definedName>
    <definedName name="_xlnm.Print_Area" localSheetId="42">'6.4'!$A$1:$F$120</definedName>
    <definedName name="_xlnm.Print_Area" localSheetId="45">'6.7'!$A$1:$F$70</definedName>
    <definedName name="_xlnm.Print_Area" localSheetId="47">'7.1'!$A:$H</definedName>
    <definedName name="_xlnm.Print_Area" localSheetId="49">'7.3'!$A$1:$T$68</definedName>
    <definedName name="_xlnm.Print_Area" localSheetId="52">'8.1'!$A$1:$G$345</definedName>
    <definedName name="_xlnm.Print_Area" localSheetId="53">'8.2'!$A$1:$G$333</definedName>
    <definedName name="_xlnm.Print_Area" localSheetId="54">'8.3'!$A$1:$G$261</definedName>
    <definedName name="_xlnm.Print_Area" localSheetId="55">'8.4'!$A$1:$G$239</definedName>
    <definedName name="_xlnm.Print_Area" localSheetId="9">'DZIAŁ III - Inwestycje'!$A$1:$J$12</definedName>
    <definedName name="_xlnm.Print_Area" localSheetId="15">'DZIAŁ IV - Porty morskie'!$B$1:$V$21</definedName>
    <definedName name="_xlnm.Print_Area" localSheetId="22">'DZIAŁ V -Żegluga morska'!$B$1:$T$32</definedName>
    <definedName name="_xlnm.Print_Area" localSheetId="38">'DZIAŁ VI - Przemysł stoczniowy'!$B$1:$M$16</definedName>
    <definedName name="_xlnm.Print_Area" localSheetId="65">'DZIAŁ X - Przeglad miedzynarod'!$A$1:$W$26</definedName>
    <definedName name="Spis_Contents" localSheetId="70">'10.5'!$AB$1</definedName>
    <definedName name="Spis_Contents">#REF!</definedName>
    <definedName name="_xlnm.Print_Titles" localSheetId="75">'10.10'!$A:$A,'10.10'!$1:$3</definedName>
    <definedName name="_xlnm.Print_Titles" localSheetId="76">'10.11 '!$A:$M,'10.11 '!$1:$3</definedName>
    <definedName name="_xlnm.Print_Titles" localSheetId="77">'10.12'!$A:$M,'10.12'!$1:$3</definedName>
    <definedName name="_xlnm.Print_Titles" localSheetId="79">'10.14'!$2:$5</definedName>
    <definedName name="_xlnm.Print_Titles" localSheetId="67">'10.2'!$C:$Q,'10.2'!$1:$3</definedName>
    <definedName name="_xlnm.Print_Titles" localSheetId="68">'10.3'!$A:$C,'10.3'!$1:$4</definedName>
    <definedName name="_xlnm.Print_Titles" localSheetId="69">'10.4'!$B:$B,'10.4'!$2:$2</definedName>
    <definedName name="_xlnm.Print_Titles" localSheetId="70">'10.5'!$A:$R,'10.5'!$1:$1</definedName>
    <definedName name="_xlnm.Print_Titles" localSheetId="71">'10.6'!$A:$A,'10.6'!$1:$4</definedName>
    <definedName name="_xlnm.Print_Titles" localSheetId="72">'10.7'!$A:$A,'10.7'!$1:$3</definedName>
    <definedName name="_xlnm.Print_Titles" localSheetId="73">'10.8'!$A:$B,'10.8'!$1:$4</definedName>
    <definedName name="_xlnm.Print_Titles" localSheetId="74">'10.9'!$A:$M,'10.9'!$1:$3</definedName>
    <definedName name="_xlnm.Print_Titles" localSheetId="2">'2.1'!$A:$G,'2.1'!$1:$3</definedName>
    <definedName name="_xlnm.Print_Titles" localSheetId="3">'2.2'!$A:$G,'2.2'!$1:$3</definedName>
    <definedName name="_xlnm.Print_Titles" localSheetId="4">'2.3'!$A:$H,'2.3'!$1:$3</definedName>
    <definedName name="_xlnm.Print_Titles" localSheetId="10">'3.1'!$A:$P,'3.1'!$1:$4</definedName>
    <definedName name="_xlnm.Print_Titles" localSheetId="11">'3.2'!$A:$P,'3.2'!$1:$4</definedName>
    <definedName name="_xlnm.Print_Titles" localSheetId="12">'3.3'!$A:$P,'3.3'!$1:$4</definedName>
    <definedName name="_xlnm.Print_Titles" localSheetId="13">'3.4'!$A:$P,'3.4'!$1:$4</definedName>
    <definedName name="_xlnm.Print_Titles" localSheetId="14">'3.5'!$A:$P,'3.5'!$1:$4</definedName>
    <definedName name="_xlnm.Print_Titles" localSheetId="32">'5.10'!$A:$L,'5.10'!$1:$4</definedName>
    <definedName name="_xlnm.Print_Titles" localSheetId="33">'5.11'!$A:$I,'5.11'!$1:$3</definedName>
    <definedName name="_xlnm.Print_Titles" localSheetId="34">'5.12'!$A:$G,'5.12'!$1:$3</definedName>
    <definedName name="_xlnm.Print_Titles" localSheetId="36">'5.14'!$A:$F,'5.14'!$1:$3</definedName>
    <definedName name="_xlnm.Print_Titles" localSheetId="37">'5.15'!$A:$E,'5.15'!$1:$3</definedName>
    <definedName name="_xlnm.Print_Titles" localSheetId="24">'5.2'!$A:$J,'5.2'!$1:$4</definedName>
    <definedName name="_xlnm.Print_Titles" localSheetId="27">'5.5'!$A:$J,'5.5'!$1:$3</definedName>
    <definedName name="_xlnm.Print_Titles" localSheetId="28">'5.6'!$A:$J,'5.6'!$1:$4</definedName>
    <definedName name="_xlnm.Print_Titles" localSheetId="29">'5.7'!$A:$H,'5.7'!$1:$4</definedName>
    <definedName name="_xlnm.Print_Titles" localSheetId="30">'5.8'!$A:$I,'5.8'!$1:$4</definedName>
    <definedName name="_xlnm.Print_Titles" localSheetId="31">'5.9'!$A:$H,'5.9'!$1:$3</definedName>
    <definedName name="_xlnm.Print_Titles" localSheetId="39">'6.1'!$A:$F,'6.1'!$1:$2</definedName>
    <definedName name="_xlnm.Print_Titles" localSheetId="40">'6.2'!$A:$F,'6.2'!$1:$2</definedName>
    <definedName name="_xlnm.Print_Titles" localSheetId="41">'6.3'!$A:$F,'6.3'!$1:$2</definedName>
    <definedName name="_xlnm.Print_Titles" localSheetId="42">'6.4'!$A:$F,'6.4'!$1:$2</definedName>
    <definedName name="_xlnm.Print_Titles" localSheetId="45">'6.7'!$A:$F,'6.7'!$1:$2</definedName>
    <definedName name="_xlnm.Print_Titles" localSheetId="48">'7.2'!$1:$5</definedName>
    <definedName name="_xlnm.Print_Titles" localSheetId="49">'7.3'!$1:$2</definedName>
    <definedName name="_xlnm.Print_Titles" localSheetId="50">'7.4'!$A:$H,'7.4'!$1:$5</definedName>
    <definedName name="_xlnm.Print_Titles" localSheetId="52">'8.1'!$A:$G,'8.1'!$1:$3</definedName>
    <definedName name="_xlnm.Print_Titles" localSheetId="53">'8.2'!$A:$G,'8.2'!$1:$3</definedName>
    <definedName name="_xlnm.Print_Titles" localSheetId="54">'8.3'!$A:$G,'8.3'!$1:$3</definedName>
    <definedName name="_xlnm.Print_Titles" localSheetId="55">'8.4'!$A:$G,'8.4'!$1:$3</definedName>
  </definedNames>
  <calcPr calcId="152511"/>
</workbook>
</file>

<file path=xl/calcChain.xml><?xml version="1.0" encoding="utf-8"?>
<calcChain xmlns="http://schemas.openxmlformats.org/spreadsheetml/2006/main">
  <c r="C275" i="123" l="1"/>
  <c r="C252" i="123"/>
  <c r="C229" i="123"/>
  <c r="C206" i="123"/>
  <c r="C183" i="123"/>
  <c r="C160" i="123"/>
  <c r="C137" i="123"/>
  <c r="C114" i="123"/>
  <c r="C91" i="123"/>
  <c r="C68" i="123"/>
  <c r="C45" i="123"/>
  <c r="W69" i="164" l="1"/>
  <c r="V69" i="164"/>
  <c r="U69" i="164"/>
  <c r="T69" i="164"/>
  <c r="S69" i="164"/>
  <c r="R69" i="164"/>
  <c r="Q69" i="164"/>
  <c r="P69" i="164"/>
  <c r="O69" i="164"/>
  <c r="N69" i="164"/>
  <c r="M69" i="164"/>
  <c r="L69" i="164"/>
  <c r="K69" i="164"/>
  <c r="J69" i="164"/>
  <c r="I69" i="164"/>
  <c r="H69" i="164"/>
  <c r="G69" i="164"/>
  <c r="F69" i="164"/>
  <c r="E69" i="164"/>
  <c r="D69" i="164"/>
  <c r="D335" i="159" l="1"/>
  <c r="D280" i="159"/>
  <c r="D225" i="159"/>
  <c r="D170" i="159"/>
  <c r="D115" i="159"/>
  <c r="D60" i="159"/>
  <c r="E74" i="116" l="1"/>
  <c r="B74" i="116"/>
  <c r="O67" i="76" l="1"/>
  <c r="O66" i="76"/>
  <c r="O65" i="76"/>
  <c r="Q8" i="76"/>
  <c r="R7" i="76"/>
  <c r="Q6" i="76"/>
</calcChain>
</file>

<file path=xl/sharedStrings.xml><?xml version="1.0" encoding="utf-8"?>
<sst xmlns="http://schemas.openxmlformats.org/spreadsheetml/2006/main" count="30015" uniqueCount="2077">
  <si>
    <t>-</t>
  </si>
  <si>
    <t>a</t>
  </si>
  <si>
    <t>b</t>
  </si>
  <si>
    <r>
      <t xml:space="preserve">Pozostałe rodzaje działalności
</t>
    </r>
    <r>
      <rPr>
        <i/>
        <sz val="10"/>
        <color theme="1"/>
        <rFont val="Calibri"/>
        <family val="2"/>
        <charset val="238"/>
        <scheme val="minor"/>
      </rPr>
      <t>Other activities</t>
    </r>
  </si>
  <si>
    <t>Pomorskie</t>
  </si>
  <si>
    <t>Warmińsko-mazurskie</t>
  </si>
  <si>
    <t>Zachodniopomorskie</t>
  </si>
  <si>
    <t>c</t>
  </si>
  <si>
    <r>
      <rPr>
        <sz val="10"/>
        <color theme="1"/>
        <rFont val="Calibri"/>
        <family val="2"/>
        <charset val="238"/>
      </rPr>
      <t>Ogółem</t>
    </r>
    <r>
      <rPr>
        <i/>
        <sz val="10"/>
        <color theme="1"/>
        <rFont val="Calibri"/>
        <family val="2"/>
        <charset val="238"/>
      </rPr>
      <t xml:space="preserve">
Total</t>
    </r>
  </si>
  <si>
    <t>16 - 20</t>
  </si>
  <si>
    <t>21 - 25</t>
  </si>
  <si>
    <t>6 - 10</t>
  </si>
  <si>
    <t>11 - 15</t>
  </si>
  <si>
    <t>10–17,9</t>
  </si>
  <si>
    <t>18–24,9</t>
  </si>
  <si>
    <t>25–39,9</t>
  </si>
  <si>
    <t>50–59,9</t>
  </si>
  <si>
    <t>–</t>
  </si>
  <si>
    <r>
      <rPr>
        <sz val="10"/>
        <color rgb="FF000000"/>
        <rFont val="Calibri"/>
        <family val="2"/>
        <charset val="238"/>
      </rPr>
      <t>WYSZCZEGÓLNIENIE</t>
    </r>
    <r>
      <rPr>
        <i/>
        <sz val="10"/>
        <color rgb="FF000000"/>
        <rFont val="Calibri"/>
        <family val="2"/>
        <charset val="238"/>
      </rPr>
      <t xml:space="preserve">
SPECIFICATION</t>
    </r>
  </si>
  <si>
    <t>Cypr
Cyprus</t>
  </si>
  <si>
    <r>
      <rPr>
        <sz val="10"/>
        <color theme="1"/>
        <rFont val="Calibri"/>
        <family val="2"/>
        <charset val="238"/>
      </rPr>
      <t>ogółem</t>
    </r>
    <r>
      <rPr>
        <i/>
        <sz val="10"/>
        <color theme="1"/>
        <rFont val="Calibri"/>
        <family val="2"/>
        <charset val="238"/>
      </rPr>
      <t xml:space="preserve">
total</t>
    </r>
  </si>
  <si>
    <r>
      <rPr>
        <sz val="10"/>
        <color theme="1"/>
        <rFont val="Calibri"/>
        <family val="2"/>
        <charset val="238"/>
      </rPr>
      <t>Ogółem</t>
    </r>
    <r>
      <rPr>
        <i/>
        <sz val="10"/>
        <color theme="1"/>
        <rFont val="Calibri"/>
        <family val="2"/>
        <charset val="238"/>
      </rPr>
      <t xml:space="preserve">
Grand
total</t>
    </r>
  </si>
  <si>
    <r>
      <rPr>
        <sz val="10"/>
        <color theme="1"/>
        <rFont val="Calibri"/>
        <family val="2"/>
        <charset val="238"/>
      </rPr>
      <t>W relacji z portami polskimi</t>
    </r>
    <r>
      <rPr>
        <i/>
        <sz val="10"/>
        <color theme="1"/>
        <rFont val="Calibri"/>
        <family val="2"/>
        <charset val="238"/>
      </rPr>
      <t xml:space="preserve">
Directed to/from Polish ports</t>
    </r>
  </si>
  <si>
    <r>
      <rPr>
        <sz val="10"/>
        <color theme="1"/>
        <rFont val="Calibri"/>
        <family val="2"/>
        <charset val="238"/>
      </rPr>
      <t>wywóz
z portów polskich</t>
    </r>
    <r>
      <rPr>
        <i/>
        <sz val="10"/>
        <color theme="1"/>
        <rFont val="Calibri"/>
        <family val="2"/>
        <charset val="238"/>
      </rPr>
      <t xml:space="preserve">
from Polish ports</t>
    </r>
  </si>
  <si>
    <r>
      <rPr>
        <sz val="10"/>
        <color theme="1"/>
        <rFont val="Calibri"/>
        <family val="2"/>
        <charset val="238"/>
      </rPr>
      <t>przywóz
do portów polskich</t>
    </r>
    <r>
      <rPr>
        <i/>
        <sz val="10"/>
        <color theme="1"/>
        <rFont val="Calibri"/>
        <family val="2"/>
        <charset val="238"/>
      </rPr>
      <t xml:space="preserve">
to Polish ports</t>
    </r>
  </si>
  <si>
    <r>
      <rPr>
        <sz val="10"/>
        <color theme="1"/>
        <rFont val="Calibri"/>
        <family val="2"/>
        <charset val="238"/>
      </rPr>
      <t>Pomiędzy portami obcymi</t>
    </r>
    <r>
      <rPr>
        <i/>
        <sz val="10"/>
        <color theme="1"/>
        <rFont val="Calibri"/>
        <family val="2"/>
        <charset val="238"/>
      </rPr>
      <t xml:space="preserve">
Foreign ports transport</t>
    </r>
  </si>
  <si>
    <r>
      <rPr>
        <sz val="10"/>
        <color theme="1"/>
        <rFont val="Calibri"/>
        <family val="2"/>
        <charset val="238"/>
      </rPr>
      <t>Pomiędzy portami polskimi</t>
    </r>
    <r>
      <rPr>
        <i/>
        <sz val="10"/>
        <color theme="1"/>
        <rFont val="Calibri"/>
        <family val="2"/>
        <charset val="238"/>
      </rPr>
      <t xml:space="preserve">
Polish
ports transport</t>
    </r>
  </si>
  <si>
    <t>.</t>
  </si>
  <si>
    <r>
      <t xml:space="preserve">ogółem
</t>
    </r>
    <r>
      <rPr>
        <i/>
        <sz val="10"/>
        <color theme="1"/>
        <rFont val="Calibri"/>
        <family val="2"/>
        <charset val="238"/>
        <scheme val="minor"/>
      </rPr>
      <t>total</t>
    </r>
  </si>
  <si>
    <r>
      <rPr>
        <sz val="10"/>
        <color theme="1"/>
        <rFont val="Calibri"/>
        <family val="2"/>
        <charset val="238"/>
        <scheme val="minor"/>
      </rPr>
      <t>WYSZCZEGÓLNIENIE</t>
    </r>
    <r>
      <rPr>
        <i/>
        <sz val="10"/>
        <color theme="1"/>
        <rFont val="Calibri"/>
        <family val="2"/>
        <charset val="238"/>
        <scheme val="minor"/>
      </rPr>
      <t xml:space="preserve">
SPECIFICATION</t>
    </r>
  </si>
  <si>
    <r>
      <rPr>
        <sz val="10"/>
        <color theme="1"/>
        <rFont val="Calibri"/>
        <family val="2"/>
        <charset val="238"/>
        <scheme val="minor"/>
      </rPr>
      <t>Ogółem</t>
    </r>
    <r>
      <rPr>
        <i/>
        <sz val="10"/>
        <color theme="1"/>
        <rFont val="Calibri"/>
        <family val="2"/>
        <charset val="238"/>
        <scheme val="minor"/>
      </rPr>
      <t xml:space="preserve">
Grand
total</t>
    </r>
  </si>
  <si>
    <r>
      <t xml:space="preserve">Ładunki polskiego handlu zagranicznego
</t>
    </r>
    <r>
      <rPr>
        <i/>
        <sz val="10"/>
        <color theme="1"/>
        <rFont val="Calibri"/>
        <family val="2"/>
        <charset val="238"/>
      </rPr>
      <t>Cargo of Polish foreign trade</t>
    </r>
  </si>
  <si>
    <r>
      <t xml:space="preserve">Ładunki tranzytowe
</t>
    </r>
    <r>
      <rPr>
        <i/>
        <sz val="10"/>
        <color theme="1"/>
        <rFont val="Calibri"/>
        <family val="2"/>
        <charset val="238"/>
      </rPr>
      <t>Transit cargo</t>
    </r>
  </si>
  <si>
    <r>
      <rPr>
        <sz val="10"/>
        <color theme="1"/>
        <rFont val="Calibri"/>
        <family val="2"/>
        <charset val="238"/>
      </rPr>
      <t>eksport</t>
    </r>
    <r>
      <rPr>
        <i/>
        <sz val="10"/>
        <color theme="1"/>
        <rFont val="Calibri"/>
        <family val="2"/>
        <charset val="238"/>
      </rPr>
      <t xml:space="preserve">
exports</t>
    </r>
  </si>
  <si>
    <r>
      <rPr>
        <sz val="10"/>
        <color theme="1"/>
        <rFont val="Calibri"/>
        <family val="2"/>
        <charset val="238"/>
      </rPr>
      <t>import</t>
    </r>
    <r>
      <rPr>
        <i/>
        <sz val="10"/>
        <color theme="1"/>
        <rFont val="Calibri"/>
        <family val="2"/>
        <charset val="238"/>
      </rPr>
      <t xml:space="preserve">
imports</t>
    </r>
  </si>
  <si>
    <r>
      <rPr>
        <sz val="10"/>
        <color theme="1"/>
        <rFont val="Calibri"/>
        <family val="2"/>
        <charset val="238"/>
      </rPr>
      <t>przewozy pomiędzy portami obcymi</t>
    </r>
    <r>
      <rPr>
        <i/>
        <sz val="10"/>
        <color theme="1"/>
        <rFont val="Calibri"/>
        <family val="2"/>
        <charset val="238"/>
      </rPr>
      <t xml:space="preserve">
foreign ports transport</t>
    </r>
  </si>
  <si>
    <r>
      <rPr>
        <sz val="10"/>
        <color theme="1"/>
        <rFont val="Calibri"/>
        <family val="2"/>
        <charset val="238"/>
      </rPr>
      <t>przewozy pomiędzy portami polskimi</t>
    </r>
    <r>
      <rPr>
        <i/>
        <sz val="10"/>
        <color theme="1"/>
        <rFont val="Calibri"/>
        <family val="2"/>
        <charset val="238"/>
      </rPr>
      <t xml:space="preserve">
Polish ports transport</t>
    </r>
  </si>
  <si>
    <r>
      <t xml:space="preserve">Kierowcy samochodów ciężarowych przewożonych promem
</t>
    </r>
    <r>
      <rPr>
        <i/>
        <sz val="10"/>
        <color theme="1"/>
        <rFont val="Calibri"/>
        <family val="2"/>
        <charset val="238"/>
      </rPr>
      <t>Transport
of truck drivers aboard ferries</t>
    </r>
  </si>
  <si>
    <r>
      <t xml:space="preserve">WYSZCZEGÓLNIENIE
</t>
    </r>
    <r>
      <rPr>
        <i/>
        <sz val="10"/>
        <color theme="1"/>
        <rFont val="Calibri"/>
        <family val="2"/>
        <charset val="238"/>
      </rPr>
      <t>SPECIFICATION</t>
    </r>
  </si>
  <si>
    <t>d</t>
  </si>
  <si>
    <r>
      <rPr>
        <b/>
        <sz val="10"/>
        <color theme="1"/>
        <rFont val="Calibri"/>
        <family val="2"/>
        <charset val="238"/>
        <scheme val="minor"/>
      </rPr>
      <t xml:space="preserve">WOJEWÓDZTWO MAZOWIECKIE
</t>
    </r>
    <r>
      <rPr>
        <i/>
        <sz val="10"/>
        <color theme="1"/>
        <rFont val="Calibri"/>
        <family val="2"/>
        <charset val="238"/>
        <scheme val="minor"/>
      </rPr>
      <t>MAZOWIECKIE VOIVODSHIP</t>
    </r>
  </si>
  <si>
    <r>
      <rPr>
        <b/>
        <sz val="10"/>
        <color theme="1"/>
        <rFont val="Calibri"/>
        <family val="2"/>
        <charset val="238"/>
        <scheme val="minor"/>
      </rPr>
      <t xml:space="preserve">WOJEWÓDZTWO POMORSKIE
</t>
    </r>
    <r>
      <rPr>
        <i/>
        <sz val="10"/>
        <color theme="1"/>
        <rFont val="Calibri"/>
        <family val="2"/>
        <charset val="238"/>
        <scheme val="minor"/>
      </rPr>
      <t>POMORSKIE VOIVODSHIP</t>
    </r>
  </si>
  <si>
    <r>
      <rPr>
        <b/>
        <sz val="10"/>
        <color theme="1"/>
        <rFont val="Calibri"/>
        <family val="2"/>
        <charset val="238"/>
        <scheme val="minor"/>
      </rPr>
      <t xml:space="preserve">WOJEWÓDZTWO ZACHODNIOPOMORSKIE
</t>
    </r>
    <r>
      <rPr>
        <i/>
        <sz val="10"/>
        <color theme="1"/>
        <rFont val="Calibri"/>
        <family val="2"/>
        <charset val="238"/>
        <scheme val="minor"/>
      </rPr>
      <t>ZACHODNIOPOMORSKIE VOIVODSHIP</t>
    </r>
  </si>
  <si>
    <r>
      <rPr>
        <b/>
        <sz val="10"/>
        <color theme="1"/>
        <rFont val="Calibri"/>
        <family val="2"/>
        <charset val="238"/>
        <scheme val="minor"/>
      </rPr>
      <t xml:space="preserve">OGÓŁEM
</t>
    </r>
    <r>
      <rPr>
        <i/>
        <sz val="10"/>
        <color theme="1"/>
        <rFont val="Calibri"/>
        <family val="2"/>
        <charset val="238"/>
        <scheme val="minor"/>
      </rPr>
      <t>TOTAL</t>
    </r>
  </si>
  <si>
    <r>
      <rPr>
        <sz val="10"/>
        <color theme="1"/>
        <rFont val="Calibri"/>
        <family val="2"/>
        <charset val="238"/>
        <scheme val="minor"/>
      </rPr>
      <t>Liczba statków</t>
    </r>
    <r>
      <rPr>
        <i/>
        <sz val="10"/>
        <color theme="1"/>
        <rFont val="Calibri"/>
        <family val="2"/>
        <charset val="238"/>
        <scheme val="minor"/>
      </rPr>
      <t xml:space="preserve">
Number
of ships</t>
    </r>
  </si>
  <si>
    <r>
      <t xml:space="preserve">Liczba statków
</t>
    </r>
    <r>
      <rPr>
        <i/>
        <sz val="10"/>
        <color theme="1"/>
        <rFont val="Calibri"/>
        <family val="2"/>
        <charset val="238"/>
      </rPr>
      <t>Number
of ships</t>
    </r>
  </si>
  <si>
    <r>
      <t xml:space="preserve">Drobnicowce
</t>
    </r>
    <r>
      <rPr>
        <i/>
        <sz val="10"/>
        <color theme="1"/>
        <rFont val="Calibri"/>
        <family val="2"/>
        <charset val="238"/>
      </rPr>
      <t>General cargo carriers</t>
    </r>
  </si>
  <si>
    <r>
      <t xml:space="preserve">Chemikaliowce
</t>
    </r>
    <r>
      <rPr>
        <i/>
        <sz val="10"/>
        <color theme="1"/>
        <rFont val="Calibri"/>
        <family val="2"/>
        <charset val="238"/>
      </rPr>
      <t>Chemical carriers</t>
    </r>
  </si>
  <si>
    <r>
      <t xml:space="preserve">Masowce
</t>
    </r>
    <r>
      <rPr>
        <i/>
        <sz val="10"/>
        <color theme="1"/>
        <rFont val="Calibri"/>
        <family val="2"/>
        <charset val="238"/>
      </rPr>
      <t>Dry bulk</t>
    </r>
  </si>
  <si>
    <r>
      <t xml:space="preserve">Promy
</t>
    </r>
    <r>
      <rPr>
        <i/>
        <sz val="10"/>
        <color theme="1"/>
        <rFont val="Calibri"/>
        <family val="2"/>
        <charset val="238"/>
      </rPr>
      <t>Ferries</t>
    </r>
  </si>
  <si>
    <r>
      <t xml:space="preserve">Statki rybackie
</t>
    </r>
    <r>
      <rPr>
        <i/>
        <sz val="10"/>
        <color theme="1"/>
        <rFont val="Calibri"/>
        <family val="2"/>
        <charset val="238"/>
      </rPr>
      <t>Fishing</t>
    </r>
  </si>
  <si>
    <r>
      <t xml:space="preserve">Offshore
</t>
    </r>
    <r>
      <rPr>
        <i/>
        <sz val="10"/>
        <color theme="1"/>
        <rFont val="Calibri"/>
        <family val="2"/>
        <charset val="238"/>
      </rPr>
      <t>Offshore</t>
    </r>
  </si>
  <si>
    <r>
      <rPr>
        <sz val="10"/>
        <color theme="1"/>
        <rFont val="Calibri"/>
        <family val="2"/>
        <charset val="238"/>
      </rPr>
      <t>WYSZCZEGÓLNIENIE</t>
    </r>
    <r>
      <rPr>
        <i/>
        <sz val="10"/>
        <color theme="1"/>
        <rFont val="Calibri"/>
        <family val="2"/>
        <charset val="238"/>
      </rPr>
      <t xml:space="preserve">
SPECIFICATION</t>
    </r>
  </si>
  <si>
    <r>
      <t xml:space="preserve">Chemikaliowce    </t>
    </r>
    <r>
      <rPr>
        <i/>
        <sz val="10"/>
        <color theme="1"/>
        <rFont val="Calibri"/>
        <family val="2"/>
        <charset val="238"/>
      </rPr>
      <t>Chemical carriers</t>
    </r>
  </si>
  <si>
    <r>
      <t xml:space="preserve">Gazowce
</t>
    </r>
    <r>
      <rPr>
        <i/>
        <sz val="10"/>
        <color theme="1"/>
        <rFont val="Calibri"/>
        <family val="2"/>
        <charset val="238"/>
      </rPr>
      <t>Gas tankers (LNG&amp;LPG)</t>
    </r>
  </si>
  <si>
    <r>
      <t xml:space="preserve">Transportowce do przewozu samochodów
</t>
    </r>
    <r>
      <rPr>
        <i/>
        <sz val="10"/>
        <color theme="1"/>
        <rFont val="Calibri"/>
        <family val="2"/>
        <charset val="238"/>
      </rPr>
      <t>Vehicle carriers</t>
    </r>
  </si>
  <si>
    <r>
      <t xml:space="preserve">Promy
</t>
    </r>
    <r>
      <rPr>
        <i/>
        <sz val="10"/>
        <color theme="1"/>
        <rFont val="Calibri"/>
        <family val="2"/>
        <charset val="238"/>
      </rPr>
      <t>Ferries</t>
    </r>
    <r>
      <rPr>
        <sz val="10"/>
        <color theme="1"/>
        <rFont val="Calibri"/>
        <family val="2"/>
        <charset val="238"/>
      </rPr>
      <t xml:space="preserve">       </t>
    </r>
  </si>
  <si>
    <t>2012/13</t>
  </si>
  <si>
    <t>2013/14</t>
  </si>
  <si>
    <t>2014/15</t>
  </si>
  <si>
    <t>2007/08</t>
  </si>
  <si>
    <t>2008/09</t>
  </si>
  <si>
    <t>2009/10</t>
  </si>
  <si>
    <t>2010/11</t>
  </si>
  <si>
    <t>2011/12</t>
  </si>
  <si>
    <r>
      <rPr>
        <sz val="10"/>
        <color theme="1"/>
        <rFont val="Calibri"/>
        <family val="2"/>
        <charset val="238"/>
      </rPr>
      <t>LATA</t>
    </r>
    <r>
      <rPr>
        <i/>
        <sz val="10"/>
        <color theme="1"/>
        <rFont val="Calibri"/>
        <family val="2"/>
        <charset val="238"/>
      </rPr>
      <t xml:space="preserve">
YEARS</t>
    </r>
  </si>
  <si>
    <t>WYSZCZEGÓLNIENIE</t>
  </si>
  <si>
    <t>SPECIFICATION</t>
  </si>
  <si>
    <t xml:space="preserve">OGÓŁEM </t>
  </si>
  <si>
    <t>GRAND TOTAL</t>
  </si>
  <si>
    <t>RAZEM</t>
  </si>
  <si>
    <t>TOTAL</t>
  </si>
  <si>
    <t>Nawigacja</t>
  </si>
  <si>
    <t>Navigation</t>
  </si>
  <si>
    <t>Transport</t>
  </si>
  <si>
    <t>Elektrotechnika</t>
  </si>
  <si>
    <t>Electrical Engineering</t>
  </si>
  <si>
    <t>Elektronika i Telekomunikacja</t>
  </si>
  <si>
    <t>Mechanika i Budowa Maszyn</t>
  </si>
  <si>
    <t>Mechanical Engineering and Machine Design</t>
  </si>
  <si>
    <t>Inżynieria Bezpieczeństwa Środowiska Morskiego</t>
  </si>
  <si>
    <t>Zarządzanie i Marketing</t>
  </si>
  <si>
    <t>Management and Marketing</t>
  </si>
  <si>
    <t>Towaroznawstwo</t>
  </si>
  <si>
    <t>Zarządzanie</t>
  </si>
  <si>
    <t>Management</t>
  </si>
  <si>
    <t>Geodezja i Kartografia</t>
  </si>
  <si>
    <t>Geodesy and Cartography</t>
  </si>
  <si>
    <t>Informatyka</t>
  </si>
  <si>
    <t>Informatics</t>
  </si>
  <si>
    <t>Mechanics and Machine Construction</t>
  </si>
  <si>
    <t>Mechatronika</t>
  </si>
  <si>
    <t>Mechatronics</t>
  </si>
  <si>
    <t>Ekonomia</t>
  </si>
  <si>
    <t>Zarządzanie i Inżynieria Produkcji</t>
  </si>
  <si>
    <t>Management and Engineering of Production</t>
  </si>
  <si>
    <t>Logistyka</t>
  </si>
  <si>
    <r>
      <rPr>
        <sz val="10"/>
        <color theme="1"/>
        <rFont val="Calibri"/>
        <family val="2"/>
        <charset val="238"/>
      </rPr>
      <t>Z liczby ogółem studia</t>
    </r>
    <r>
      <rPr>
        <i/>
        <sz val="10"/>
        <color theme="1"/>
        <rFont val="Calibri"/>
        <family val="2"/>
        <charset val="238"/>
      </rPr>
      <t xml:space="preserve">
Of which studies</t>
    </r>
  </si>
  <si>
    <r>
      <t xml:space="preserve">WYDZIAŁ NAWIGACYJNY
</t>
    </r>
    <r>
      <rPr>
        <i/>
        <sz val="10"/>
        <color theme="1"/>
        <rFont val="Calibri"/>
        <family val="2"/>
        <charset val="238"/>
      </rPr>
      <t>FACULTY OF NAVIGATION</t>
    </r>
  </si>
  <si>
    <r>
      <t xml:space="preserve">WYDZIAŁ ELEKTRYCZNY
</t>
    </r>
    <r>
      <rPr>
        <i/>
        <sz val="10"/>
        <color theme="1"/>
        <rFont val="Calibri"/>
        <family val="2"/>
        <charset val="238"/>
      </rPr>
      <t>FACULTY OF ELECTRONICAL ENGINEERING</t>
    </r>
  </si>
  <si>
    <r>
      <t xml:space="preserve">WYDZIAŁ MECHANICZNY
</t>
    </r>
    <r>
      <rPr>
        <i/>
        <sz val="10"/>
        <color theme="1"/>
        <rFont val="Calibri"/>
        <family val="2"/>
        <charset val="238"/>
      </rPr>
      <t>FACULTY OF MARINE  ENGINEERING</t>
    </r>
  </si>
  <si>
    <r>
      <t xml:space="preserve">WYDZIAŁ MECHANICZNY
</t>
    </r>
    <r>
      <rPr>
        <i/>
        <sz val="10"/>
        <color theme="1"/>
        <rFont val="Calibri"/>
        <family val="2"/>
        <charset val="238"/>
      </rPr>
      <t>FACULTY OF MARINE ENGINEERING</t>
    </r>
  </si>
  <si>
    <t>2000/01</t>
  </si>
  <si>
    <t>2001/02</t>
  </si>
  <si>
    <t>2002/03</t>
  </si>
  <si>
    <t>2003/04</t>
  </si>
  <si>
    <t>2004/05</t>
  </si>
  <si>
    <t>2005/06</t>
  </si>
  <si>
    <t>2006/07</t>
  </si>
  <si>
    <t>Oceanografia</t>
  </si>
  <si>
    <t>Oceanography</t>
  </si>
  <si>
    <t>Specjalność: Handel morski i turystyka</t>
  </si>
  <si>
    <t>Speciality: Maritime trade and tourism</t>
  </si>
  <si>
    <t xml:space="preserve">Specjalność: Transport I handel morski </t>
  </si>
  <si>
    <t>Speciality: Transport and maritime trade</t>
  </si>
  <si>
    <t>Specjalność: Transport morski a informatyką</t>
  </si>
  <si>
    <t>Speciality: Sea transport with computing</t>
  </si>
  <si>
    <t>Specjalność: Międzynarodowy transport i handel morski</t>
  </si>
  <si>
    <t>Speciality: International maritime transport and trade</t>
  </si>
  <si>
    <t>Oceanotechnika</t>
  </si>
  <si>
    <t>Rybactwo</t>
  </si>
  <si>
    <t>Specjalość: Geografia morza</t>
  </si>
  <si>
    <t>Speciality: Sea geography</t>
  </si>
  <si>
    <t>Specjalność: Techniki transportu zintegrowanego</t>
  </si>
  <si>
    <t>Specjality: Integrated transport technics</t>
  </si>
  <si>
    <t>Specjalność: Iżynieria środowiska morskiego</t>
  </si>
  <si>
    <t>Budowa Jachtów</t>
  </si>
  <si>
    <t>Yacht Building</t>
  </si>
  <si>
    <t>Specjalność: Inżynieria środowiska morskiego</t>
  </si>
  <si>
    <r>
      <t xml:space="preserve">UNIWERSYTET GDAŃSKI
</t>
    </r>
    <r>
      <rPr>
        <i/>
        <sz val="10"/>
        <color theme="1"/>
        <rFont val="Calibri"/>
        <family val="2"/>
        <charset val="238"/>
      </rPr>
      <t>UNIVERSITY OF GDANSK</t>
    </r>
    <r>
      <rPr>
        <b/>
        <i/>
        <sz val="10"/>
        <color theme="1"/>
        <rFont val="Calibri"/>
        <family val="2"/>
        <charset val="238"/>
      </rPr>
      <t xml:space="preserve">
</t>
    </r>
    <r>
      <rPr>
        <sz val="10"/>
        <color theme="1"/>
        <rFont val="Calibri"/>
        <family val="2"/>
        <charset val="238"/>
      </rPr>
      <t xml:space="preserve">WYDZIAŁ BIOLOGII, GEOGRAFII I OCEANOLOGII
</t>
    </r>
    <r>
      <rPr>
        <i/>
        <sz val="10"/>
        <color theme="1"/>
        <rFont val="Calibri"/>
        <family val="2"/>
        <charset val="238"/>
      </rPr>
      <t>FACULTY OF BIOLOGY, GEOGRAPHY AND OCEANOLOGY</t>
    </r>
  </si>
  <si>
    <r>
      <t xml:space="preserve">WYDZIAŁ OCEANOGRAFII I  GEOGRAFII
</t>
    </r>
    <r>
      <rPr>
        <i/>
        <sz val="10"/>
        <color theme="1"/>
        <rFont val="Calibri"/>
        <family val="2"/>
        <charset val="238"/>
      </rPr>
      <t xml:space="preserve">FACULTY OF OCEANOGRAPHY AND  GEOGRAPHY </t>
    </r>
  </si>
  <si>
    <r>
      <t xml:space="preserve">Stosunki Międzynarodowe
</t>
    </r>
    <r>
      <rPr>
        <i/>
        <sz val="10"/>
        <color theme="1"/>
        <rFont val="Calibri"/>
        <family val="2"/>
        <charset val="238"/>
      </rPr>
      <t>International Economic Relations</t>
    </r>
  </si>
  <si>
    <r>
      <t xml:space="preserve">Międzynarodowe Stosunki Gospodarcze
</t>
    </r>
    <r>
      <rPr>
        <i/>
        <sz val="10"/>
        <color theme="1"/>
        <rFont val="Calibri"/>
        <family val="2"/>
        <charset val="238"/>
      </rPr>
      <t>International Economic Relations</t>
    </r>
  </si>
  <si>
    <r>
      <t xml:space="preserve">AKADEMIA ROLNICZA W SZCZECINIE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 xml:space="preserve">FOOD SCIENCE AND FISHERY FACULTY    </t>
    </r>
    <r>
      <rPr>
        <b/>
        <i/>
        <sz val="10"/>
        <color theme="1"/>
        <rFont val="Calibri"/>
        <family val="2"/>
        <charset val="238"/>
      </rPr>
      <t xml:space="preserve"> </t>
    </r>
    <r>
      <rPr>
        <b/>
        <sz val="10"/>
        <color theme="1"/>
        <rFont val="Calibri"/>
        <family val="2"/>
        <charset val="238"/>
      </rPr>
      <t xml:space="preserve">  </t>
    </r>
  </si>
  <si>
    <r>
      <t xml:space="preserve">WYDZIAŁ NAUK O ZIEMI
</t>
    </r>
    <r>
      <rPr>
        <i/>
        <sz val="10"/>
        <color theme="1"/>
        <rFont val="Calibri"/>
        <family val="2"/>
        <charset val="238"/>
      </rPr>
      <t>FACULTY OF GEOSCIENCES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</si>
  <si>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</si>
  <si>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POLITECHNIKA SZCZECIŃSKA
</t>
    </r>
    <r>
      <rPr>
        <i/>
        <sz val="10"/>
        <color theme="1"/>
        <rFont val="Calibri"/>
        <family val="2"/>
        <charset val="238"/>
      </rPr>
      <t>TECHNICAL UNIVERSITY OF SZCZECIN</t>
    </r>
    <r>
      <rPr>
        <sz val="10"/>
        <color theme="1"/>
        <rFont val="Calibri"/>
        <family val="2"/>
        <charset val="238"/>
      </rPr>
      <t xml:space="preserve">
WYDZIAŁ TECHNIKI MORSKIEJ
</t>
    </r>
    <r>
      <rPr>
        <i/>
        <sz val="10"/>
        <color theme="1"/>
        <rFont val="Calibri"/>
        <family val="2"/>
        <charset val="238"/>
      </rPr>
      <t>MARITIME ENGINEERING FACULTY</t>
    </r>
  </si>
  <si>
    <r>
      <t xml:space="preserve">WYDZIAŁ TECHNIKI MORSKIEJ WE WSPÓŁPRACY Z WYDZIAŁEM MECHANICZNYM
</t>
    </r>
    <r>
      <rPr>
        <i/>
        <sz val="10"/>
        <color theme="1"/>
        <rFont val="Calibri"/>
        <family val="2"/>
        <charset val="238"/>
      </rPr>
      <t xml:space="preserve">MARITIME ENGINEERING FACULTY IN COOPERATION WITH DEPARTMENT OF MECHANIC FACULTY
</t>
    </r>
    <r>
      <rPr>
        <sz val="10"/>
        <color theme="1"/>
        <rFont val="Calibri"/>
        <family val="2"/>
        <charset val="238"/>
      </rPr>
      <t xml:space="preserve">Transport     </t>
    </r>
    <r>
      <rPr>
        <i/>
        <sz val="10"/>
        <color theme="1"/>
        <rFont val="Calibri"/>
        <family val="2"/>
        <charset val="238"/>
      </rPr>
      <t>Transport</t>
    </r>
  </si>
  <si>
    <r>
      <t xml:space="preserve">ZACHODNIOPOMORSKI UNIWERSYTET TECHNOLOGICZNY W SZCZECINIE
</t>
    </r>
    <r>
      <rPr>
        <i/>
        <sz val="10"/>
        <color theme="1"/>
        <rFont val="Calibri"/>
        <family val="2"/>
        <charset val="238"/>
      </rPr>
      <t>TECHNICAL UNIVERSITY OF SZCZECIN</t>
    </r>
    <r>
      <rPr>
        <sz val="10"/>
        <color theme="1"/>
        <rFont val="Calibri"/>
        <family val="2"/>
        <charset val="238"/>
      </rPr>
      <t xml:space="preserve">
WYDZIAŁ NAUK O ŻYWNOŚCI I RYBACTWO
</t>
    </r>
    <r>
      <rPr>
        <i/>
        <sz val="10"/>
        <color theme="1"/>
        <rFont val="Calibri"/>
        <family val="2"/>
        <charset val="238"/>
      </rPr>
      <t>FACULTY OF FOOD SCIENCE AND FISHERIE</t>
    </r>
  </si>
  <si>
    <r>
      <t xml:space="preserve">WYDZIAŁ TECHNIKI MORSKIEJ I TRANSPORTU
</t>
    </r>
    <r>
      <rPr>
        <i/>
        <sz val="10"/>
        <color theme="1"/>
        <rFont val="Calibri"/>
        <family val="2"/>
        <charset val="238"/>
      </rPr>
      <t>FACULTY OF MARITIME TECHNOLOGY AND TRANSPORT</t>
    </r>
  </si>
  <si>
    <r>
      <t xml:space="preserve">Transport
</t>
    </r>
    <r>
      <rPr>
        <i/>
        <sz val="10"/>
        <color theme="1"/>
        <rFont val="Calibri"/>
        <family val="2"/>
        <charset val="238"/>
      </rPr>
      <t>Transport</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</si>
  <si>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 xml:space="preserve"> Environmental Engineering</t>
    </r>
  </si>
  <si>
    <t>Specjalność: Transport morski z informatyką</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</si>
  <si>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</si>
  <si>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</si>
  <si>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t>
    </r>
    <r>
      <rPr>
        <i/>
        <sz val="10"/>
        <color theme="1"/>
        <rFont val="Calibri"/>
        <family val="2"/>
        <charset val="238"/>
      </rPr>
      <t>Enviromental Engineering</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</si>
  <si>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Environmental Engineering</t>
    </r>
  </si>
  <si>
    <t>2000</t>
  </si>
  <si>
    <t>OGÓŁEM</t>
  </si>
  <si>
    <t>Świnoujście</t>
  </si>
  <si>
    <t>Mrzeżyno</t>
  </si>
  <si>
    <t>Dziwnów</t>
  </si>
  <si>
    <t>Kołobrzeg</t>
  </si>
  <si>
    <t>Darłowo</t>
  </si>
  <si>
    <t>Ustka</t>
  </si>
  <si>
    <t>Łeba</t>
  </si>
  <si>
    <t>Władysławowo</t>
  </si>
  <si>
    <t>Jastarnia</t>
  </si>
  <si>
    <t>Hel</t>
  </si>
  <si>
    <t>Gdynia</t>
  </si>
  <si>
    <t>Gdańsk Górki Zachodnie</t>
  </si>
  <si>
    <t>Gdańsk Górki Wschodnie</t>
  </si>
  <si>
    <t>Gdańsk</t>
  </si>
  <si>
    <t>Chałupy</t>
  </si>
  <si>
    <t>Chłapowo</t>
  </si>
  <si>
    <t>Chłopy</t>
  </si>
  <si>
    <t>Dąbki</t>
  </si>
  <si>
    <t>Dębki</t>
  </si>
  <si>
    <t>Dźwirzyno</t>
  </si>
  <si>
    <t>Frombork</t>
  </si>
  <si>
    <t>Jantar</t>
  </si>
  <si>
    <t>Jarosławiec</t>
  </si>
  <si>
    <t>Jelitkowo</t>
  </si>
  <si>
    <t>Kamienica Elbląska</t>
  </si>
  <si>
    <t>Kamień Pomorski</t>
  </si>
  <si>
    <t>Karwia</t>
  </si>
  <si>
    <t>Kąty Rybackie</t>
  </si>
  <si>
    <t>Krynica Morska</t>
  </si>
  <si>
    <t>Kuźnica</t>
  </si>
  <si>
    <t>Lubczyna</t>
  </si>
  <si>
    <t>Lubin</t>
  </si>
  <si>
    <t>Mechelinki</t>
  </si>
  <si>
    <t>Międzywodzie</t>
  </si>
  <si>
    <t>Międzyzdroje</t>
  </si>
  <si>
    <t>Mikoszewo</t>
  </si>
  <si>
    <t>Niechorze</t>
  </si>
  <si>
    <t>Nowa Pasłęka</t>
  </si>
  <si>
    <t>Nowe Warpno</t>
  </si>
  <si>
    <t>Obłuże</t>
  </si>
  <si>
    <t>Oksywie</t>
  </si>
  <si>
    <t>Orłowo</t>
  </si>
  <si>
    <t>Piaski</t>
  </si>
  <si>
    <t>Puck</t>
  </si>
  <si>
    <t>Rewa</t>
  </si>
  <si>
    <t>Rewal</t>
  </si>
  <si>
    <t>Rowy</t>
  </si>
  <si>
    <t>Sarbinowo</t>
  </si>
  <si>
    <t>Sopot</t>
  </si>
  <si>
    <t>Stegna</t>
  </si>
  <si>
    <t>Stepnica</t>
  </si>
  <si>
    <t>Suchacz</t>
  </si>
  <si>
    <t>Swarzewo</t>
  </si>
  <si>
    <t>Szczecin</t>
  </si>
  <si>
    <t>Sztutowo</t>
  </si>
  <si>
    <t>Świbno</t>
  </si>
  <si>
    <t>Tolkmicko</t>
  </si>
  <si>
    <t>Trzebież</t>
  </si>
  <si>
    <t>Unieście</t>
  </si>
  <si>
    <t>Ustronie Morskie</t>
  </si>
  <si>
    <t>Wapnica</t>
  </si>
  <si>
    <t>Wolin</t>
  </si>
  <si>
    <t xml:space="preserve">ładunki suche </t>
  </si>
  <si>
    <t xml:space="preserve">ropa naftowa </t>
  </si>
  <si>
    <t>Belgia</t>
  </si>
  <si>
    <t>Bułgaria</t>
  </si>
  <si>
    <t>Chorwacja</t>
  </si>
  <si>
    <t>Cypr</t>
  </si>
  <si>
    <t>Dania</t>
  </si>
  <si>
    <t>Estonia</t>
  </si>
  <si>
    <t>Finlandia</t>
  </si>
  <si>
    <t>Francja</t>
  </si>
  <si>
    <t>Grecja</t>
  </si>
  <si>
    <t>Hiszpania</t>
  </si>
  <si>
    <t>Holandia</t>
  </si>
  <si>
    <t>Irlandia</t>
  </si>
  <si>
    <t>Islandia</t>
  </si>
  <si>
    <t>Litwa</t>
  </si>
  <si>
    <t>Łotwa</t>
  </si>
  <si>
    <t>Malta</t>
  </si>
  <si>
    <t>Niemcy</t>
  </si>
  <si>
    <t>Norwegia</t>
  </si>
  <si>
    <t>Polska</t>
  </si>
  <si>
    <t>Portugalia</t>
  </si>
  <si>
    <t>Rumunia</t>
  </si>
  <si>
    <t>Słowenia</t>
  </si>
  <si>
    <t>Szwecja</t>
  </si>
  <si>
    <t>Turcja</t>
  </si>
  <si>
    <t>Wielka Brytania</t>
  </si>
  <si>
    <t>Włochy</t>
  </si>
  <si>
    <t>EU</t>
  </si>
  <si>
    <t>EEA</t>
  </si>
  <si>
    <t>CC</t>
  </si>
  <si>
    <t>UE</t>
  </si>
  <si>
    <t>Niemcy - porty nadbałtyckie</t>
  </si>
  <si>
    <t>Szwecja - porty nadbałtyckie</t>
  </si>
  <si>
    <t>KK</t>
  </si>
  <si>
    <t>Źródło: baza Eurostatu New Cronos</t>
  </si>
  <si>
    <t>I</t>
  </si>
  <si>
    <t>II</t>
  </si>
  <si>
    <t>III</t>
  </si>
  <si>
    <t>IV</t>
  </si>
  <si>
    <t>e</t>
  </si>
  <si>
    <t>Rotterdam [NL]</t>
  </si>
  <si>
    <t>Morska flota transportowa</t>
  </si>
  <si>
    <t>World cargo carrying fleet</t>
  </si>
  <si>
    <t xml:space="preserve">Gazowce </t>
  </si>
  <si>
    <t>Gas tanker (LNG &amp; LPG)</t>
  </si>
  <si>
    <t xml:space="preserve">Chemikaliowce </t>
  </si>
  <si>
    <t>Chemical</t>
  </si>
  <si>
    <t>Zbiornikowce ropowce</t>
  </si>
  <si>
    <t>Crude oil/oil products tanker</t>
  </si>
  <si>
    <t xml:space="preserve">Inne zbiornikowce </t>
  </si>
  <si>
    <t>Other liquids</t>
  </si>
  <si>
    <t xml:space="preserve">Masowce </t>
  </si>
  <si>
    <t>Bulk dry</t>
  </si>
  <si>
    <t xml:space="preserve">Masowce kombinowane </t>
  </si>
  <si>
    <t>Bulk dry/oil</t>
  </si>
  <si>
    <t xml:space="preserve">Masowce samowyładowcze </t>
  </si>
  <si>
    <t>Self-discharging bulk dry</t>
  </si>
  <si>
    <t>Pozostałe masowce</t>
  </si>
  <si>
    <t>Other bulk dry</t>
  </si>
  <si>
    <t xml:space="preserve">Drobnicowce </t>
  </si>
  <si>
    <t>General cargo</t>
  </si>
  <si>
    <t>Pasażersko-towarowe</t>
  </si>
  <si>
    <t>Passenger/general cargo</t>
  </si>
  <si>
    <t xml:space="preserve">Kontenerowce </t>
  </si>
  <si>
    <t>Container</t>
  </si>
  <si>
    <t xml:space="preserve">Chłodnicowce </t>
  </si>
  <si>
    <t>Refrigerated cargo</t>
  </si>
  <si>
    <t xml:space="preserve">Drobnicowce ro-ro </t>
  </si>
  <si>
    <t>Ro-ro cargo</t>
  </si>
  <si>
    <t xml:space="preserve">Pasażersko-towarowe ro-ro  </t>
  </si>
  <si>
    <t>Passenger/ro-ro cargo</t>
  </si>
  <si>
    <t xml:space="preserve">Wycieczkowce </t>
  </si>
  <si>
    <t xml:space="preserve">Pasażerskie </t>
  </si>
  <si>
    <t>Passenger ship</t>
  </si>
  <si>
    <t xml:space="preserve">Pozostałe do przewozu ładunków suchych </t>
  </si>
  <si>
    <t>Other dry cargo</t>
  </si>
  <si>
    <t>Flota pozatransportowa</t>
  </si>
  <si>
    <t>Ships of miscellaneous activities</t>
  </si>
  <si>
    <t xml:space="preserve">Łowcze </t>
  </si>
  <si>
    <t>Fish catching</t>
  </si>
  <si>
    <t xml:space="preserve">Pozostałe rybackie </t>
  </si>
  <si>
    <t>Other fishing</t>
  </si>
  <si>
    <t xml:space="preserve">Zaopatrzeniowe przybrzeżne </t>
  </si>
  <si>
    <t>Offshore supply</t>
  </si>
  <si>
    <t>Inne zaopatrzeniowe</t>
  </si>
  <si>
    <t>Other offshore</t>
  </si>
  <si>
    <t xml:space="preserve">Badawcze </t>
  </si>
  <si>
    <t>Research</t>
  </si>
  <si>
    <t xml:space="preserve">Pchacze/holowniki </t>
  </si>
  <si>
    <t>Towing/pushing</t>
  </si>
  <si>
    <t xml:space="preserve">Pogłębiarki </t>
  </si>
  <si>
    <t>Dredging</t>
  </si>
  <si>
    <t xml:space="preserve">Pozostałe </t>
  </si>
  <si>
    <t xml:space="preserve">Other </t>
  </si>
  <si>
    <t>Źródło: baza Eurostatu New Cronos, publikacja Baltic Port List Uniwersytetu w Turku.</t>
  </si>
  <si>
    <r>
      <t xml:space="preserve">WYSZCZEGÓLNIENIE
</t>
    </r>
    <r>
      <rPr>
        <i/>
        <sz val="10"/>
        <color theme="1"/>
        <rFont val="Calibri"/>
        <family val="2"/>
        <charset val="238"/>
        <scheme val="minor"/>
      </rPr>
      <t>SPECIFICATION</t>
    </r>
  </si>
  <si>
    <r>
      <t xml:space="preserve">STATUS
</t>
    </r>
    <r>
      <rPr>
        <i/>
        <sz val="10"/>
        <color theme="1"/>
        <rFont val="Calibri"/>
        <family val="2"/>
        <charset val="238"/>
        <scheme val="minor"/>
      </rPr>
      <t>STATUS</t>
    </r>
  </si>
  <si>
    <t>Źródło: baza Eurostatu New Cronos.</t>
  </si>
  <si>
    <r>
      <t xml:space="preserve">liczba statków
</t>
    </r>
    <r>
      <rPr>
        <i/>
        <sz val="10"/>
        <color theme="1"/>
        <rFont val="Calibri"/>
        <family val="2"/>
        <charset val="238"/>
        <scheme val="minor"/>
      </rPr>
      <t>number
of ships</t>
    </r>
  </si>
  <si>
    <t>Belgium</t>
  </si>
  <si>
    <t>Croatia</t>
  </si>
  <si>
    <t>Cyprus</t>
  </si>
  <si>
    <t>Denmark</t>
  </si>
  <si>
    <t>Finland</t>
  </si>
  <si>
    <t>Bulgaria</t>
  </si>
  <si>
    <t>France</t>
  </si>
  <si>
    <t>Greece</t>
  </si>
  <si>
    <t>Spain</t>
  </si>
  <si>
    <t>Iceland</t>
  </si>
  <si>
    <t>Lithuania</t>
  </si>
  <si>
    <t>Germany</t>
  </si>
  <si>
    <t>Norway</t>
  </si>
  <si>
    <t>Poland</t>
  </si>
  <si>
    <t>Portugal</t>
  </si>
  <si>
    <t>Romania</t>
  </si>
  <si>
    <t>Slovenia</t>
  </si>
  <si>
    <t>Sweden</t>
  </si>
  <si>
    <t>Italy</t>
  </si>
  <si>
    <t>Turkey</t>
  </si>
  <si>
    <t>Ireland</t>
  </si>
  <si>
    <t>Latvia</t>
  </si>
  <si>
    <r>
      <t xml:space="preserve">Daleko-morska flota
łowcza
</t>
    </r>
    <r>
      <rPr>
        <i/>
        <sz val="10"/>
        <color theme="1"/>
        <rFont val="Calibri"/>
        <family val="2"/>
        <charset val="238"/>
        <scheme val="minor"/>
      </rPr>
      <t>Deep-sea fish catching fleet</t>
    </r>
  </si>
  <si>
    <r>
      <t xml:space="preserve">a – liczba jednostek pływających
       </t>
    </r>
    <r>
      <rPr>
        <i/>
        <sz val="10"/>
        <color theme="1"/>
        <rFont val="Calibri"/>
        <family val="2"/>
        <charset val="238"/>
        <scheme val="minor"/>
      </rPr>
      <t>number of floating craft</t>
    </r>
  </si>
  <si>
    <r>
      <t xml:space="preserve">motorowe
</t>
    </r>
    <r>
      <rPr>
        <i/>
        <sz val="10"/>
        <color theme="1"/>
        <rFont val="Calibri"/>
        <family val="2"/>
        <charset val="238"/>
        <scheme val="minor"/>
      </rPr>
      <t>motor</t>
    </r>
  </si>
  <si>
    <r>
      <t xml:space="preserve">wiosłowe
</t>
    </r>
    <r>
      <rPr>
        <i/>
        <sz val="10"/>
        <color theme="1"/>
        <rFont val="Calibri"/>
        <family val="2"/>
        <charset val="238"/>
        <scheme val="minor"/>
      </rPr>
      <t>rowing</t>
    </r>
  </si>
  <si>
    <t>crude oil</t>
  </si>
  <si>
    <t>Sweden - Baltic ports</t>
  </si>
  <si>
    <t>Germany - Baltic ports</t>
  </si>
  <si>
    <t xml:space="preserve">Source: Eurostat database New Cronos; publication Baltic Port List, the University of Turku. </t>
  </si>
  <si>
    <t>Source: Eurostat database New Cronos.</t>
  </si>
  <si>
    <t xml:space="preserve">Masowe ciekłe </t>
  </si>
  <si>
    <t>Liquid bulk</t>
  </si>
  <si>
    <t xml:space="preserve">Masowe suche </t>
  </si>
  <si>
    <t>Dry bulk</t>
  </si>
  <si>
    <t xml:space="preserve">Toczne samobieżne </t>
  </si>
  <si>
    <t>Ro-ro units (self-propelled)</t>
  </si>
  <si>
    <t>Toczne niesamobieżne</t>
  </si>
  <si>
    <t>Ro-ro units (non-self-propelled)</t>
  </si>
  <si>
    <t>Pozostałe ładunki drobnicowe</t>
  </si>
  <si>
    <t>Other general cargo</t>
  </si>
  <si>
    <t>Masowe ciekłe</t>
  </si>
  <si>
    <t>Toczne samobieżne</t>
  </si>
  <si>
    <t>Masowe suche</t>
  </si>
  <si>
    <t>Ro-ro units (self-prpoelled)</t>
  </si>
  <si>
    <t>Ro-ro unites (self-propelled)</t>
  </si>
  <si>
    <t>Police</t>
  </si>
  <si>
    <t>––</t>
  </si>
  <si>
    <t>GDAŃSK</t>
  </si>
  <si>
    <t>GDYNIA</t>
  </si>
  <si>
    <t>SZCZECIN</t>
  </si>
  <si>
    <t>ŚWINOUJŚCIE</t>
  </si>
  <si>
    <t>69,8 </t>
  </si>
  <si>
    <t>POLICE</t>
  </si>
  <si>
    <t>Kontenery duże</t>
  </si>
  <si>
    <t xml:space="preserve">Gdańsk </t>
  </si>
  <si>
    <t xml:space="preserve">Gdynia </t>
  </si>
  <si>
    <t xml:space="preserve">Szczecin </t>
  </si>
  <si>
    <t xml:space="preserve">Gdańsk  </t>
  </si>
  <si>
    <r>
      <t xml:space="preserve">PORTY
</t>
    </r>
    <r>
      <rPr>
        <i/>
        <sz val="10"/>
        <color theme="1"/>
        <rFont val="Calibri"/>
        <family val="2"/>
        <charset val="238"/>
      </rPr>
      <t>PORTS</t>
    </r>
  </si>
  <si>
    <t xml:space="preserve">Świnoujście </t>
  </si>
  <si>
    <t xml:space="preserve">Police </t>
  </si>
  <si>
    <t xml:space="preserve">Elbląg  </t>
  </si>
  <si>
    <t xml:space="preserve">Frombork </t>
  </si>
  <si>
    <t xml:space="preserve">Hel </t>
  </si>
  <si>
    <r>
      <rPr>
        <sz val="10"/>
        <color theme="1"/>
        <rFont val="Calibri"/>
        <family val="2"/>
        <charset val="238"/>
        <scheme val="minor"/>
      </rPr>
      <t>PORTY</t>
    </r>
    <r>
      <rPr>
        <i/>
        <sz val="10"/>
        <color theme="1"/>
        <rFont val="Calibri"/>
        <family val="2"/>
        <charset val="238"/>
        <scheme val="minor"/>
      </rPr>
      <t xml:space="preserve">
PORTS</t>
    </r>
  </si>
  <si>
    <t>Elbląg</t>
  </si>
  <si>
    <t>41,0,</t>
  </si>
  <si>
    <t>Antigua i Barbuda</t>
  </si>
  <si>
    <t xml:space="preserve">Arabia Saudyjska </t>
  </si>
  <si>
    <t xml:space="preserve">Australia </t>
  </si>
  <si>
    <t xml:space="preserve">Bahamy </t>
  </si>
  <si>
    <t>Bangladesz</t>
  </si>
  <si>
    <t xml:space="preserve">Belgia </t>
  </si>
  <si>
    <t xml:space="preserve">Belize </t>
  </si>
  <si>
    <t xml:space="preserve">Bermudy </t>
  </si>
  <si>
    <t xml:space="preserve">Brazylia </t>
  </si>
  <si>
    <t xml:space="preserve">Chiny </t>
  </si>
  <si>
    <t>Chiny - Specjalny Region Administracyjny Hongkong</t>
  </si>
  <si>
    <t xml:space="preserve">Chorwacja </t>
  </si>
  <si>
    <t xml:space="preserve">Cypr </t>
  </si>
  <si>
    <t xml:space="preserve">Dania (DIS) </t>
  </si>
  <si>
    <t xml:space="preserve">Egipt </t>
  </si>
  <si>
    <t xml:space="preserve">Filipiny </t>
  </si>
  <si>
    <t xml:space="preserve">Finlandia </t>
  </si>
  <si>
    <t xml:space="preserve">Francja </t>
  </si>
  <si>
    <t xml:space="preserve">Gibraltar </t>
  </si>
  <si>
    <t xml:space="preserve">Grecja </t>
  </si>
  <si>
    <t xml:space="preserve">Hiszpania (CSR) </t>
  </si>
  <si>
    <t xml:space="preserve">Holandia </t>
  </si>
  <si>
    <t xml:space="preserve">Indie </t>
  </si>
  <si>
    <t xml:space="preserve">Indonezja </t>
  </si>
  <si>
    <t xml:space="preserve">Iran </t>
  </si>
  <si>
    <t xml:space="preserve">Japonia </t>
  </si>
  <si>
    <t xml:space="preserve">Kajmany </t>
  </si>
  <si>
    <t xml:space="preserve">Kanada </t>
  </si>
  <si>
    <t xml:space="preserve">Korea Południowa </t>
  </si>
  <si>
    <t xml:space="preserve">Kuwejt </t>
  </si>
  <si>
    <t xml:space="preserve">Liberia </t>
  </si>
  <si>
    <t xml:space="preserve">Luksemburg </t>
  </si>
  <si>
    <t xml:space="preserve">Malezja </t>
  </si>
  <si>
    <t xml:space="preserve">Malta </t>
  </si>
  <si>
    <t xml:space="preserve">Meksyk </t>
  </si>
  <si>
    <t xml:space="preserve">Niemcy </t>
  </si>
  <si>
    <t xml:space="preserve">Norwegia </t>
  </si>
  <si>
    <t xml:space="preserve">Norwegia (NIS) </t>
  </si>
  <si>
    <t xml:space="preserve">Panama </t>
  </si>
  <si>
    <t xml:space="preserve">Portugalia (MAR) </t>
  </si>
  <si>
    <t xml:space="preserve">Rosja </t>
  </si>
  <si>
    <t xml:space="preserve">Sierra Leone </t>
  </si>
  <si>
    <t xml:space="preserve">Singapur </t>
  </si>
  <si>
    <t>St. Vincent i Grenadyny</t>
  </si>
  <si>
    <t>Stany Zjednoczone</t>
  </si>
  <si>
    <t xml:space="preserve">Szwecja </t>
  </si>
  <si>
    <t xml:space="preserve">Tajlandia </t>
  </si>
  <si>
    <t xml:space="preserve">Turcja </t>
  </si>
  <si>
    <t xml:space="preserve">Vanuatu </t>
  </si>
  <si>
    <t xml:space="preserve">Wietnam </t>
  </si>
  <si>
    <t xml:space="preserve">Włochy </t>
  </si>
  <si>
    <t>Wyspy Cooka</t>
  </si>
  <si>
    <t>Wyspy Marshalla</t>
  </si>
  <si>
    <t xml:space="preserve">Stany Zjednoczone </t>
  </si>
  <si>
    <t xml:space="preserve">Indonezja  </t>
  </si>
  <si>
    <r>
      <t xml:space="preserve">BANDERA
</t>
    </r>
    <r>
      <rPr>
        <i/>
        <sz val="10"/>
        <color theme="1"/>
        <rFont val="Calibri"/>
        <family val="2"/>
        <charset val="238"/>
      </rPr>
      <t>FLAG</t>
    </r>
  </si>
  <si>
    <r>
      <t>ŚWIAT</t>
    </r>
    <r>
      <rPr>
        <sz val="10"/>
        <color theme="1"/>
        <rFont val="Calibri"/>
        <family val="2"/>
        <charset val="238"/>
      </rPr>
      <t xml:space="preserve">      </t>
    </r>
    <r>
      <rPr>
        <b/>
        <i/>
        <sz val="10"/>
        <color theme="1"/>
        <rFont val="Calibri"/>
        <family val="2"/>
        <charset val="238"/>
      </rPr>
      <t>WORLD</t>
    </r>
  </si>
  <si>
    <t>Russia</t>
  </si>
  <si>
    <t>Norway (NIS)</t>
  </si>
  <si>
    <t>Mexico</t>
  </si>
  <si>
    <t>Singapore</t>
  </si>
  <si>
    <t>India</t>
  </si>
  <si>
    <t>Indonesia</t>
  </si>
  <si>
    <t>South Korea</t>
  </si>
  <si>
    <t>Saudi Arabia</t>
  </si>
  <si>
    <t>China</t>
  </si>
  <si>
    <t>Bermuda</t>
  </si>
  <si>
    <t>Thailand</t>
  </si>
  <si>
    <t>Malaysia</t>
  </si>
  <si>
    <t>Marshall Islands</t>
  </si>
  <si>
    <t>China - Taiwan</t>
  </si>
  <si>
    <t>Philippines</t>
  </si>
  <si>
    <t>Brazil</t>
  </si>
  <si>
    <t>Japan</t>
  </si>
  <si>
    <t>Vietnam</t>
  </si>
  <si>
    <t>Antigua and Barbuda</t>
  </si>
  <si>
    <t>Cook Islands</t>
  </si>
  <si>
    <t>Bangladesh</t>
  </si>
  <si>
    <t xml:space="preserve">Chiny - Tajwan </t>
  </si>
  <si>
    <t>Denmark (DIS)</t>
  </si>
  <si>
    <t>Egypt</t>
  </si>
  <si>
    <t>Canada</t>
  </si>
  <si>
    <t>Kuwait</t>
  </si>
  <si>
    <t xml:space="preserve">Portugal (MAR) </t>
  </si>
  <si>
    <t>St. Vincent and the Grenadines</t>
  </si>
  <si>
    <t>Luxembourg</t>
  </si>
  <si>
    <t>Cayman Islands</t>
  </si>
  <si>
    <t>Tabl.  3.2.</t>
  </si>
  <si>
    <t>Tabl.  3.1.</t>
  </si>
  <si>
    <t>Tabl.  3.3.</t>
  </si>
  <si>
    <t>Tabl.  3.4.</t>
  </si>
  <si>
    <t>Tabl.  3.5.</t>
  </si>
  <si>
    <t>NAKŁADY INWESTYCYJNE (ceny bieżące)</t>
  </si>
  <si>
    <t>ŹRÓDŁA FINANSOWANIA NAKŁADÓW INWESTYCYJNYCH (ceny bieżące)</t>
  </si>
  <si>
    <t>NAKŁADY INWESTYCYJNE NA ŚRODKI TRWAŁE (ceny bieżące)</t>
  </si>
  <si>
    <t>WYBRANE WSKAŹNIKI EKONOMICZNE</t>
  </si>
  <si>
    <t>WARTOŚĆ BRUTTO I STOPIEŃ ZUŻYCIA ŚRODKÓW TRWAŁYCH  (bieżące ceny ewidencyjne)</t>
  </si>
  <si>
    <t>INVESTMENT OUTLAYS (current prices)</t>
  </si>
  <si>
    <t>GROSS VALUE AND DEPRECIATION DEGREE OF FIXED ASSETS (current book – value prices)</t>
  </si>
  <si>
    <t>SOURCES FOR FINANCING INVESTMENT OUTLAYS  (current prices)</t>
  </si>
  <si>
    <t>SELECTED ECONOMIC INDICATORS</t>
  </si>
  <si>
    <t>INWESTYCJE I ŚRODKI TRWAŁE, WYBRANE WSKAŹNIKI EKONOMICZNE PODMIOTÓW</t>
  </si>
  <si>
    <t>INVESTMENT OUTLAYS ON FIXED ASSETS (current prices)</t>
  </si>
  <si>
    <t>Tabl. 4.1.</t>
  </si>
  <si>
    <t>Tabl. 4.2.</t>
  </si>
  <si>
    <t>Tabl. 4.3.</t>
  </si>
  <si>
    <t>Tabl. 4.4.</t>
  </si>
  <si>
    <t>Tabl. 5.6.</t>
  </si>
  <si>
    <t>Tabl. 4.6.</t>
  </si>
  <si>
    <t>OBROTY ŁADUNKOWE W PORTACH MORSKICH WEDŁUG RELACJI PRZEŁADUNKOWYCH, GRUP ŁADUNKÓW I PORTÓW</t>
  </si>
  <si>
    <t>OBRÓT ŁADUNKÓW TRANZYTOWYCH WEDŁUG RODZAJÓW TRANZYTU I PORTÓW</t>
  </si>
  <si>
    <t>KONTENERY W MIĘDZYNARODOWYM OBROCIE MORSKIM WEDŁUG  RELACJI I PORTÓW</t>
  </si>
  <si>
    <t>STATKI TRANSPORTOWE WCHODZĄCE DO PORTÓW MORSKICH W RUCHU WEDŁUG PORTÓW</t>
  </si>
  <si>
    <t>MIĘDZYNARODOWY RUCH PASAŻARÓW W PORTACH MORSKICH</t>
  </si>
  <si>
    <t>INTERNATIONAL PASSENGER MOVEMENTS IN SEAPORTS</t>
  </si>
  <si>
    <t>OBROTY ŁADUNKOWE W PORTACH MORSKICH WEDŁUG KATEGORII ŁADUNKOWYCH ORAZ MIEJSCA ZAŁADUNKU LUB WYŁADUNKU</t>
  </si>
  <si>
    <t>PORTY MORSKIE</t>
  </si>
  <si>
    <t>SEAPORTS</t>
  </si>
  <si>
    <t>Tabl. 4.5.</t>
  </si>
  <si>
    <t>III.</t>
  </si>
  <si>
    <t>Tabl. 5.2.</t>
  </si>
  <si>
    <t>Tabl. 5.3.</t>
  </si>
  <si>
    <t>Tabl. 5.4.</t>
  </si>
  <si>
    <t>Tabl. 5.5.</t>
  </si>
  <si>
    <t>Tabl. 5.1.</t>
  </si>
  <si>
    <t>Tabl. 5.7.</t>
  </si>
  <si>
    <t>Tabl. 5.8.</t>
  </si>
  <si>
    <t>Tabl. 5.9.</t>
  </si>
  <si>
    <t>Tabl. 5.10.</t>
  </si>
  <si>
    <t>Tabl. 5.11.</t>
  </si>
  <si>
    <t>Tabl. 5.12.</t>
  </si>
  <si>
    <t>Tabl. 5.13.</t>
  </si>
  <si>
    <t>Tabl. 5.14.</t>
  </si>
  <si>
    <t>Tabl. 5.15.</t>
  </si>
  <si>
    <t>STAN I ZMIANY W MORSKIEJ FLOCIE TRANSPORTOWEJ</t>
  </si>
  <si>
    <t>SITUATION AND CHANGES TO MARITIME CARGO-CARRYING  FLEET</t>
  </si>
  <si>
    <t>MORSKA FLOTA TRANSPORTOWA WEDŁUG RODZAJÓW STATKÓW</t>
  </si>
  <si>
    <t>MORSKA FLOTA TRANSPORTOWA WEDŁUG WIEKU STATKÓW</t>
  </si>
  <si>
    <t>MORSKA FLOTA TRANSPORTOWA WEDŁUG NOŚNOŚCI I BANDER</t>
  </si>
  <si>
    <t>PRZEWOZY ŁADUNKÓW MORSKĄ FLOTĄ TRANSPORTOWĄ WEDŁUG RODZAJÓW ŻEGLUGI I ZASIĘGÓW PŁYWANIA</t>
  </si>
  <si>
    <t>PRZEWOZY ŁADUNKÓW MORSKĄ FLOTĄ TRANSPORTOWĄ W ŻEGLUDZE NIEREGULARNEJ</t>
  </si>
  <si>
    <t>PRZEWOZY ŁADUNKÓW MORSKĄ FLOTĄ TRANSPORTOWĄ WEDŁUG RELACJI</t>
  </si>
  <si>
    <t>PRZEWOZY ŁADUNKÓW MORSKĄ FLOTĄ TRANSPORTOWĄ WEDŁUG GRUP TOWAROWYCH</t>
  </si>
  <si>
    <t>PRZEWOZY MORSKĄ FLOTĄ TRANSPORTOWĄ ŁADUNKÓW POLSKIEGO HANDLU ZAGRANICZNEGO</t>
  </si>
  <si>
    <t>PRZEWOZY PASAŻERÓW MORSKĄ FLOTĄ TRANSPORTOWĄ W KOMUNIKACJI MIĘDZYNARODOWEJ</t>
  </si>
  <si>
    <t>V.</t>
  </si>
  <si>
    <t>ŻEGLUGA MORSKA I PRZYBRZEŻNA</t>
  </si>
  <si>
    <t>MARITIME AND COASTAL SHIPPING</t>
  </si>
  <si>
    <t>PRZEMYSŁ STOCZNIOWY</t>
  </si>
  <si>
    <t>SHIPBUILDING AND SHIPREPAIR INDUSTRY</t>
  </si>
  <si>
    <t>VI.</t>
  </si>
  <si>
    <t>Tabl. 6.1.</t>
  </si>
  <si>
    <t>Tabl. 6.2.</t>
  </si>
  <si>
    <t>Tabl. 6.3.</t>
  </si>
  <si>
    <t>Tabl. 6.4.</t>
  </si>
  <si>
    <t>Tabl. 6.5.</t>
  </si>
  <si>
    <t>Tabl. 6.6.</t>
  </si>
  <si>
    <t>Tabl. 6.7.</t>
  </si>
  <si>
    <t>PRODUKCJA STATKÓW MORSKICH</t>
  </si>
  <si>
    <t>PRODUCTION OF SEAGOING VESSELS</t>
  </si>
  <si>
    <r>
      <t>PRODUKCJA STATKÓW WEDŁUG TYPÓW</t>
    </r>
    <r>
      <rPr>
        <sz val="10"/>
        <color theme="1"/>
        <rFont val="Calibri"/>
        <family val="2"/>
        <charset val="238"/>
      </rPr>
      <t/>
    </r>
  </si>
  <si>
    <t>PORTFEL ZAMÓWIEN NA STATKI</t>
  </si>
  <si>
    <t>REMONTY STATKÓW</t>
  </si>
  <si>
    <t>ORDER BOOK  BY SHIP TYPE</t>
  </si>
  <si>
    <t>SHIP REPAIRS</t>
  </si>
  <si>
    <t>SHIP REPAIRS ORDER BOOK</t>
  </si>
  <si>
    <t>PRODUCTION OF OTHER SHIPS AND THE SEAGOING VESSELS</t>
  </si>
  <si>
    <r>
      <t>PRODUKCJA POZOSTAŁYCH STATKÓW I CZĘŚCI STATKÓW PEŁNOMORSKICH</t>
    </r>
    <r>
      <rPr>
        <b/>
        <vertAlign val="superscript"/>
        <sz val="10"/>
        <color theme="1"/>
        <rFont val="Calibri"/>
        <family val="2"/>
        <charset val="238"/>
      </rPr>
      <t/>
    </r>
  </si>
  <si>
    <r>
      <t>PORTFEL ZAMÓWIEŃ NA REMONTY</t>
    </r>
    <r>
      <rPr>
        <sz val="10"/>
        <color theme="1"/>
        <rFont val="Calibri"/>
        <family val="2"/>
        <charset val="238"/>
      </rPr>
      <t/>
    </r>
  </si>
  <si>
    <t>Tabl. 7.1.</t>
  </si>
  <si>
    <t>Tabl. 7.2.</t>
  </si>
  <si>
    <t>Tabl. 7.3.</t>
  </si>
  <si>
    <t>Tabl. 7.4.</t>
  </si>
  <si>
    <r>
      <t>FLOTA KUTROWA WEDŁUG PORTÓW STACJONOWANIA</t>
    </r>
    <r>
      <rPr>
        <sz val="10"/>
        <color theme="1"/>
        <rFont val="Calibri"/>
        <family val="2"/>
        <charset val="238"/>
      </rPr>
      <t/>
    </r>
  </si>
  <si>
    <t>MARTIME FISHING FLEET BY SHIP TYPE</t>
  </si>
  <si>
    <t>POŁOWY RYB I INNYCH ORGANIZMÓW MORSKICH WEDŁUG GŁÓWNYCH OBSZARÓW POŁOWOWYCH</t>
  </si>
  <si>
    <t>VII.</t>
  </si>
  <si>
    <t>GOSPODARKA RYBNA</t>
  </si>
  <si>
    <t>FISHING ECONOMY</t>
  </si>
  <si>
    <t>MORSKA FLOTA RYBACKA WEDŁUG TYPÓW STATKÓW</t>
  </si>
  <si>
    <t>Tabl. 8.1.</t>
  </si>
  <si>
    <t>Tabl. 8.3.</t>
  </si>
  <si>
    <t>Tabl. 8.4.</t>
  </si>
  <si>
    <t>VIII.</t>
  </si>
  <si>
    <t>SZKOLNICTWO MORSKIE</t>
  </si>
  <si>
    <t>MARITIME EDUCATION</t>
  </si>
  <si>
    <t>ABSOLWENCI KIERUNKÓW MORSKICH WYBRANYCH WYŻSZYCH UCZELNI</t>
  </si>
  <si>
    <t>STUDENCI KIERUNKÓW MORSKICH WYBRANYCH WYŻSZYCH UCZELNI</t>
  </si>
  <si>
    <t>IX.</t>
  </si>
  <si>
    <t>PRZEGLĄD MIĘDZYNARODOWY</t>
  </si>
  <si>
    <t>Tabl. 9.1.</t>
  </si>
  <si>
    <t>Tabl. 9.2.</t>
  </si>
  <si>
    <t>Tabl. 9.3.</t>
  </si>
  <si>
    <t>Tabl. 9.4.</t>
  </si>
  <si>
    <t>Tabl. 9.6.</t>
  </si>
  <si>
    <t xml:space="preserve">QUARTERLY CHANGES IN SHIP, CARGO, CONTAINER AND PASSENGER TRAFFIC IN MAJOR EUROPEAN SEAPORTS IN SELECTED YEARS  </t>
  </si>
  <si>
    <t>Tabl. 9.7.</t>
  </si>
  <si>
    <t>MORSKA FLOTA HANDLOWA ŚWIATA WEDŁUG BANDER W WYBRANYCH LATACH</t>
  </si>
  <si>
    <t>OBROTY ŁADUNKOWE GŁÓWNYCH PORTÓW MORSKICH KRAJÓW EUROPEJSKICH W RAMACH ŻEGLUGI BLISKIEGO ZASIĘGU WEDŁUG KRAJÓW
I AKWENÓW W WYBRANYCH LATACH</t>
  </si>
  <si>
    <t>ZMIANY KWARTALNE W RUCHU STATKÓW, OBROTACH ŁADUNKOWYCH, OBROTACH KONTENEROWYCH I RUCHU PASAŻERSKIM
W CZOŁOWYCH GŁÓWNYCH PORTACH EUROPY W WYBRANYCH LATACH</t>
  </si>
  <si>
    <t>MORSKA FLOTA HANDLOWA WEDŁUG TYPÓW STATKÓW</t>
  </si>
  <si>
    <t>MORSKA FLOTA HANDLOWA WEDŁUG PRZYNALEŻNOŚCI PAŃSTWOWEJ WŁAŚCICIELI W WYBRANYCH LATACH</t>
  </si>
  <si>
    <t>ŚWIATOWA PRODUKCJA STATKÓW HANDLOWYCH WEDŁUG KRAJÓW BUDOWY W WYBRANYCH LATACH</t>
  </si>
  <si>
    <t>ŚWIATOWE ZŁOMOWANIE I STRATY WE FLOCIE WEDŁUG BANDER W WYBRANYCH LATACH</t>
  </si>
  <si>
    <t>INVESTMENTS AND FIXED ASSETS, SELECTED ECONOMIC INDICATORS OF ENTITIES</t>
  </si>
  <si>
    <t>WORLD MERCHANT FLEET BY FLAGS IN SELECTED YEARS</t>
  </si>
  <si>
    <t>the Bahamas</t>
  </si>
  <si>
    <t xml:space="preserve">China - Hong Kong Special Administrative Region </t>
  </si>
  <si>
    <t>Vanuatu</t>
  </si>
  <si>
    <r>
      <t xml:space="preserve">liczba statków
</t>
    </r>
    <r>
      <rPr>
        <i/>
        <sz val="10"/>
        <color theme="1"/>
        <rFont val="Calibri"/>
        <family val="2"/>
        <charset val="238"/>
      </rPr>
      <t>number
of ships</t>
    </r>
  </si>
  <si>
    <t>Australia</t>
  </si>
  <si>
    <t>China – Hong Kong Special Administrative Region</t>
  </si>
  <si>
    <t>Iran</t>
  </si>
  <si>
    <t>Nigeria</t>
  </si>
  <si>
    <t>Switzerland</t>
  </si>
  <si>
    <t>MARITIME MERCHANT FLEET BY OWNERS’ NATIONALITY IN SELECTED YEARS</t>
  </si>
  <si>
    <t>II.</t>
  </si>
  <si>
    <t>Public sector</t>
  </si>
  <si>
    <t>w tym własność:</t>
  </si>
  <si>
    <t>of which:</t>
  </si>
  <si>
    <t>state property</t>
  </si>
  <si>
    <t>the State Treasury</t>
  </si>
  <si>
    <t>w tym jednoosobowe spółki Skarbu Państwa</t>
  </si>
  <si>
    <t>of which sole-share-holder companies of the State Treasury</t>
  </si>
  <si>
    <t>państwowych osób prawnych</t>
  </si>
  <si>
    <t>state legal persons</t>
  </si>
  <si>
    <t>w tym przedsiębiorstwa państwowe</t>
  </si>
  <si>
    <t>of which state owned enterprises</t>
  </si>
  <si>
    <t>mixed property</t>
  </si>
  <si>
    <t>spółki prawa handlowego</t>
  </si>
  <si>
    <t>commercial law companies</t>
  </si>
  <si>
    <t>w tym:</t>
  </si>
  <si>
    <t>Private sector</t>
  </si>
  <si>
    <t>private domestic property</t>
  </si>
  <si>
    <t>w tym osoby fizyczne prowadzące działalność gospodarczą</t>
  </si>
  <si>
    <t>of which natural persons conducting economic activity</t>
  </si>
  <si>
    <t>unlimited partnerships</t>
  </si>
  <si>
    <t>civil law partnerships</t>
  </si>
  <si>
    <t>foreign property</t>
  </si>
  <si>
    <t>of which companies with a majority of foreign capital</t>
  </si>
  <si>
    <t>Cargo handling and storage in seaports</t>
  </si>
  <si>
    <t>Pozostała działalność wspomagająca transport morski</t>
  </si>
  <si>
    <t>Other activities supporting maritime  transport</t>
  </si>
  <si>
    <t>Działalność morskich agencji transportowych</t>
  </si>
  <si>
    <t>Seaports authorities</t>
  </si>
  <si>
    <t>Morski i przybrzeżny transport wodny</t>
  </si>
  <si>
    <t>Maritime and coastal waterborne transport</t>
  </si>
  <si>
    <t>Produkcja i naprawa statków i łodzi</t>
  </si>
  <si>
    <t>Construction and repair of ships and boats</t>
  </si>
  <si>
    <t>Rybołówstwo w wodach morskich</t>
  </si>
  <si>
    <t>Przetwarzanie i konserwowanie ryb i produktów rybołówstwa</t>
  </si>
  <si>
    <t>Fish and fishing products processing and preserving</t>
  </si>
  <si>
    <t>Retail and wholesale of fish, crustaceans and molluscs</t>
  </si>
  <si>
    <t>Research and development activity and maritime education</t>
  </si>
  <si>
    <t>Maritime offices</t>
  </si>
  <si>
    <t>Pozostałe rodzaje działalności</t>
  </si>
  <si>
    <t>Other activities</t>
  </si>
  <si>
    <r>
      <rPr>
        <sz val="10"/>
        <color rgb="FF000000"/>
        <rFont val="Calibri"/>
        <family val="2"/>
        <charset val="238"/>
      </rPr>
      <t>Ogółem</t>
    </r>
    <r>
      <rPr>
        <i/>
        <sz val="10"/>
        <color rgb="FF000000"/>
        <rFont val="Calibri"/>
        <family val="2"/>
        <charset val="238"/>
      </rPr>
      <t xml:space="preserve">
Total</t>
    </r>
  </si>
  <si>
    <r>
      <rPr>
        <sz val="10"/>
        <color rgb="FF000000"/>
        <rFont val="Calibri"/>
        <family val="2"/>
        <charset val="238"/>
      </rPr>
      <t>W tym województwo</t>
    </r>
    <r>
      <rPr>
        <i/>
        <sz val="10"/>
        <color rgb="FF000000"/>
        <rFont val="Calibri"/>
        <family val="2"/>
        <charset val="238"/>
      </rPr>
      <t xml:space="preserve">
Of which voivodship</t>
    </r>
  </si>
  <si>
    <t>w tym spółki prawa handlowego z przewagą kapitału zagranicznego</t>
  </si>
  <si>
    <r>
      <rPr>
        <b/>
        <sz val="10"/>
        <color rgb="FF000000"/>
        <rFont val="Calibri"/>
        <family val="2"/>
        <charset val="238"/>
      </rPr>
      <t>Sektor publiczny</t>
    </r>
    <r>
      <rPr>
        <i/>
        <sz val="10"/>
        <color rgb="FF000000"/>
        <rFont val="Calibri"/>
        <family val="2"/>
        <charset val="238"/>
      </rPr>
      <t xml:space="preserve">
Public sector</t>
    </r>
  </si>
  <si>
    <r>
      <t xml:space="preserve">Sektor prywatny
</t>
    </r>
    <r>
      <rPr>
        <i/>
        <sz val="10"/>
        <color rgb="FF000000"/>
        <rFont val="Calibri"/>
        <family val="2"/>
        <charset val="238"/>
      </rPr>
      <t>Private sector</t>
    </r>
  </si>
  <si>
    <r>
      <rPr>
        <b/>
        <sz val="10"/>
        <color rgb="FF000000"/>
        <rFont val="Calibri"/>
        <family val="2"/>
        <charset val="238"/>
      </rPr>
      <t>według rodzajów działalności</t>
    </r>
    <r>
      <rPr>
        <i/>
        <sz val="10"/>
        <color rgb="FF000000"/>
        <rFont val="Calibri"/>
        <family val="2"/>
        <charset val="238"/>
      </rPr>
      <t xml:space="preserve">
by kinds of activity</t>
    </r>
  </si>
  <si>
    <t xml:space="preserve">of which: </t>
  </si>
  <si>
    <t xml:space="preserve">joint stock </t>
  </si>
  <si>
    <t xml:space="preserve">limited liability </t>
  </si>
  <si>
    <t>Przeładunek, magazynowanie i przechowywanie towarów w portach morskich</t>
  </si>
  <si>
    <t>Activity of maritime transport agencies</t>
  </si>
  <si>
    <t>Sprzedaż hurtowa i detaliczna ryb,skorupiaków i mięczaków</t>
  </si>
  <si>
    <t>10 – 49</t>
  </si>
  <si>
    <t>50 – 249</t>
  </si>
  <si>
    <t>250 – 499</t>
  </si>
  <si>
    <r>
      <rPr>
        <sz val="10"/>
        <color rgb="FF000000"/>
        <rFont val="Calibri"/>
        <family val="2"/>
        <charset val="238"/>
      </rPr>
      <t>500 i więcej</t>
    </r>
    <r>
      <rPr>
        <i/>
        <sz val="10"/>
        <color rgb="FF000000"/>
        <rFont val="Calibri"/>
        <family val="2"/>
        <charset val="238"/>
      </rPr>
      <t xml:space="preserve">
500 and more</t>
    </r>
  </si>
  <si>
    <r>
      <rPr>
        <sz val="10"/>
        <color rgb="FF000000"/>
        <rFont val="Calibri"/>
        <family val="2"/>
        <charset val="238"/>
      </rPr>
      <t xml:space="preserve">O liczbie pracujących     </t>
    </r>
    <r>
      <rPr>
        <i/>
        <sz val="10"/>
        <color rgb="FF000000"/>
        <rFont val="Calibri"/>
        <family val="2"/>
        <charset val="238"/>
      </rPr>
      <t>Of number of employees</t>
    </r>
  </si>
  <si>
    <r>
      <rPr>
        <sz val="10"/>
        <color rgb="FF000000"/>
        <rFont val="Calibri"/>
        <family val="2"/>
        <charset val="238"/>
      </rPr>
      <t>Pozostałe rodzaje działalności</t>
    </r>
    <r>
      <rPr>
        <i/>
        <sz val="10"/>
        <color rgb="FF000000"/>
        <rFont val="Calibri"/>
        <family val="2"/>
        <charset val="238"/>
      </rPr>
      <t xml:space="preserve">
Other activities</t>
    </r>
  </si>
  <si>
    <r>
      <rPr>
        <sz val="10"/>
        <color rgb="FF000000"/>
        <rFont val="Calibri"/>
        <family val="2"/>
        <charset val="238"/>
      </rPr>
      <t>Urzędy morskie</t>
    </r>
    <r>
      <rPr>
        <i/>
        <sz val="10"/>
        <color rgb="FF000000"/>
        <rFont val="Calibri"/>
        <family val="2"/>
        <charset val="238"/>
      </rPr>
      <t xml:space="preserve">
Maritime offices</t>
    </r>
  </si>
  <si>
    <r>
      <rPr>
        <sz val="10"/>
        <color rgb="FF000000"/>
        <rFont val="Calibri"/>
        <family val="2"/>
        <charset val="238"/>
      </rPr>
      <t>Morski i przybrzeżny transport wodny</t>
    </r>
    <r>
      <rPr>
        <i/>
        <sz val="10"/>
        <color rgb="FF000000"/>
        <rFont val="Calibri"/>
        <family val="2"/>
        <charset val="238"/>
      </rPr>
      <t xml:space="preserve">
Maritime and coastal waterborne transport</t>
    </r>
  </si>
  <si>
    <r>
      <rPr>
        <sz val="10"/>
        <color rgb="FF000000"/>
        <rFont val="Calibri"/>
        <family val="2"/>
        <charset val="238"/>
      </rPr>
      <t>Produkcja i naprawa statków i łodzi</t>
    </r>
    <r>
      <rPr>
        <i/>
        <sz val="10"/>
        <color rgb="FF000000"/>
        <rFont val="Calibri"/>
        <family val="2"/>
        <charset val="238"/>
      </rPr>
      <t xml:space="preserve">
Construction and repair of ships and boats</t>
    </r>
  </si>
  <si>
    <r>
      <rPr>
        <sz val="10"/>
        <color rgb="FF000000"/>
        <rFont val="Calibri"/>
        <family val="2"/>
        <charset val="238"/>
      </rPr>
      <t>Przetwarzanie i konserwowanie ryb i produktów rybołówstwa</t>
    </r>
    <r>
      <rPr>
        <i/>
        <sz val="10"/>
        <color rgb="FF000000"/>
        <rFont val="Calibri"/>
        <family val="2"/>
        <charset val="238"/>
      </rPr>
      <t xml:space="preserve">
Fish and fishing products processing and preserving</t>
    </r>
  </si>
  <si>
    <r>
      <rPr>
        <sz val="10"/>
        <color rgb="FF000000"/>
        <rFont val="Calibri"/>
        <family val="2"/>
        <charset val="238"/>
      </rPr>
      <t>Sprzedaż hurtowa i detaliczna ryb, skorupiaków i mięczaków</t>
    </r>
    <r>
      <rPr>
        <i/>
        <sz val="10"/>
        <color rgb="FF000000"/>
        <rFont val="Calibri"/>
        <family val="2"/>
        <charset val="238"/>
      </rPr>
      <t xml:space="preserve">
Retail and wholesale of fish, crustaceans and molluscs</t>
    </r>
  </si>
  <si>
    <r>
      <rPr>
        <b/>
        <sz val="10"/>
        <color rgb="FF000000"/>
        <rFont val="Calibri"/>
        <family val="2"/>
        <charset val="238"/>
      </rPr>
      <t>OGÓŁEM</t>
    </r>
    <r>
      <rPr>
        <b/>
        <i/>
        <sz val="10"/>
        <color rgb="FF000000"/>
        <rFont val="Calibri"/>
        <family val="2"/>
        <charset val="238"/>
      </rPr>
      <t xml:space="preserve">
</t>
    </r>
    <r>
      <rPr>
        <b/>
        <i/>
        <outline/>
        <sz val="10"/>
        <color rgb="FF000000"/>
        <rFont val="Calibri"/>
        <family val="2"/>
        <charset val="238"/>
      </rPr>
      <t xml:space="preserve"> </t>
    </r>
    <r>
      <rPr>
        <b/>
        <i/>
        <sz val="10"/>
        <color rgb="FF000000"/>
        <rFont val="Calibri"/>
        <family val="2"/>
        <charset val="238"/>
      </rPr>
      <t>TOTAL</t>
    </r>
  </si>
  <si>
    <r>
      <rPr>
        <sz val="10"/>
        <color rgb="FF000000"/>
        <rFont val="Calibri"/>
        <family val="2"/>
        <charset val="238"/>
      </rPr>
      <t>Sektor publiczny</t>
    </r>
    <r>
      <rPr>
        <i/>
        <sz val="10"/>
        <color rgb="FF000000"/>
        <rFont val="Calibri"/>
        <family val="2"/>
        <charset val="238"/>
      </rPr>
      <t xml:space="preserve">
Public sector</t>
    </r>
  </si>
  <si>
    <r>
      <rPr>
        <sz val="10"/>
        <color rgb="FF000000"/>
        <rFont val="Calibri"/>
        <family val="2"/>
        <charset val="238"/>
      </rPr>
      <t>jednostek samorządu terytorialnego</t>
    </r>
    <r>
      <rPr>
        <i/>
        <sz val="10"/>
        <color rgb="FF000000"/>
        <rFont val="Calibri"/>
        <family val="2"/>
        <charset val="238"/>
      </rPr>
      <t xml:space="preserve">
local self-government entities</t>
    </r>
  </si>
  <si>
    <r>
      <rPr>
        <sz val="10"/>
        <color rgb="FF000000"/>
        <rFont val="Calibri"/>
        <family val="2"/>
        <charset val="238"/>
      </rPr>
      <t>Sektor prywatny</t>
    </r>
    <r>
      <rPr>
        <i/>
        <sz val="10"/>
        <color rgb="FF000000"/>
        <rFont val="Calibri"/>
        <family val="2"/>
        <charset val="238"/>
      </rPr>
      <t xml:space="preserve">
Private sector</t>
    </r>
  </si>
  <si>
    <r>
      <rPr>
        <sz val="10"/>
        <color rgb="FF000000"/>
        <rFont val="Calibri"/>
        <family val="2"/>
        <charset val="238"/>
      </rPr>
      <t>w tym spółdzielnie</t>
    </r>
    <r>
      <rPr>
        <i/>
        <sz val="10"/>
        <color rgb="FF000000"/>
        <rFont val="Calibri"/>
        <family val="2"/>
        <charset val="238"/>
      </rPr>
      <t xml:space="preserve">
of which co-operatives</t>
    </r>
  </si>
  <si>
    <r>
      <rPr>
        <sz val="10"/>
        <color rgb="FF000000"/>
        <rFont val="Calibri"/>
        <family val="2"/>
        <charset val="238"/>
      </rPr>
      <t>zagraniczna</t>
    </r>
    <r>
      <rPr>
        <i/>
        <sz val="10"/>
        <color rgb="FF000000"/>
        <rFont val="Calibri"/>
        <family val="2"/>
        <charset val="238"/>
      </rPr>
      <t xml:space="preserve">
foreign property</t>
    </r>
  </si>
  <si>
    <r>
      <rPr>
        <sz val="10"/>
        <color rgb="FF000000"/>
        <rFont val="Calibri"/>
        <family val="2"/>
        <charset val="238"/>
      </rPr>
      <t>Przeładunek, magazynowanie i przechowywanie towarów w portach morskic</t>
    </r>
    <r>
      <rPr>
        <i/>
        <sz val="10"/>
        <color rgb="FF000000"/>
        <rFont val="Calibri"/>
        <family val="2"/>
        <charset val="238"/>
      </rPr>
      <t>h
Cargo handling and storage in seaports</t>
    </r>
  </si>
  <si>
    <r>
      <rPr>
        <sz val="10"/>
        <color rgb="FF000000"/>
        <rFont val="Calibri"/>
        <family val="2"/>
        <charset val="238"/>
      </rPr>
      <t>Pozostała działalność wspomagająca transport morski</t>
    </r>
    <r>
      <rPr>
        <i/>
        <sz val="10"/>
        <color rgb="FF000000"/>
        <rFont val="Calibri"/>
        <family val="2"/>
        <charset val="238"/>
      </rPr>
      <t xml:space="preserve">
Other activities supporting maritime transport</t>
    </r>
  </si>
  <si>
    <r>
      <rPr>
        <sz val="10"/>
        <color rgb="FF000000"/>
        <rFont val="Calibri"/>
        <family val="2"/>
        <charset val="238"/>
      </rPr>
      <t>Działalność morskich agencji transportowych</t>
    </r>
    <r>
      <rPr>
        <i/>
        <sz val="10"/>
        <color rgb="FF000000"/>
        <rFont val="Calibri"/>
        <family val="2"/>
        <charset val="238"/>
      </rPr>
      <t xml:space="preserve">
Activity of maritime transport agencies</t>
    </r>
  </si>
  <si>
    <r>
      <rPr>
        <sz val="10"/>
        <color rgb="FF000000"/>
        <rFont val="Calibri"/>
        <family val="2"/>
        <charset val="238"/>
      </rPr>
      <t>Prace badawczo-rozwojowe i edukacja morska</t>
    </r>
    <r>
      <rPr>
        <i/>
        <sz val="10"/>
        <color rgb="FF000000"/>
        <rFont val="Calibri"/>
        <family val="2"/>
        <charset val="238"/>
      </rPr>
      <t xml:space="preserve">
Research and development activity and maritime education</t>
    </r>
  </si>
  <si>
    <r>
      <t xml:space="preserve">Tabl.  2.7. PRZECIĘTNE MIESIĘCZNE WYNAGRODZENIA BRUTTO </t>
    </r>
    <r>
      <rPr>
        <b/>
        <i/>
        <vertAlign val="superscript"/>
        <sz val="10"/>
        <color rgb="FF000000"/>
        <rFont val="Calibri"/>
        <family val="2"/>
        <charset val="238"/>
      </rPr>
      <t xml:space="preserve">a
                          </t>
    </r>
    <r>
      <rPr>
        <i/>
        <sz val="10"/>
        <color rgb="FF000000"/>
        <rFont val="Calibri"/>
        <family val="2"/>
        <charset val="238"/>
      </rPr>
      <t xml:space="preserve">AVERAGE MONTHLY GROSS WAGES AND SALARIES </t>
    </r>
    <r>
      <rPr>
        <i/>
        <vertAlign val="superscript"/>
        <sz val="10"/>
        <color rgb="FF656565"/>
        <rFont val="Calibri"/>
        <family val="2"/>
        <charset val="238"/>
      </rPr>
      <t>a</t>
    </r>
  </si>
  <si>
    <r>
      <rPr>
        <sz val="10"/>
        <color rgb="FF000000"/>
        <rFont val="Calibri"/>
        <family val="2"/>
        <charset val="238"/>
      </rPr>
      <t xml:space="preserve">w tym własność:    </t>
    </r>
    <r>
      <rPr>
        <i/>
        <sz val="10"/>
        <color rgb="FF000000"/>
        <rFont val="Calibri"/>
        <family val="2"/>
        <charset val="238"/>
      </rPr>
      <t xml:space="preserve"> of which:</t>
    </r>
  </si>
  <si>
    <r>
      <rPr>
        <sz val="10"/>
        <color rgb="FF000000"/>
        <rFont val="Calibri"/>
        <family val="2"/>
        <charset val="238"/>
      </rPr>
      <t>państwowa</t>
    </r>
    <r>
      <rPr>
        <i/>
        <sz val="10"/>
        <color rgb="FF000000"/>
        <rFont val="Calibri"/>
        <family val="2"/>
        <charset val="238"/>
      </rPr>
      <t xml:space="preserve">
state property</t>
    </r>
  </si>
  <si>
    <r>
      <rPr>
        <sz val="10"/>
        <color rgb="FF000000"/>
        <rFont val="Calibri"/>
        <family val="2"/>
        <charset val="238"/>
      </rPr>
      <t>prywatna krajowa</t>
    </r>
    <r>
      <rPr>
        <i/>
        <sz val="10"/>
        <color rgb="FF000000"/>
        <rFont val="Calibri"/>
        <family val="2"/>
        <charset val="238"/>
      </rPr>
      <t xml:space="preserve">
private domestic property</t>
    </r>
  </si>
  <si>
    <t>a Data concern economic entities employing more than 9 persons.</t>
  </si>
  <si>
    <t>Tabl. 2.1.</t>
  </si>
  <si>
    <t>Tabl. 2.2.</t>
  </si>
  <si>
    <t>Tabl. 2.3.</t>
  </si>
  <si>
    <t>Tabl. 2.4.</t>
  </si>
  <si>
    <t>Tabl. 2.5.</t>
  </si>
  <si>
    <t>Tabl. 2.6.</t>
  </si>
  <si>
    <t>Tabl. 2.7.</t>
  </si>
  <si>
    <t>PRACUJĄCY WEDŁUG RODZAJÓW DZIAŁALNOŚCI</t>
  </si>
  <si>
    <t>EMPLOYED PERSONS BY KIND OF ACTIVITY</t>
  </si>
  <si>
    <t>PRZECIĘTNE ZATRUDNIENIE</t>
  </si>
  <si>
    <t>AVERAGE PAID EMPLOYMENT</t>
  </si>
  <si>
    <t>WYNAGRODZENIA BRUTTO</t>
  </si>
  <si>
    <t>PRZECIĘTNE MIESIĘCZNE WYNAGRODZENIA BRUTTO</t>
  </si>
  <si>
    <t>AVERAGE MONTHLY GROSS WAGES AND SALARIES</t>
  </si>
  <si>
    <t>GROSS WAGES AND SALARIES</t>
  </si>
  <si>
    <r>
      <t xml:space="preserve">OGÓŁEM
</t>
    </r>
    <r>
      <rPr>
        <b/>
        <i/>
        <outline/>
        <sz val="10"/>
        <color theme="1"/>
        <rFont val="Calibri"/>
        <family val="2"/>
        <charset val="238"/>
      </rPr>
      <t>TOTAL</t>
    </r>
  </si>
  <si>
    <r>
      <t xml:space="preserve">Dodatkowe wynagrodzenia roczne
</t>
    </r>
    <r>
      <rPr>
        <i/>
        <outline/>
        <sz val="10"/>
        <color theme="1"/>
        <rFont val="Calibri"/>
        <family val="2"/>
        <charset val="238"/>
      </rPr>
      <t xml:space="preserve">Annual extra salary </t>
    </r>
  </si>
  <si>
    <r>
      <t xml:space="preserve">sektor publiczny
</t>
    </r>
    <r>
      <rPr>
        <i/>
        <outline/>
        <sz val="10"/>
        <color theme="1"/>
        <rFont val="Calibri"/>
        <family val="2"/>
        <charset val="238"/>
      </rPr>
      <t xml:space="preserve">public sector </t>
    </r>
  </si>
  <si>
    <r>
      <t xml:space="preserve">sektor prywatny
</t>
    </r>
    <r>
      <rPr>
        <i/>
        <outline/>
        <sz val="10"/>
        <color theme="1"/>
        <rFont val="Calibri"/>
        <family val="2"/>
        <charset val="238"/>
      </rPr>
      <t>private sector</t>
    </r>
  </si>
  <si>
    <r>
      <t xml:space="preserve">Przeładunek, magazynowanie i przechowywanie towarów w portach morskich
</t>
    </r>
    <r>
      <rPr>
        <i/>
        <outline/>
        <sz val="10"/>
        <color theme="1"/>
        <rFont val="Calibri"/>
        <family val="2"/>
        <charset val="238"/>
      </rPr>
      <t>Cargo handling and storage in seaports</t>
    </r>
  </si>
  <si>
    <r>
      <t xml:space="preserve">Pozostała działalność wspomagająca transport morski
</t>
    </r>
    <r>
      <rPr>
        <i/>
        <outline/>
        <sz val="10"/>
        <color theme="1"/>
        <rFont val="Calibri"/>
        <family val="2"/>
        <charset val="238"/>
      </rPr>
      <t>Other activities supporting maritime transport</t>
    </r>
  </si>
  <si>
    <r>
      <t xml:space="preserve">Działalność morskich agencji transportowych
</t>
    </r>
    <r>
      <rPr>
        <i/>
        <outline/>
        <sz val="10"/>
        <color theme="1"/>
        <rFont val="Calibri"/>
        <family val="2"/>
        <charset val="238"/>
      </rPr>
      <t>Activity of maritime transport agencies</t>
    </r>
  </si>
  <si>
    <r>
      <t xml:space="preserve">Zarządy portów morskich
</t>
    </r>
    <r>
      <rPr>
        <i/>
        <outline/>
        <sz val="10"/>
        <color theme="1"/>
        <rFont val="Calibri"/>
        <family val="2"/>
        <charset val="238"/>
      </rPr>
      <t>Seaports authorities</t>
    </r>
  </si>
  <si>
    <r>
      <t xml:space="preserve">Morski i przybrzeżny transport wodny
</t>
    </r>
    <r>
      <rPr>
        <i/>
        <outline/>
        <sz val="10"/>
        <color theme="1"/>
        <rFont val="Calibri"/>
        <family val="2"/>
        <charset val="238"/>
      </rPr>
      <t>Sea and coastal waterborne transport</t>
    </r>
  </si>
  <si>
    <r>
      <t xml:space="preserve">Produkcja i naprawa statków i łodzi
</t>
    </r>
    <r>
      <rPr>
        <i/>
        <outline/>
        <sz val="10"/>
        <color theme="1"/>
        <rFont val="Calibri"/>
        <family val="2"/>
        <charset val="238"/>
      </rPr>
      <t>Production and repairs of ships and boats</t>
    </r>
  </si>
  <si>
    <r>
      <t xml:space="preserve">Przetwarzanie i konserwowanie ryb i produktów rybołówstwa
</t>
    </r>
    <r>
      <rPr>
        <i/>
        <outline/>
        <sz val="10"/>
        <color theme="1"/>
        <rFont val="Calibri"/>
        <family val="2"/>
        <charset val="238"/>
      </rPr>
      <t>Processing and preserving of fish and fishing products</t>
    </r>
  </si>
  <si>
    <r>
      <t xml:space="preserve">Sprzedaż hurtowa i detaliczna ryb, skorupiaków i mięczaków
</t>
    </r>
    <r>
      <rPr>
        <i/>
        <outline/>
        <sz val="10"/>
        <color theme="1"/>
        <rFont val="Calibri"/>
        <family val="2"/>
        <charset val="238"/>
      </rPr>
      <t>Retail and wholesale of fish, crustaceans and molluscs</t>
    </r>
  </si>
  <si>
    <r>
      <t xml:space="preserve">Prace badawczo-rozwojowe i edukacja morska
</t>
    </r>
    <r>
      <rPr>
        <i/>
        <outline/>
        <sz val="10"/>
        <color theme="1"/>
        <rFont val="Calibri"/>
        <family val="2"/>
        <charset val="238"/>
      </rPr>
      <t>Research and development activity and maritime education</t>
    </r>
  </si>
  <si>
    <r>
      <t xml:space="preserve">Urzędy morskie
</t>
    </r>
    <r>
      <rPr>
        <i/>
        <outline/>
        <sz val="10"/>
        <color theme="1"/>
        <rFont val="Calibri"/>
        <family val="2"/>
        <charset val="238"/>
      </rPr>
      <t>Maritime offices</t>
    </r>
  </si>
  <si>
    <r>
      <t xml:space="preserve">Pozostałe rodzaje działalności
</t>
    </r>
    <r>
      <rPr>
        <i/>
        <sz val="10"/>
        <color theme="1"/>
        <rFont val="Calibri"/>
        <family val="2"/>
        <charset val="238"/>
      </rPr>
      <t>Other types of activity</t>
    </r>
    <r>
      <rPr>
        <i/>
        <outline/>
        <sz val="10"/>
        <color theme="1"/>
        <rFont val="Calibri"/>
        <family val="2"/>
        <charset val="238"/>
      </rPr>
      <t xml:space="preserve"> </t>
    </r>
  </si>
  <si>
    <r>
      <t xml:space="preserve">Z liczby ogółem:
</t>
    </r>
    <r>
      <rPr>
        <i/>
        <sz val="10"/>
        <color theme="1"/>
        <rFont val="Calibri"/>
        <family val="2"/>
        <charset val="238"/>
      </rPr>
      <t xml:space="preserve">Out of total: </t>
    </r>
  </si>
  <si>
    <r>
      <t>Pomorskie</t>
    </r>
    <r>
      <rPr>
        <outline/>
        <sz val="10"/>
        <color theme="1"/>
        <rFont val="Calibri"/>
        <family val="2"/>
        <charset val="238"/>
      </rPr>
      <t xml:space="preserve"> </t>
    </r>
  </si>
  <si>
    <r>
      <t>Warmińsko-mazurskie</t>
    </r>
    <r>
      <rPr>
        <outline/>
        <sz val="10"/>
        <color theme="1"/>
        <rFont val="Calibri"/>
        <family val="2"/>
        <charset val="238"/>
      </rPr>
      <t xml:space="preserve"> </t>
    </r>
  </si>
  <si>
    <r>
      <t>Zachodniopomorskie</t>
    </r>
    <r>
      <rPr>
        <outline/>
        <sz val="10"/>
        <color theme="1"/>
        <rFont val="Calibri"/>
        <family val="2"/>
        <charset val="238"/>
      </rPr>
      <t xml:space="preserve"> </t>
    </r>
  </si>
  <si>
    <r>
      <t xml:space="preserve">Spis
</t>
    </r>
    <r>
      <rPr>
        <i/>
        <u/>
        <sz val="11"/>
        <color theme="10"/>
        <rFont val="Czcionka tekstu podstawowego"/>
        <charset val="238"/>
      </rPr>
      <t>Contents</t>
    </r>
  </si>
  <si>
    <r>
      <t xml:space="preserve">Spis
</t>
    </r>
    <r>
      <rPr>
        <i/>
        <u/>
        <sz val="11"/>
        <color theme="10"/>
        <rFont val="Czcionka tekstu podstawowego"/>
        <family val="2"/>
        <charset val="238"/>
      </rPr>
      <t>Contents</t>
    </r>
  </si>
  <si>
    <t>CARGO TRAFFIC IN SEAPORTS BY HANDLING DIRECTIONS, CARGO GROUPS AND PORTS</t>
  </si>
  <si>
    <t>IV.</t>
  </si>
  <si>
    <t>samorządu terytorialnego</t>
  </si>
  <si>
    <t>Prace badawczo-rozwojowe i edukacja morska</t>
  </si>
  <si>
    <t>Large containers</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</si>
  <si>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</si>
  <si>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t>STEPNICA</t>
  </si>
  <si>
    <t>a There are no data by types for the years 2000-2003.</t>
  </si>
  <si>
    <r>
      <rPr>
        <b/>
        <sz val="10"/>
        <color theme="1"/>
        <rFont val="Calibri"/>
        <family val="2"/>
        <charset val="238"/>
      </rPr>
      <t>OGÓŁEM</t>
    </r>
    <r>
      <rPr>
        <b/>
        <i/>
        <sz val="10"/>
        <color theme="1"/>
        <rFont val="Calibri"/>
        <family val="2"/>
        <charset val="238"/>
      </rPr>
      <t xml:space="preserve">
TOTAL</t>
    </r>
  </si>
  <si>
    <r>
      <rPr>
        <sz val="10"/>
        <color theme="1"/>
        <rFont val="Calibri"/>
        <family val="2"/>
        <charset val="238"/>
      </rPr>
      <t>Przeładunek, magazynowanie i przechowywanie towarów w portach morskich</t>
    </r>
    <r>
      <rPr>
        <i/>
        <sz val="10"/>
        <color theme="1"/>
        <rFont val="Calibri"/>
        <family val="2"/>
        <charset val="238"/>
      </rPr>
      <t xml:space="preserve">
Cargo handling and storage in seaports</t>
    </r>
  </si>
  <si>
    <r>
      <rPr>
        <sz val="10"/>
        <color theme="1"/>
        <rFont val="Calibri"/>
        <family val="2"/>
        <charset val="238"/>
      </rPr>
      <t>Zarządy portów morskich</t>
    </r>
    <r>
      <rPr>
        <i/>
        <sz val="10"/>
        <color theme="1"/>
        <rFont val="Calibri"/>
        <family val="2"/>
        <charset val="238"/>
      </rPr>
      <t xml:space="preserve">
Seaports authorities</t>
    </r>
  </si>
  <si>
    <r>
      <rPr>
        <sz val="10"/>
        <color theme="1"/>
        <rFont val="Calibri"/>
        <family val="2"/>
        <charset val="238"/>
      </rPr>
      <t>Morski i przybrzeżny transport wodny</t>
    </r>
    <r>
      <rPr>
        <i/>
        <sz val="10"/>
        <color theme="1"/>
        <rFont val="Calibri"/>
        <family val="2"/>
        <charset val="238"/>
      </rPr>
      <t xml:space="preserve">
Maritime and coastal waterborne transport</t>
    </r>
  </si>
  <si>
    <r>
      <rPr>
        <sz val="10"/>
        <color theme="1"/>
        <rFont val="Calibri"/>
        <family val="2"/>
        <charset val="238"/>
      </rPr>
      <t>Produkcja i naprawa statków i łodzi</t>
    </r>
    <r>
      <rPr>
        <i/>
        <sz val="10"/>
        <color theme="1"/>
        <rFont val="Calibri"/>
        <family val="2"/>
        <charset val="238"/>
      </rPr>
      <t xml:space="preserve">
Construction and repair of ships and boats</t>
    </r>
  </si>
  <si>
    <r>
      <rPr>
        <sz val="10"/>
        <color theme="1"/>
        <rFont val="Calibri"/>
        <family val="2"/>
        <charset val="238"/>
      </rPr>
      <t>Przetwarzanie i konserwowanie ryb i produktów rybołówstwa</t>
    </r>
    <r>
      <rPr>
        <i/>
        <sz val="10"/>
        <color theme="1"/>
        <rFont val="Calibri"/>
        <family val="2"/>
        <charset val="238"/>
      </rPr>
      <t xml:space="preserve">
Fish and fishing products processing and preserving</t>
    </r>
  </si>
  <si>
    <r>
      <rPr>
        <sz val="10"/>
        <color theme="1"/>
        <rFont val="Calibri"/>
        <family val="2"/>
        <charset val="238"/>
      </rPr>
      <t>Sprzedaż hurtowa i detaliczna ryb, skorupiaków i mięczaków</t>
    </r>
    <r>
      <rPr>
        <i/>
        <sz val="10"/>
        <color theme="1"/>
        <rFont val="Calibri"/>
        <family val="2"/>
        <charset val="238"/>
      </rPr>
      <t xml:space="preserve">
Retail and wholesale of fish, crustaceans and molluscs</t>
    </r>
  </si>
  <si>
    <r>
      <rPr>
        <sz val="10"/>
        <color theme="1"/>
        <rFont val="Calibri"/>
        <family val="2"/>
        <charset val="238"/>
      </rPr>
      <t>Urzędy morskie</t>
    </r>
    <r>
      <rPr>
        <i/>
        <sz val="10"/>
        <color theme="1"/>
        <rFont val="Calibri"/>
        <family val="2"/>
        <charset val="238"/>
      </rPr>
      <t xml:space="preserve">
Maritime offices</t>
    </r>
  </si>
  <si>
    <r>
      <rPr>
        <sz val="10"/>
        <color theme="1"/>
        <rFont val="Calibri"/>
        <family val="2"/>
        <charset val="238"/>
      </rPr>
      <t>Pozostałe rodzaje działalności</t>
    </r>
    <r>
      <rPr>
        <i/>
        <sz val="10"/>
        <color theme="1"/>
        <rFont val="Calibri"/>
        <family val="2"/>
        <charset val="238"/>
      </rPr>
      <t xml:space="preserve">
Other activities</t>
    </r>
  </si>
  <si>
    <r>
      <rPr>
        <sz val="10"/>
        <color rgb="FF000000"/>
        <rFont val="Calibri"/>
        <family val="2"/>
        <charset val="238"/>
      </rPr>
      <t>Zarządy portów morskich</t>
    </r>
    <r>
      <rPr>
        <i/>
        <sz val="10"/>
        <color rgb="FF000000"/>
        <rFont val="Calibri"/>
        <family val="2"/>
        <charset val="238"/>
      </rPr>
      <t xml:space="preserve">
</t>
    </r>
    <r>
      <rPr>
        <i/>
        <sz val="10"/>
        <color rgb="FF000000"/>
        <rFont val="Calibri"/>
        <family val="2"/>
        <charset val="238"/>
      </rPr>
      <t>Seaports authorities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</si>
  <si>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</si>
  <si>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color theme="1"/>
        <rFont val="Calibri"/>
        <family val="2"/>
        <charset val="238"/>
      </rPr>
      <t>Działalność morskich agencji transportowych</t>
    </r>
    <r>
      <rPr>
        <i/>
        <sz val="10"/>
        <color theme="1"/>
        <rFont val="Calibri"/>
        <family val="2"/>
        <charset val="238"/>
      </rPr>
      <t xml:space="preserve">
Activity of maritime transport agencies</t>
    </r>
  </si>
  <si>
    <r>
      <rPr>
        <sz val="10"/>
        <color theme="1"/>
        <rFont val="Calibri"/>
        <family val="2"/>
        <charset val="238"/>
      </rPr>
      <t>Prace badawczo-rozwojowe i edukacja morska</t>
    </r>
    <r>
      <rPr>
        <i/>
        <sz val="10"/>
        <color theme="1"/>
        <rFont val="Calibri"/>
        <family val="2"/>
        <charset val="238"/>
      </rPr>
      <t xml:space="preserve">
Research and development activity and maritime education</t>
    </r>
  </si>
  <si>
    <r>
      <rPr>
        <sz val="10"/>
        <color theme="1"/>
        <rFont val="Calibri"/>
        <family val="2"/>
        <charset val="238"/>
      </rPr>
      <t>Sektor publiczny</t>
    </r>
    <r>
      <rPr>
        <i/>
        <sz val="10"/>
        <color theme="1"/>
        <rFont val="Calibri"/>
        <family val="2"/>
        <charset val="238"/>
      </rPr>
      <t xml:space="preserve">
Public sector</t>
    </r>
  </si>
  <si>
    <r>
      <rPr>
        <sz val="10"/>
        <color theme="1"/>
        <rFont val="Calibri"/>
        <family val="2"/>
        <charset val="238"/>
      </rPr>
      <t xml:space="preserve">w tym własność:    </t>
    </r>
    <r>
      <rPr>
        <i/>
        <sz val="10"/>
        <color theme="1"/>
        <rFont val="Calibri"/>
        <family val="2"/>
        <charset val="238"/>
      </rPr>
      <t xml:space="preserve"> of which:</t>
    </r>
  </si>
  <si>
    <r>
      <rPr>
        <sz val="10"/>
        <color theme="1"/>
        <rFont val="Calibri"/>
        <family val="2"/>
        <charset val="238"/>
      </rPr>
      <t>państwowa</t>
    </r>
    <r>
      <rPr>
        <i/>
        <sz val="10"/>
        <color theme="1"/>
        <rFont val="Calibri"/>
        <family val="2"/>
        <charset val="238"/>
      </rPr>
      <t xml:space="preserve">
state property</t>
    </r>
  </si>
  <si>
    <r>
      <rPr>
        <sz val="10"/>
        <color theme="1"/>
        <rFont val="Calibri"/>
        <family val="2"/>
        <charset val="238"/>
      </rPr>
      <t>jednostek samorządu terytorialnego</t>
    </r>
    <r>
      <rPr>
        <i/>
        <sz val="10"/>
        <color theme="1"/>
        <rFont val="Calibri"/>
        <family val="2"/>
        <charset val="238"/>
      </rPr>
      <t xml:space="preserve">
local self-government entities’ property</t>
    </r>
  </si>
  <si>
    <r>
      <rPr>
        <sz val="10"/>
        <color theme="1"/>
        <rFont val="Calibri"/>
        <family val="2"/>
        <charset val="238"/>
      </rPr>
      <t>Sektor prywatny</t>
    </r>
    <r>
      <rPr>
        <i/>
        <sz val="10"/>
        <color theme="1"/>
        <rFont val="Calibri"/>
        <family val="2"/>
        <charset val="238"/>
      </rPr>
      <t xml:space="preserve">
Private sector</t>
    </r>
  </si>
  <si>
    <r>
      <rPr>
        <sz val="10"/>
        <color theme="1"/>
        <rFont val="Calibri"/>
        <family val="2"/>
        <charset val="238"/>
      </rPr>
      <t xml:space="preserve">w tym własność:     </t>
    </r>
    <r>
      <rPr>
        <i/>
        <sz val="10"/>
        <color theme="1"/>
        <rFont val="Calibri"/>
        <family val="2"/>
        <charset val="238"/>
      </rPr>
      <t>of which:</t>
    </r>
  </si>
  <si>
    <r>
      <rPr>
        <sz val="10"/>
        <color theme="1"/>
        <rFont val="Calibri"/>
        <family val="2"/>
        <charset val="238"/>
      </rPr>
      <t>prywatna krajowa</t>
    </r>
    <r>
      <rPr>
        <i/>
        <sz val="10"/>
        <color theme="1"/>
        <rFont val="Calibri"/>
        <family val="2"/>
        <charset val="238"/>
      </rPr>
      <t xml:space="preserve">
private domestic property</t>
    </r>
  </si>
  <si>
    <r>
      <rPr>
        <sz val="10"/>
        <color theme="1"/>
        <rFont val="Calibri"/>
        <family val="2"/>
        <charset val="238"/>
      </rPr>
      <t>w tym spółdzielnie</t>
    </r>
    <r>
      <rPr>
        <i/>
        <sz val="10"/>
        <color theme="1"/>
        <rFont val="Calibri"/>
        <family val="2"/>
        <charset val="238"/>
      </rPr>
      <t xml:space="preserve">
of which co-operatives</t>
    </r>
  </si>
  <si>
    <r>
      <rPr>
        <sz val="10"/>
        <color theme="1"/>
        <rFont val="Calibri"/>
        <family val="2"/>
        <charset val="238"/>
      </rPr>
      <t>zagraniczna</t>
    </r>
    <r>
      <rPr>
        <i/>
        <sz val="10"/>
        <color theme="1"/>
        <rFont val="Calibri"/>
        <family val="2"/>
        <charset val="238"/>
      </rPr>
      <t xml:space="preserve">
foreign property</t>
    </r>
  </si>
  <si>
    <r>
      <t xml:space="preserve">Tabl.  3.1. NAKŁADY INWESTYCYJNE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t>
    </r>
    <r>
      <rPr>
        <i/>
        <vertAlign val="superscript"/>
        <sz val="10"/>
        <color theme="1"/>
        <rFont val="Calibri"/>
        <family val="2"/>
        <charset val="238"/>
        <scheme val="minor"/>
      </rPr>
      <t>a</t>
    </r>
    <r>
      <rPr>
        <i/>
        <sz val="10"/>
        <color theme="1"/>
        <rFont val="Calibri"/>
        <family val="2"/>
        <charset val="238"/>
        <scheme val="minor"/>
      </rPr>
      <t xml:space="preserve"> (current prices)</t>
    </r>
  </si>
  <si>
    <r>
      <rPr>
        <sz val="10"/>
        <color theme="1"/>
        <rFont val="Calibri"/>
        <family val="2"/>
        <charset val="238"/>
        <scheme val="minor"/>
      </rPr>
      <t>razem</t>
    </r>
    <r>
      <rPr>
        <i/>
        <sz val="10"/>
        <color theme="1"/>
        <rFont val="Calibri"/>
        <family val="2"/>
        <charset val="238"/>
        <scheme val="minor"/>
      </rPr>
      <t xml:space="preserve">
total</t>
    </r>
  </si>
  <si>
    <r>
      <rPr>
        <sz val="10"/>
        <color theme="1"/>
        <rFont val="Calibri"/>
        <family val="2"/>
        <charset val="238"/>
        <scheme val="minor"/>
      </rPr>
      <t>w tym z importu</t>
    </r>
    <r>
      <rPr>
        <i/>
        <sz val="10"/>
        <color theme="1"/>
        <rFont val="Calibri"/>
        <family val="2"/>
        <charset val="238"/>
        <scheme val="minor"/>
      </rPr>
      <t xml:space="preserve">
of which imported</t>
    </r>
  </si>
  <si>
    <r>
      <rPr>
        <b/>
        <sz val="10"/>
        <color theme="1"/>
        <rFont val="Calibri"/>
        <family val="2"/>
        <charset val="238"/>
        <scheme val="minor"/>
      </rPr>
      <t>OGÓŁEM</t>
    </r>
    <r>
      <rPr>
        <b/>
        <i/>
        <sz val="10"/>
        <color theme="1"/>
        <rFont val="Calibri"/>
        <family val="2"/>
        <charset val="238"/>
        <scheme val="minor"/>
      </rPr>
      <t xml:space="preserve">
TOTAL</t>
    </r>
  </si>
  <si>
    <r>
      <rPr>
        <sz val="10"/>
        <color theme="1"/>
        <rFont val="Calibri"/>
        <family val="2"/>
        <charset val="238"/>
        <scheme val="minor"/>
      </rPr>
      <t>w tym:</t>
    </r>
    <r>
      <rPr>
        <i/>
        <sz val="10"/>
        <color theme="1"/>
        <rFont val="Calibri"/>
        <family val="2"/>
        <charset val="238"/>
        <scheme val="minor"/>
      </rPr>
      <t xml:space="preserve">  of which:</t>
    </r>
  </si>
  <si>
    <r>
      <rPr>
        <sz val="10"/>
        <color theme="1"/>
        <rFont val="Calibri"/>
        <family val="2"/>
        <charset val="238"/>
        <scheme val="minor"/>
      </rPr>
      <t>budynki i budowle</t>
    </r>
    <r>
      <rPr>
        <i/>
        <sz val="10"/>
        <color theme="1"/>
        <rFont val="Calibri"/>
        <family val="2"/>
        <charset val="238"/>
        <scheme val="minor"/>
      </rPr>
      <t xml:space="preserve">
buildings and structures</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</si>
  <si>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</si>
  <si>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środki transportu</t>
    </r>
    <r>
      <rPr>
        <i/>
        <sz val="10"/>
        <color theme="1"/>
        <rFont val="Calibri"/>
        <family val="2"/>
        <charset val="238"/>
        <scheme val="minor"/>
      </rPr>
      <t xml:space="preserve">
transport equipment</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</si>
  <si>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</si>
  <si>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</si>
  <si>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</si>
  <si>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Zarządy portów morskich</t>
    </r>
    <r>
      <rPr>
        <i/>
        <sz val="10"/>
        <color theme="1"/>
        <rFont val="Calibri"/>
        <family val="2"/>
        <charset val="238"/>
        <scheme val="minor"/>
      </rPr>
      <t xml:space="preserve">
Seaports authorities</t>
    </r>
  </si>
  <si>
    <r>
      <rPr>
        <sz val="10"/>
        <color theme="1"/>
        <rFont val="Calibri"/>
        <family val="2"/>
        <charset val="238"/>
        <scheme val="minor"/>
      </rPr>
      <t>Morski i przybrzeżny transport wodny</t>
    </r>
    <r>
      <rPr>
        <i/>
        <sz val="10"/>
        <color theme="1"/>
        <rFont val="Calibri"/>
        <family val="2"/>
        <charset val="238"/>
        <scheme val="minor"/>
      </rPr>
      <t xml:space="preserve">
Maritime and coastal waterborne transport</t>
    </r>
  </si>
  <si>
    <r>
      <rPr>
        <sz val="10"/>
        <color theme="1"/>
        <rFont val="Calibri"/>
        <family val="2"/>
        <charset val="238"/>
        <scheme val="minor"/>
      </rPr>
      <t>Rybołówstwo w wodach morskich</t>
    </r>
    <r>
      <rPr>
        <i/>
        <sz val="10"/>
        <color theme="1"/>
        <rFont val="Calibri"/>
        <family val="2"/>
        <charset val="238"/>
        <scheme val="minor"/>
      </rPr>
      <t xml:space="preserve">
Sea fishing</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</si>
  <si>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</si>
  <si>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</si>
  <si>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r>
      <rPr>
        <sz val="10"/>
        <color theme="1"/>
        <rFont val="Calibri"/>
        <family val="2"/>
        <charset val="238"/>
        <scheme val="minor"/>
      </rPr>
      <t>Prace badawczo-rozwojowe i edukacja morska</t>
    </r>
    <r>
      <rPr>
        <i/>
        <sz val="10"/>
        <color theme="1"/>
        <rFont val="Calibri"/>
        <family val="2"/>
        <charset val="238"/>
        <scheme val="minor"/>
      </rPr>
      <t xml:space="preserve">
Research and development activity and maritime education</t>
    </r>
  </si>
  <si>
    <r>
      <rPr>
        <sz val="10"/>
        <color theme="1"/>
        <rFont val="Calibri"/>
        <family val="2"/>
        <charset val="238"/>
        <scheme val="minor"/>
      </rPr>
      <t>Urzędy morskie</t>
    </r>
    <r>
      <rPr>
        <i/>
        <sz val="10"/>
        <color theme="1"/>
        <rFont val="Calibri"/>
        <family val="2"/>
        <charset val="238"/>
        <scheme val="minor"/>
      </rPr>
      <t xml:space="preserve">
Maritime offices</t>
    </r>
  </si>
  <si>
    <r>
      <rPr>
        <sz val="10"/>
        <color theme="1"/>
        <rFont val="Calibri"/>
        <family val="2"/>
        <charset val="238"/>
        <scheme val="minor"/>
      </rPr>
      <t>Pozostałe rodzaje działalności</t>
    </r>
    <r>
      <rPr>
        <i/>
        <sz val="10"/>
        <color theme="1"/>
        <rFont val="Calibri"/>
        <family val="2"/>
        <charset val="238"/>
        <scheme val="minor"/>
      </rPr>
      <t xml:space="preserve">
Other activities</t>
    </r>
  </si>
  <si>
    <r>
      <t xml:space="preserve">Tabl.  3.2. ŹRÓDŁA FINANSOWANIA NAKŁADÓW INWESTYCYJNYCH  </t>
    </r>
    <r>
      <rPr>
        <b/>
        <i/>
        <vertAlign val="superscript"/>
        <sz val="10"/>
        <color theme="1"/>
        <rFont val="Calibri"/>
        <family val="2"/>
        <charset val="238"/>
        <scheme val="minor"/>
      </rPr>
      <t>1</t>
    </r>
    <r>
      <rPr>
        <b/>
        <vertAlign val="superscript"/>
        <sz val="10"/>
        <color theme="1"/>
        <rFont val="Calibri"/>
        <family val="2"/>
        <charset val="238"/>
        <scheme val="minor"/>
      </rPr>
      <t xml:space="preserve"> </t>
    </r>
    <r>
      <rPr>
        <b/>
        <sz val="10"/>
        <color theme="1"/>
        <rFont val="Calibri"/>
        <family val="2"/>
        <charset val="238"/>
        <scheme val="minor"/>
      </rPr>
      <t xml:space="preserve">(ceny bieżące)
</t>
    </r>
    <r>
      <rPr>
        <sz val="10"/>
        <color theme="1"/>
        <rFont val="Calibri"/>
        <family val="2"/>
        <charset val="238"/>
        <scheme val="minor"/>
      </rPr>
      <t xml:space="preserve">  </t>
    </r>
    <r>
      <rPr>
        <i/>
        <sz val="10"/>
        <color theme="1"/>
        <rFont val="Calibri"/>
        <family val="2"/>
        <charset val="238"/>
        <scheme val="minor"/>
      </rPr>
      <t xml:space="preserve">                SOURCES FOR FINANCING INVESTMENT OUTLAYS </t>
    </r>
    <r>
      <rPr>
        <i/>
        <vertAlign val="superscript"/>
        <sz val="10"/>
        <color theme="1"/>
        <rFont val="Calibri"/>
        <family val="2"/>
        <charset val="238"/>
        <scheme val="minor"/>
      </rPr>
      <t xml:space="preserve">1 </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</si>
  <si>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</si>
  <si>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środki własne inwestora</t>
    </r>
    <r>
      <rPr>
        <i/>
        <sz val="10"/>
        <color theme="1"/>
        <rFont val="Calibri"/>
        <family val="2"/>
        <charset val="238"/>
        <scheme val="minor"/>
      </rPr>
      <t xml:space="preserve">
investor’s own assets</t>
    </r>
  </si>
  <si>
    <r>
      <rPr>
        <sz val="10"/>
        <color theme="1"/>
        <rFont val="Calibri"/>
        <family val="2"/>
        <charset val="238"/>
        <scheme val="minor"/>
      </rPr>
      <t>kredyty
i pożyczki krajowe</t>
    </r>
    <r>
      <rPr>
        <i/>
        <sz val="10"/>
        <color theme="1"/>
        <rFont val="Calibri"/>
        <family val="2"/>
        <charset val="238"/>
        <scheme val="minor"/>
      </rPr>
      <t xml:space="preserve">
domestic credits and loans</t>
    </r>
  </si>
  <si>
    <r>
      <rPr>
        <sz val="10"/>
        <color theme="1"/>
        <rFont val="Calibri"/>
        <family val="2"/>
        <charset val="238"/>
        <scheme val="minor"/>
      </rPr>
      <t>sektor publiczny</t>
    </r>
    <r>
      <rPr>
        <i/>
        <sz val="10"/>
        <color theme="1"/>
        <rFont val="Calibri"/>
        <family val="2"/>
        <charset val="238"/>
        <scheme val="minor"/>
      </rPr>
      <t xml:space="preserve">
public sector</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</si>
  <si>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</si>
  <si>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</si>
  <si>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</si>
  <si>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
</t>
    </r>
  </si>
  <si>
    <r>
      <t xml:space="preserve">Tabl.  3.3. NAKŁADY INWESTYCYJNE NA ŚRODKI TRWAŁE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ON FIXED ASSETS </t>
    </r>
    <r>
      <rPr>
        <i/>
        <vertAlign val="superscript"/>
        <sz val="10"/>
        <color theme="1"/>
        <rFont val="Calibri"/>
        <family val="2"/>
        <charset val="238"/>
        <scheme val="minor"/>
      </rPr>
      <t>a</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</si>
  <si>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</si>
  <si>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</si>
  <si>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</si>
  <si>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</si>
  <si>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</si>
  <si>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t xml:space="preserve">RAZEM </t>
  </si>
  <si>
    <r>
      <t xml:space="preserve">Tabl. 4.6. MIĘDZYNARODOWY RUCH PASAŻARÓW W PORTACH MORSKICH
</t>
    </r>
    <r>
      <rPr>
        <i/>
        <sz val="10"/>
        <color theme="1"/>
        <rFont val="Calibri"/>
        <family val="2"/>
        <charset val="238"/>
      </rPr>
      <t xml:space="preserve">                 INTERNATIONAL PASSENGER TRAFFIC IN SEAPORTS</t>
    </r>
  </si>
  <si>
    <r>
      <rPr>
        <sz val="10"/>
        <color theme="1"/>
        <rFont val="Calibri"/>
        <family val="2"/>
        <charset val="238"/>
      </rPr>
      <t>liczba
statków</t>
    </r>
    <r>
      <rPr>
        <i/>
        <sz val="10"/>
        <color theme="1"/>
        <rFont val="Calibri"/>
        <family val="2"/>
        <charset val="238"/>
      </rPr>
      <t xml:space="preserve">
number
of ships</t>
    </r>
  </si>
  <si>
    <r>
      <rPr>
        <i/>
        <sz val="10"/>
        <color theme="1"/>
        <rFont val="Calibri"/>
        <family val="2"/>
        <charset val="238"/>
      </rPr>
      <t>a</t>
    </r>
    <r>
      <rPr>
        <sz val="10"/>
        <color theme="1"/>
        <rFont val="Calibri"/>
        <family val="2"/>
        <charset val="238"/>
      </rPr>
      <t xml:space="preserve">  </t>
    </r>
    <r>
      <rPr>
        <i/>
        <sz val="10"/>
        <color theme="1"/>
        <rFont val="Calibri"/>
        <family val="2"/>
        <charset val="238"/>
      </rPr>
      <t>Including changes due to re-classification of the ships.</t>
    </r>
  </si>
  <si>
    <r>
      <rPr>
        <i/>
        <sz val="10"/>
        <color theme="1"/>
        <rFont val="Calibri"/>
        <family val="2"/>
        <charset val="238"/>
      </rPr>
      <t>a</t>
    </r>
    <r>
      <rPr>
        <sz val="10"/>
        <color theme="1"/>
        <rFont val="Calibri"/>
        <family val="2"/>
        <charset val="238"/>
      </rPr>
      <t xml:space="preserve"> W latach 2000-2003 brak danych według typów .</t>
    </r>
  </si>
  <si>
    <r>
      <rPr>
        <sz val="10"/>
        <color theme="1"/>
        <rFont val="Calibri"/>
        <family val="2"/>
        <charset val="238"/>
      </rPr>
      <t>Liczba statków</t>
    </r>
    <r>
      <rPr>
        <i/>
        <sz val="10"/>
        <color theme="1"/>
        <rFont val="Calibri"/>
        <family val="2"/>
        <charset val="238"/>
      </rPr>
      <t xml:space="preserve">
Number
of ships</t>
    </r>
  </si>
  <si>
    <r>
      <rPr>
        <sz val="10"/>
        <color theme="1"/>
        <rFont val="Calibri"/>
        <family val="2"/>
        <charset val="238"/>
      </rPr>
      <t>Kadłuby statków</t>
    </r>
    <r>
      <rPr>
        <i/>
        <sz val="10"/>
        <color theme="1"/>
        <rFont val="Calibri"/>
        <family val="2"/>
        <charset val="238"/>
      </rPr>
      <t xml:space="preserve">
Ships’
hulls</t>
    </r>
  </si>
  <si>
    <r>
      <rPr>
        <i/>
        <sz val="10"/>
        <color theme="1"/>
        <rFont val="Calibri"/>
        <family val="2"/>
        <charset val="238"/>
      </rPr>
      <t>a</t>
    </r>
    <r>
      <rPr>
        <sz val="10"/>
        <color theme="1"/>
        <rFont val="Calibri"/>
        <family val="2"/>
        <charset val="238"/>
      </rPr>
      <t xml:space="preserve"> Dane dotyczą podmiotów gospodarczych, w których liczba pracujących przekracza 9 osób.</t>
    </r>
  </si>
  <si>
    <t>a Motor and rowing fishing boats, excluding auxiliary boats.</t>
  </si>
  <si>
    <r>
      <t xml:space="preserve">WYDZIAŁ INŻYNIERYJNO–EKONOMICZNY TRANSPORTU
</t>
    </r>
    <r>
      <rPr>
        <i/>
        <sz val="10"/>
        <color theme="1"/>
        <rFont val="Calibri"/>
        <family val="2"/>
        <charset val="238"/>
      </rPr>
      <t>FACULTY OF TRANSPORT ENGINEERING AND ECONOMICS</t>
    </r>
  </si>
  <si>
    <r>
      <t xml:space="preserve">RODZAJ STATKU
</t>
    </r>
    <r>
      <rPr>
        <i/>
        <sz val="10"/>
        <color theme="1"/>
        <rFont val="Calibri"/>
        <family val="2"/>
        <charset val="238"/>
      </rPr>
      <t>SHIP TYPE</t>
    </r>
  </si>
  <si>
    <r>
      <t xml:space="preserve">ŚWIAT     </t>
    </r>
    <r>
      <rPr>
        <b/>
        <i/>
        <sz val="10"/>
        <color theme="1"/>
        <rFont val="Calibri"/>
        <family val="2"/>
        <charset val="238"/>
      </rPr>
      <t>WORLD</t>
    </r>
  </si>
  <si>
    <r>
      <t xml:space="preserve">w tym:    </t>
    </r>
    <r>
      <rPr>
        <i/>
        <sz val="10"/>
        <color theme="1"/>
        <rFont val="Calibri"/>
        <family val="2"/>
        <charset val="238"/>
      </rPr>
      <t xml:space="preserve"> of which:</t>
    </r>
  </si>
  <si>
    <r>
      <t xml:space="preserve">Produktowce
</t>
    </r>
    <r>
      <rPr>
        <i/>
        <sz val="10"/>
        <color theme="1"/>
        <rFont val="Calibri"/>
        <family val="2"/>
        <charset val="238"/>
      </rPr>
      <t>Products tankers</t>
    </r>
  </si>
  <si>
    <r>
      <t xml:space="preserve">Statki do obsługi górnictwa morskiego
</t>
    </r>
    <r>
      <rPr>
        <i/>
        <sz val="10"/>
        <color theme="1"/>
        <rFont val="Calibri"/>
        <family val="2"/>
        <charset val="238"/>
      </rPr>
      <t>Drilling ships</t>
    </r>
  </si>
  <si>
    <r>
      <t xml:space="preserve">Pływające nabrzeża przeładunkowe
</t>
    </r>
    <r>
      <rPr>
        <i/>
        <sz val="10"/>
        <color theme="1"/>
        <rFont val="Calibri"/>
        <family val="2"/>
        <charset val="238"/>
      </rPr>
      <t>Offshore berths</t>
    </r>
  </si>
  <si>
    <r>
      <t xml:space="preserve">Holowniki
</t>
    </r>
    <r>
      <rPr>
        <i/>
        <sz val="10"/>
        <color theme="1"/>
        <rFont val="Calibri"/>
        <family val="2"/>
        <charset val="238"/>
      </rPr>
      <t>Tugs</t>
    </r>
  </si>
  <si>
    <r>
      <t xml:space="preserve">Statki rybackie
</t>
    </r>
    <r>
      <rPr>
        <i/>
        <sz val="10"/>
        <color theme="1"/>
        <rFont val="Calibri"/>
        <family val="2"/>
        <charset val="238"/>
      </rPr>
      <t>Fishing ships</t>
    </r>
  </si>
  <si>
    <r>
      <t xml:space="preserve">Konstrukcje pływające typu offshore
</t>
    </r>
    <r>
      <rPr>
        <i/>
        <sz val="10"/>
        <color theme="1"/>
        <rFont val="Calibri"/>
        <family val="2"/>
        <charset val="238"/>
      </rPr>
      <t>Offshore structures</t>
    </r>
  </si>
  <si>
    <r>
      <rPr>
        <sz val="10"/>
        <color theme="1"/>
        <rFont val="Calibri"/>
        <family val="2"/>
        <charset val="238"/>
      </rPr>
      <t>W tym województwo</t>
    </r>
    <r>
      <rPr>
        <i/>
        <sz val="10"/>
        <color theme="1"/>
        <rFont val="Calibri"/>
        <family val="2"/>
        <charset val="238"/>
      </rPr>
      <t xml:space="preserve">
Of which voivodship</t>
    </r>
  </si>
  <si>
    <r>
      <t>OGÓŁEM</t>
    </r>
    <r>
      <rPr>
        <b/>
        <outline/>
        <sz val="10"/>
        <color theme="1"/>
        <rFont val="Calibri"/>
        <family val="2"/>
        <charset val="238"/>
      </rPr>
      <t xml:space="preserve"> </t>
    </r>
  </si>
  <si>
    <r>
      <rPr>
        <b/>
        <sz val="10"/>
        <color theme="1"/>
        <rFont val="Calibri"/>
        <family val="2"/>
        <charset val="238"/>
      </rPr>
      <t>Sektor publiczny</t>
    </r>
    <r>
      <rPr>
        <i/>
        <sz val="10"/>
        <color theme="1"/>
        <rFont val="Calibri"/>
        <family val="2"/>
        <charset val="238"/>
      </rPr>
      <t xml:space="preserve">
Public sector</t>
    </r>
  </si>
  <si>
    <r>
      <t>Sektor publiczny</t>
    </r>
    <r>
      <rPr>
        <outline/>
        <sz val="10"/>
        <color theme="1"/>
        <rFont val="Calibri"/>
        <family val="2"/>
        <charset val="238"/>
      </rPr>
      <t xml:space="preserve"> </t>
    </r>
  </si>
  <si>
    <r>
      <t>państwowa</t>
    </r>
    <r>
      <rPr>
        <outline/>
        <sz val="10"/>
        <color theme="1"/>
        <rFont val="Calibri"/>
        <family val="2"/>
        <charset val="238"/>
      </rPr>
      <t xml:space="preserve"> </t>
    </r>
  </si>
  <si>
    <r>
      <t>Skarbu Państwa</t>
    </r>
    <r>
      <rPr>
        <outline/>
        <sz val="10"/>
        <color theme="1"/>
        <rFont val="Calibri"/>
        <family val="2"/>
        <charset val="238"/>
      </rPr>
      <t xml:space="preserve"> </t>
    </r>
  </si>
  <si>
    <r>
      <t>mieszana</t>
    </r>
    <r>
      <rPr>
        <outline/>
        <sz val="10"/>
        <color theme="1"/>
        <rFont val="Calibri"/>
        <family val="2"/>
        <charset val="238"/>
      </rPr>
      <t xml:space="preserve"> </t>
    </r>
  </si>
  <si>
    <r>
      <t>akcyjne</t>
    </r>
    <r>
      <rPr>
        <outline/>
        <sz val="10"/>
        <color theme="1"/>
        <rFont val="Calibri"/>
        <family val="2"/>
        <charset val="238"/>
      </rPr>
      <t xml:space="preserve"> </t>
    </r>
  </si>
  <si>
    <r>
      <t xml:space="preserve">z o.o. </t>
    </r>
    <r>
      <rPr>
        <outline/>
        <sz val="10"/>
        <color theme="1"/>
        <rFont val="Calibri"/>
        <family val="2"/>
        <charset val="238"/>
      </rPr>
      <t xml:space="preserve"> </t>
    </r>
  </si>
  <si>
    <r>
      <rPr>
        <b/>
        <sz val="10"/>
        <color theme="1"/>
        <rFont val="Calibri"/>
        <family val="2"/>
        <charset val="238"/>
      </rPr>
      <t>Sektor prywatny</t>
    </r>
    <r>
      <rPr>
        <i/>
        <sz val="10"/>
        <color theme="1"/>
        <rFont val="Calibri"/>
        <family val="2"/>
        <charset val="238"/>
      </rPr>
      <t xml:space="preserve">
Private sector</t>
    </r>
  </si>
  <si>
    <r>
      <t>Sektor prywatny</t>
    </r>
    <r>
      <rPr>
        <outline/>
        <sz val="10"/>
        <color theme="1"/>
        <rFont val="Calibri"/>
        <family val="2"/>
        <charset val="238"/>
      </rPr>
      <t xml:space="preserve"> </t>
    </r>
  </si>
  <si>
    <r>
      <t>prywatna krajowa</t>
    </r>
    <r>
      <rPr>
        <outline/>
        <sz val="10"/>
        <color theme="1"/>
        <rFont val="Calibri"/>
        <family val="2"/>
        <charset val="238"/>
      </rPr>
      <t xml:space="preserve"> </t>
    </r>
  </si>
  <si>
    <r>
      <t>jawne</t>
    </r>
    <r>
      <rPr>
        <outline/>
        <sz val="10"/>
        <color theme="1"/>
        <rFont val="Calibri"/>
        <family val="2"/>
        <charset val="238"/>
      </rPr>
      <t xml:space="preserve"> </t>
    </r>
  </si>
  <si>
    <r>
      <t>spółki cywilne</t>
    </r>
    <r>
      <rPr>
        <outline/>
        <sz val="10"/>
        <color theme="1"/>
        <rFont val="Calibri"/>
        <family val="2"/>
        <charset val="238"/>
      </rPr>
      <t xml:space="preserve"> </t>
    </r>
  </si>
  <si>
    <r>
      <t>zagraniczna</t>
    </r>
    <r>
      <rPr>
        <outline/>
        <sz val="10"/>
        <color theme="1"/>
        <rFont val="Calibri"/>
        <family val="2"/>
        <charset val="238"/>
      </rPr>
      <t xml:space="preserve"> </t>
    </r>
  </si>
  <si>
    <r>
      <t xml:space="preserve">według rodzajów działalności
</t>
    </r>
    <r>
      <rPr>
        <i/>
        <sz val="10"/>
        <color theme="1"/>
        <rFont val="Calibri"/>
        <family val="2"/>
        <charset val="238"/>
      </rPr>
      <t xml:space="preserve">by kinds of activity </t>
    </r>
  </si>
  <si>
    <r>
      <t>Zarządy portów morskich</t>
    </r>
    <r>
      <rPr>
        <outline/>
        <sz val="10"/>
        <color theme="1"/>
        <rFont val="Calibri"/>
        <family val="2"/>
        <charset val="238"/>
      </rPr>
      <t xml:space="preserve"> </t>
    </r>
  </si>
  <si>
    <r>
      <t>Urzędy morskie</t>
    </r>
    <r>
      <rPr>
        <outline/>
        <sz val="10"/>
        <color theme="1"/>
        <rFont val="Calibri"/>
        <family val="2"/>
        <charset val="238"/>
      </rPr>
      <t xml:space="preserve"> </t>
    </r>
  </si>
  <si>
    <t>PRACUJĄCY WEDŁUG WOJEWÓDZTW NADMORSKICH</t>
  </si>
  <si>
    <t>PODMIOTY GOSPODARKI MORSKIEJ WEDŁUG WOJEWÓDZTW NADMORSKICH</t>
  </si>
  <si>
    <t>EMPLOYED PERSONS BY SEASIDE VOIVODSHIPS</t>
  </si>
  <si>
    <t>CARGO TRAFFIC IN SEAPORTS BY CARGO CATEGORY AND PLACE OF LOADING OR UNLOADING</t>
  </si>
  <si>
    <t>PRODUCTION BY SHIP TYPE</t>
  </si>
  <si>
    <t>MARITIME FACULTIES GRADUATES OF SELECTED HIGHER EDUCATION INSTITUTIONS</t>
  </si>
  <si>
    <t>ENTITIES OF MARITIME ECONOMY BY SEASIDE VOIVODSHIPS</t>
  </si>
  <si>
    <r>
      <t xml:space="preserve">Honoraria
</t>
    </r>
    <r>
      <rPr>
        <i/>
        <sz val="10"/>
        <color theme="1"/>
        <rFont val="Calibri"/>
        <family val="2"/>
        <charset val="238"/>
      </rPr>
      <t>Fees</t>
    </r>
  </si>
  <si>
    <t>CARGO-CARRYING SHIPS ENTERING SEAPORTS, BY PORTS</t>
  </si>
  <si>
    <t>TRANSIT CARGO TRAFFIC BY TYPE OF TRANSIT AND SEAPORTS</t>
  </si>
  <si>
    <r>
      <t>PORTFEL ZAMÓWIEŃ NA STATKI WEDŁUG TYPÓW</t>
    </r>
    <r>
      <rPr>
        <b/>
        <i/>
        <sz val="10"/>
        <color theme="1"/>
        <rFont val="Calibri"/>
        <family val="2"/>
        <charset val="238"/>
      </rPr>
      <t/>
    </r>
  </si>
  <si>
    <t>SHIP ORDER BOOK</t>
  </si>
  <si>
    <t>Economics</t>
  </si>
  <si>
    <t>Speciality: Maritime environmental engineering</t>
  </si>
  <si>
    <t>Speciality: Integrated transport technics</t>
  </si>
  <si>
    <t>Speciality: Maritime enviromental engineering</t>
  </si>
  <si>
    <t>Speciality: Maritime environmental</t>
  </si>
  <si>
    <r>
      <rPr>
        <sz val="10"/>
        <color theme="1"/>
        <rFont val="Calibri"/>
        <family val="2"/>
        <charset val="238"/>
        <scheme val="minor"/>
      </rPr>
      <t>Ogółem</t>
    </r>
    <r>
      <rPr>
        <i/>
        <sz val="10"/>
        <color theme="1"/>
        <rFont val="Calibri"/>
        <family val="2"/>
        <charset val="238"/>
        <scheme val="minor"/>
      </rPr>
      <t xml:space="preserve">   Total</t>
    </r>
  </si>
  <si>
    <t xml:space="preserve">INTERNATIONAL REVIEW </t>
  </si>
  <si>
    <t>local self-government entities’</t>
  </si>
  <si>
    <t xml:space="preserve">joint stock companies </t>
  </si>
  <si>
    <t>Sea fisheries</t>
  </si>
  <si>
    <r>
      <t xml:space="preserve">Wynagrodzenia osobowe
</t>
    </r>
    <r>
      <rPr>
        <i/>
        <outline/>
        <sz val="10"/>
        <color theme="1"/>
        <rFont val="Calibri"/>
        <family val="2"/>
        <charset val="238"/>
      </rPr>
      <t>Personal wages and salaries</t>
    </r>
  </si>
  <si>
    <r>
      <t xml:space="preserve">w tym za pracę w godzinach nadliczbowych
</t>
    </r>
    <r>
      <rPr>
        <i/>
        <outline/>
        <sz val="10"/>
        <color theme="1"/>
        <rFont val="Calibri"/>
        <family val="2"/>
        <charset val="238"/>
      </rPr>
      <t>of which overtime bonuses</t>
    </r>
  </si>
  <si>
    <r>
      <t xml:space="preserve">Wypłaty z tytułu udziału w zysku i nadwyżce bilansowej w spółdzielniach
</t>
    </r>
    <r>
      <rPr>
        <i/>
        <sz val="10"/>
        <color theme="1"/>
        <rFont val="Calibri"/>
        <family val="2"/>
        <charset val="238"/>
      </rPr>
      <t xml:space="preserve">Payments from profit sharing or balance surplus in co-operatives </t>
    </r>
  </si>
  <si>
    <r>
      <t xml:space="preserve">Wynagrodzenia bezosobowe
</t>
    </r>
    <r>
      <rPr>
        <i/>
        <sz val="10"/>
        <color theme="1"/>
        <rFont val="Calibri"/>
        <family val="2"/>
        <charset val="238"/>
      </rPr>
      <t>Impersonal wages and salaries</t>
    </r>
  </si>
  <si>
    <r>
      <rPr>
        <sz val="10"/>
        <color theme="1"/>
        <rFont val="Calibri"/>
        <family val="2"/>
        <charset val="238"/>
      </rPr>
      <t>Rybołówstwo w wodach morskich</t>
    </r>
    <r>
      <rPr>
        <i/>
        <sz val="10"/>
        <color theme="1"/>
        <rFont val="Calibri"/>
        <family val="2"/>
        <charset val="238"/>
      </rPr>
      <t xml:space="preserve">
Sea fisheries</t>
    </r>
  </si>
  <si>
    <r>
      <t xml:space="preserve">       WYSZCZEGÓLNIENIE
       </t>
    </r>
    <r>
      <rPr>
        <i/>
        <sz val="10"/>
        <color theme="1"/>
        <rFont val="Calibri"/>
        <family val="2"/>
        <charset val="238"/>
        <scheme val="minor"/>
      </rPr>
      <t>SPECIFICATION</t>
    </r>
    <r>
      <rPr>
        <sz val="10"/>
        <color theme="1"/>
        <rFont val="Calibri"/>
        <family val="2"/>
        <charset val="238"/>
        <scheme val="minor"/>
      </rPr>
      <t xml:space="preserve">
a – nakłady inwestycyjne
       </t>
    </r>
    <r>
      <rPr>
        <i/>
        <sz val="10"/>
        <color theme="1"/>
        <rFont val="Calibri"/>
        <family val="2"/>
        <charset val="238"/>
        <scheme val="minor"/>
      </rPr>
      <t xml:space="preserve">investments outlays
</t>
    </r>
    <r>
      <rPr>
        <sz val="10"/>
        <color theme="1"/>
        <rFont val="Calibri"/>
        <family val="2"/>
        <charset val="238"/>
        <scheme val="minor"/>
      </rPr>
      <t xml:space="preserve">b – w tym nowe obiekty majątkowe
       i ulepszenie istniejących </t>
    </r>
    <r>
      <rPr>
        <i/>
        <vertAlign val="superscript"/>
        <sz val="10"/>
        <color theme="1"/>
        <rFont val="Calibri"/>
        <family val="2"/>
        <charset val="238"/>
        <scheme val="minor"/>
      </rPr>
      <t xml:space="preserve">2
         </t>
    </r>
    <r>
      <rPr>
        <i/>
        <sz val="10"/>
        <color theme="1"/>
        <rFont val="Calibri"/>
        <family val="2"/>
        <charset val="238"/>
        <scheme val="minor"/>
      </rPr>
      <t>of which new assets and modernizations</t>
    </r>
    <r>
      <rPr>
        <i/>
        <vertAlign val="superscript"/>
        <sz val="10"/>
        <color theme="1"/>
        <rFont val="Calibri"/>
        <family val="2"/>
        <charset val="238"/>
        <scheme val="minor"/>
      </rPr>
      <t>2</t>
    </r>
  </si>
  <si>
    <r>
      <rPr>
        <sz val="10"/>
        <color theme="1"/>
        <rFont val="Calibri"/>
        <family val="2"/>
        <charset val="238"/>
        <scheme val="minor"/>
      </rPr>
      <t>Nakłady poniesione
w ciągu roku</t>
    </r>
    <r>
      <rPr>
        <i/>
        <sz val="10"/>
        <color theme="1"/>
        <rFont val="Calibri"/>
        <family val="2"/>
        <charset val="238"/>
        <scheme val="minor"/>
      </rPr>
      <t xml:space="preserve">
Outlays incurred during the year</t>
    </r>
  </si>
  <si>
    <r>
      <rPr>
        <sz val="10"/>
        <color theme="1"/>
        <rFont val="Calibri"/>
        <family val="2"/>
        <charset val="238"/>
        <scheme val="minor"/>
      </rPr>
      <t>środki budżetowe</t>
    </r>
    <r>
      <rPr>
        <i/>
        <sz val="10"/>
        <color theme="1"/>
        <rFont val="Calibri"/>
        <family val="2"/>
        <charset val="238"/>
        <scheme val="minor"/>
      </rPr>
      <t xml:space="preserve">
budgetary assets</t>
    </r>
  </si>
  <si>
    <r>
      <t xml:space="preserve">Wskaźnik poziomu kosztów
</t>
    </r>
    <r>
      <rPr>
        <i/>
        <sz val="10"/>
        <color theme="1"/>
        <rFont val="Calibri"/>
        <family val="2"/>
        <charset val="238"/>
        <scheme val="minor"/>
      </rPr>
      <t>Cost effectiveness ratio</t>
    </r>
  </si>
  <si>
    <r>
      <t xml:space="preserve">Wskaźnik rentowności obrotu
</t>
    </r>
    <r>
      <rPr>
        <i/>
        <sz val="10"/>
        <color theme="1"/>
        <rFont val="Calibri"/>
        <family val="2"/>
        <charset val="238"/>
        <scheme val="minor"/>
      </rPr>
      <t>Turnover profitability ratio</t>
    </r>
  </si>
  <si>
    <r>
      <t xml:space="preserve">Wskaźnik płynności finansowej
</t>
    </r>
    <r>
      <rPr>
        <i/>
        <sz val="10"/>
        <color theme="1"/>
        <rFont val="Calibri"/>
        <family val="2"/>
        <charset val="238"/>
        <scheme val="minor"/>
      </rPr>
      <t>Financial liquidity ratio</t>
    </r>
  </si>
  <si>
    <r>
      <t xml:space="preserve">brutto
</t>
    </r>
    <r>
      <rPr>
        <i/>
        <sz val="10"/>
        <color theme="1"/>
        <rFont val="Calibri"/>
        <family val="2"/>
        <charset val="238"/>
        <scheme val="minor"/>
      </rPr>
      <t>gross</t>
    </r>
  </si>
  <si>
    <r>
      <t xml:space="preserve">netto
</t>
    </r>
    <r>
      <rPr>
        <i/>
        <sz val="10"/>
        <color theme="1"/>
        <rFont val="Calibri"/>
        <family val="2"/>
        <charset val="238"/>
        <scheme val="minor"/>
      </rPr>
      <t>net</t>
    </r>
  </si>
  <si>
    <r>
      <t xml:space="preserve">I stopnia
</t>
    </r>
    <r>
      <rPr>
        <i/>
        <sz val="10"/>
        <color theme="1"/>
        <rFont val="Calibri"/>
        <family val="2"/>
        <charset val="238"/>
        <scheme val="minor"/>
      </rPr>
      <t>current ratio</t>
    </r>
  </si>
  <si>
    <r>
      <t xml:space="preserve">II stopnia
</t>
    </r>
    <r>
      <rPr>
        <i/>
        <sz val="10"/>
        <color theme="1"/>
        <rFont val="Calibri"/>
        <family val="2"/>
        <charset val="238"/>
        <scheme val="minor"/>
      </rPr>
      <t>quick ratio</t>
    </r>
  </si>
  <si>
    <r>
      <t xml:space="preserve">w %   </t>
    </r>
    <r>
      <rPr>
        <i/>
        <sz val="10"/>
        <color theme="1"/>
        <rFont val="Calibri"/>
        <family val="2"/>
        <charset val="238"/>
        <scheme val="minor"/>
      </rPr>
      <t>in %</t>
    </r>
  </si>
  <si>
    <r>
      <t xml:space="preserve">OGÓŁEM
</t>
    </r>
    <r>
      <rPr>
        <b/>
        <i/>
        <sz val="10"/>
        <color theme="1"/>
        <rFont val="Calibri"/>
        <family val="2"/>
        <charset val="238"/>
        <scheme val="minor"/>
      </rPr>
      <t>TOTAL</t>
    </r>
  </si>
  <si>
    <r>
      <t xml:space="preserve">sektor publiczny
</t>
    </r>
    <r>
      <rPr>
        <i/>
        <sz val="10"/>
        <color theme="1"/>
        <rFont val="Calibri"/>
        <family val="2"/>
        <charset val="238"/>
        <scheme val="minor"/>
      </rPr>
      <t>public sector</t>
    </r>
  </si>
  <si>
    <r>
      <t xml:space="preserve">sektor prywatny
</t>
    </r>
    <r>
      <rPr>
        <i/>
        <sz val="10"/>
        <color theme="1"/>
        <rFont val="Calibri"/>
        <family val="2"/>
        <charset val="238"/>
        <scheme val="minor"/>
      </rPr>
      <t>private sector</t>
    </r>
  </si>
  <si>
    <r>
      <t xml:space="preserve">W tym:   </t>
    </r>
    <r>
      <rPr>
        <i/>
        <sz val="10"/>
        <color theme="1"/>
        <rFont val="Calibri"/>
        <family val="2"/>
        <charset val="238"/>
        <scheme val="minor"/>
      </rPr>
      <t>Of which:</t>
    </r>
  </si>
  <si>
    <r>
      <t xml:space="preserve">Pozostała działalność wspomagająca transport morski
</t>
    </r>
    <r>
      <rPr>
        <i/>
        <sz val="10"/>
        <color theme="1"/>
        <rFont val="Calibri"/>
        <family val="2"/>
        <charset val="238"/>
        <scheme val="minor"/>
      </rPr>
      <t>Other activities supporting maritime transport</t>
    </r>
  </si>
  <si>
    <r>
      <t xml:space="preserve">Działalność morskich agencji transportowych
</t>
    </r>
    <r>
      <rPr>
        <i/>
        <sz val="10"/>
        <color theme="1"/>
        <rFont val="Calibri"/>
        <family val="2"/>
        <charset val="238"/>
        <scheme val="minor"/>
      </rPr>
      <t>Activity of maritime transport agencies</t>
    </r>
  </si>
  <si>
    <r>
      <t xml:space="preserve">Zarządy portów morskich
</t>
    </r>
    <r>
      <rPr>
        <i/>
        <sz val="10"/>
        <color theme="1"/>
        <rFont val="Calibri"/>
        <family val="2"/>
        <charset val="238"/>
        <scheme val="minor"/>
      </rPr>
      <t>Seaports authorities</t>
    </r>
  </si>
  <si>
    <r>
      <t xml:space="preserve">Morski i przybrzeżny transport wodny
</t>
    </r>
    <r>
      <rPr>
        <i/>
        <sz val="10"/>
        <color theme="1"/>
        <rFont val="Calibri"/>
        <family val="2"/>
        <charset val="238"/>
        <scheme val="minor"/>
      </rPr>
      <t>Maritime and coastal waterborne transport</t>
    </r>
  </si>
  <si>
    <r>
      <t xml:space="preserve">Rybołówstwo w wodach morskich
</t>
    </r>
    <r>
      <rPr>
        <i/>
        <sz val="10"/>
        <color theme="1"/>
        <rFont val="Calibri"/>
        <family val="2"/>
        <charset val="238"/>
        <scheme val="minor"/>
      </rPr>
      <t>Sea fisheries</t>
    </r>
  </si>
  <si>
    <r>
      <t xml:space="preserve">Przetwarzanie i konserwowanie ryb i produktów rybołówstwa
</t>
    </r>
    <r>
      <rPr>
        <i/>
        <sz val="10"/>
        <color theme="1"/>
        <rFont val="Calibri"/>
        <family val="2"/>
        <charset val="238"/>
        <scheme val="minor"/>
      </rPr>
      <t>Fish and fishing products processing and preserving</t>
    </r>
  </si>
  <si>
    <r>
      <t xml:space="preserve">Sprzedaż hurtowa i detaliczna ryb, skorupiaków i mięczaków
</t>
    </r>
    <r>
      <rPr>
        <i/>
        <sz val="10"/>
        <color theme="1"/>
        <rFont val="Calibri"/>
        <family val="2"/>
        <charset val="238"/>
        <scheme val="minor"/>
      </rPr>
      <t>Retail and wholesale of fish, crustaceans and molluscs</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</si>
  <si>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</si>
  <si>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 xml:space="preserve">Ogółem </t>
    </r>
    <r>
      <rPr>
        <i/>
        <sz val="10"/>
        <color theme="1"/>
        <rFont val="Calibri"/>
        <family val="2"/>
        <charset val="238"/>
        <scheme val="minor"/>
      </rPr>
      <t xml:space="preserve">
Grand total</t>
    </r>
  </si>
  <si>
    <r>
      <rPr>
        <sz val="10"/>
        <color theme="1"/>
        <rFont val="Calibri"/>
        <family val="2"/>
        <charset val="238"/>
        <scheme val="minor"/>
      </rPr>
      <t>Stopień zużycia</t>
    </r>
    <r>
      <rPr>
        <i/>
        <sz val="10"/>
        <color theme="1"/>
        <rFont val="Calibri"/>
        <family val="2"/>
        <charset val="238"/>
        <scheme val="minor"/>
      </rPr>
      <t xml:space="preserve">
Degree of depreciation</t>
    </r>
  </si>
  <si>
    <r>
      <rPr>
        <sz val="10"/>
        <color theme="1"/>
        <rFont val="Calibri"/>
        <family val="2"/>
        <charset val="238"/>
        <scheme val="minor"/>
      </rPr>
      <t>w tym środki transportu</t>
    </r>
    <r>
      <rPr>
        <i/>
        <sz val="10"/>
        <color theme="1"/>
        <rFont val="Calibri"/>
        <family val="2"/>
        <charset val="238"/>
        <scheme val="minor"/>
      </rPr>
      <t xml:space="preserve">
of which transport equipment</t>
    </r>
  </si>
  <si>
    <r>
      <rPr>
        <sz val="10"/>
        <color theme="1"/>
        <rFont val="Calibri"/>
        <family val="2"/>
        <charset val="238"/>
        <scheme val="minor"/>
      </rPr>
      <t>sektor publiczny</t>
    </r>
    <r>
      <rPr>
        <i/>
        <sz val="10"/>
        <color theme="1"/>
        <rFont val="Calibri"/>
        <family val="2"/>
        <charset val="238"/>
        <scheme val="minor"/>
      </rPr>
      <t xml:space="preserve">
public sector </t>
    </r>
  </si>
  <si>
    <r>
      <rPr>
        <sz val="10"/>
        <color theme="1"/>
        <rFont val="Calibri"/>
        <family val="2"/>
        <charset val="238"/>
        <scheme val="minor"/>
      </rPr>
      <t>sektor prywatny</t>
    </r>
    <r>
      <rPr>
        <i/>
        <sz val="10"/>
        <color theme="1"/>
        <rFont val="Calibri"/>
        <family val="2"/>
        <charset val="238"/>
        <scheme val="minor"/>
      </rPr>
      <t xml:space="preserve">
private sector </t>
    </r>
  </si>
  <si>
    <r>
      <rPr>
        <b/>
        <sz val="10"/>
        <color theme="1"/>
        <rFont val="Calibri"/>
        <family val="2"/>
        <charset val="238"/>
        <scheme val="minor"/>
      </rPr>
      <t>WEDŁUG RODZAJÓW DZIAŁALNOŚCI</t>
    </r>
    <r>
      <rPr>
        <b/>
        <i/>
        <sz val="10"/>
        <color theme="1"/>
        <rFont val="Calibri"/>
        <family val="2"/>
        <charset val="238"/>
        <scheme val="minor"/>
      </rPr>
      <t xml:space="preserve">
</t>
    </r>
    <r>
      <rPr>
        <i/>
        <sz val="10"/>
        <color theme="1"/>
        <rFont val="Calibri"/>
        <family val="2"/>
        <charset val="238"/>
        <scheme val="minor"/>
      </rPr>
      <t>BY KINDS OF ACTIVITY</t>
    </r>
  </si>
  <si>
    <r>
      <rPr>
        <sz val="10"/>
        <color theme="1"/>
        <rFont val="Calibri"/>
        <family val="2"/>
        <charset val="238"/>
        <scheme val="minor"/>
      </rPr>
      <t>Rybołówstwo w wodach morskic</t>
    </r>
    <r>
      <rPr>
        <i/>
        <sz val="10"/>
        <color theme="1"/>
        <rFont val="Calibri"/>
        <family val="2"/>
        <charset val="238"/>
        <scheme val="minor"/>
      </rPr>
      <t>h
Sea fisheries</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</si>
  <si>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fish,crustaceans and molluscs</t>
    </r>
  </si>
  <si>
    <t>CONTAINERS HANDLED IN INTERNATIONAL MARITIME TRAFFIC BY HANDLING DIRECTIONS AND PORTS</t>
  </si>
  <si>
    <r>
      <rPr>
        <b/>
        <sz val="10"/>
        <color theme="1"/>
        <rFont val="Calibri"/>
        <family val="2"/>
        <charset val="238"/>
      </rPr>
      <t xml:space="preserve">Tabl. 4.2. KONTENERY W MIĘDZYNARODOWYM OBROCIE MORSKIM WEDŁUG  RELACJI I PORTÓW
</t>
    </r>
    <r>
      <rPr>
        <b/>
        <i/>
        <sz val="10"/>
        <color theme="1"/>
        <rFont val="Calibri"/>
        <family val="2"/>
        <charset val="238"/>
      </rPr>
      <t xml:space="preserve">               </t>
    </r>
    <r>
      <rPr>
        <i/>
        <sz val="10"/>
        <color theme="1"/>
        <rFont val="Calibri"/>
        <family val="2"/>
        <charset val="238"/>
      </rPr>
      <t>CONTAINERS HANDLED IN INTERNATIONAL MARITIME TRAFFIC BY HANDLING DIRECTIONS AND PORTS</t>
    </r>
  </si>
  <si>
    <t>PRZEWOZY ŁADUNKÓW MORSKĄ FLOTĄ TRANSPORTOWĄ W ŻEGLUDZE REGULARNEJ</t>
  </si>
  <si>
    <t>MORSKA FLOTA TRANSPORTOWA WEDŁUG BANDER</t>
  </si>
  <si>
    <r>
      <t xml:space="preserve">Tabl. 6.2. PRODUKCJA STATKÓW WEDŁUG TYPÓW
</t>
    </r>
    <r>
      <rPr>
        <i/>
        <sz val="10"/>
        <color theme="1"/>
        <rFont val="Calibri"/>
        <family val="2"/>
        <charset val="238"/>
      </rPr>
      <t xml:space="preserve">                 PRODUCTION BY SHIP TYPE</t>
    </r>
  </si>
  <si>
    <r>
      <t xml:space="preserve">Gazowce
</t>
    </r>
    <r>
      <rPr>
        <i/>
        <sz val="10"/>
        <color theme="1"/>
        <rFont val="Calibri"/>
        <family val="2"/>
        <charset val="238"/>
      </rPr>
      <t>Gas tankers (LNG &amp;LPG carriers)</t>
    </r>
  </si>
  <si>
    <t>CUTTER FLEET BY PORTS OF DOMICILE</t>
  </si>
  <si>
    <t>CATCHES OF FISH AND OTHER MARINE ORGANISMS BY MAJOR FISHING AREAS</t>
  </si>
  <si>
    <t>Safety Engineering</t>
  </si>
  <si>
    <t>Innovative Economy</t>
  </si>
  <si>
    <t>Logistics</t>
  </si>
  <si>
    <t>Ocean Technology</t>
  </si>
  <si>
    <t>Fisheries</t>
  </si>
  <si>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Morskiego     </t>
    </r>
    <r>
      <rPr>
        <i/>
        <sz val="10"/>
        <color theme="1"/>
        <rFont val="Calibri"/>
        <family val="2"/>
        <charset val="238"/>
      </rPr>
      <t>Environmental Engineering</t>
    </r>
  </si>
  <si>
    <t>STUDENTS OF MARITIME ACADEMIES BY FACULTIES</t>
  </si>
  <si>
    <t>GRADUATES OF MARITIME ACADEMIES BY FACULTIES</t>
  </si>
  <si>
    <t>STUDENTS OF MARITIME FACULTIES BY SELECTED HIGHER EDUCATION INSTITUTIONS</t>
  </si>
  <si>
    <t xml:space="preserve">MARITIME CONTAINER TRAFFIC IN POLAND, EUROPE, THE EU AND BALTIC </t>
  </si>
  <si>
    <t>MERCHANT FLEET  BY SHIP TYPES</t>
  </si>
  <si>
    <t>CARGO TRAFFIC IN MAJOR EUROPEAN SEAPORTS IN SHORT-SEA SHIPPING BY COUNTRIES AND WATER AREAS IN SELECTED YEARS</t>
  </si>
  <si>
    <t>WORLD SCRAPPING AND LOSSES OF SHIPS BY FLAGS IN SELECTED YEARS</t>
  </si>
  <si>
    <t>WORLD SHIPBUILDING OF MERCHANT FLEETS BY SHIPBUILDERS’ COUNTRIES IN SELECTED YEARS</t>
  </si>
  <si>
    <r>
      <rPr>
        <sz val="10"/>
        <rFont val="Calibri"/>
        <family val="2"/>
        <charset val="238"/>
      </rPr>
      <t>Rybołówstwo w wodach morskich</t>
    </r>
    <r>
      <rPr>
        <i/>
        <sz val="10"/>
        <rFont val="Calibri"/>
        <family val="2"/>
        <charset val="238"/>
      </rPr>
      <t xml:space="preserve">
Sea fisheries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</si>
  <si>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</si>
  <si>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rFont val="Calibri"/>
        <family val="2"/>
        <charset val="238"/>
      </rPr>
      <t>Sprzedaż hurtowa i detaliczna ryb, skorupiaków i mięczaków</t>
    </r>
    <r>
      <rPr>
        <i/>
        <sz val="10"/>
        <rFont val="Calibri"/>
        <family val="2"/>
        <charset val="238"/>
      </rPr>
      <t xml:space="preserve">
Retail and wholesale of fish, crustaceans and molluscs</t>
    </r>
  </si>
  <si>
    <r>
      <rPr>
        <sz val="10"/>
        <rFont val="Calibri"/>
        <family val="2"/>
        <charset val="238"/>
      </rPr>
      <t>Działalność morskich agencji transportowych</t>
    </r>
    <r>
      <rPr>
        <i/>
        <sz val="10"/>
        <rFont val="Calibri"/>
        <family val="2"/>
        <charset val="238"/>
      </rPr>
      <t xml:space="preserve">
Activity of maritime transport agencies</t>
    </r>
  </si>
  <si>
    <r>
      <t xml:space="preserve">Rybołówstwo w wodach morskich
</t>
    </r>
    <r>
      <rPr>
        <i/>
        <outline/>
        <sz val="10"/>
        <rFont val="Calibri"/>
        <family val="2"/>
        <charset val="238"/>
      </rPr>
      <t>Sea fisheries</t>
    </r>
  </si>
  <si>
    <r>
      <t xml:space="preserve">Województwa nadmorskie
</t>
    </r>
    <r>
      <rPr>
        <i/>
        <sz val="10"/>
        <rFont val="Calibri"/>
        <family val="2"/>
        <charset val="238"/>
      </rPr>
      <t>Seaside</t>
    </r>
    <r>
      <rPr>
        <i/>
        <outline/>
        <sz val="10"/>
        <rFont val="Calibri"/>
        <family val="2"/>
        <charset val="238"/>
      </rPr>
      <t xml:space="preserve"> voivodships </t>
    </r>
  </si>
  <si>
    <r>
      <rPr>
        <sz val="10"/>
        <rFont val="Calibri"/>
        <family val="2"/>
        <charset val="238"/>
        <scheme val="minor"/>
      </rPr>
      <t>Rybołówstwo w wodach morskich</t>
    </r>
    <r>
      <rPr>
        <i/>
        <sz val="10"/>
        <rFont val="Calibri"/>
        <family val="2"/>
        <charset val="238"/>
        <scheme val="minor"/>
      </rPr>
      <t xml:space="preserve">
Sea fisheries</t>
    </r>
  </si>
  <si>
    <r>
      <rPr>
        <sz val="10"/>
        <rFont val="Calibri"/>
        <family val="2"/>
        <charset val="238"/>
        <scheme val="minor"/>
      </rPr>
      <t>Nowe obiekty majątkowe oraz ulepszenie istniejących</t>
    </r>
    <r>
      <rPr>
        <i/>
        <sz val="10"/>
        <rFont val="Calibri"/>
        <family val="2"/>
        <charset val="238"/>
        <scheme val="minor"/>
      </rPr>
      <t xml:space="preserve"> </t>
    </r>
    <r>
      <rPr>
        <i/>
        <vertAlign val="superscript"/>
        <sz val="10"/>
        <rFont val="Calibri"/>
        <family val="2"/>
        <charset val="238"/>
        <scheme val="minor"/>
      </rPr>
      <t>b</t>
    </r>
    <r>
      <rPr>
        <vertAlign val="superscript"/>
        <sz val="10"/>
        <rFont val="Calibri"/>
        <family val="2"/>
        <charset val="238"/>
        <scheme val="minor"/>
      </rPr>
      <t xml:space="preserve">
</t>
    </r>
    <r>
      <rPr>
        <i/>
        <sz val="10"/>
        <rFont val="Calibri"/>
        <family val="2"/>
        <charset val="238"/>
        <scheme val="minor"/>
      </rPr>
      <t xml:space="preserve">New assets and modernizations </t>
    </r>
    <r>
      <rPr>
        <i/>
        <vertAlign val="superscript"/>
        <sz val="10"/>
        <rFont val="Calibri"/>
        <family val="2"/>
        <charset val="238"/>
        <scheme val="minor"/>
      </rPr>
      <t>b</t>
    </r>
  </si>
  <si>
    <r>
      <rPr>
        <sz val="10"/>
        <color theme="1"/>
        <rFont val="Calibri"/>
        <family val="2"/>
        <charset val="238"/>
        <scheme val="minor"/>
      </rPr>
      <t>środki bezpośrednio z zagranicy</t>
    </r>
    <r>
      <rPr>
        <i/>
        <sz val="10"/>
        <color theme="1"/>
        <rFont val="Calibri"/>
        <family val="2"/>
        <charset val="238"/>
        <scheme val="minor"/>
      </rPr>
      <t xml:space="preserve">
assets directly from abroad</t>
    </r>
  </si>
  <si>
    <r>
      <rPr>
        <sz val="10"/>
        <color theme="1"/>
        <rFont val="Calibri"/>
        <family val="2"/>
        <charset val="238"/>
        <scheme val="minor"/>
      </rPr>
      <t>Zakup używanych środków trwałych</t>
    </r>
    <r>
      <rPr>
        <i/>
        <sz val="10"/>
        <color theme="1"/>
        <rFont val="Calibri"/>
        <family val="2"/>
        <charset val="238"/>
        <scheme val="minor"/>
      </rPr>
      <t xml:space="preserve">
Purchase
of second–
–hand fixed assets</t>
    </r>
  </si>
  <si>
    <r>
      <rPr>
        <sz val="10"/>
        <rFont val="Calibri"/>
        <family val="2"/>
        <charset val="238"/>
        <scheme val="minor"/>
      </rPr>
      <t>Przetwarzanie i konserwowanie ryb i produktów rybactwa</t>
    </r>
    <r>
      <rPr>
        <i/>
        <sz val="10"/>
        <rFont val="Calibri"/>
        <family val="2"/>
        <charset val="238"/>
        <scheme val="minor"/>
      </rPr>
      <t xml:space="preserve">
Fish and fishing products processing and preserving</t>
    </r>
  </si>
  <si>
    <r>
      <rPr>
        <sz val="10"/>
        <color theme="1"/>
        <rFont val="Calibri"/>
        <family val="2"/>
        <charset val="238"/>
        <scheme val="minor"/>
      </rPr>
      <t>RAZEM</t>
    </r>
    <r>
      <rPr>
        <i/>
        <sz val="10"/>
        <color theme="1"/>
        <rFont val="Calibri"/>
        <family val="2"/>
        <charset val="238"/>
        <scheme val="minor"/>
      </rPr>
      <t xml:space="preserve">
TOTAL</t>
    </r>
  </si>
  <si>
    <r>
      <t xml:space="preserve">Tabl.  3.4. WYBRANE WSKAŹNIKI EKONOMICZNE </t>
    </r>
    <r>
      <rPr>
        <b/>
        <i/>
        <vertAlign val="superscript"/>
        <sz val="10"/>
        <color theme="1"/>
        <rFont val="Calibri"/>
        <family val="2"/>
        <charset val="238"/>
        <scheme val="minor"/>
      </rPr>
      <t>a</t>
    </r>
    <r>
      <rPr>
        <b/>
        <sz val="10"/>
        <color theme="1"/>
        <rFont val="Calibri"/>
        <family val="2"/>
        <charset val="238"/>
        <scheme val="minor"/>
      </rPr>
      <t xml:space="preserve">
               </t>
    </r>
    <r>
      <rPr>
        <sz val="10"/>
        <color theme="1"/>
        <rFont val="Calibri"/>
        <family val="2"/>
        <charset val="238"/>
        <scheme val="minor"/>
      </rPr>
      <t xml:space="preserve">   </t>
    </r>
    <r>
      <rPr>
        <i/>
        <sz val="10"/>
        <color theme="1"/>
        <rFont val="Calibri"/>
        <family val="2"/>
        <charset val="238"/>
        <scheme val="minor"/>
      </rPr>
      <t xml:space="preserve">SELECTED ECONOMIC INDICATORS </t>
    </r>
    <r>
      <rPr>
        <i/>
        <vertAlign val="superscript"/>
        <sz val="10"/>
        <color theme="1"/>
        <rFont val="Calibri"/>
        <family val="2"/>
        <charset val="238"/>
        <scheme val="minor"/>
      </rPr>
      <t>a</t>
    </r>
  </si>
  <si>
    <r>
      <rPr>
        <sz val="10"/>
        <rFont val="Calibri"/>
        <family val="2"/>
        <charset val="238"/>
      </rPr>
      <t>do 5 lat</t>
    </r>
    <r>
      <rPr>
        <i/>
        <sz val="10"/>
        <rFont val="Calibri"/>
        <family val="2"/>
        <charset val="238"/>
      </rPr>
      <t xml:space="preserve">
up to 5 years</t>
    </r>
  </si>
  <si>
    <r>
      <rPr>
        <sz val="10"/>
        <rFont val="Calibri"/>
        <family val="2"/>
        <charset val="238"/>
      </rPr>
      <t>powyżej</t>
    </r>
    <r>
      <rPr>
        <i/>
        <sz val="10"/>
        <rFont val="Calibri"/>
        <family val="2"/>
        <charset val="238"/>
      </rPr>
      <t xml:space="preserve">
25 lat             over 25 years</t>
    </r>
  </si>
  <si>
    <r>
      <rPr>
        <sz val="10"/>
        <rFont val="Calibri"/>
        <family val="2"/>
        <charset val="238"/>
      </rPr>
      <t>Żegluga regularna</t>
    </r>
    <r>
      <rPr>
        <i/>
        <sz val="10"/>
        <rFont val="Calibri"/>
        <family val="2"/>
        <charset val="238"/>
      </rPr>
      <t xml:space="preserve">
Liner shipping</t>
    </r>
  </si>
  <si>
    <r>
      <t xml:space="preserve">Żegluga nieregularna
</t>
    </r>
    <r>
      <rPr>
        <i/>
        <sz val="10"/>
        <rFont val="Calibri"/>
        <family val="2"/>
        <charset val="238"/>
      </rPr>
      <t>Tramping</t>
    </r>
  </si>
  <si>
    <r>
      <t xml:space="preserve">ogółem
</t>
    </r>
    <r>
      <rPr>
        <i/>
        <sz val="10"/>
        <rFont val="Calibri"/>
        <family val="2"/>
        <charset val="238"/>
      </rPr>
      <t>grand
total</t>
    </r>
  </si>
  <si>
    <r>
      <rPr>
        <sz val="10"/>
        <rFont val="Calibri"/>
        <family val="2"/>
        <charset val="238"/>
      </rPr>
      <t>bliski zasięg</t>
    </r>
    <r>
      <rPr>
        <i/>
        <sz val="10"/>
        <rFont val="Calibri"/>
        <family val="2"/>
        <charset val="238"/>
      </rPr>
      <t xml:space="preserve">
short sea service</t>
    </r>
  </si>
  <si>
    <r>
      <t xml:space="preserve">bliski zasięg
</t>
    </r>
    <r>
      <rPr>
        <i/>
        <sz val="10"/>
        <rFont val="Calibri"/>
        <family val="2"/>
        <charset val="238"/>
      </rPr>
      <t>short sea service</t>
    </r>
  </si>
  <si>
    <r>
      <rPr>
        <sz val="10"/>
        <rFont val="Calibri"/>
        <family val="2"/>
        <charset val="238"/>
      </rPr>
      <t>ogółem</t>
    </r>
    <r>
      <rPr>
        <i/>
        <sz val="10"/>
        <rFont val="Calibri"/>
        <family val="2"/>
        <charset val="238"/>
      </rPr>
      <t xml:space="preserve">
total</t>
    </r>
  </si>
  <si>
    <r>
      <rPr>
        <sz val="10"/>
        <rFont val="Calibri"/>
        <family val="2"/>
        <charset val="238"/>
      </rPr>
      <t>w tym zasięg bałtycki</t>
    </r>
    <r>
      <rPr>
        <i/>
        <sz val="10"/>
        <rFont val="Calibri"/>
        <family val="2"/>
        <charset val="238"/>
      </rPr>
      <t xml:space="preserve">
of which Baltic service</t>
    </r>
  </si>
  <si>
    <r>
      <t xml:space="preserve">W tym żegluga regularna
</t>
    </r>
    <r>
      <rPr>
        <i/>
        <sz val="10"/>
        <rFont val="Calibri"/>
        <family val="2"/>
        <charset val="238"/>
      </rPr>
      <t>Liner shipping</t>
    </r>
  </si>
  <si>
    <r>
      <t xml:space="preserve"> razem
</t>
    </r>
    <r>
      <rPr>
        <i/>
        <sz val="10"/>
        <rFont val="Calibri"/>
        <family val="2"/>
        <charset val="238"/>
      </rPr>
      <t>total</t>
    </r>
  </si>
  <si>
    <r>
      <t xml:space="preserve">daleki zasięg
</t>
    </r>
    <r>
      <rPr>
        <i/>
        <sz val="10"/>
        <rFont val="Calibri"/>
        <family val="2"/>
        <charset val="238"/>
      </rPr>
      <t>deep-sea service</t>
    </r>
  </si>
  <si>
    <r>
      <t xml:space="preserve"> Ogółem
</t>
    </r>
    <r>
      <rPr>
        <i/>
        <sz val="10"/>
        <rFont val="Calibri"/>
        <family val="2"/>
        <charset val="238"/>
      </rPr>
      <t>Grand
total</t>
    </r>
  </si>
  <si>
    <r>
      <t xml:space="preserve">Ogółem
</t>
    </r>
    <r>
      <rPr>
        <i/>
        <sz val="10"/>
        <color theme="1"/>
        <rFont val="Calibri"/>
        <family val="2"/>
        <charset val="238"/>
      </rPr>
      <t>Grand
total</t>
    </r>
  </si>
  <si>
    <r>
      <rPr>
        <sz val="10"/>
        <rFont val="Calibri"/>
        <family val="2"/>
        <charset val="238"/>
        <scheme val="minor"/>
      </rPr>
      <t>WYSZCZEGÓLNIENIE</t>
    </r>
    <r>
      <rPr>
        <i/>
        <sz val="10"/>
        <rFont val="Calibri"/>
        <family val="2"/>
        <charset val="238"/>
        <scheme val="minor"/>
      </rPr>
      <t xml:space="preserve">
SPECIFICATION</t>
    </r>
  </si>
  <si>
    <r>
      <rPr>
        <sz val="10"/>
        <rFont val="Calibri"/>
        <family val="2"/>
        <charset val="238"/>
        <scheme val="minor"/>
      </rPr>
      <t>Ogółem</t>
    </r>
    <r>
      <rPr>
        <i/>
        <sz val="10"/>
        <rFont val="Calibri"/>
        <family val="2"/>
        <charset val="238"/>
        <scheme val="minor"/>
      </rPr>
      <t xml:space="preserve">
Grand
total</t>
    </r>
  </si>
  <si>
    <r>
      <rPr>
        <sz val="10"/>
        <rFont val="Calibri"/>
        <family val="2"/>
        <charset val="238"/>
        <scheme val="minor"/>
      </rPr>
      <t>Ładunki płynne</t>
    </r>
    <r>
      <rPr>
        <i/>
        <sz val="10"/>
        <rFont val="Calibri"/>
        <family val="2"/>
        <charset val="238"/>
        <scheme val="minor"/>
      </rPr>
      <t xml:space="preserve">
Liquid cargo</t>
    </r>
  </si>
  <si>
    <r>
      <t xml:space="preserve">ogółem
</t>
    </r>
    <r>
      <rPr>
        <i/>
        <sz val="10"/>
        <rFont val="Calibri"/>
        <family val="2"/>
        <charset val="238"/>
        <scheme val="minor"/>
      </rPr>
      <t>total</t>
    </r>
  </si>
  <si>
    <r>
      <rPr>
        <sz val="10"/>
        <rFont val="Calibri"/>
        <family val="2"/>
        <charset val="238"/>
        <scheme val="minor"/>
      </rPr>
      <t>węgiel
i koks</t>
    </r>
    <r>
      <rPr>
        <i/>
        <sz val="10"/>
        <rFont val="Calibri"/>
        <family val="2"/>
        <charset val="238"/>
        <scheme val="minor"/>
      </rPr>
      <t xml:space="preserve">
coal and coke</t>
    </r>
  </si>
  <si>
    <r>
      <t xml:space="preserve">zboże
</t>
    </r>
    <r>
      <rPr>
        <i/>
        <sz val="10"/>
        <rFont val="Calibri"/>
        <family val="2"/>
        <charset val="238"/>
        <scheme val="minor"/>
      </rPr>
      <t>grain</t>
    </r>
  </si>
  <si>
    <r>
      <rPr>
        <sz val="10"/>
        <rFont val="Calibri"/>
        <family val="2"/>
        <charset val="238"/>
        <scheme val="minor"/>
      </rPr>
      <t>w tym ropa naftowa
i produkty ropo-pochodne</t>
    </r>
    <r>
      <rPr>
        <i/>
        <sz val="10"/>
        <rFont val="Calibri"/>
        <family val="2"/>
        <charset val="238"/>
        <scheme val="minor"/>
      </rPr>
      <t xml:space="preserve">
of which crude oil and oil products</t>
    </r>
  </si>
  <si>
    <r>
      <t xml:space="preserve">pozostałe ładunki drobnicowe (w tym małe kontenery &lt;20'’)
</t>
    </r>
    <r>
      <rPr>
        <i/>
        <sz val="10"/>
        <rFont val="Calibri"/>
        <family val="2"/>
        <charset val="238"/>
        <scheme val="minor"/>
      </rPr>
      <t>other general cargo       (including small containers &lt;20’)</t>
    </r>
  </si>
  <si>
    <t>Źródło: dane z Centrum Techniki Okrętowej w Gdańsku.</t>
  </si>
  <si>
    <r>
      <rPr>
        <b/>
        <sz val="10"/>
        <rFont val="Calibri"/>
        <family val="2"/>
        <charset val="238"/>
      </rPr>
      <t>Tabl. 6.7.</t>
    </r>
    <r>
      <rPr>
        <sz val="10"/>
        <rFont val="Calibri"/>
        <family val="2"/>
        <charset val="238"/>
      </rPr>
      <t xml:space="preserve"> </t>
    </r>
    <r>
      <rPr>
        <b/>
        <sz val="10"/>
        <rFont val="Calibri"/>
        <family val="2"/>
        <charset val="238"/>
      </rPr>
      <t>PRODUKCJA POZOSTAŁYCH STATKÓW I CZĘŚCI STATKÓW PEŁNOMORSKICH</t>
    </r>
    <r>
      <rPr>
        <b/>
        <i/>
        <vertAlign val="superscript"/>
        <sz val="10"/>
        <rFont val="Calibri"/>
        <family val="2"/>
        <charset val="238"/>
      </rPr>
      <t>a</t>
    </r>
    <r>
      <rPr>
        <b/>
        <vertAlign val="superscript"/>
        <sz val="10"/>
        <rFont val="Calibri"/>
        <family val="2"/>
        <charset val="238"/>
      </rPr>
      <t xml:space="preserve">
                          </t>
    </r>
    <r>
      <rPr>
        <i/>
        <sz val="10"/>
        <rFont val="Calibri"/>
        <family val="2"/>
        <charset val="238"/>
      </rPr>
      <t>PRODUCTION OF OTHER SHIPS AND SECTIONS FOR SEAGOING VESSELS</t>
    </r>
    <r>
      <rPr>
        <i/>
        <vertAlign val="superscript"/>
        <sz val="10"/>
        <rFont val="Calibri"/>
        <family val="2"/>
        <charset val="238"/>
      </rPr>
      <t>a</t>
    </r>
  </si>
  <si>
    <r>
      <rPr>
        <sz val="10"/>
        <color theme="1"/>
        <rFont val="Calibri"/>
        <family val="2"/>
        <charset val="238"/>
        <scheme val="minor"/>
      </rPr>
      <t>Ogółem</t>
    </r>
    <r>
      <rPr>
        <i/>
        <sz val="10"/>
        <color theme="1"/>
        <rFont val="Calibri"/>
        <family val="2"/>
        <charset val="238"/>
        <scheme val="minor"/>
      </rPr>
      <t xml:space="preserve">
Total</t>
    </r>
  </si>
  <si>
    <r>
      <t xml:space="preserve">POLITECHNIKA GDAŃSKA
</t>
    </r>
    <r>
      <rPr>
        <i/>
        <sz val="10"/>
        <color theme="1"/>
        <rFont val="Calibri"/>
        <family val="2"/>
        <charset val="238"/>
      </rPr>
      <t>GDANSK UNIVERSITY OF TECHNOLOGY</t>
    </r>
    <r>
      <rPr>
        <b/>
        <i/>
        <sz val="10"/>
        <color theme="1"/>
        <rFont val="Calibri"/>
        <family val="2"/>
        <charset val="238"/>
      </rPr>
      <t xml:space="preserve">
</t>
    </r>
    <r>
      <rPr>
        <sz val="10"/>
        <color theme="1"/>
        <rFont val="Calibri"/>
        <family val="2"/>
        <charset val="238"/>
      </rPr>
      <t xml:space="preserve">WYDZIAŁ OCEANOTECHNIKI I OKRĘTOWNICTWA
</t>
    </r>
    <r>
      <rPr>
        <i/>
        <sz val="10"/>
        <color theme="1"/>
        <rFont val="Calibri"/>
        <family val="2"/>
        <charset val="238"/>
      </rPr>
      <t>FACULTY OF OCEAN ENGINEERING AND SHIP TECHNOLOGY</t>
    </r>
  </si>
  <si>
    <r>
      <rPr>
        <b/>
        <sz val="10"/>
        <color theme="1"/>
        <rFont val="Calibri"/>
        <family val="2"/>
        <charset val="238"/>
      </rPr>
      <t>AKADEMIA ROLNICZA W SZCZECINIE</t>
    </r>
    <r>
      <rPr>
        <b/>
        <i/>
        <sz val="10"/>
        <color theme="1"/>
        <rFont val="Calibri"/>
        <family val="2"/>
        <charset val="238"/>
      </rPr>
      <t xml:space="preserv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FOOD SCIENCE AND FISHERY FACULTY</t>
    </r>
  </si>
  <si>
    <r>
      <t xml:space="preserve">UNIWERSYTET SZCZECIŃSKI
</t>
    </r>
    <r>
      <rPr>
        <i/>
        <sz val="10"/>
        <color theme="1"/>
        <rFont val="Calibri"/>
        <family val="2"/>
        <charset val="238"/>
      </rPr>
      <t>UNIVERSITY OF SZCZECIN</t>
    </r>
    <r>
      <rPr>
        <b/>
        <sz val="10"/>
        <color theme="1"/>
        <rFont val="Calibri"/>
        <family val="2"/>
        <charset val="238"/>
      </rPr>
      <t xml:space="preserve">
</t>
    </r>
    <r>
      <rPr>
        <sz val="10"/>
        <color theme="1"/>
        <rFont val="Calibri"/>
        <family val="2"/>
        <charset val="238"/>
      </rPr>
      <t xml:space="preserve">WYDZIAŁ NAUK PRZYRODNICZYCH
</t>
    </r>
    <r>
      <rPr>
        <i/>
        <sz val="10"/>
        <color theme="1"/>
        <rFont val="Calibri"/>
        <family val="2"/>
        <charset val="238"/>
      </rPr>
      <t>NATURAL SCIENCE FACULTY 
Geogarfia     Gography</t>
    </r>
  </si>
  <si>
    <r>
      <t xml:space="preserve">POLITECHNIKA SZCZECIŃSKA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TECHNIKI MORSKIEJ
</t>
    </r>
    <r>
      <rPr>
        <i/>
        <sz val="10"/>
        <color theme="1"/>
        <rFont val="Calibri"/>
        <family val="2"/>
        <charset val="238"/>
      </rPr>
      <t>MARITIME ENGINEERING FACULTY</t>
    </r>
  </si>
  <si>
    <t>INTERNATIONAL REVIEW</t>
  </si>
  <si>
    <r>
      <t xml:space="preserve">pojemność
brutto (GT)
w tys.
</t>
    </r>
    <r>
      <rPr>
        <i/>
        <sz val="10"/>
        <color theme="1"/>
        <rFont val="Calibri"/>
        <family val="2"/>
        <charset val="238"/>
      </rPr>
      <t>gross
tonnage (GT)
in thous.</t>
    </r>
  </si>
  <si>
    <r>
      <t xml:space="preserve">Tabl. 2.6. WYNAGRODZENIA BRUTTO </t>
    </r>
    <r>
      <rPr>
        <b/>
        <i/>
        <vertAlign val="superscript"/>
        <sz val="10"/>
        <rFont val="Calibri"/>
        <family val="2"/>
        <charset val="238"/>
      </rPr>
      <t>a</t>
    </r>
    <r>
      <rPr>
        <b/>
        <sz val="10"/>
        <rFont val="Calibri"/>
        <family val="2"/>
        <charset val="238"/>
      </rPr>
      <t xml:space="preserve">
</t>
    </r>
    <r>
      <rPr>
        <i/>
        <sz val="10"/>
        <rFont val="Calibri"/>
        <family val="2"/>
        <charset val="238"/>
      </rPr>
      <t xml:space="preserve">                  GROSS WAGES AND SALARIES</t>
    </r>
    <r>
      <rPr>
        <b/>
        <sz val="10"/>
        <rFont val="Calibri"/>
        <family val="2"/>
        <charset val="238"/>
      </rPr>
      <t xml:space="preserve"> </t>
    </r>
    <r>
      <rPr>
        <b/>
        <i/>
        <vertAlign val="superscript"/>
        <sz val="10"/>
        <rFont val="Calibri"/>
        <family val="2"/>
        <charset val="238"/>
      </rPr>
      <t>a</t>
    </r>
  </si>
  <si>
    <r>
      <rPr>
        <sz val="10"/>
        <rFont val="Calibri"/>
        <family val="2"/>
        <charset val="238"/>
        <scheme val="minor"/>
      </rPr>
      <t>Działalność morskich agencji transportowych</t>
    </r>
    <r>
      <rPr>
        <i/>
        <sz val="10"/>
        <rFont val="Calibri"/>
        <family val="2"/>
        <charset val="238"/>
        <scheme val="minor"/>
      </rPr>
      <t xml:space="preserve">
Activity of maritime transport agencies</t>
    </r>
  </si>
  <si>
    <r>
      <t xml:space="preserve">WOJEWÓDZTWA NADMORSKIE
</t>
    </r>
    <r>
      <rPr>
        <i/>
        <sz val="10"/>
        <color theme="1"/>
        <rFont val="Calibri"/>
        <family val="2"/>
        <charset val="238"/>
        <scheme val="minor"/>
      </rPr>
      <t>SEASIDE VOIVODSHIPS</t>
    </r>
  </si>
  <si>
    <r>
      <t xml:space="preserve">W TEU     </t>
    </r>
    <r>
      <rPr>
        <i/>
        <sz val="10"/>
        <color theme="1"/>
        <rFont val="Calibri"/>
        <family val="2"/>
        <charset val="238"/>
      </rPr>
      <t>IN TEU</t>
    </r>
  </si>
  <si>
    <r>
      <t xml:space="preserve">Spis
</t>
    </r>
    <r>
      <rPr>
        <i/>
        <u/>
        <sz val="11"/>
        <color rgb="FF0000FF"/>
        <rFont val="Czcionka tekstu podstawowego"/>
        <family val="2"/>
        <charset val="238"/>
      </rPr>
      <t>Contents</t>
    </r>
  </si>
  <si>
    <t>Źródło: dane Morskiego Instytutu Rybackiego - Państwowego Instytutu Rybackiego; "Morska Gospodarka Rybna" - wyd. 2000 - 2014, Gdynia.</t>
  </si>
  <si>
    <t>Netherlands</t>
  </si>
  <si>
    <t>United Kingdom</t>
  </si>
  <si>
    <t>United States</t>
  </si>
  <si>
    <t>United Arab Emirates</t>
  </si>
  <si>
    <t>Unitet States</t>
  </si>
  <si>
    <r>
      <t xml:space="preserve">GRUPY ŁADUNKÓW
</t>
    </r>
    <r>
      <rPr>
        <i/>
        <sz val="10"/>
        <rFont val="Calibri"/>
        <family val="2"/>
        <charset val="238"/>
      </rPr>
      <t>CARGO  GROUPS</t>
    </r>
  </si>
  <si>
    <r>
      <t xml:space="preserve">Ogółem
</t>
    </r>
    <r>
      <rPr>
        <i/>
        <sz val="10"/>
        <rFont val="Calibri"/>
        <family val="2"/>
        <charset val="238"/>
      </rPr>
      <t>Total</t>
    </r>
  </si>
  <si>
    <r>
      <t xml:space="preserve">Tranzyt     </t>
    </r>
    <r>
      <rPr>
        <i/>
        <sz val="10"/>
        <rFont val="Calibri"/>
        <family val="2"/>
        <charset val="238"/>
      </rPr>
      <t>Transit</t>
    </r>
  </si>
  <si>
    <r>
      <t xml:space="preserve">morsko-
-lądowy
(wyładunek)
</t>
    </r>
    <r>
      <rPr>
        <i/>
        <sz val="10"/>
        <rFont val="Calibri"/>
        <family val="2"/>
        <charset val="238"/>
      </rPr>
      <t>sea-
-land
(unloading)</t>
    </r>
  </si>
  <si>
    <r>
      <t>lądowo-
-morski
(załadunek)
l</t>
    </r>
    <r>
      <rPr>
        <i/>
        <sz val="10"/>
        <rFont val="Calibri"/>
        <family val="2"/>
        <charset val="238"/>
      </rPr>
      <t>and-
-sea
(loading)</t>
    </r>
  </si>
  <si>
    <r>
      <t xml:space="preserve">morski    </t>
    </r>
    <r>
      <rPr>
        <i/>
        <sz val="10"/>
        <rFont val="Calibri"/>
        <family val="2"/>
        <charset val="238"/>
      </rPr>
      <t>seaborne</t>
    </r>
  </si>
  <si>
    <r>
      <t xml:space="preserve">wyładunek
</t>
    </r>
    <r>
      <rPr>
        <i/>
        <sz val="10"/>
        <rFont val="Calibri"/>
        <family val="2"/>
        <charset val="238"/>
      </rPr>
      <t>unloading</t>
    </r>
  </si>
  <si>
    <r>
      <t xml:space="preserve">załadunek
</t>
    </r>
    <r>
      <rPr>
        <i/>
        <sz val="10"/>
        <rFont val="Calibri"/>
        <family val="2"/>
        <charset val="238"/>
      </rPr>
      <t>loading</t>
    </r>
  </si>
  <si>
    <t>Antarktyda
Antarctica</t>
  </si>
  <si>
    <r>
      <rPr>
        <b/>
        <sz val="10"/>
        <rFont val="Calibri"/>
        <family val="2"/>
        <charset val="238"/>
      </rPr>
      <t xml:space="preserve">Tabl. 4.4. OBROTY ŁADUNKOWE W PORTACH MORSKICH WEDŁUG KATEGORII ŁADUNKOWYCH ORAZ MIEJSCA ZAŁADUNKU LUB WYŁADUNKU
</t>
    </r>
    <r>
      <rPr>
        <i/>
        <sz val="10"/>
        <rFont val="Calibri"/>
        <family val="2"/>
        <charset val="238"/>
      </rPr>
      <t xml:space="preserve">                  CARGO TRAFFIC IN SEAPORTS BY CARGO CATEGORY AND PLACE OF LOADING OR UNLOADING</t>
    </r>
  </si>
  <si>
    <r>
      <t xml:space="preserve">MIEJSCE ZAŁADUNKU LUB WYŁADUNKU
</t>
    </r>
    <r>
      <rPr>
        <i/>
        <sz val="10"/>
        <rFont val="Calibri"/>
        <family val="2"/>
        <charset val="238"/>
      </rPr>
      <t>PLACE OF LOADING / UNLOADING</t>
    </r>
  </si>
  <si>
    <r>
      <t xml:space="preserve">Masowe ciekłe (niezjedno-stkowane)
</t>
    </r>
    <r>
      <rPr>
        <i/>
        <sz val="10"/>
        <rFont val="Calibri"/>
        <family val="2"/>
        <charset val="238"/>
      </rPr>
      <t>Liquid bulk (no cargo unit)</t>
    </r>
  </si>
  <si>
    <r>
      <t xml:space="preserve">Masowe suche (niezjedno-stkowane)
</t>
    </r>
    <r>
      <rPr>
        <i/>
        <sz val="10"/>
        <rFont val="Calibri"/>
        <family val="2"/>
        <charset val="238"/>
      </rPr>
      <t>Dry bulk (no cargo unit)</t>
    </r>
  </si>
  <si>
    <r>
      <t xml:space="preserve">Kontenery
</t>
    </r>
    <r>
      <rPr>
        <i/>
        <sz val="10"/>
        <rFont val="Calibri"/>
        <family val="2"/>
        <charset val="238"/>
      </rPr>
      <t>Containers</t>
    </r>
  </si>
  <si>
    <r>
      <t xml:space="preserve">Toczne samobieżne
</t>
    </r>
    <r>
      <rPr>
        <i/>
        <sz val="10"/>
        <rFont val="Calibri"/>
        <family val="2"/>
        <charset val="238"/>
      </rPr>
      <t>Ro-ro self-
-propelled</t>
    </r>
  </si>
  <si>
    <r>
      <t xml:space="preserve">Toczne niesamo-bieżne
</t>
    </r>
    <r>
      <rPr>
        <i/>
        <sz val="10"/>
        <rFont val="Calibri"/>
        <family val="2"/>
        <charset val="238"/>
      </rPr>
      <t>Ro-ro
 non-self-
-propelled</t>
    </r>
  </si>
  <si>
    <r>
      <t xml:space="preserve">Pozostałe ładunki drobnicowe
</t>
    </r>
    <r>
      <rPr>
        <i/>
        <sz val="10"/>
        <rFont val="Calibri"/>
        <family val="2"/>
        <charset val="238"/>
      </rPr>
      <t>Other general cargo</t>
    </r>
  </si>
  <si>
    <r>
      <t xml:space="preserve">OGÓŁEM
</t>
    </r>
    <r>
      <rPr>
        <b/>
        <i/>
        <sz val="10"/>
        <rFont val="Calibri"/>
        <family val="2"/>
        <charset val="238"/>
      </rPr>
      <t>GRAND TOTAL</t>
    </r>
  </si>
  <si>
    <r>
      <rPr>
        <sz val="10"/>
        <rFont val="Calibri"/>
        <family val="2"/>
        <charset val="238"/>
      </rPr>
      <t>Krajowy obrót morski</t>
    </r>
    <r>
      <rPr>
        <i/>
        <sz val="10"/>
        <rFont val="Calibri"/>
        <family val="2"/>
        <charset val="238"/>
      </rPr>
      <t xml:space="preserve">
Domestic maritime traffic</t>
    </r>
  </si>
  <si>
    <r>
      <rPr>
        <sz val="10"/>
        <rFont val="Calibri"/>
        <family val="2"/>
        <charset val="238"/>
      </rPr>
      <t>Międzynarodowy obrót morski</t>
    </r>
    <r>
      <rPr>
        <i/>
        <sz val="10"/>
        <rFont val="Calibri"/>
        <family val="2"/>
        <charset val="238"/>
      </rPr>
      <t xml:space="preserve">
International maritime traffic</t>
    </r>
  </si>
  <si>
    <r>
      <rPr>
        <sz val="10"/>
        <rFont val="Calibri"/>
        <family val="2"/>
        <charset val="238"/>
      </rPr>
      <t>Afryka</t>
    </r>
    <r>
      <rPr>
        <i/>
        <sz val="10"/>
        <rFont val="Calibri"/>
        <family val="2"/>
        <charset val="238"/>
      </rPr>
      <t xml:space="preserve">
Africa</t>
    </r>
  </si>
  <si>
    <r>
      <rPr>
        <sz val="10"/>
        <rFont val="Calibri"/>
        <family val="2"/>
        <charset val="238"/>
      </rPr>
      <t>Ameryka Północna</t>
    </r>
    <r>
      <rPr>
        <i/>
        <sz val="10"/>
        <rFont val="Calibri"/>
        <family val="2"/>
        <charset val="238"/>
      </rPr>
      <t xml:space="preserve">
North America</t>
    </r>
  </si>
  <si>
    <r>
      <rPr>
        <sz val="10"/>
        <rFont val="Calibri"/>
        <family val="2"/>
        <charset val="238"/>
      </rPr>
      <t>Ameryka Środkowa i Południowa</t>
    </r>
    <r>
      <rPr>
        <i/>
        <sz val="10"/>
        <rFont val="Calibri"/>
        <family val="2"/>
        <charset val="238"/>
      </rPr>
      <t xml:space="preserve">
Central and South Americas</t>
    </r>
  </si>
  <si>
    <r>
      <t xml:space="preserve">Antarktyda
</t>
    </r>
    <r>
      <rPr>
        <i/>
        <sz val="10"/>
        <rFont val="Calibri"/>
        <family val="2"/>
        <charset val="238"/>
      </rPr>
      <t>Antarctica</t>
    </r>
  </si>
  <si>
    <r>
      <rPr>
        <sz val="10"/>
        <rFont val="Calibri"/>
        <family val="2"/>
        <charset val="238"/>
      </rPr>
      <t>Australia i Oceania</t>
    </r>
    <r>
      <rPr>
        <i/>
        <sz val="10"/>
        <rFont val="Calibri"/>
        <family val="2"/>
        <charset val="238"/>
      </rPr>
      <t xml:space="preserve">
Australia and Oceania</t>
    </r>
  </si>
  <si>
    <r>
      <rPr>
        <sz val="10"/>
        <rFont val="Calibri"/>
        <family val="2"/>
        <charset val="238"/>
      </rPr>
      <t>Azja</t>
    </r>
    <r>
      <rPr>
        <i/>
        <sz val="10"/>
        <rFont val="Calibri"/>
        <family val="2"/>
        <charset val="238"/>
      </rPr>
      <t xml:space="preserve">
Asia</t>
    </r>
  </si>
  <si>
    <r>
      <rPr>
        <sz val="10"/>
        <rFont val="Calibri"/>
        <family val="2"/>
        <charset val="238"/>
      </rPr>
      <t>Europa</t>
    </r>
    <r>
      <rPr>
        <i/>
        <sz val="10"/>
        <rFont val="Calibri"/>
        <family val="2"/>
        <charset val="238"/>
      </rPr>
      <t xml:space="preserve">
Europe</t>
    </r>
  </si>
  <si>
    <r>
      <rPr>
        <sz val="10"/>
        <rFont val="Calibri"/>
        <family val="2"/>
        <charset val="238"/>
      </rPr>
      <t>w tym kraje UE</t>
    </r>
    <r>
      <rPr>
        <i/>
        <sz val="10"/>
        <rFont val="Calibri"/>
        <family val="2"/>
        <charset val="238"/>
      </rPr>
      <t xml:space="preserve">
of which the EU</t>
    </r>
  </si>
  <si>
    <r>
      <rPr>
        <sz val="10"/>
        <rFont val="Calibri"/>
        <family val="2"/>
        <charset val="238"/>
      </rPr>
      <t>Belgia</t>
    </r>
    <r>
      <rPr>
        <i/>
        <sz val="10"/>
        <rFont val="Calibri"/>
        <family val="2"/>
        <charset val="238"/>
      </rPr>
      <t xml:space="preserve">
Belgium</t>
    </r>
  </si>
  <si>
    <r>
      <rPr>
        <sz val="10"/>
        <rFont val="Calibri"/>
        <family val="2"/>
        <charset val="238"/>
      </rPr>
      <t>Dania</t>
    </r>
    <r>
      <rPr>
        <i/>
        <sz val="10"/>
        <rFont val="Calibri"/>
        <family val="2"/>
        <charset val="238"/>
      </rPr>
      <t xml:space="preserve">
Denmark</t>
    </r>
  </si>
  <si>
    <r>
      <rPr>
        <sz val="10"/>
        <rFont val="Calibri"/>
        <family val="2"/>
        <charset val="238"/>
      </rPr>
      <t>Estonia</t>
    </r>
    <r>
      <rPr>
        <i/>
        <sz val="10"/>
        <rFont val="Calibri"/>
        <family val="2"/>
        <charset val="238"/>
      </rPr>
      <t xml:space="preserve">
Estonia</t>
    </r>
  </si>
  <si>
    <r>
      <rPr>
        <sz val="10"/>
        <rFont val="Calibri"/>
        <family val="2"/>
        <charset val="238"/>
      </rPr>
      <t>Finlandia</t>
    </r>
    <r>
      <rPr>
        <i/>
        <sz val="10"/>
        <rFont val="Calibri"/>
        <family val="2"/>
        <charset val="238"/>
      </rPr>
      <t xml:space="preserve">
Finland</t>
    </r>
  </si>
  <si>
    <r>
      <rPr>
        <sz val="10"/>
        <rFont val="Calibri"/>
        <family val="2"/>
        <charset val="238"/>
      </rPr>
      <t>Francja</t>
    </r>
    <r>
      <rPr>
        <i/>
        <sz val="10"/>
        <rFont val="Calibri"/>
        <family val="2"/>
        <charset val="238"/>
      </rPr>
      <t xml:space="preserve">
France</t>
    </r>
  </si>
  <si>
    <r>
      <rPr>
        <sz val="10"/>
        <rFont val="Calibri"/>
        <family val="2"/>
        <charset val="238"/>
      </rPr>
      <t>Grecja</t>
    </r>
    <r>
      <rPr>
        <i/>
        <sz val="10"/>
        <rFont val="Calibri"/>
        <family val="2"/>
        <charset val="238"/>
      </rPr>
      <t xml:space="preserve">
Greece</t>
    </r>
  </si>
  <si>
    <r>
      <rPr>
        <sz val="10"/>
        <rFont val="Calibri"/>
        <family val="2"/>
        <charset val="238"/>
      </rPr>
      <t>Hiszpania</t>
    </r>
    <r>
      <rPr>
        <i/>
        <sz val="10"/>
        <rFont val="Calibri"/>
        <family val="2"/>
        <charset val="238"/>
      </rPr>
      <t xml:space="preserve">
Spain</t>
    </r>
  </si>
  <si>
    <r>
      <rPr>
        <sz val="10"/>
        <rFont val="Calibri"/>
        <family val="2"/>
        <charset val="238"/>
      </rPr>
      <t>Holandia</t>
    </r>
    <r>
      <rPr>
        <i/>
        <sz val="10"/>
        <rFont val="Calibri"/>
        <family val="2"/>
        <charset val="238"/>
      </rPr>
      <t xml:space="preserve">
Netherlands</t>
    </r>
  </si>
  <si>
    <r>
      <rPr>
        <sz val="10"/>
        <rFont val="Calibri"/>
        <family val="2"/>
        <charset val="238"/>
      </rPr>
      <t>Irlandia</t>
    </r>
    <r>
      <rPr>
        <i/>
        <sz val="10"/>
        <rFont val="Calibri"/>
        <family val="2"/>
        <charset val="238"/>
      </rPr>
      <t xml:space="preserve">
Ireland</t>
    </r>
  </si>
  <si>
    <r>
      <rPr>
        <sz val="10"/>
        <rFont val="Calibri"/>
        <family val="2"/>
        <charset val="238"/>
      </rPr>
      <t>Litwa</t>
    </r>
    <r>
      <rPr>
        <i/>
        <sz val="10"/>
        <rFont val="Calibri"/>
        <family val="2"/>
        <charset val="238"/>
      </rPr>
      <t xml:space="preserve">
Lithuania</t>
    </r>
  </si>
  <si>
    <r>
      <rPr>
        <sz val="10"/>
        <rFont val="Calibri"/>
        <family val="2"/>
        <charset val="238"/>
      </rPr>
      <t>Łotwa</t>
    </r>
    <r>
      <rPr>
        <i/>
        <sz val="10"/>
        <rFont val="Calibri"/>
        <family val="2"/>
        <charset val="238"/>
      </rPr>
      <t xml:space="preserve">
Latvia</t>
    </r>
  </si>
  <si>
    <r>
      <rPr>
        <sz val="10"/>
        <rFont val="Calibri"/>
        <family val="2"/>
        <charset val="238"/>
      </rPr>
      <t>Malta</t>
    </r>
    <r>
      <rPr>
        <i/>
        <sz val="10"/>
        <rFont val="Calibri"/>
        <family val="2"/>
        <charset val="238"/>
      </rPr>
      <t xml:space="preserve">
Malta</t>
    </r>
  </si>
  <si>
    <r>
      <rPr>
        <sz val="10"/>
        <rFont val="Calibri"/>
        <family val="2"/>
        <charset val="238"/>
      </rPr>
      <t>Niemcy</t>
    </r>
    <r>
      <rPr>
        <i/>
        <sz val="10"/>
        <rFont val="Calibri"/>
        <family val="2"/>
        <charset val="238"/>
      </rPr>
      <t xml:space="preserve">
Germany</t>
    </r>
  </si>
  <si>
    <r>
      <rPr>
        <sz val="10"/>
        <rFont val="Calibri"/>
        <family val="2"/>
        <charset val="238"/>
      </rPr>
      <t>Portugalia</t>
    </r>
    <r>
      <rPr>
        <i/>
        <sz val="10"/>
        <rFont val="Calibri"/>
        <family val="2"/>
        <charset val="238"/>
      </rPr>
      <t xml:space="preserve">
Portugal</t>
    </r>
  </si>
  <si>
    <r>
      <rPr>
        <sz val="10"/>
        <rFont val="Calibri"/>
        <family val="2"/>
        <charset val="238"/>
      </rPr>
      <t>Szwecja</t>
    </r>
    <r>
      <rPr>
        <i/>
        <sz val="10"/>
        <rFont val="Calibri"/>
        <family val="2"/>
        <charset val="238"/>
      </rPr>
      <t xml:space="preserve">
Sweden</t>
    </r>
  </si>
  <si>
    <r>
      <rPr>
        <sz val="10"/>
        <rFont val="Calibri"/>
        <family val="2"/>
        <charset val="238"/>
      </rPr>
      <t>Wielka Brytania</t>
    </r>
    <r>
      <rPr>
        <i/>
        <sz val="10"/>
        <rFont val="Calibri"/>
        <family val="2"/>
        <charset val="238"/>
      </rPr>
      <t xml:space="preserve">
The United Kingdom</t>
    </r>
  </si>
  <si>
    <r>
      <rPr>
        <sz val="10"/>
        <rFont val="Calibri"/>
        <family val="2"/>
        <charset val="238"/>
      </rPr>
      <t>Włochy</t>
    </r>
    <r>
      <rPr>
        <i/>
        <sz val="10"/>
        <rFont val="Calibri"/>
        <family val="2"/>
        <charset val="238"/>
      </rPr>
      <t xml:space="preserve">
Italy</t>
    </r>
  </si>
  <si>
    <r>
      <rPr>
        <b/>
        <sz val="10"/>
        <rFont val="Calibri"/>
        <family val="2"/>
        <charset val="238"/>
      </rPr>
      <t>RAZEM</t>
    </r>
    <r>
      <rPr>
        <b/>
        <i/>
        <sz val="10"/>
        <rFont val="Calibri"/>
        <family val="2"/>
        <charset val="238"/>
      </rPr>
      <t xml:space="preserve">
TOTAL</t>
    </r>
  </si>
  <si>
    <r>
      <rPr>
        <sz val="10"/>
        <rFont val="Calibri"/>
        <family val="2"/>
        <charset val="238"/>
      </rPr>
      <t>Międzynarodowy obrót morski</t>
    </r>
    <r>
      <rPr>
        <i/>
        <sz val="10"/>
        <rFont val="Calibri"/>
        <family val="2"/>
        <charset val="238"/>
      </rPr>
      <t xml:space="preserve">
International maritimetraffic</t>
    </r>
  </si>
  <si>
    <r>
      <t xml:space="preserve">Australia i Oceania
</t>
    </r>
    <r>
      <rPr>
        <i/>
        <sz val="10"/>
        <rFont val="Calibri"/>
        <family val="2"/>
        <charset val="238"/>
      </rPr>
      <t>Australia and Oceania</t>
    </r>
  </si>
  <si>
    <r>
      <t xml:space="preserve">Z liczby ogółem
</t>
    </r>
    <r>
      <rPr>
        <i/>
        <sz val="10"/>
        <color theme="1"/>
        <rFont val="Calibri"/>
        <family val="2"/>
        <charset val="238"/>
      </rPr>
      <t>Out of total</t>
    </r>
  </si>
  <si>
    <r>
      <rPr>
        <sz val="10"/>
        <color theme="1"/>
        <rFont val="Calibri"/>
        <family val="2"/>
        <charset val="238"/>
      </rPr>
      <t>statki      towarowe</t>
    </r>
    <r>
      <rPr>
        <i/>
        <sz val="10"/>
        <color theme="1"/>
        <rFont val="Calibri"/>
        <family val="2"/>
        <charset val="238"/>
      </rPr>
      <t xml:space="preserve">
cargo carrying
ships</t>
    </r>
  </si>
  <si>
    <r>
      <rPr>
        <sz val="10"/>
        <color theme="1"/>
        <rFont val="Calibri"/>
        <family val="2"/>
        <charset val="238"/>
      </rPr>
      <t>promy</t>
    </r>
    <r>
      <rPr>
        <i/>
        <sz val="10"/>
        <color theme="1"/>
        <rFont val="Calibri"/>
        <family val="2"/>
        <charset val="238"/>
      </rPr>
      <t xml:space="preserve">
ferries</t>
    </r>
  </si>
  <si>
    <r>
      <t xml:space="preserve">statki pasażerskie
</t>
    </r>
    <r>
      <rPr>
        <i/>
        <sz val="10"/>
        <color theme="1"/>
        <rFont val="Calibri"/>
        <family val="2"/>
        <charset val="238"/>
      </rPr>
      <t>passenger ships</t>
    </r>
  </si>
  <si>
    <t>EOG</t>
  </si>
  <si>
    <r>
      <rPr>
        <sz val="10"/>
        <color theme="1"/>
        <rFont val="Calibri"/>
        <family val="2"/>
        <charset val="238"/>
      </rPr>
      <t xml:space="preserve"> W wieku</t>
    </r>
    <r>
      <rPr>
        <i/>
        <sz val="10"/>
        <color theme="1"/>
        <rFont val="Calibri"/>
        <family val="2"/>
        <charset val="238"/>
      </rPr>
      <t xml:space="preserve">
Aged</t>
    </r>
  </si>
  <si>
    <r>
      <rPr>
        <sz val="10"/>
        <color theme="1"/>
        <rFont val="Calibri"/>
        <family val="2"/>
        <charset val="238"/>
      </rPr>
      <t>Przybyło</t>
    </r>
    <r>
      <rPr>
        <i/>
        <sz val="10"/>
        <color theme="1"/>
        <rFont val="Calibri"/>
        <family val="2"/>
        <charset val="238"/>
      </rPr>
      <t xml:space="preserve">     Newcomers</t>
    </r>
  </si>
  <si>
    <r>
      <rPr>
        <sz val="10"/>
        <color theme="1"/>
        <rFont val="Calibri"/>
        <family val="2"/>
        <charset val="238"/>
      </rPr>
      <t xml:space="preserve">Ubyło  </t>
    </r>
    <r>
      <rPr>
        <i/>
        <sz val="10"/>
        <color theme="1"/>
        <rFont val="Calibri"/>
        <family val="2"/>
        <charset val="238"/>
      </rPr>
      <t xml:space="preserve">   Decrease</t>
    </r>
  </si>
  <si>
    <r>
      <t xml:space="preserve">W TYM PORTY:
</t>
    </r>
    <r>
      <rPr>
        <i/>
        <sz val="10"/>
        <rFont val="Calibri"/>
        <family val="2"/>
        <charset val="238"/>
      </rPr>
      <t>OF WHICH PORTS:</t>
    </r>
    <r>
      <rPr>
        <b/>
        <sz val="10"/>
        <rFont val="Calibri"/>
        <family val="2"/>
        <charset val="238"/>
      </rPr>
      <t xml:space="preserve">
GDAŃSK</t>
    </r>
  </si>
  <si>
    <t>Szczecin Dąbie</t>
  </si>
  <si>
    <t>Szczecin -Stołczyn</t>
  </si>
  <si>
    <t>Świnoujście - Przytór</t>
  </si>
  <si>
    <t>Świnoujście -Karsibór</t>
  </si>
  <si>
    <t>Czarnogóra</t>
  </si>
  <si>
    <t>Montenegro</t>
  </si>
  <si>
    <t>Perama (EL)</t>
  </si>
  <si>
    <t>Spain(CSR)</t>
  </si>
  <si>
    <t>Togo</t>
  </si>
  <si>
    <t xml:space="preserve">Chiny  </t>
  </si>
  <si>
    <t xml:space="preserve">Chiny -Tajwan </t>
  </si>
  <si>
    <t xml:space="preserve">China - Taiwan </t>
  </si>
  <si>
    <t xml:space="preserve">Rumunia </t>
  </si>
  <si>
    <t xml:space="preserve">Hiszpania </t>
  </si>
  <si>
    <t>Ogółem</t>
  </si>
  <si>
    <t>Ryby morskie</t>
  </si>
  <si>
    <t>Ryby dwuśrodowiskowe</t>
  </si>
  <si>
    <t>Ryby słodkowodne</t>
  </si>
  <si>
    <t>Mięczaki</t>
  </si>
  <si>
    <t>Skorupiaki</t>
  </si>
  <si>
    <t>Marine fishes</t>
  </si>
  <si>
    <t>Diadromous fishes</t>
  </si>
  <si>
    <t>Freshwater fishes</t>
  </si>
  <si>
    <t>Molluscs</t>
  </si>
  <si>
    <t>Crustaceans</t>
  </si>
  <si>
    <t>ELBLĄG</t>
  </si>
  <si>
    <t xml:space="preserve">                    </t>
  </si>
  <si>
    <t>PRZEWOZY PASAŻERÓW MORSKĄ FLOTĄ TRANSPORTOWĄ W KOMUNIKACJI KRAJOWEJ</t>
  </si>
  <si>
    <r>
      <t xml:space="preserve">Statki pasażerskie
</t>
    </r>
    <r>
      <rPr>
        <i/>
        <sz val="10"/>
        <color theme="1"/>
        <rFont val="Calibri"/>
        <family val="2"/>
        <charset val="238"/>
      </rPr>
      <t>Passenger</t>
    </r>
  </si>
  <si>
    <t>2015/16</t>
  </si>
  <si>
    <t>2016/17</t>
  </si>
  <si>
    <t>Innowacyjna Gospodarka</t>
  </si>
  <si>
    <r>
      <t xml:space="preserve">Energetyka Międzywydziałowa 
</t>
    </r>
    <r>
      <rPr>
        <i/>
        <sz val="10"/>
        <color theme="1"/>
        <rFont val="Calibri"/>
        <family val="2"/>
        <charset val="238"/>
      </rPr>
      <t xml:space="preserve">Enegy Technologies/Power Engineering, Interdepartamental  </t>
    </r>
  </si>
  <si>
    <t xml:space="preserve">Specjalność: Maszyny przepływowe </t>
  </si>
  <si>
    <t>Speciality: Fluid-flow Machines</t>
  </si>
  <si>
    <t>Marine and Coastal Geosciences</t>
  </si>
  <si>
    <t>Specjalność: Turystyka morska i nadmorska</t>
  </si>
  <si>
    <t>Specjality: Maritime and coastal tourism</t>
  </si>
  <si>
    <t xml:space="preserve">Budowa Jachtów </t>
  </si>
  <si>
    <r>
      <t xml:space="preserve">Turystyka i Rekreacja
</t>
    </r>
    <r>
      <rPr>
        <i/>
        <sz val="10"/>
        <color theme="1"/>
        <rFont val="Calibri"/>
        <family val="2"/>
        <charset val="238"/>
      </rPr>
      <t>Tourism and Recreation</t>
    </r>
  </si>
  <si>
    <r>
      <rPr>
        <b/>
        <sz val="10"/>
        <rFont val="Calibri"/>
        <family val="2"/>
        <charset val="238"/>
      </rPr>
      <t>Tabl. 4.1. OBROTY ŁADUNKOWE W PORTACH MORSKICH WEDŁUG RELACJI PRZEŁADUNKOWYCH,
                 GRUP ŁADUNKÓW I PORTÓW</t>
    </r>
    <r>
      <rPr>
        <sz val="10"/>
        <rFont val="Calibri"/>
        <family val="2"/>
        <charset val="238"/>
      </rPr>
      <t xml:space="preserve">
</t>
    </r>
    <r>
      <rPr>
        <i/>
        <sz val="10"/>
        <rFont val="Calibri"/>
        <family val="2"/>
        <charset val="238"/>
      </rPr>
      <t xml:space="preserve">                 CARGO TRAFFIC IN SEAPORTS BY HANDLING DIRECTIONS, CARGO GROUPS AND PORTS</t>
    </r>
  </si>
  <si>
    <r>
      <t xml:space="preserve">Ogółem
</t>
    </r>
    <r>
      <rPr>
        <i/>
        <sz val="10"/>
        <rFont val="Calibri"/>
        <family val="2"/>
        <charset val="238"/>
      </rPr>
      <t>Grand total</t>
    </r>
  </si>
  <si>
    <r>
      <t xml:space="preserve">Międzynarodowy obrót morski
</t>
    </r>
    <r>
      <rPr>
        <i/>
        <sz val="10"/>
        <rFont val="Calibri"/>
        <family val="2"/>
        <charset val="238"/>
      </rPr>
      <t>International maritime traffic</t>
    </r>
  </si>
  <si>
    <r>
      <t xml:space="preserve">Obrót wewnątrz-krajowy
</t>
    </r>
    <r>
      <rPr>
        <i/>
        <sz val="10"/>
        <rFont val="Calibri"/>
        <family val="2"/>
        <charset val="238"/>
      </rPr>
      <t>Domestic
traffic</t>
    </r>
  </si>
  <si>
    <r>
      <t xml:space="preserve">razem
</t>
    </r>
    <r>
      <rPr>
        <i/>
        <sz val="10"/>
        <rFont val="Calibri"/>
        <family val="2"/>
        <charset val="238"/>
      </rPr>
      <t>total</t>
    </r>
  </si>
  <si>
    <r>
      <t xml:space="preserve">PORTY RAZEM
</t>
    </r>
    <r>
      <rPr>
        <i/>
        <sz val="10"/>
        <rFont val="Calibri"/>
        <family val="2"/>
        <charset val="238"/>
      </rPr>
      <t>PORTS IN TOTAL</t>
    </r>
  </si>
  <si>
    <r>
      <t xml:space="preserve">Ogółem
</t>
    </r>
    <r>
      <rPr>
        <i/>
        <sz val="10"/>
        <rFont val="Calibri"/>
        <family val="2"/>
        <charset val="238"/>
      </rPr>
      <t>Grant  total</t>
    </r>
  </si>
  <si>
    <r>
      <t xml:space="preserve">Wyładunek     </t>
    </r>
    <r>
      <rPr>
        <i/>
        <sz val="10"/>
        <rFont val="Calibri"/>
        <family val="2"/>
        <charset val="238"/>
      </rPr>
      <t>Unloading</t>
    </r>
  </si>
  <si>
    <r>
      <t xml:space="preserve">Załadunek     </t>
    </r>
    <r>
      <rPr>
        <i/>
        <sz val="10"/>
        <rFont val="Calibri"/>
        <family val="2"/>
        <charset val="238"/>
      </rPr>
      <t>Loading</t>
    </r>
  </si>
  <si>
    <r>
      <t xml:space="preserve">w tym    </t>
    </r>
    <r>
      <rPr>
        <i/>
        <sz val="10"/>
        <rFont val="Calibri"/>
        <family val="2"/>
        <charset val="238"/>
      </rPr>
      <t>of which</t>
    </r>
  </si>
  <si>
    <r>
      <t xml:space="preserve">w tym     </t>
    </r>
    <r>
      <rPr>
        <i/>
        <sz val="10"/>
        <rFont val="Calibri"/>
        <family val="2"/>
        <charset val="238"/>
      </rPr>
      <t>of which</t>
    </r>
  </si>
  <si>
    <r>
      <t xml:space="preserve">z ładunkiem
</t>
    </r>
    <r>
      <rPr>
        <i/>
        <sz val="10"/>
        <rFont val="Calibri"/>
        <family val="2"/>
        <charset val="238"/>
      </rPr>
      <t>with cargo</t>
    </r>
  </si>
  <si>
    <r>
      <t xml:space="preserve">puste
</t>
    </r>
    <r>
      <rPr>
        <i/>
        <sz val="10"/>
        <rFont val="Calibri"/>
        <family val="2"/>
        <charset val="238"/>
      </rPr>
      <t>empty</t>
    </r>
  </si>
  <si>
    <r>
      <rPr>
        <sz val="10"/>
        <rFont val="Calibri"/>
        <family val="2"/>
        <charset val="238"/>
        <scheme val="minor"/>
      </rPr>
      <t>Liczba
statków</t>
    </r>
    <r>
      <rPr>
        <i/>
        <sz val="10"/>
        <rFont val="Calibri"/>
        <family val="2"/>
        <charset val="238"/>
        <scheme val="minor"/>
      </rPr>
      <t xml:space="preserve">
Number
of ships</t>
    </r>
  </si>
  <si>
    <r>
      <t xml:space="preserve">Przyjazdy
</t>
    </r>
    <r>
      <rPr>
        <i/>
        <sz val="10"/>
        <rFont val="Calibri"/>
        <family val="2"/>
        <charset val="238"/>
      </rPr>
      <t>Arrivals</t>
    </r>
  </si>
  <si>
    <r>
      <t xml:space="preserve">Wyjazdy
</t>
    </r>
    <r>
      <rPr>
        <i/>
        <sz val="10"/>
        <rFont val="Calibri"/>
        <family val="2"/>
        <charset val="238"/>
      </rPr>
      <t>Departures</t>
    </r>
  </si>
  <si>
    <r>
      <rPr>
        <sz val="10"/>
        <rFont val="Calibri"/>
        <family val="2"/>
        <charset val="238"/>
      </rPr>
      <t>Ogółem</t>
    </r>
    <r>
      <rPr>
        <i/>
        <sz val="10"/>
        <rFont val="Calibri"/>
        <family val="2"/>
        <charset val="238"/>
      </rPr>
      <t xml:space="preserve">                              Grand total</t>
    </r>
  </si>
  <si>
    <r>
      <t>ogółem</t>
    </r>
    <r>
      <rPr>
        <i/>
        <sz val="10"/>
        <rFont val="Calibri"/>
        <family val="2"/>
        <charset val="238"/>
      </rPr>
      <t xml:space="preserve">
total</t>
    </r>
  </si>
  <si>
    <r>
      <t xml:space="preserve">ogółem
</t>
    </r>
    <r>
      <rPr>
        <i/>
        <sz val="10"/>
        <rFont val="Calibri"/>
        <family val="2"/>
        <charset val="238"/>
      </rPr>
      <t>total</t>
    </r>
  </si>
  <si>
    <r>
      <t xml:space="preserve">w tym 
</t>
    </r>
    <r>
      <rPr>
        <i/>
        <sz val="10"/>
        <color theme="1"/>
        <rFont val="Calibri"/>
        <family val="2"/>
        <charset val="238"/>
        <scheme val="minor"/>
      </rPr>
      <t>of which</t>
    </r>
  </si>
  <si>
    <r>
      <rPr>
        <sz val="10"/>
        <rFont val="Calibri"/>
        <family val="2"/>
        <charset val="238"/>
      </rPr>
      <t>hotele</t>
    </r>
    <r>
      <rPr>
        <i/>
        <sz val="10"/>
        <rFont val="Calibri"/>
        <family val="2"/>
        <charset val="238"/>
      </rPr>
      <t xml:space="preserve">
hotels</t>
    </r>
  </si>
  <si>
    <r>
      <rPr>
        <sz val="10"/>
        <rFont val="Calibri"/>
        <family val="2"/>
        <charset val="238"/>
      </rPr>
      <t>ośrodki wczasowe</t>
    </r>
    <r>
      <rPr>
        <i/>
        <sz val="10"/>
        <rFont val="Calibri"/>
        <family val="2"/>
        <charset val="238"/>
      </rPr>
      <t xml:space="preserve">
holiday centres</t>
    </r>
  </si>
  <si>
    <r>
      <rPr>
        <sz val="10"/>
        <rFont val="Calibri"/>
        <family val="2"/>
        <charset val="238"/>
      </rPr>
      <t>ośrodki szkoleniowo-wypoczynkowe</t>
    </r>
    <r>
      <rPr>
        <i/>
        <sz val="10"/>
        <rFont val="Calibri"/>
        <family val="2"/>
        <charset val="238"/>
      </rPr>
      <t xml:space="preserve">
training recreational centres</t>
    </r>
  </si>
  <si>
    <r>
      <rPr>
        <sz val="10"/>
        <rFont val="Calibri"/>
        <family val="2"/>
        <charset val="238"/>
      </rPr>
      <t>zespoły domków turystycznych</t>
    </r>
    <r>
      <rPr>
        <i/>
        <sz val="10"/>
        <rFont val="Calibri"/>
        <family val="2"/>
        <charset val="238"/>
      </rPr>
      <t xml:space="preserve">
tourist cottages</t>
    </r>
  </si>
  <si>
    <r>
      <rPr>
        <sz val="10"/>
        <rFont val="Calibri"/>
        <family val="2"/>
        <charset val="238"/>
      </rPr>
      <t>zakłady uzdrowiskowe</t>
    </r>
    <r>
      <rPr>
        <i/>
        <sz val="10"/>
        <rFont val="Calibri"/>
        <family val="2"/>
        <charset val="238"/>
      </rPr>
      <t xml:space="preserve">
establishments</t>
    </r>
  </si>
  <si>
    <r>
      <rPr>
        <sz val="10"/>
        <rFont val="Calibri"/>
        <family val="2"/>
        <charset val="238"/>
      </rPr>
      <t>pokoje gościnne</t>
    </r>
    <r>
      <rPr>
        <i/>
        <sz val="10"/>
        <rFont val="Calibri"/>
        <family val="2"/>
        <charset val="238"/>
      </rPr>
      <t xml:space="preserve">
rooms for guests</t>
    </r>
  </si>
  <si>
    <r>
      <rPr>
        <sz val="10"/>
        <rFont val="Calibri"/>
        <family val="2"/>
        <charset val="238"/>
      </rPr>
      <t>Ogółem</t>
    </r>
    <r>
      <rPr>
        <i/>
        <sz val="10"/>
        <rFont val="Calibri"/>
        <family val="2"/>
        <charset val="238"/>
      </rPr>
      <t xml:space="preserve"> Grand total</t>
    </r>
  </si>
  <si>
    <r>
      <rPr>
        <sz val="10"/>
        <rFont val="Calibri"/>
        <family val="2"/>
        <charset val="238"/>
      </rPr>
      <t>Obiekty hotelowe</t>
    </r>
    <r>
      <rPr>
        <i/>
        <sz val="10"/>
        <rFont val="Calibri"/>
        <family val="2"/>
        <charset val="238"/>
      </rPr>
      <t xml:space="preserve">
Hotel establishments</t>
    </r>
  </si>
  <si>
    <r>
      <t xml:space="preserve">Pozostałe obiekty noclegowe
</t>
    </r>
    <r>
      <rPr>
        <i/>
        <sz val="10"/>
        <rFont val="Calibri"/>
        <family val="2"/>
        <charset val="238"/>
      </rPr>
      <t>Other accommodation facilities</t>
    </r>
  </si>
  <si>
    <r>
      <rPr>
        <sz val="10"/>
        <rFont val="Calibri"/>
        <family val="2"/>
        <charset val="238"/>
      </rPr>
      <t>pensjonaty</t>
    </r>
    <r>
      <rPr>
        <i/>
        <sz val="10"/>
        <rFont val="Calibri"/>
        <family val="2"/>
        <charset val="238"/>
      </rPr>
      <t xml:space="preserve">
boarding houses</t>
    </r>
  </si>
  <si>
    <r>
      <rPr>
        <sz val="10"/>
        <rFont val="Calibri"/>
        <family val="2"/>
        <charset val="238"/>
      </rPr>
      <t>szkolne schroniska młodzieżowe</t>
    </r>
    <r>
      <rPr>
        <i/>
        <sz val="10"/>
        <rFont val="Calibri"/>
        <family val="2"/>
        <charset val="238"/>
      </rPr>
      <t xml:space="preserve">
youth hostels</t>
    </r>
  </si>
  <si>
    <r>
      <rPr>
        <sz val="10"/>
        <rFont val="Calibri"/>
        <family val="2"/>
        <charset val="238"/>
      </rPr>
      <t>kempingi</t>
    </r>
    <r>
      <rPr>
        <i/>
        <sz val="10"/>
        <rFont val="Calibri"/>
        <family val="2"/>
        <charset val="238"/>
      </rPr>
      <t xml:space="preserve">
camping sites</t>
    </r>
  </si>
  <si>
    <r>
      <rPr>
        <sz val="10"/>
        <rFont val="Calibri"/>
        <family val="2"/>
        <charset val="238"/>
      </rPr>
      <t>kwatery agroturystyczne</t>
    </r>
    <r>
      <rPr>
        <i/>
        <sz val="10"/>
        <rFont val="Calibri"/>
        <family val="2"/>
        <charset val="238"/>
      </rPr>
      <t xml:space="preserve">
agrotourism lodgings</t>
    </r>
  </si>
  <si>
    <t xml:space="preserve">OBIEKTY TURYSTYCZNE, MIEJSCA NOCLEGOWE I TURYŚCI KORZYSTAJĄCY Z WYBRANYCH OBIEKTÓW NOCLEGOWYCH  NA OBSZARACH NADMORSKICH </t>
  </si>
  <si>
    <t>TOURIST ESTABLISHMENTS, ACCOMMODATION FACILITIES AND TOURISTS ACCOMMODATED IN SELECTED ACCOMMODATION ESTABLISHMENTS IN COASTAL AREA</t>
  </si>
  <si>
    <t>X.</t>
  </si>
  <si>
    <t>Tabl. 10.1.</t>
  </si>
  <si>
    <t>Tabl. 10.2.</t>
  </si>
  <si>
    <t>Tabl. 10.3.</t>
  </si>
  <si>
    <t>Tabl. 10.4.</t>
  </si>
  <si>
    <t>TABL. 10.5.</t>
  </si>
  <si>
    <t>Tabl. 10.6.</t>
  </si>
  <si>
    <t>Tabl. 10.7.</t>
  </si>
  <si>
    <t>Tabl. 10.8.</t>
  </si>
  <si>
    <t>Tabl. 10.9.</t>
  </si>
  <si>
    <t>Tabl. 10.10.</t>
  </si>
  <si>
    <t>Tabl. 10.11.</t>
  </si>
  <si>
    <t>Tabl. 10.12.</t>
  </si>
  <si>
    <t>Spis
Contents</t>
  </si>
  <si>
    <t>Tabl. 9.5.</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</si>
  <si>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ogółem 
     </t>
    </r>
    <r>
      <rPr>
        <i/>
        <sz val="10"/>
        <rFont val="Calibri"/>
        <family val="2"/>
        <charset val="238"/>
      </rPr>
      <t xml:space="preserve"> total</t>
    </r>
    <r>
      <rPr>
        <sz val="10"/>
        <rFont val="Calibri"/>
        <family val="2"/>
        <charset val="238"/>
      </rPr>
      <t xml:space="preserve">
b</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</si>
  <si>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t>OBIEKTY TURYSTYCZNE, MIEJSCA NOCLEGOWE I TURYSCI KORZYSTAJĄCY Z TURYSTYCZNYCH OBIEKTÓW NOCLEGOWYCH  - WEDŁUG WOJEWÓDZTW NADMORSKICH</t>
  </si>
  <si>
    <t xml:space="preserve">TOURIST ESTABLISHMENTS, ACCOMMODATION FACILITIES AND TOURISTS ACCOMMODATED IN ACCOMMODATION ESTABLISHMENTS - BY SELECTED VOIVODSHIP IN COASTAL AREA </t>
  </si>
  <si>
    <t>OVERNIGHT STAYS IN TOURIST ESTABLISHMENTS - BY SELECTED VOIVODSHIP IN COASTAL AREA</t>
  </si>
  <si>
    <t xml:space="preserve">NOCLEGI UDZIELONE W TURYSTYCZNYCH OBIEKTACH NOCLEGOWYCH  - WEDŁUG WOJEWÓDZTW NADMORSKICH </t>
  </si>
  <si>
    <t xml:space="preserve">NOCLEGI U DZIELONE W TURYSTYCZNYCH OBIEKTACH NOCLEGOWYCH -  WEDŁUG WYBRANYCH OBIEKTÓW NOCLEGOWYCH NA OBSZARACH NADMORSKICH </t>
  </si>
  <si>
    <t>OVERNIGHT STAYS IN TOURIST ESTABLISHMENTS BY SELECTED ACCOMMODATION ESTABLISHMENT IN COASTAL AREA</t>
  </si>
  <si>
    <r>
      <rPr>
        <sz val="10"/>
        <color theme="1"/>
        <rFont val="Calibri"/>
        <family val="2"/>
        <charset val="238"/>
      </rPr>
      <t xml:space="preserve">WYSZCZEGÓLNIENIE
     </t>
    </r>
    <r>
      <rPr>
        <i/>
        <sz val="10"/>
        <color theme="1"/>
        <rFont val="Calibri"/>
        <family val="2"/>
        <charset val="238"/>
      </rPr>
      <t>SPECIFICATION</t>
    </r>
    <r>
      <rPr>
        <sz val="10"/>
        <color theme="1"/>
        <rFont val="Calibri"/>
        <family val="2"/>
        <charset val="238"/>
      </rPr>
      <t xml:space="preserve">
a – liczba turystów
</t>
    </r>
    <r>
      <rPr>
        <i/>
        <sz val="10"/>
        <color theme="1"/>
        <rFont val="Calibri"/>
        <family val="2"/>
        <charset val="238"/>
      </rPr>
      <t xml:space="preserve">      number of tourists</t>
    </r>
    <r>
      <rPr>
        <sz val="10"/>
        <color theme="1"/>
        <rFont val="Calibri"/>
        <family val="2"/>
        <charset val="238"/>
      </rPr>
      <t xml:space="preserve">
b – udzielone noclegi</t>
    </r>
    <r>
      <rPr>
        <i/>
        <sz val="10"/>
        <color theme="1"/>
        <rFont val="Calibri"/>
        <family val="2"/>
        <charset val="238"/>
      </rPr>
      <t xml:space="preserve">
      overnight stays</t>
    </r>
  </si>
  <si>
    <r>
      <t xml:space="preserve">Austria    </t>
    </r>
    <r>
      <rPr>
        <i/>
        <sz val="10"/>
        <rFont val="Calibri"/>
        <family val="2"/>
        <charset val="238"/>
        <scheme val="minor"/>
      </rPr>
      <t>Austria</t>
    </r>
  </si>
  <si>
    <r>
      <t xml:space="preserve">Białoruś </t>
    </r>
    <r>
      <rPr>
        <i/>
        <sz val="10"/>
        <rFont val="Calibri"/>
        <family val="2"/>
        <charset val="238"/>
        <scheme val="minor"/>
      </rPr>
      <t>Belarus</t>
    </r>
  </si>
  <si>
    <r>
      <t xml:space="preserve">Czechy </t>
    </r>
    <r>
      <rPr>
        <i/>
        <sz val="10"/>
        <rFont val="Calibri"/>
        <family val="2"/>
        <charset val="238"/>
        <scheme val="minor"/>
      </rPr>
      <t>Czech Republic</t>
    </r>
  </si>
  <si>
    <r>
      <t xml:space="preserve">Dania </t>
    </r>
    <r>
      <rPr>
        <i/>
        <sz val="10"/>
        <rFont val="Calibri"/>
        <family val="2"/>
        <charset val="238"/>
        <scheme val="minor"/>
      </rPr>
      <t>Denmark</t>
    </r>
  </si>
  <si>
    <r>
      <t xml:space="preserve">Francja      </t>
    </r>
    <r>
      <rPr>
        <i/>
        <sz val="10"/>
        <rFont val="Calibri"/>
        <family val="2"/>
        <charset val="238"/>
        <scheme val="minor"/>
      </rPr>
      <t>France</t>
    </r>
  </si>
  <si>
    <r>
      <t xml:space="preserve">Hiszpania </t>
    </r>
    <r>
      <rPr>
        <i/>
        <sz val="10"/>
        <rFont val="Calibri"/>
        <family val="2"/>
        <charset val="238"/>
        <scheme val="minor"/>
      </rPr>
      <t xml:space="preserve"> Spain</t>
    </r>
  </si>
  <si>
    <r>
      <t xml:space="preserve">Litwa  </t>
    </r>
    <r>
      <rPr>
        <i/>
        <sz val="10"/>
        <rFont val="Calibri"/>
        <family val="2"/>
        <charset val="238"/>
        <scheme val="minor"/>
      </rPr>
      <t>Lithuania</t>
    </r>
  </si>
  <si>
    <r>
      <t xml:space="preserve">Łotwa   </t>
    </r>
    <r>
      <rPr>
        <i/>
        <sz val="10"/>
        <rFont val="Calibri"/>
        <family val="2"/>
        <charset val="238"/>
        <scheme val="minor"/>
      </rPr>
      <t>Latvia</t>
    </r>
  </si>
  <si>
    <r>
      <t xml:space="preserve">Niemcy  </t>
    </r>
    <r>
      <rPr>
        <i/>
        <sz val="10"/>
        <rFont val="Calibri"/>
        <family val="2"/>
        <charset val="238"/>
        <scheme val="minor"/>
      </rPr>
      <t xml:space="preserve"> Germany</t>
    </r>
  </si>
  <si>
    <r>
      <t xml:space="preserve">Norwegia  </t>
    </r>
    <r>
      <rPr>
        <i/>
        <sz val="10"/>
        <rFont val="Calibri"/>
        <family val="2"/>
        <charset val="238"/>
        <scheme val="minor"/>
      </rPr>
      <t xml:space="preserve"> Norway</t>
    </r>
  </si>
  <si>
    <r>
      <t xml:space="preserve">Rosja </t>
    </r>
    <r>
      <rPr>
        <i/>
        <sz val="10"/>
        <rFont val="Calibri"/>
        <family val="2"/>
        <charset val="238"/>
        <scheme val="minor"/>
      </rPr>
      <t xml:space="preserve"> Russia</t>
    </r>
  </si>
  <si>
    <r>
      <t xml:space="preserve">Stany Zjednoczone  </t>
    </r>
    <r>
      <rPr>
        <i/>
        <sz val="10"/>
        <rFont val="Calibri"/>
        <family val="2"/>
        <charset val="238"/>
        <scheme val="minor"/>
      </rPr>
      <t xml:space="preserve"> United States</t>
    </r>
  </si>
  <si>
    <r>
      <t xml:space="preserve">Szwecja  </t>
    </r>
    <r>
      <rPr>
        <i/>
        <sz val="10"/>
        <rFont val="Calibri"/>
        <family val="2"/>
        <charset val="238"/>
        <scheme val="minor"/>
      </rPr>
      <t xml:space="preserve"> Sweden</t>
    </r>
  </si>
  <si>
    <r>
      <t xml:space="preserve">Ukraina  </t>
    </r>
    <r>
      <rPr>
        <i/>
        <sz val="10"/>
        <rFont val="Calibri"/>
        <family val="2"/>
        <charset val="238"/>
        <scheme val="minor"/>
      </rPr>
      <t xml:space="preserve"> Ukraine</t>
    </r>
  </si>
  <si>
    <r>
      <t xml:space="preserve">Węgry </t>
    </r>
    <r>
      <rPr>
        <i/>
        <sz val="10"/>
        <rFont val="Calibri"/>
        <family val="2"/>
        <charset val="238"/>
        <scheme val="minor"/>
      </rPr>
      <t xml:space="preserve"> Hungary</t>
    </r>
  </si>
  <si>
    <r>
      <t xml:space="preserve">Wielka Brytania  </t>
    </r>
    <r>
      <rPr>
        <i/>
        <sz val="10"/>
        <rFont val="Calibri"/>
        <family val="2"/>
        <charset val="238"/>
        <scheme val="minor"/>
      </rPr>
      <t>United Kingdom</t>
    </r>
  </si>
  <si>
    <r>
      <t xml:space="preserve">Włochy </t>
    </r>
    <r>
      <rPr>
        <i/>
        <sz val="10"/>
        <rFont val="Calibri"/>
        <family val="2"/>
        <charset val="238"/>
        <scheme val="minor"/>
      </rPr>
      <t xml:space="preserve"> Italy</t>
    </r>
  </si>
  <si>
    <t>TURYŚCI ZAGRANICZNI KORZYSTAJĄCY  Z TURYSTYCZNYCH OBIEKTÓW NOCLEGOWYCH - WEDŁUG GŁÓWNYCH KRAJÓW I WOJEWÓDZTW NADMORSKICH</t>
  </si>
  <si>
    <t xml:space="preserve">FOREIGN TOURISTS IN ACCOMMODATION ESTABLISHMENTS - BY MAIN COUNTRY AND BY SELECTED VOIVODSHIP IN COASTAL AREA </t>
  </si>
  <si>
    <t>V</t>
  </si>
  <si>
    <t>VI</t>
  </si>
  <si>
    <t>VII</t>
  </si>
  <si>
    <t>VIII</t>
  </si>
  <si>
    <t>IX</t>
  </si>
  <si>
    <t>X</t>
  </si>
  <si>
    <t>XI</t>
  </si>
  <si>
    <t>XII</t>
  </si>
  <si>
    <r>
      <t xml:space="preserve">   w tym promy  
   </t>
    </r>
    <r>
      <rPr>
        <i/>
        <sz val="10"/>
        <color theme="1"/>
        <rFont val="Calibri"/>
        <family val="2"/>
        <charset val="238"/>
      </rPr>
      <t>of which ferries</t>
    </r>
  </si>
  <si>
    <r>
      <t xml:space="preserve">Pasażerskie                                        </t>
    </r>
    <r>
      <rPr>
        <i/>
        <sz val="10"/>
        <color theme="1"/>
        <rFont val="Calibri"/>
        <family val="2"/>
        <charset val="238"/>
      </rPr>
      <t>Passenger</t>
    </r>
  </si>
  <si>
    <r>
      <t xml:space="preserve">Wycieczkowce
</t>
    </r>
    <r>
      <rPr>
        <i/>
        <sz val="10"/>
        <color theme="1"/>
        <rFont val="Calibri"/>
        <family val="2"/>
        <charset val="238"/>
      </rPr>
      <t>Cruise</t>
    </r>
  </si>
  <si>
    <t>PASSENGER MOVEMENTS AT POLISH SEAPORTS BY MONTH, SHIP TYPE AND PORT</t>
  </si>
  <si>
    <t xml:space="preserve"> RUCH PASAŻERÓW W POLSKICH PORTACH MORSKICH - WEDŁUG MIESIĘCY, PORTOW I TYPÓW STATKÓW             </t>
  </si>
  <si>
    <t>INTERNATIONAL PASSENGER MOVEMENTS AT POLISH SEAPORTS BY MONTH, PLACE OF DEPARTURE OR DESTINATION</t>
  </si>
  <si>
    <t xml:space="preserve"> MIĘDZYNARODOWY RUCH PASAŻERÓW W POLSKICH PORTACH MORSKICH - WEDŁUG MIESIĘCY ORAZ MIEJSCA ROZPOCZĘCIA LUB ZAKOŃCZENIA PODRÓŻY         </t>
  </si>
  <si>
    <t>Tabl. 9.8.</t>
  </si>
  <si>
    <t xml:space="preserve">PASAŻEROWIE WYCIECZKOWCÓW ZAWIJAJĄCYCH DO POLSKICH PORTÓW MORSKICH - WEDŁUG MIESIĘCY, PORTÓW ORAZ KRAJÓW PRZEWOŹNIKA     </t>
  </si>
  <si>
    <t xml:space="preserve">CRUISE PASSENGERS ONBOARD SHIPS CALLING AT POLISH SEAPORTS BY MONTH, PORT AND COUNTRY OF SHIP OPERATOR </t>
  </si>
  <si>
    <r>
      <rPr>
        <sz val="10"/>
        <color theme="1"/>
        <rFont val="Calibri"/>
        <family val="2"/>
        <charset val="238"/>
      </rPr>
      <t xml:space="preserve">Port rozpoczęcia lub zakończenia podróży 
</t>
    </r>
    <r>
      <rPr>
        <i/>
        <sz val="10"/>
        <color theme="1"/>
        <rFont val="Calibri"/>
        <family val="2"/>
        <charset val="238"/>
        <scheme val="minor"/>
      </rPr>
      <t>Place of departure or destination</t>
    </r>
  </si>
  <si>
    <r>
      <t>Izrael</t>
    </r>
    <r>
      <rPr>
        <i/>
        <sz val="10"/>
        <rFont val="Calibri"/>
        <family val="2"/>
        <charset val="238"/>
        <scheme val="minor"/>
      </rPr>
      <t xml:space="preserve">             Israel</t>
    </r>
  </si>
  <si>
    <t>TURYSTYKA MORSKA i PRZYBRZEŻNA</t>
  </si>
  <si>
    <t>a  The weight of cargo transported by maritime and coastal ships include the weight of vehicles and other means of transport i.e. without cargo inside, i.e. both the weight of cargo and the weight of means transport with cargo are included.</t>
  </si>
  <si>
    <t>a  The weight of cargo transported by maritime and coastal ships exclude the weight of vehicles and other means of transport i.e. without cargo inside, i.e. both the weight of cargo and the weight of means transport with cargo are excluded.</t>
  </si>
  <si>
    <t>PODMIOTY, PRACUJĄCY I WYNAGRODZENIA W PODMIOTACH GOSPODARKI MORSKIEJ</t>
  </si>
  <si>
    <t>ENTITIES , EMPLOYEES AND REMUNERATION IN MARITIME ECONOMY</t>
  </si>
  <si>
    <t>COASTAL AND MARITIME TOURISM</t>
  </si>
  <si>
    <t>PODMIOTY, PRACUJĄCY I WYNAGGRODZENIA W PODMIOTACH GOSPODARKI MORSKIEJ</t>
  </si>
  <si>
    <t xml:space="preserve">ENTITIES, EMPLOYEES AND REMUNERATION IN MARITIME ECONOMY </t>
  </si>
  <si>
    <r>
      <t xml:space="preserve">Bułgaria
</t>
    </r>
    <r>
      <rPr>
        <i/>
        <sz val="10"/>
        <rFont val="Calibri"/>
        <family val="2"/>
        <charset val="238"/>
        <scheme val="minor"/>
      </rPr>
      <t>Bulgaria</t>
    </r>
  </si>
  <si>
    <r>
      <t xml:space="preserve">Chorwacja
</t>
    </r>
    <r>
      <rPr>
        <i/>
        <sz val="10"/>
        <rFont val="Calibri"/>
        <family val="2"/>
        <charset val="238"/>
        <scheme val="minor"/>
      </rPr>
      <t>Croatia</t>
    </r>
  </si>
  <si>
    <r>
      <t xml:space="preserve">Cypr
</t>
    </r>
    <r>
      <rPr>
        <i/>
        <sz val="10"/>
        <rFont val="Calibri"/>
        <family val="2"/>
        <charset val="238"/>
        <scheme val="minor"/>
      </rPr>
      <t>Cyprus</t>
    </r>
  </si>
  <si>
    <r>
      <t xml:space="preserve">Słowenia
</t>
    </r>
    <r>
      <rPr>
        <i/>
        <sz val="10"/>
        <rFont val="Calibri"/>
        <family val="2"/>
        <charset val="238"/>
        <scheme val="minor"/>
      </rPr>
      <t>Slovenia</t>
    </r>
  </si>
  <si>
    <r>
      <t xml:space="preserve">Rumunia
</t>
    </r>
    <r>
      <rPr>
        <i/>
        <sz val="10"/>
        <rFont val="Calibri"/>
        <family val="2"/>
        <charset val="238"/>
      </rPr>
      <t>Romania</t>
    </r>
  </si>
  <si>
    <r>
      <t xml:space="preserve">jachty morskie
</t>
    </r>
    <r>
      <rPr>
        <i/>
        <sz val="10"/>
        <rFont val="Calibri"/>
        <family val="2"/>
        <charset val="238"/>
      </rPr>
      <t>yachts</t>
    </r>
  </si>
  <si>
    <r>
      <rPr>
        <sz val="10"/>
        <rFont val="Calibri"/>
        <family val="2"/>
        <charset val="238"/>
      </rPr>
      <t>Ogółem</t>
    </r>
    <r>
      <rPr>
        <i/>
        <sz val="10"/>
        <rFont val="Calibri"/>
        <family val="2"/>
        <charset val="238"/>
      </rPr>
      <t xml:space="preserve">
Total</t>
    </r>
  </si>
  <si>
    <r>
      <t xml:space="preserve">W tym    </t>
    </r>
    <r>
      <rPr>
        <i/>
        <sz val="10"/>
        <rFont val="Calibri"/>
        <family val="2"/>
        <charset val="238"/>
      </rPr>
      <t>Of which</t>
    </r>
  </si>
  <si>
    <r>
      <t xml:space="preserve">Średni
wiek statków
w latach
</t>
    </r>
    <r>
      <rPr>
        <i/>
        <sz val="10"/>
        <rFont val="Calibri"/>
        <family val="2"/>
        <charset val="238"/>
      </rPr>
      <t>Average age
 of ships
in years</t>
    </r>
  </si>
  <si>
    <r>
      <t xml:space="preserve">statki do przewozu ładunków stałych
</t>
    </r>
    <r>
      <rPr>
        <i/>
        <sz val="10"/>
        <rFont val="Calibri"/>
        <family val="2"/>
        <charset val="238"/>
      </rPr>
      <t>dry cargo ships</t>
    </r>
  </si>
  <si>
    <r>
      <rPr>
        <sz val="10"/>
        <rFont val="Calibri"/>
        <family val="2"/>
        <charset val="238"/>
      </rPr>
      <t>zbiornikowce</t>
    </r>
    <r>
      <rPr>
        <i/>
        <sz val="10"/>
        <rFont val="Calibri"/>
        <family val="2"/>
        <charset val="238"/>
      </rPr>
      <t xml:space="preserve">
tankers</t>
    </r>
  </si>
  <si>
    <r>
      <t xml:space="preserve">statki pasażerskie
</t>
    </r>
    <r>
      <rPr>
        <i/>
        <sz val="10"/>
        <rFont val="Calibri"/>
        <family val="2"/>
        <charset val="238"/>
      </rPr>
      <t>passengers ships</t>
    </r>
  </si>
  <si>
    <r>
      <t xml:space="preserve">w tym masowce
</t>
    </r>
    <r>
      <rPr>
        <i/>
        <sz val="10"/>
        <rFont val="Calibri"/>
        <family val="2"/>
        <charset val="238"/>
      </rPr>
      <t>of which bulk carriers</t>
    </r>
  </si>
  <si>
    <r>
      <rPr>
        <b/>
        <sz val="10"/>
        <rFont val="Calibri"/>
        <family val="2"/>
        <charset val="238"/>
      </rPr>
      <t>OGÓŁEM</t>
    </r>
    <r>
      <rPr>
        <b/>
        <i/>
        <sz val="10"/>
        <rFont val="Calibri"/>
        <family val="2"/>
        <charset val="238"/>
      </rPr>
      <t xml:space="preserve">
</t>
    </r>
    <r>
      <rPr>
        <i/>
        <sz val="10"/>
        <rFont val="Calibri"/>
        <family val="2"/>
        <charset val="238"/>
      </rPr>
      <t>TOTAL</t>
    </r>
  </si>
  <si>
    <r>
      <t xml:space="preserve">WOJEWÓDZTWO MAZOWIECKIE
   </t>
    </r>
    <r>
      <rPr>
        <i/>
        <sz val="10"/>
        <rFont val="Calibri"/>
        <family val="2"/>
        <charset val="238"/>
      </rPr>
      <t>MAZOWIECKIE VOIVODSHIP</t>
    </r>
  </si>
  <si>
    <r>
      <t xml:space="preserve">WOJEWÓDZTWO POMORSKIE
</t>
    </r>
    <r>
      <rPr>
        <i/>
        <sz val="10"/>
        <rFont val="Calibri"/>
        <family val="2"/>
        <charset val="238"/>
      </rPr>
      <t>POMORSKIE VOIVODSHIP</t>
    </r>
  </si>
  <si>
    <r>
      <t xml:space="preserve">WOJEWÓDZTWO ZACHODNIOPOMORSKIE
</t>
    </r>
    <r>
      <rPr>
        <i/>
        <sz val="10"/>
        <rFont val="Calibri"/>
        <family val="2"/>
        <charset val="238"/>
      </rPr>
      <t>ZACHODNIOPOMORSKIE VOIVODSHIP</t>
    </r>
  </si>
  <si>
    <r>
      <t xml:space="preserve">a </t>
    </r>
    <r>
      <rPr>
        <sz val="10"/>
        <rFont val="Calibri"/>
        <family val="2"/>
        <charset val="238"/>
      </rPr>
      <t>Statki wykazane według rejestracji siedziby operatora/armatora statku. W latach 2004-2005 siedziba firmy Żeglugi Polskiej S.A. ze Szczecina zarejestrowana była w woj. mazowieckim (Warszawa).</t>
    </r>
    <r>
      <rPr>
        <i/>
        <sz val="10"/>
        <rFont val="Calibri"/>
        <family val="2"/>
        <charset val="238"/>
      </rPr>
      <t xml:space="preserve">  b </t>
    </r>
    <r>
      <rPr>
        <sz val="10"/>
        <rFont val="Calibri"/>
        <family val="2"/>
        <charset val="238"/>
      </rPr>
      <t>Promy towarowo-pasażerskie i towarowo-kolejowo-pasażerskie.</t>
    </r>
  </si>
  <si>
    <r>
      <t xml:space="preserve">Bandera polska
</t>
    </r>
    <r>
      <rPr>
        <i/>
        <sz val="10"/>
        <rFont val="Calibri"/>
        <family val="2"/>
        <charset val="238"/>
      </rPr>
      <t>Polish
flag</t>
    </r>
  </si>
  <si>
    <r>
      <rPr>
        <sz val="10"/>
        <rFont val="Calibri"/>
        <family val="2"/>
        <charset val="238"/>
      </rPr>
      <t>Bandera obca</t>
    </r>
    <r>
      <rPr>
        <i/>
        <sz val="10"/>
        <rFont val="Calibri"/>
        <family val="2"/>
        <charset val="238"/>
      </rPr>
      <t xml:space="preserve">
Foreign
 flag</t>
    </r>
  </si>
  <si>
    <r>
      <t xml:space="preserve">W tym   </t>
    </r>
    <r>
      <rPr>
        <i/>
        <sz val="10"/>
        <rFont val="Calibri"/>
        <family val="2"/>
        <charset val="238"/>
        <scheme val="minor"/>
      </rPr>
      <t>Of which</t>
    </r>
  </si>
  <si>
    <r>
      <t xml:space="preserve">Bahamy   </t>
    </r>
    <r>
      <rPr>
        <i/>
        <sz val="10"/>
        <rFont val="Calibri"/>
        <family val="2"/>
        <charset val="238"/>
        <scheme val="minor"/>
      </rPr>
      <t>The</t>
    </r>
    <r>
      <rPr>
        <sz val="10"/>
        <rFont val="Calibri"/>
        <family val="2"/>
        <charset val="238"/>
        <scheme val="minor"/>
      </rPr>
      <t xml:space="preserve"> </t>
    </r>
    <r>
      <rPr>
        <i/>
        <sz val="10"/>
        <rFont val="Calibri"/>
        <family val="2"/>
        <charset val="238"/>
        <scheme val="minor"/>
      </rPr>
      <t>Bahamas</t>
    </r>
  </si>
  <si>
    <r>
      <t xml:space="preserve">Liberia </t>
    </r>
    <r>
      <rPr>
        <i/>
        <sz val="10"/>
        <rFont val="Calibri"/>
        <family val="2"/>
        <charset val="238"/>
        <scheme val="minor"/>
      </rPr>
      <t>Liberia</t>
    </r>
  </si>
  <si>
    <r>
      <t xml:space="preserve">Malta </t>
    </r>
    <r>
      <rPr>
        <i/>
        <sz val="10"/>
        <rFont val="Calibri"/>
        <family val="2"/>
        <charset val="238"/>
        <scheme val="minor"/>
      </rPr>
      <t>Malta</t>
    </r>
  </si>
  <si>
    <r>
      <t xml:space="preserve">Panama </t>
    </r>
    <r>
      <rPr>
        <i/>
        <sz val="10"/>
        <rFont val="Calibri"/>
        <family val="2"/>
        <charset val="238"/>
        <scheme val="minor"/>
      </rPr>
      <t>Panama</t>
    </r>
  </si>
  <si>
    <r>
      <rPr>
        <sz val="10"/>
        <rFont val="Calibri"/>
        <family val="2"/>
        <charset val="238"/>
      </rPr>
      <t>WYSZCZEGÓLNIENIE</t>
    </r>
    <r>
      <rPr>
        <i/>
        <sz val="10"/>
        <rFont val="Calibri"/>
        <family val="2"/>
        <charset val="238"/>
      </rPr>
      <t xml:space="preserve">
SPECIFICATION</t>
    </r>
  </si>
  <si>
    <r>
      <rPr>
        <sz val="10"/>
        <rFont val="Calibri"/>
        <family val="2"/>
        <charset val="238"/>
      </rPr>
      <t>poniżej 10</t>
    </r>
    <r>
      <rPr>
        <i/>
        <sz val="10"/>
        <rFont val="Calibri"/>
        <family val="2"/>
        <charset val="238"/>
      </rPr>
      <t xml:space="preserve">
up to 10</t>
    </r>
  </si>
  <si>
    <r>
      <rPr>
        <sz val="10"/>
        <rFont val="Calibri"/>
        <family val="2"/>
        <charset val="238"/>
      </rPr>
      <t>60 i więcej</t>
    </r>
    <r>
      <rPr>
        <i/>
        <sz val="10"/>
        <rFont val="Calibri"/>
        <family val="2"/>
        <charset val="238"/>
      </rPr>
      <t xml:space="preserve">
60 and more</t>
    </r>
  </si>
  <si>
    <r>
      <rPr>
        <b/>
        <sz val="10"/>
        <rFont val="Calibri"/>
        <family val="2"/>
        <charset val="238"/>
      </rPr>
      <t xml:space="preserve">LICZBA STATKÓW
</t>
    </r>
    <r>
      <rPr>
        <i/>
        <sz val="10"/>
        <rFont val="Calibri"/>
        <family val="2"/>
        <charset val="238"/>
      </rPr>
      <t>NUMBER OF SHIPS</t>
    </r>
  </si>
  <si>
    <r>
      <rPr>
        <sz val="10"/>
        <rFont val="Calibri"/>
        <family val="2"/>
        <charset val="238"/>
      </rPr>
      <t>Statki pływające pod banderą polską</t>
    </r>
    <r>
      <rPr>
        <i/>
        <sz val="10"/>
        <rFont val="Calibri"/>
        <family val="2"/>
        <charset val="238"/>
      </rPr>
      <t xml:space="preserve">
Polish flag</t>
    </r>
  </si>
  <si>
    <r>
      <rPr>
        <sz val="10"/>
        <rFont val="Calibri"/>
        <family val="2"/>
        <charset val="238"/>
      </rPr>
      <t>Statki pływające pod banderą obcą</t>
    </r>
    <r>
      <rPr>
        <i/>
        <sz val="10"/>
        <rFont val="Calibri"/>
        <family val="2"/>
        <charset val="238"/>
      </rPr>
      <t xml:space="preserve">
Foreign flag</t>
    </r>
  </si>
  <si>
    <r>
      <t xml:space="preserve">Antigua i Barbuda
</t>
    </r>
    <r>
      <rPr>
        <i/>
        <sz val="10"/>
        <rFont val="Calibri"/>
        <family val="2"/>
        <charset val="238"/>
      </rPr>
      <t>Antigua and Barbuda</t>
    </r>
  </si>
  <si>
    <r>
      <rPr>
        <sz val="10"/>
        <rFont val="Calibri"/>
        <family val="2"/>
        <charset val="238"/>
      </rPr>
      <t>Bahamy</t>
    </r>
    <r>
      <rPr>
        <i/>
        <sz val="10"/>
        <rFont val="Calibri"/>
        <family val="2"/>
        <charset val="238"/>
      </rPr>
      <t xml:space="preserve">
The Bahamas</t>
    </r>
  </si>
  <si>
    <r>
      <t xml:space="preserve">Belize
</t>
    </r>
    <r>
      <rPr>
        <i/>
        <sz val="10"/>
        <rFont val="Calibri"/>
        <family val="2"/>
        <charset val="238"/>
      </rPr>
      <t>Belize</t>
    </r>
  </si>
  <si>
    <r>
      <t xml:space="preserve">Chiny </t>
    </r>
    <r>
      <rPr>
        <sz val="10"/>
        <rFont val="Czcionka tekstu podstawowego"/>
        <charset val="238"/>
      </rPr>
      <t>–</t>
    </r>
    <r>
      <rPr>
        <sz val="10"/>
        <rFont val="Calibri"/>
        <family val="2"/>
        <charset val="238"/>
      </rPr>
      <t xml:space="preserve"> Specjalny Region Administracyjny Hongkong
</t>
    </r>
    <r>
      <rPr>
        <i/>
        <sz val="10"/>
        <rFont val="Calibri"/>
        <family val="2"/>
        <charset val="238"/>
      </rPr>
      <t xml:space="preserve">China </t>
    </r>
    <r>
      <rPr>
        <sz val="10"/>
        <rFont val="Czcionka tekstu podstawowego"/>
        <charset val="238"/>
      </rPr>
      <t xml:space="preserve">– </t>
    </r>
    <r>
      <rPr>
        <i/>
        <sz val="10"/>
        <rFont val="Calibri"/>
        <family val="2"/>
        <charset val="238"/>
      </rPr>
      <t>Hong Kong Special Administrative Region</t>
    </r>
  </si>
  <si>
    <r>
      <rPr>
        <sz val="10"/>
        <rFont val="Calibri"/>
        <family val="2"/>
        <charset val="238"/>
      </rPr>
      <t>Korea Północna</t>
    </r>
    <r>
      <rPr>
        <i/>
        <sz val="10"/>
        <rFont val="Calibri"/>
        <family val="2"/>
        <charset val="238"/>
      </rPr>
      <t xml:space="preserve">
North Korea</t>
    </r>
  </si>
  <si>
    <r>
      <rPr>
        <sz val="10"/>
        <rFont val="Calibri"/>
        <family val="2"/>
        <charset val="238"/>
      </rPr>
      <t>Liberia</t>
    </r>
    <r>
      <rPr>
        <i/>
        <sz val="10"/>
        <rFont val="Calibri"/>
        <family val="2"/>
        <charset val="238"/>
      </rPr>
      <t xml:space="preserve">
Liberia</t>
    </r>
  </si>
  <si>
    <r>
      <t xml:space="preserve">Litwa
</t>
    </r>
    <r>
      <rPr>
        <i/>
        <sz val="10"/>
        <rFont val="Calibri"/>
        <family val="2"/>
        <charset val="238"/>
      </rPr>
      <t>Lithuania</t>
    </r>
  </si>
  <si>
    <r>
      <t xml:space="preserve">Malta
</t>
    </r>
    <r>
      <rPr>
        <i/>
        <sz val="10"/>
        <rFont val="Calibri"/>
        <family val="2"/>
        <charset val="238"/>
      </rPr>
      <t>Malta</t>
    </r>
  </si>
  <si>
    <r>
      <rPr>
        <sz val="10"/>
        <rFont val="Calibri"/>
        <family val="2"/>
        <charset val="238"/>
      </rPr>
      <t>Norwegia</t>
    </r>
    <r>
      <rPr>
        <i/>
        <sz val="10"/>
        <rFont val="Calibri"/>
        <family val="2"/>
        <charset val="238"/>
      </rPr>
      <t xml:space="preserve">
Norway </t>
    </r>
  </si>
  <si>
    <r>
      <t xml:space="preserve">Norwegia (NIS)
</t>
    </r>
    <r>
      <rPr>
        <i/>
        <sz val="10"/>
        <rFont val="Calibri"/>
        <family val="2"/>
        <charset val="238"/>
      </rPr>
      <t>Norway (NIS)</t>
    </r>
  </si>
  <si>
    <r>
      <rPr>
        <sz val="10"/>
        <rFont val="Calibri"/>
        <family val="2"/>
        <charset val="238"/>
      </rPr>
      <t>Panama</t>
    </r>
    <r>
      <rPr>
        <i/>
        <sz val="10"/>
        <rFont val="Calibri"/>
        <family val="2"/>
        <charset val="238"/>
      </rPr>
      <t xml:space="preserve">
Panama</t>
    </r>
  </si>
  <si>
    <r>
      <rPr>
        <sz val="10"/>
        <rFont val="Calibri"/>
        <family val="2"/>
        <charset val="238"/>
      </rPr>
      <t>St. Vincent i Grenadyny</t>
    </r>
    <r>
      <rPr>
        <i/>
        <sz val="10"/>
        <rFont val="Calibri"/>
        <family val="2"/>
        <charset val="238"/>
      </rPr>
      <t xml:space="preserve">
Saint Vincent and the Grenadines</t>
    </r>
  </si>
  <si>
    <r>
      <t xml:space="preserve">Wyspy Marshalla
</t>
    </r>
    <r>
      <rPr>
        <i/>
        <sz val="10"/>
        <rFont val="Calibri"/>
        <family val="2"/>
        <charset val="238"/>
      </rPr>
      <t>Marshall Islands</t>
    </r>
  </si>
  <si>
    <r>
      <rPr>
        <sz val="10"/>
        <rFont val="Calibri"/>
        <family val="2"/>
        <charset val="238"/>
      </rPr>
      <t>Vanuatu</t>
    </r>
    <r>
      <rPr>
        <i/>
        <sz val="10"/>
        <rFont val="Calibri"/>
        <family val="2"/>
        <charset val="238"/>
      </rPr>
      <t xml:space="preserve">
Vanuatu</t>
    </r>
  </si>
  <si>
    <r>
      <rPr>
        <sz val="10"/>
        <rFont val="Calibri"/>
        <family val="2"/>
        <charset val="238"/>
      </rPr>
      <t>Cypr</t>
    </r>
    <r>
      <rPr>
        <i/>
        <sz val="10"/>
        <rFont val="Calibri"/>
        <family val="2"/>
        <charset val="238"/>
      </rPr>
      <t xml:space="preserve">
Cyprus</t>
    </r>
  </si>
  <si>
    <r>
      <t xml:space="preserve">Korea Północna
</t>
    </r>
    <r>
      <rPr>
        <i/>
        <sz val="10"/>
        <rFont val="Calibri"/>
        <family val="2"/>
        <charset val="238"/>
      </rPr>
      <t>North Korea</t>
    </r>
  </si>
  <si>
    <r>
      <t xml:space="preserve">Norwegia
</t>
    </r>
    <r>
      <rPr>
        <i/>
        <sz val="10"/>
        <rFont val="Calibri"/>
        <family val="2"/>
        <charset val="238"/>
      </rPr>
      <t xml:space="preserve">Norway </t>
    </r>
  </si>
  <si>
    <r>
      <rPr>
        <sz val="10"/>
        <rFont val="Calibri"/>
        <family val="2"/>
        <charset val="238"/>
      </rPr>
      <t>Norwegia (NIS)</t>
    </r>
    <r>
      <rPr>
        <i/>
        <sz val="10"/>
        <rFont val="Calibri"/>
        <family val="2"/>
        <charset val="238"/>
      </rPr>
      <t xml:space="preserve">
Norway (NIS)</t>
    </r>
  </si>
  <si>
    <r>
      <rPr>
        <sz val="10"/>
        <rFont val="Calibri"/>
        <family val="2"/>
        <charset val="238"/>
      </rPr>
      <t>St. Vincent i Grenadyny</t>
    </r>
    <r>
      <rPr>
        <i/>
        <sz val="10"/>
        <rFont val="Calibri"/>
        <family val="2"/>
        <charset val="238"/>
      </rPr>
      <t xml:space="preserve">
Saint Vincent and the  Grenadines</t>
    </r>
  </si>
  <si>
    <r>
      <t xml:space="preserve">WOJEWÓDZTWO MAZOWIECKIE
</t>
    </r>
    <r>
      <rPr>
        <i/>
        <sz val="10"/>
        <rFont val="Calibri"/>
        <family val="2"/>
        <charset val="238"/>
      </rPr>
      <t>MAZOWIECKIE VOIVODSHIP</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</si>
  <si>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środka transportu, na którym znajduje się ładunek.</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</si>
  <si>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srodka transportu, na którym znajduje się ładunek.</t>
    </r>
  </si>
  <si>
    <r>
      <rPr>
        <sz val="10"/>
        <rFont val="Calibri"/>
        <family val="2"/>
        <charset val="238"/>
      </rPr>
      <t>Przewozy wewnątrzportowe</t>
    </r>
    <r>
      <rPr>
        <i/>
        <sz val="10"/>
        <rFont val="Calibri"/>
        <family val="2"/>
        <charset val="238"/>
      </rPr>
      <t xml:space="preserve">
Port-internal transport</t>
    </r>
  </si>
  <si>
    <r>
      <t xml:space="preserve">w odsetkach    </t>
    </r>
    <r>
      <rPr>
        <sz val="10"/>
        <rFont val="Calibri"/>
        <family val="2"/>
        <charset val="238"/>
        <scheme val="minor"/>
      </rPr>
      <t xml:space="preserve"> </t>
    </r>
    <r>
      <rPr>
        <i/>
        <sz val="10"/>
        <rFont val="Calibri"/>
        <family val="2"/>
        <charset val="238"/>
        <scheme val="minor"/>
      </rPr>
      <t>in percentage</t>
    </r>
  </si>
  <si>
    <r>
      <rPr>
        <i/>
        <sz val="10"/>
        <color theme="1"/>
        <rFont val="Calibri"/>
        <family val="2"/>
        <charset val="238"/>
        <scheme val="minor"/>
      </rPr>
      <t>a</t>
    </r>
    <r>
      <rPr>
        <sz val="10"/>
        <color theme="1"/>
        <rFont val="Calibri"/>
        <family val="2"/>
        <charset val="238"/>
        <scheme val="minor"/>
      </rPr>
      <t xml:space="preserve">  Przewozy ładunków nie obejmują ciężaru przewożonych samochodów oraz innych środków transportu nieprzewożących ładunków tzn. nie jest uwzględniony łączny ciężar ładunku i środek transportu, na którym znajduje się ładunek.</t>
    </r>
  </si>
  <si>
    <r>
      <rPr>
        <sz val="10"/>
        <rFont val="Calibri"/>
        <family val="2"/>
        <charset val="238"/>
      </rPr>
      <t xml:space="preserve">pomiędzy portami polskimi </t>
    </r>
    <r>
      <rPr>
        <i/>
        <sz val="10"/>
        <rFont val="Calibri"/>
        <family val="2"/>
        <charset val="238"/>
      </rPr>
      <t xml:space="preserve">
between Polish ports</t>
    </r>
  </si>
  <si>
    <r>
      <rPr>
        <sz val="10"/>
        <rFont val="Calibri"/>
        <family val="2"/>
        <charset val="238"/>
      </rPr>
      <t xml:space="preserve">          WYSZCZEGÓLNIENIE</t>
    </r>
    <r>
      <rPr>
        <i/>
        <sz val="10"/>
        <rFont val="Calibri"/>
        <family val="2"/>
        <charset val="238"/>
      </rPr>
      <t xml:space="preserve">
               SPECIFICATION
</t>
    </r>
    <r>
      <rPr>
        <sz val="10"/>
        <rFont val="Calibri"/>
        <family val="2"/>
        <charset val="238"/>
      </rPr>
      <t>a – liczba statków</t>
    </r>
    <r>
      <rPr>
        <i/>
        <sz val="10"/>
        <rFont val="Calibri"/>
        <family val="2"/>
        <charset val="238"/>
      </rPr>
      <t xml:space="preserve">
       number of ships
</t>
    </r>
    <r>
      <rPr>
        <sz val="10"/>
        <rFont val="Calibri"/>
        <family val="2"/>
        <charset val="238"/>
      </rPr>
      <t>b – nośność (DWT) w tonach</t>
    </r>
    <r>
      <rPr>
        <i/>
        <sz val="10"/>
        <rFont val="Calibri"/>
        <family val="2"/>
        <charset val="238"/>
      </rPr>
      <t xml:space="preserve">
       deadweight in tonnes
</t>
    </r>
    <r>
      <rPr>
        <sz val="10"/>
        <rFont val="Calibri"/>
        <family val="2"/>
        <charset val="238"/>
      </rPr>
      <t>c – pojemność brutto (GT)</t>
    </r>
    <r>
      <rPr>
        <i/>
        <sz val="10"/>
        <rFont val="Calibri"/>
        <family val="2"/>
        <charset val="238"/>
      </rPr>
      <t xml:space="preserve">
       gross tonnage (GT)
</t>
    </r>
    <r>
      <rPr>
        <sz val="10"/>
        <rFont val="Calibri"/>
        <family val="2"/>
        <charset val="238"/>
      </rPr>
      <t>d – liczba miejsc pasażerskich</t>
    </r>
    <r>
      <rPr>
        <i/>
        <sz val="10"/>
        <rFont val="Calibri"/>
        <family val="2"/>
        <charset val="238"/>
      </rPr>
      <t xml:space="preserve">
       number of passenger seats</t>
    </r>
  </si>
  <si>
    <r>
      <t>W tym    O</t>
    </r>
    <r>
      <rPr>
        <i/>
        <sz val="10"/>
        <rFont val="Calibri"/>
        <family val="2"/>
        <charset val="238"/>
      </rPr>
      <t>f which</t>
    </r>
  </si>
  <si>
    <r>
      <t xml:space="preserve">statki
 z siłownią
w pełni zautomaty-zowaną
</t>
    </r>
    <r>
      <rPr>
        <i/>
        <sz val="10"/>
        <rFont val="Calibri"/>
        <family val="2"/>
        <charset val="238"/>
      </rPr>
      <t>ships with
an unmanned management sysytem</t>
    </r>
  </si>
  <si>
    <r>
      <t xml:space="preserve">statki wyposażone
w urządzenia do łączności satelitarnej
</t>
    </r>
    <r>
      <rPr>
        <i/>
        <sz val="10"/>
        <rFont val="Calibri"/>
        <family val="2"/>
        <charset val="238"/>
      </rPr>
      <t>ships equipped
with satellite communi-cation system</t>
    </r>
  </si>
  <si>
    <r>
      <t xml:space="preserve">WOJEWÓDZTWO KUJAWSKO-POMORSKIE
</t>
    </r>
    <r>
      <rPr>
        <i/>
        <sz val="10"/>
        <rFont val="Calibri"/>
        <family val="2"/>
        <charset val="238"/>
      </rPr>
      <t>KUJAWSKO-POMORSKIE VOIVODSHIP</t>
    </r>
  </si>
  <si>
    <r>
      <t xml:space="preserve">         WYSZCZEGÓLNIENIE
             SPECIFICATION
</t>
    </r>
    <r>
      <rPr>
        <sz val="10"/>
        <rFont val="Calibri"/>
        <family val="2"/>
        <charset val="238"/>
      </rPr>
      <t>a</t>
    </r>
    <r>
      <rPr>
        <i/>
        <sz val="10"/>
        <rFont val="Calibri"/>
        <family val="2"/>
        <charset val="238"/>
      </rPr>
      <t xml:space="preserve"> –</t>
    </r>
    <r>
      <rPr>
        <sz val="10"/>
        <rFont val="Calibri"/>
        <family val="2"/>
        <charset val="238"/>
      </rPr>
      <t xml:space="preserve"> ogółem</t>
    </r>
    <r>
      <rPr>
        <i/>
        <sz val="10"/>
        <rFont val="Calibri"/>
        <family val="2"/>
        <charset val="238"/>
      </rPr>
      <t xml:space="preserve">
       total
</t>
    </r>
    <r>
      <rPr>
        <sz val="10"/>
        <rFont val="Calibri"/>
        <family val="2"/>
        <charset val="238"/>
      </rPr>
      <t>b</t>
    </r>
    <r>
      <rPr>
        <i/>
        <sz val="10"/>
        <rFont val="Calibri"/>
        <family val="2"/>
        <charset val="238"/>
      </rPr>
      <t xml:space="preserve"> – </t>
    </r>
    <r>
      <rPr>
        <sz val="10"/>
        <rFont val="Calibri"/>
        <family val="2"/>
        <charset val="238"/>
      </rPr>
      <t>komunikacja międzynarodowa</t>
    </r>
    <r>
      <rPr>
        <i/>
        <sz val="10"/>
        <rFont val="Calibri"/>
        <family val="2"/>
        <charset val="238"/>
      </rPr>
      <t xml:space="preserve">
      international traffic                                               
</t>
    </r>
    <r>
      <rPr>
        <sz val="10"/>
        <rFont val="Calibri"/>
        <family val="2"/>
        <charset val="238"/>
      </rPr>
      <t xml:space="preserve">c – komunikacja krajowa </t>
    </r>
    <r>
      <rPr>
        <i/>
        <sz val="10"/>
        <rFont val="Calibri"/>
        <family val="2"/>
        <charset val="238"/>
      </rPr>
      <t xml:space="preserve">   
      national traffic</t>
    </r>
  </si>
  <si>
    <r>
      <t xml:space="preserve">Liczba przewie-zionych pasażerów 
</t>
    </r>
    <r>
      <rPr>
        <i/>
        <sz val="10"/>
        <rFont val="Calibri"/>
        <family val="2"/>
        <charset val="238"/>
      </rPr>
      <t xml:space="preserve">Number
of carried passengers </t>
    </r>
  </si>
  <si>
    <r>
      <rPr>
        <sz val="10"/>
        <rFont val="Calibri"/>
        <family val="2"/>
        <charset val="238"/>
      </rPr>
      <t>Średnia odległość przewozu
1 pasażera
w pasażero-
-kilometrach</t>
    </r>
    <r>
      <rPr>
        <i/>
        <sz val="10"/>
        <rFont val="Calibri"/>
        <family val="2"/>
        <charset val="238"/>
      </rPr>
      <t xml:space="preserve">
Average transport distance
of 1 tonne of cargo, in kilometres</t>
    </r>
  </si>
  <si>
    <r>
      <t xml:space="preserve"> LICZBA JEDNOSTEK FLOTY ŁODZIOWEJ WEDŁUG PORTÓW STACJONOWANIA</t>
    </r>
    <r>
      <rPr>
        <sz val="10"/>
        <color theme="1"/>
        <rFont val="Calibri"/>
        <family val="2"/>
        <charset val="238"/>
      </rPr>
      <t/>
    </r>
  </si>
  <si>
    <t xml:space="preserve">  NUMBER OF SMALL-SCALE FLEET BY PORTS OF DOMICILE</t>
  </si>
  <si>
    <r>
      <rPr>
        <i/>
        <sz val="10"/>
        <rFont val="Calibri"/>
        <family val="2"/>
        <charset val="238"/>
        <scheme val="minor"/>
      </rPr>
      <t>a</t>
    </r>
    <r>
      <rPr>
        <sz val="10"/>
        <rFont val="Calibri"/>
        <family val="2"/>
        <charset val="238"/>
        <scheme val="minor"/>
      </rPr>
      <t xml:space="preserve"> Łodzie wiosłowe i motorowe, bez łodzi pomocniczych.</t>
    </r>
  </si>
  <si>
    <r>
      <t xml:space="preserve">Ryby słodkowodne
</t>
    </r>
    <r>
      <rPr>
        <i/>
        <sz val="10"/>
        <rFont val="Calibri"/>
        <family val="2"/>
        <charset val="238"/>
        <scheme val="minor"/>
      </rPr>
      <t>Freshwater fish</t>
    </r>
  </si>
  <si>
    <r>
      <t xml:space="preserve">Ryby dwuśrodowiskowe
</t>
    </r>
    <r>
      <rPr>
        <i/>
        <sz val="10"/>
        <rFont val="Calibri"/>
        <family val="2"/>
        <charset val="238"/>
        <scheme val="minor"/>
      </rPr>
      <t>Diadromous fish</t>
    </r>
  </si>
  <si>
    <r>
      <t xml:space="preserve">Ryby morskie
</t>
    </r>
    <r>
      <rPr>
        <i/>
        <sz val="10"/>
        <rFont val="Calibri"/>
        <family val="2"/>
        <charset val="238"/>
        <scheme val="minor"/>
      </rPr>
      <t>Marine
fish</t>
    </r>
  </si>
  <si>
    <r>
      <t xml:space="preserve">Tabl. 7.4. POŁOWY RYB I INNYCH ORGANIZMÓW MORSKICH WEDŁUG GŁÓWNYCH OBSZARÓW
                 POŁOWOWYCH
                 </t>
    </r>
    <r>
      <rPr>
        <i/>
        <sz val="10"/>
        <rFont val="Calibri"/>
        <family val="2"/>
        <charset val="238"/>
        <scheme val="minor"/>
      </rPr>
      <t>CATCHES OF FISH AND OTHER MARINE ORGANISMS BY MAJOR FISHING AREAS</t>
    </r>
  </si>
  <si>
    <r>
      <t xml:space="preserve">LATA
</t>
    </r>
    <r>
      <rPr>
        <i/>
        <sz val="10"/>
        <rFont val="Calibri"/>
        <family val="2"/>
        <charset val="238"/>
        <scheme val="minor"/>
      </rPr>
      <t>YEARS</t>
    </r>
  </si>
  <si>
    <r>
      <t xml:space="preserve">Ogółem
</t>
    </r>
    <r>
      <rPr>
        <i/>
        <sz val="10"/>
        <rFont val="Calibri"/>
        <family val="2"/>
        <charset val="238"/>
        <scheme val="minor"/>
      </rPr>
      <t>Total</t>
    </r>
  </si>
  <si>
    <r>
      <t xml:space="preserve">Bezkręgowce morskie
</t>
    </r>
    <r>
      <rPr>
        <i/>
        <sz val="10"/>
        <rFont val="Calibri"/>
        <family val="2"/>
        <charset val="238"/>
        <scheme val="minor"/>
      </rPr>
      <t>Marine invertebrates</t>
    </r>
  </si>
  <si>
    <r>
      <t xml:space="preserve">w tym </t>
    </r>
    <r>
      <rPr>
        <i/>
        <sz val="10"/>
        <rFont val="Calibri"/>
        <family val="2"/>
        <charset val="238"/>
        <scheme val="minor"/>
      </rPr>
      <t xml:space="preserve">     of which</t>
    </r>
  </si>
  <si>
    <r>
      <t xml:space="preserve">kryl
</t>
    </r>
    <r>
      <rPr>
        <i/>
        <sz val="10"/>
        <rFont val="Calibri"/>
        <family val="2"/>
        <charset val="238"/>
        <scheme val="minor"/>
      </rPr>
      <t>krill</t>
    </r>
  </si>
  <si>
    <r>
      <t xml:space="preserve">kalmary
</t>
    </r>
    <r>
      <rPr>
        <i/>
        <sz val="10"/>
        <rFont val="Calibri"/>
        <family val="2"/>
        <charset val="238"/>
        <scheme val="minor"/>
      </rPr>
      <t>squids</t>
    </r>
  </si>
  <si>
    <r>
      <t>w tonach</t>
    </r>
    <r>
      <rPr>
        <i/>
        <sz val="10"/>
        <rFont val="Calibri"/>
        <family val="2"/>
        <charset val="238"/>
        <scheme val="minor"/>
      </rPr>
      <t xml:space="preserve">      in tonnes</t>
    </r>
  </si>
  <si>
    <r>
      <t xml:space="preserve">OGÓŁEM
</t>
    </r>
    <r>
      <rPr>
        <i/>
        <sz val="10"/>
        <rFont val="Calibri"/>
        <family val="2"/>
        <charset val="238"/>
        <scheme val="minor"/>
      </rPr>
      <t>TOTAL</t>
    </r>
  </si>
  <si>
    <r>
      <t xml:space="preserve">BAŁTYK I ZALEWY
</t>
    </r>
    <r>
      <rPr>
        <i/>
        <sz val="10"/>
        <rFont val="Calibri"/>
        <family val="2"/>
        <charset val="238"/>
        <scheme val="minor"/>
      </rPr>
      <t>BALTIC AND BAYS</t>
    </r>
  </si>
  <si>
    <r>
      <t xml:space="preserve">OCEAN ATLANTYCKI
</t>
    </r>
    <r>
      <rPr>
        <i/>
        <sz val="10"/>
        <rFont val="Calibri"/>
        <family val="2"/>
        <charset val="238"/>
        <scheme val="minor"/>
      </rPr>
      <t>ATLANTIC OCEAN</t>
    </r>
  </si>
  <si>
    <r>
      <t xml:space="preserve">OCEAN SPOKOJNY
</t>
    </r>
    <r>
      <rPr>
        <i/>
        <sz val="10"/>
        <rFont val="Calibri"/>
        <family val="2"/>
        <charset val="238"/>
        <scheme val="minor"/>
      </rPr>
      <t>PACIFIC OCEAN</t>
    </r>
  </si>
  <si>
    <t>TURYSTYKA MORSKA I PRZYBRZEŻNA</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</si>
  <si>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 xml:space="preserve">d </t>
    </r>
    <r>
      <rPr>
        <i/>
        <sz val="10"/>
        <rFont val="Calibri"/>
        <family val="2"/>
        <charset val="238"/>
      </rPr>
      <t>–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</si>
  <si>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 xml:space="preserve">w tym </t>
    </r>
    <r>
      <rPr>
        <i/>
        <sz val="10"/>
        <rFont val="Calibri"/>
        <family val="2"/>
        <charset val="238"/>
      </rPr>
      <t xml:space="preserve">
of which</t>
    </r>
  </si>
  <si>
    <r>
      <t xml:space="preserve">Tabl. 9.1. OBIEKTY TURYSTYCZNE, MIEJSCA NOCLEGOWE I TURYŚCI KORZYSTAJĄCY Z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TOURIST ESTABLISHMENTS, ACCOMMODATION FACILITIES AND TOURISTS ACCOMMODATED IN SELECTED ACCOMMODATION ESTABLISHMENTS IN COASTAL AREA </t>
    </r>
    <r>
      <rPr>
        <i/>
        <vertAlign val="superscript"/>
        <sz val="10"/>
        <color theme="1"/>
        <rFont val="Calibri"/>
        <family val="2"/>
        <charset val="238"/>
        <scheme val="minor"/>
      </rPr>
      <t>ab</t>
    </r>
  </si>
  <si>
    <r>
      <rPr>
        <sz val="10"/>
        <rFont val="Calibri"/>
        <family val="2"/>
        <charset val="238"/>
      </rPr>
      <t>w tym</t>
    </r>
    <r>
      <rPr>
        <i/>
        <sz val="10"/>
        <rFont val="Calibri"/>
        <family val="2"/>
        <charset val="238"/>
      </rPr>
      <t xml:space="preserve"> 
of which</t>
    </r>
  </si>
  <si>
    <r>
      <rPr>
        <sz val="10"/>
        <rFont val="Calibri"/>
        <family val="2"/>
        <charset val="238"/>
      </rPr>
      <t>Ogółem</t>
    </r>
    <r>
      <rPr>
        <i/>
        <sz val="10"/>
        <rFont val="Calibri"/>
        <family val="2"/>
        <charset val="238"/>
      </rPr>
      <t xml:space="preserve">                                                                                                                                                                                                                                                                                                                                                                                                                                                                                                                                             Grand total</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</si>
  <si>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b </t>
    </r>
    <r>
      <rPr>
        <sz val="10"/>
        <color theme="1"/>
        <rFont val="Calibri"/>
        <family val="2"/>
        <charset val="238"/>
        <scheme val="minor"/>
      </rPr>
      <t>Prezentowane informacje dotyczą obiektów noclegowych posiadających 10 lub więcej miejsc noclegowych.</t>
    </r>
  </si>
  <si>
    <r>
      <t xml:space="preserve">Pozostałe
</t>
    </r>
    <r>
      <rPr>
        <i/>
        <sz val="10"/>
        <color theme="1"/>
        <rFont val="Calibri"/>
        <family val="2"/>
        <charset val="238"/>
      </rPr>
      <t>Other</t>
    </r>
  </si>
  <si>
    <r>
      <t xml:space="preserve">Tabl. 9.5 . TURYŚCI ZAGRANICZNI KORZYSTAJĄCY  Z TURYSTYCZNYCH OBIEKTÓW NOCLEGOWYCH </t>
    </r>
    <r>
      <rPr>
        <b/>
        <sz val="10"/>
        <color theme="1"/>
        <rFont val="Calibri"/>
        <family val="2"/>
        <charset val="238"/>
      </rPr>
      <t>–</t>
    </r>
    <r>
      <rPr>
        <b/>
        <sz val="10"/>
        <color theme="1"/>
        <rFont val="Calibri"/>
        <family val="2"/>
        <charset val="238"/>
        <scheme val="minor"/>
      </rPr>
      <t xml:space="preserve"> WEDŁUG GŁÓWNYCH KRAJÓW I WOJEWÓDZTW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FOREIGN TOURISTS IN ACCOMMODATION ESTABLISHMENTS </t>
    </r>
    <r>
      <rPr>
        <i/>
        <sz val="10"/>
        <color theme="1"/>
        <rFont val="Calibri"/>
        <family val="2"/>
        <charset val="238"/>
        <scheme val="minor"/>
      </rPr>
      <t xml:space="preserve">BY MAIN COUNTRY AND BY SELECTED VOIVODSHIP IN COASTAL AREA </t>
    </r>
    <r>
      <rPr>
        <i/>
        <vertAlign val="superscript"/>
        <sz val="10"/>
        <color theme="1"/>
        <rFont val="Calibri"/>
        <family val="2"/>
        <charset val="238"/>
        <scheme val="minor"/>
      </rPr>
      <t>ab</t>
    </r>
  </si>
  <si>
    <r>
      <t xml:space="preserve">Tabl. 9.7 . MIĘDZYNARODOWY RUCH PASAŻERÓW W POLSKICH PORTACH MORSKICH </t>
    </r>
    <r>
      <rPr>
        <b/>
        <sz val="10"/>
        <color theme="1"/>
        <rFont val="Calibri"/>
        <family val="2"/>
        <charset val="238"/>
      </rPr>
      <t>–</t>
    </r>
    <r>
      <rPr>
        <b/>
        <sz val="10"/>
        <color theme="1"/>
        <rFont val="Calibri"/>
        <family val="2"/>
        <charset val="238"/>
        <scheme val="minor"/>
      </rPr>
      <t xml:space="preserve"> WEDŁUG MIESIĘCY ORAZ MIEJSCA ROZPOCZĘCIA LUB ZAKOŃCZENIA PODRÓŻY         </t>
    </r>
    <r>
      <rPr>
        <i/>
        <sz val="10"/>
        <color theme="1"/>
        <rFont val="Calibri"/>
        <family val="2"/>
        <charset val="238"/>
        <scheme val="minor"/>
      </rPr>
      <t xml:space="preserve">         
                    INTERNATIONAL PASSENGER MOVEMENTS AT POLISH SEAPORTS BY MONTH, PLACE OF DEPARTURE OR DESTINATION</t>
    </r>
  </si>
  <si>
    <r>
      <t xml:space="preserve">RAZEM
</t>
    </r>
    <r>
      <rPr>
        <i/>
        <sz val="10"/>
        <color theme="1"/>
        <rFont val="Calibri"/>
        <family val="2"/>
        <charset val="238"/>
      </rPr>
      <t xml:space="preserve">TOTAL </t>
    </r>
  </si>
  <si>
    <r>
      <t xml:space="preserve">RAZEM/Pasażerskie                                </t>
    </r>
    <r>
      <rPr>
        <i/>
        <sz val="10"/>
        <color theme="1"/>
        <rFont val="Calibri"/>
        <family val="2"/>
        <charset val="238"/>
      </rPr>
      <t>TOTAL/Passenger</t>
    </r>
  </si>
  <si>
    <r>
      <t xml:space="preserve">RAZEM/Pozostałe
</t>
    </r>
    <r>
      <rPr>
        <i/>
        <sz val="10"/>
        <color theme="1"/>
        <rFont val="Calibri"/>
        <family val="2"/>
        <charset val="238"/>
      </rPr>
      <t>TOTAL/Other</t>
    </r>
  </si>
  <si>
    <t>a Cruise passengers on excursion, who left the ship to visit tourist attracions associated with the port its vicinity, and rejoined the same ship.</t>
  </si>
  <si>
    <t xml:space="preserve">OBROTY ŁADUNKOWE W MORSKICH PORTACH ŚWIATA </t>
  </si>
  <si>
    <t xml:space="preserve">GLOBAL CARGO TRAFFIC IN SEAPORTS </t>
  </si>
  <si>
    <t xml:space="preserve">OBROTY ŁADUNKOWE W PORTACH MORSKICH ŚWIATA I EUROPY </t>
  </si>
  <si>
    <t xml:space="preserve">CARGO TRAFFIC IN THE WORLD AND EUROPEAN SEAPORTS </t>
  </si>
  <si>
    <t xml:space="preserve">MORSKIE OBROTY KONTENEROWE KRAJÓW EUROPY, UNII EUROPEJSKIE, BASENU MORZA BAŁTYCKIEGO I POLSKI </t>
  </si>
  <si>
    <t xml:space="preserve">RUCH PASAŻERÓW OGÓŁEM I PASAŻERÓW REJSÓW WYCIECZKOWYCH W PORTACH EUROPY </t>
  </si>
  <si>
    <t xml:space="preserve">TOTAL PASSENGER AND CRUISE PASSENGER TRAFFIC IN EUROPEAN SEAPORTS  </t>
  </si>
  <si>
    <t xml:space="preserve">STATKI PASAŻERSKIE I LINIOWCE WYCIECZKOWE ZAWIJAJĄCE DO GŁÓWNYCH PORTÓW EUROPY </t>
  </si>
  <si>
    <t xml:space="preserve">PASSENGER SHIPS AND CRUISE SHIPS IN LINER SERVICES CALLING AT MAJOR EUROPEAN SEAPORTS </t>
  </si>
  <si>
    <r>
      <t xml:space="preserve">WYSZCZEGÓLNIENIE
</t>
    </r>
    <r>
      <rPr>
        <i/>
        <sz val="10"/>
        <rFont val="Calibri"/>
        <family val="2"/>
        <charset val="238"/>
        <scheme val="minor"/>
      </rPr>
      <t>SPECIFICATION</t>
    </r>
  </si>
  <si>
    <r>
      <t xml:space="preserve">EUROPA    </t>
    </r>
    <r>
      <rPr>
        <i/>
        <sz val="10"/>
        <rFont val="Calibri"/>
        <family val="2"/>
        <charset val="238"/>
        <scheme val="minor"/>
      </rPr>
      <t xml:space="preserve"> EUROPE</t>
    </r>
  </si>
  <si>
    <r>
      <t xml:space="preserve">Russia - Baltic ports </t>
    </r>
    <r>
      <rPr>
        <vertAlign val="superscript"/>
        <sz val="10"/>
        <rFont val="Calibri"/>
        <family val="2"/>
        <charset val="238"/>
        <scheme val="minor"/>
      </rPr>
      <t>c</t>
    </r>
  </si>
  <si>
    <r>
      <t xml:space="preserve">kwartały     </t>
    </r>
    <r>
      <rPr>
        <i/>
        <sz val="10"/>
        <rFont val="Calibri"/>
        <family val="2"/>
        <charset val="238"/>
        <scheme val="minor"/>
      </rPr>
      <t>quarters</t>
    </r>
  </si>
  <si>
    <r>
      <t>e</t>
    </r>
    <r>
      <rPr>
        <vertAlign val="superscript"/>
        <sz val="10"/>
        <rFont val="Calibri"/>
        <family val="2"/>
        <charset val="238"/>
        <scheme val="minor"/>
      </rPr>
      <t/>
    </r>
  </si>
  <si>
    <r>
      <t xml:space="preserve">liczba statków
</t>
    </r>
    <r>
      <rPr>
        <i/>
        <sz val="10"/>
        <rFont val="Calibri"/>
        <family val="2"/>
        <charset val="238"/>
      </rPr>
      <t>number
of ships</t>
    </r>
  </si>
  <si>
    <r>
      <t xml:space="preserve">Obroty ładunkowe w ramach żeglugi bliskiego zasięgu
</t>
    </r>
    <r>
      <rPr>
        <i/>
        <sz val="10"/>
        <color theme="1"/>
        <rFont val="Calibri"/>
        <family val="2"/>
        <charset val="238"/>
      </rPr>
      <t>Cargo traffic by short-sea shipping</t>
    </r>
  </si>
  <si>
    <r>
      <t xml:space="preserve">MORZE BAŁTYCKIE
</t>
    </r>
    <r>
      <rPr>
        <i/>
        <sz val="10"/>
        <color theme="1"/>
        <rFont val="Calibri"/>
        <family val="2"/>
        <charset val="238"/>
      </rPr>
      <t>BALTIC SEA</t>
    </r>
  </si>
  <si>
    <r>
      <t xml:space="preserve">MORZE CZARNE
</t>
    </r>
    <r>
      <rPr>
        <i/>
        <sz val="10"/>
        <color theme="1"/>
        <rFont val="Calibri"/>
        <family val="2"/>
        <charset val="238"/>
      </rPr>
      <t>BLACK SEA</t>
    </r>
  </si>
  <si>
    <r>
      <t xml:space="preserve">MORZE ŚRÓDZIEMNE
</t>
    </r>
    <r>
      <rPr>
        <i/>
        <sz val="10"/>
        <color theme="1"/>
        <rFont val="Calibri"/>
        <family val="2"/>
        <charset val="238"/>
      </rPr>
      <t>MEDITERRANEAN SEA</t>
    </r>
  </si>
  <si>
    <r>
      <t xml:space="preserve">MORZE PÓŁNOCNE
</t>
    </r>
    <r>
      <rPr>
        <i/>
        <sz val="10"/>
        <color theme="1"/>
        <rFont val="Calibri"/>
        <family val="2"/>
        <charset val="238"/>
      </rPr>
      <t>NORTH SEA</t>
    </r>
  </si>
  <si>
    <r>
      <t xml:space="preserve">Tabl. 10.8. OBROTY ŁADUNKOWE GŁÓWNYCH PORTÓW MORSKICH KRAJÓW EUROPEJSKICH W RAMACH
                 ŻEGLUGI BLISKIEGO ZASIĘGU WEDŁUG KRAJÓW I AKWENÓW W WYBRANYCH LATACH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TRAFFIC IN MAJOR EUROPEAN SEAPORTS IN SHORT–SEA SHIPPING,  BY COUNTRIES
                 AND WATER AREAS IN SELECTED YEARS </t>
    </r>
    <r>
      <rPr>
        <i/>
        <vertAlign val="superscript"/>
        <sz val="10"/>
        <color theme="1"/>
        <rFont val="Calibri"/>
        <family val="2"/>
        <charset val="238"/>
      </rPr>
      <t>a</t>
    </r>
  </si>
  <si>
    <t>Tabl. 10.13.</t>
  </si>
  <si>
    <t>ŚWIATOWE MORSKIE POŁOWY RYB I BEZKRĘGOWCÓW MORSKICH WEDŁUG GRUP GATUNKÓW I KONTYNENTÓW</t>
  </si>
  <si>
    <t xml:space="preserve">WORLD MARINE FISH AND SHELLFISH CATCHES BY GROUPS OF SPECIES AND  CONTINENTS </t>
  </si>
  <si>
    <r>
      <t xml:space="preserve">Spis
</t>
    </r>
    <r>
      <rPr>
        <i/>
        <u/>
        <sz val="11"/>
        <color rgb="FF0000FF"/>
        <rFont val="Czcionka tekstu podstawowego"/>
        <charset val="238"/>
      </rPr>
      <t>Contents</t>
    </r>
  </si>
  <si>
    <r>
      <t xml:space="preserve">AFRYKA     </t>
    </r>
    <r>
      <rPr>
        <i/>
        <sz val="10"/>
        <color theme="1"/>
        <rFont val="Calibri"/>
        <family val="2"/>
        <charset val="238"/>
        <scheme val="minor"/>
      </rPr>
      <t xml:space="preserve"> AFRICA</t>
    </r>
  </si>
  <si>
    <r>
      <t xml:space="preserve">AZJA           </t>
    </r>
    <r>
      <rPr>
        <i/>
        <sz val="10"/>
        <color theme="1"/>
        <rFont val="Calibri"/>
        <family val="2"/>
        <charset val="238"/>
        <scheme val="minor"/>
      </rPr>
      <t>ASIA</t>
    </r>
  </si>
  <si>
    <r>
      <t xml:space="preserve">EUROPA       </t>
    </r>
    <r>
      <rPr>
        <i/>
        <sz val="10"/>
        <color theme="1"/>
        <rFont val="Calibri"/>
        <family val="2"/>
        <charset val="238"/>
        <scheme val="minor"/>
      </rPr>
      <t>EUROPE</t>
    </r>
  </si>
  <si>
    <r>
      <t xml:space="preserve">w tym:              </t>
    </r>
    <r>
      <rPr>
        <i/>
        <sz val="10"/>
        <color theme="1"/>
        <rFont val="Calibri"/>
        <family val="2"/>
        <charset val="238"/>
        <scheme val="minor"/>
      </rPr>
      <t>including:</t>
    </r>
  </si>
  <si>
    <r>
      <t xml:space="preserve">OCEANIA         </t>
    </r>
    <r>
      <rPr>
        <i/>
        <sz val="10"/>
        <color theme="1"/>
        <rFont val="Calibri"/>
        <family val="2"/>
        <charset val="238"/>
        <scheme val="minor"/>
      </rPr>
      <t>OCEANIA</t>
    </r>
  </si>
  <si>
    <r>
      <t xml:space="preserve">POZOSTAŁE      </t>
    </r>
    <r>
      <rPr>
        <i/>
        <sz val="10"/>
        <color theme="1"/>
        <rFont val="Calibri"/>
        <family val="2"/>
        <charset val="238"/>
        <scheme val="minor"/>
      </rPr>
      <t>OTHERS</t>
    </r>
  </si>
  <si>
    <r>
      <t xml:space="preserve">KONTYNENT    </t>
    </r>
    <r>
      <rPr>
        <i/>
        <sz val="10"/>
        <color theme="1"/>
        <rFont val="Calibri"/>
        <family val="2"/>
        <charset val="238"/>
        <scheme val="minor"/>
      </rPr>
      <t>CONTINET</t>
    </r>
  </si>
  <si>
    <r>
      <t xml:space="preserve">Lata              </t>
    </r>
    <r>
      <rPr>
        <i/>
        <sz val="10"/>
        <color theme="1"/>
        <rFont val="Calibri"/>
        <family val="2"/>
        <charset val="238"/>
        <scheme val="minor"/>
      </rPr>
      <t>Years</t>
    </r>
  </si>
  <si>
    <r>
      <rPr>
        <b/>
        <sz val="10"/>
        <color theme="1"/>
        <rFont val="Calibri"/>
        <family val="2"/>
        <charset val="238"/>
        <scheme val="minor"/>
      </rPr>
      <t xml:space="preserve">ŚWIAT         </t>
    </r>
    <r>
      <rPr>
        <b/>
        <i/>
        <sz val="10"/>
        <color theme="1"/>
        <rFont val="Calibri"/>
        <family val="2"/>
        <charset val="238"/>
        <scheme val="minor"/>
      </rPr>
      <t>WORLD</t>
    </r>
  </si>
  <si>
    <r>
      <t xml:space="preserve">W  T Y M  O B S Z A R Y   N A D M O R S K I E
</t>
    </r>
    <r>
      <rPr>
        <i/>
        <sz val="10"/>
        <color theme="1"/>
        <rFont val="Calibri"/>
        <family val="2"/>
        <charset val="238"/>
      </rPr>
      <t xml:space="preserve">O F  W H I C H </t>
    </r>
    <r>
      <rPr>
        <sz val="10"/>
        <color theme="1"/>
        <rFont val="Calibri"/>
        <family val="2"/>
        <charset val="238"/>
      </rPr>
      <t xml:space="preserve"> </t>
    </r>
    <r>
      <rPr>
        <i/>
        <sz val="10"/>
        <color theme="1"/>
        <rFont val="Calibri"/>
        <family val="2"/>
        <charset val="238"/>
      </rPr>
      <t>C O A S T A L   A R E A</t>
    </r>
  </si>
  <si>
    <r>
      <t xml:space="preserve">WOJEWÓDZTWO POMORSKIE – OBSZAR NADMORSKI
</t>
    </r>
    <r>
      <rPr>
        <i/>
        <sz val="10"/>
        <color theme="1"/>
        <rFont val="Calibri"/>
        <family val="2"/>
        <charset val="238"/>
      </rPr>
      <t xml:space="preserve">POMORSKIE VOIVODSHIP </t>
    </r>
    <r>
      <rPr>
        <sz val="10"/>
        <color theme="1"/>
        <rFont val="Calibri"/>
        <family val="2"/>
        <charset val="238"/>
      </rPr>
      <t>–</t>
    </r>
    <r>
      <rPr>
        <i/>
        <sz val="10"/>
        <color theme="1"/>
        <rFont val="Calibri"/>
        <family val="2"/>
        <charset val="238"/>
      </rPr>
      <t xml:space="preserve"> COASTAL AREA</t>
    </r>
  </si>
  <si>
    <r>
      <t xml:space="preserve">WOJEWÓDZTWO WARMIŃSKO-MAZURSKIE – OBSZAR NADMORSKI
</t>
    </r>
    <r>
      <rPr>
        <i/>
        <sz val="10"/>
        <color theme="1"/>
        <rFont val="Calibri"/>
        <family val="2"/>
        <charset val="238"/>
      </rPr>
      <t xml:space="preserve">WARMINSKO-MAZURSKIE VOIVODSHIP </t>
    </r>
    <r>
      <rPr>
        <sz val="10"/>
        <color theme="1"/>
        <rFont val="Calibri"/>
        <family val="2"/>
        <charset val="238"/>
      </rPr>
      <t>–</t>
    </r>
    <r>
      <rPr>
        <i/>
        <sz val="10"/>
        <color theme="1"/>
        <rFont val="Calibri"/>
        <family val="2"/>
        <charset val="238"/>
      </rPr>
      <t xml:space="preserve"> COASTAL AREA</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</si>
  <si>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 xml:space="preserve">– </t>
    </r>
    <r>
      <rPr>
        <i/>
        <sz val="10"/>
        <color theme="1"/>
        <rFont val="Calibri"/>
        <family val="2"/>
        <charset val="238"/>
      </rPr>
      <t>COASTAL AREA</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</si>
  <si>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t>
    </r>
    <r>
      <rPr>
        <i/>
        <sz val="10"/>
        <color theme="1"/>
        <rFont val="Calibri"/>
        <family val="2"/>
        <charset val="238"/>
      </rPr>
      <t xml:space="preserve"> COASTAL AREA</t>
    </r>
  </si>
  <si>
    <t>Total</t>
  </si>
  <si>
    <t xml:space="preserve">MARITIME CARGO-CARRYING FLEET BY TYPE OF SHIPS </t>
  </si>
  <si>
    <t>MARITIME CARGO-CARRYING SEA FLEET BY FLAGS</t>
  </si>
  <si>
    <t>MARITIME CARGO-CARRYING FLEET BY AGE OF SHIPS</t>
  </si>
  <si>
    <r>
      <rPr>
        <sz val="10"/>
        <rFont val="Calibri"/>
        <family val="2"/>
        <charset val="238"/>
      </rPr>
      <t>OGÓŁEM</t>
    </r>
    <r>
      <rPr>
        <i/>
        <sz val="10"/>
        <rFont val="Calibri"/>
        <family val="2"/>
        <charset val="238"/>
      </rPr>
      <t xml:space="preserve">
TOTAL   </t>
    </r>
  </si>
  <si>
    <t xml:space="preserve">MARITIME CARGO-CARRYING FLEET BY DEADWEIGHT AND FLAGS </t>
  </si>
  <si>
    <r>
      <rPr>
        <b/>
        <sz val="10"/>
        <rFont val="Calibri"/>
        <family val="2"/>
        <charset val="238"/>
      </rPr>
      <t xml:space="preserve">Tabl. 5.6. PRZEWOZY ŁADUNKÓW MORSKĄ FLOTĄ TRANSPORTOWĄ WEDŁUG RODZAJÓW ŻEGLUGI I ZASIĘGÓW PŁYWANIA </t>
    </r>
    <r>
      <rPr>
        <b/>
        <i/>
        <vertAlign val="superscript"/>
        <sz val="10"/>
        <rFont val="Calibri"/>
        <family val="2"/>
        <charset val="238"/>
      </rPr>
      <t>a</t>
    </r>
    <r>
      <rPr>
        <b/>
        <sz val="10"/>
        <rFont val="Calibri"/>
        <family val="2"/>
        <charset val="238"/>
      </rPr>
      <t xml:space="preserve">
</t>
    </r>
    <r>
      <rPr>
        <i/>
        <sz val="10"/>
        <rFont val="Calibri"/>
        <family val="2"/>
        <charset val="238"/>
      </rPr>
      <t xml:space="preserve">                 CARGO TRANSPORT BY MARITIME CARGO-CARRYING FLEET BY TYPE OF SHIPPING AND SERVICE </t>
    </r>
    <r>
      <rPr>
        <i/>
        <vertAlign val="superscript"/>
        <sz val="10"/>
        <rFont val="Calibri"/>
        <family val="2"/>
        <charset val="238"/>
      </rPr>
      <t>a</t>
    </r>
  </si>
  <si>
    <t>CARGO TRANSPORT BY MARITIME CARGO-CARRYING FLEET BY TYPE OF SHIPPING AND SERVICE</t>
  </si>
  <si>
    <r>
      <rPr>
        <i/>
        <sz val="10"/>
        <rFont val="Calibri"/>
        <family val="2"/>
        <charset val="238"/>
        <scheme val="minor"/>
      </rPr>
      <t xml:space="preserve">a </t>
    </r>
    <r>
      <rPr>
        <vertAlign val="superscript"/>
        <sz val="10"/>
        <rFont val="Calibri"/>
        <family val="2"/>
        <charset val="238"/>
        <scheme val="minor"/>
      </rPr>
      <t xml:space="preserve"> </t>
    </r>
    <r>
      <rPr>
        <sz val="10"/>
        <rFont val="Calibri"/>
        <family val="2"/>
        <charset val="238"/>
        <scheme val="minor"/>
      </rPr>
      <t>Przewozy ładunków obejmują ciężar przewożonych samochodów oraz innych środków transportu nieprzewożących ładunków tzn. uwzględniony jest ciężar ładunku oraz ciężar środka transportu, na którym znajduje się ładunek.</t>
    </r>
  </si>
  <si>
    <r>
      <rPr>
        <b/>
        <sz val="10"/>
        <color theme="1"/>
        <rFont val="Calibri"/>
        <family val="2"/>
        <charset val="238"/>
      </rPr>
      <t xml:space="preserve">Tabl. 5.7. PRZEWOZY ŁADUNKÓW MORSKĄ FLOTĄ TRANSPORTOWĄ W ŻEGLUDZE 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                CARGO TRANSPORT BY MARITIME CARGO-CARRYING FLEET IN LINER SHIPPING </t>
    </r>
    <r>
      <rPr>
        <i/>
        <vertAlign val="superscript"/>
        <sz val="10"/>
        <color theme="1"/>
        <rFont val="Calibri"/>
        <family val="2"/>
        <charset val="238"/>
      </rPr>
      <t>a</t>
    </r>
  </si>
  <si>
    <t>CARGO TRANSPORT BY MARITIME CARGO-CARRYING FLEET IN LINER SHIPPING</t>
  </si>
  <si>
    <r>
      <rPr>
        <b/>
        <sz val="10"/>
        <color theme="1"/>
        <rFont val="Calibri"/>
        <family val="2"/>
        <charset val="238"/>
      </rPr>
      <t xml:space="preserve">Tabl. 5.8. PRZEWOZY ŁADUNKÓW MORSKĄ FLOTĄ TRANSPORTOWĄ W ŻEGLUDZE NIEREGULARNEJ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TRANSPORT BY MARITIME CARGO-CARRYING FLEET IN TRAMPING </t>
    </r>
    <r>
      <rPr>
        <i/>
        <vertAlign val="superscript"/>
        <sz val="10"/>
        <color theme="1"/>
        <rFont val="Calibri"/>
        <family val="2"/>
        <charset val="238"/>
      </rPr>
      <t>a</t>
    </r>
  </si>
  <si>
    <t>CARGO TRANSPORT BY MARITIME CARGO-CARRYING FLEET TRANSPORT IN TRAMPING</t>
  </si>
  <si>
    <r>
      <t xml:space="preserve">w tym zbiorni-kowce
</t>
    </r>
    <r>
      <rPr>
        <i/>
        <sz val="10"/>
        <rFont val="Calibri"/>
        <family val="2"/>
        <charset val="238"/>
      </rPr>
      <t>of which tankers</t>
    </r>
  </si>
  <si>
    <r>
      <t xml:space="preserve">zasięg  europejski
</t>
    </r>
    <r>
      <rPr>
        <i/>
        <sz val="10"/>
        <rFont val="Calibri"/>
        <family val="2"/>
        <charset val="238"/>
      </rPr>
      <t>European service</t>
    </r>
  </si>
  <si>
    <r>
      <t xml:space="preserve">zasięg bałtycki
</t>
    </r>
    <r>
      <rPr>
        <i/>
        <sz val="10"/>
        <rFont val="Calibri"/>
        <family val="2"/>
        <charset val="238"/>
      </rPr>
      <t>Baltic service</t>
    </r>
  </si>
  <si>
    <t xml:space="preserve">CARGO TRANSPORT BY MARITIME CARGO-CARRYING FLEET BY DIRECTION </t>
  </si>
  <si>
    <r>
      <rPr>
        <b/>
        <sz val="10"/>
        <color theme="1"/>
        <rFont val="Calibri"/>
        <family val="2"/>
        <charset val="238"/>
        <scheme val="minor"/>
      </rPr>
      <t>Tabl. 5.10. PRZEWOZY ŁADUNKÓW MORSKĄ FLOTĄ TRANSPORTOWĄ WEDŁUG GRUP TOWAROWYCH</t>
    </r>
    <r>
      <rPr>
        <b/>
        <i/>
        <sz val="10"/>
        <color theme="1"/>
        <rFont val="Calibri"/>
        <family val="2"/>
        <charset val="238"/>
        <scheme val="minor"/>
      </rPr>
      <t xml:space="preserve"> </t>
    </r>
    <r>
      <rPr>
        <b/>
        <i/>
        <vertAlign val="superscript"/>
        <sz val="10"/>
        <color theme="1"/>
        <rFont val="Calibri"/>
        <family val="2"/>
        <charset val="238"/>
        <scheme val="minor"/>
      </rPr>
      <t>a</t>
    </r>
    <r>
      <rPr>
        <b/>
        <i/>
        <sz val="10"/>
        <color theme="1"/>
        <rFont val="Calibri"/>
        <family val="2"/>
        <charset val="238"/>
        <scheme val="minor"/>
      </rPr>
      <t xml:space="preserve">
</t>
    </r>
    <r>
      <rPr>
        <i/>
        <sz val="10"/>
        <color theme="1"/>
        <rFont val="Calibri"/>
        <family val="2"/>
        <charset val="238"/>
        <scheme val="minor"/>
      </rPr>
      <t xml:space="preserve">                   CARGO TRANSPORT BY MARITIME CARGO-CARRYING FLEET BY GROUPS OF CARGO </t>
    </r>
    <r>
      <rPr>
        <i/>
        <vertAlign val="superscript"/>
        <sz val="10"/>
        <color theme="1"/>
        <rFont val="Calibri"/>
        <family val="2"/>
        <charset val="238"/>
        <scheme val="minor"/>
      </rPr>
      <t>a</t>
    </r>
  </si>
  <si>
    <r>
      <t xml:space="preserve"> jednostki toczne
</t>
    </r>
    <r>
      <rPr>
        <i/>
        <sz val="10"/>
        <rFont val="Calibri"/>
        <family val="2"/>
        <charset val="238"/>
        <scheme val="minor"/>
      </rPr>
      <t>ro-ro unit</t>
    </r>
  </si>
  <si>
    <t>CARGO TRANSPORT BY MARITIME CARGO-CARRYING FLEET BY GROUPS OF CARGO</t>
  </si>
  <si>
    <r>
      <rPr>
        <sz val="10"/>
        <rFont val="Calibri"/>
        <family val="2"/>
        <charset val="238"/>
        <scheme val="minor"/>
      </rPr>
      <t>fosforyty, pozostałe produkty rolnicze</t>
    </r>
    <r>
      <rPr>
        <i/>
        <sz val="10"/>
        <rFont val="Calibri"/>
        <family val="2"/>
        <charset val="238"/>
        <scheme val="minor"/>
      </rPr>
      <t xml:space="preserve">
</t>
    </r>
    <r>
      <rPr>
        <sz val="10"/>
        <rFont val="Calibri"/>
        <family val="2"/>
        <charset val="238"/>
        <scheme val="minor"/>
      </rPr>
      <t>i inne masowe</t>
    </r>
    <r>
      <rPr>
        <i/>
        <sz val="10"/>
        <rFont val="Calibri"/>
        <family val="2"/>
        <charset val="238"/>
        <scheme val="minor"/>
      </rPr>
      <t xml:space="preserve"> phosphates,   agricultural products and other bulk cargoes</t>
    </r>
  </si>
  <si>
    <r>
      <rPr>
        <b/>
        <sz val="10"/>
        <color theme="1"/>
        <rFont val="Calibri"/>
        <family val="2"/>
        <charset val="238"/>
      </rPr>
      <t xml:space="preserve">Tabl. 5.11. PRZEWOZY MORSKĄ FLOTĄ TRANSPORTOWĄ ŁADUNKÓW POLSKIEGO HANDLU ZAGRANICZNEGO </t>
    </r>
    <r>
      <rPr>
        <b/>
        <i/>
        <vertAlign val="superscript"/>
        <sz val="10"/>
        <color theme="1"/>
        <rFont val="Calibri"/>
        <family val="2"/>
        <charset val="238"/>
      </rPr>
      <t>a</t>
    </r>
    <r>
      <rPr>
        <i/>
        <sz val="10"/>
        <color theme="1"/>
        <rFont val="Calibri"/>
        <family val="2"/>
        <charset val="238"/>
      </rPr>
      <t xml:space="preserve">
                    TRANSPORT OF POLISH FOREIGN TRADE CARGO BY MARITIME CARGO-CARRYING FLEET </t>
    </r>
    <r>
      <rPr>
        <i/>
        <vertAlign val="superscript"/>
        <sz val="10"/>
        <color theme="1"/>
        <rFont val="Calibri"/>
        <family val="2"/>
        <charset val="238"/>
      </rPr>
      <t>a</t>
    </r>
  </si>
  <si>
    <t>TRANSPORT OF POLISH FOREIGN TRADE CARGO BY MARITIME CARGO-CARRYING FLEET</t>
  </si>
  <si>
    <r>
      <rPr>
        <b/>
        <sz val="10"/>
        <color theme="1"/>
        <rFont val="Calibri"/>
        <family val="2"/>
        <charset val="238"/>
      </rPr>
      <t>Tabl. 5.12. PRZEWOZY PASAŻERÓW MORSKĄ FLOTĄ TRANSPORTOWĄ W KOMUNIKACJI MIĘDZYNARODOWEJ</t>
    </r>
    <r>
      <rPr>
        <b/>
        <i/>
        <sz val="10"/>
        <color theme="1"/>
        <rFont val="Calibri"/>
        <family val="2"/>
        <charset val="238"/>
      </rPr>
      <t xml:space="preserve">
</t>
    </r>
    <r>
      <rPr>
        <i/>
        <sz val="10"/>
        <color theme="1"/>
        <rFont val="Calibri"/>
        <family val="2"/>
        <charset val="238"/>
      </rPr>
      <t xml:space="preserve">                   INTERNATIONAL TRANSPORT OF PASSENGERS BY MARITIME CARGO-CARRYING FLEET</t>
    </r>
  </si>
  <si>
    <t>INTERNATIONAL TRANSPORT OF PASSENGERS BY MARITIME CARGO-CARRYING FLEET</t>
  </si>
  <si>
    <r>
      <rPr>
        <b/>
        <sz val="10"/>
        <rFont val="Calibri"/>
        <family val="2"/>
        <charset val="238"/>
      </rPr>
      <t>Tabl. 5.13. PRZEWOZY PASAŻERÓW MORSKĄ FLOTĄ TRANSPORTOWĄ W KOMUNIKACJI KRAJOWEJ</t>
    </r>
    <r>
      <rPr>
        <b/>
        <i/>
        <sz val="10"/>
        <rFont val="Calibri"/>
        <family val="2"/>
        <charset val="238"/>
      </rPr>
      <t xml:space="preserve">
</t>
    </r>
    <r>
      <rPr>
        <i/>
        <sz val="10"/>
        <rFont val="Calibri"/>
        <family val="2"/>
        <charset val="238"/>
      </rPr>
      <t xml:space="preserve">                   NATIONAL TRANSPORT OF PASSENGERS BY MARITIME CARGO-CARRYING FLEET</t>
    </r>
  </si>
  <si>
    <t>NATIONAL TRANSPORT OF PASSENGERS BY MARITIME CARGO-CARRYING FLEET</t>
  </si>
  <si>
    <t>SHIPS OF COASTAL CARGO-CARRYING FLEET</t>
  </si>
  <si>
    <r>
      <rPr>
        <sz val="10"/>
        <rFont val="Calibri"/>
        <family val="2"/>
        <charset val="238"/>
      </rPr>
      <t>Średni wiek statków
w latach</t>
    </r>
    <r>
      <rPr>
        <i/>
        <sz val="10"/>
        <rFont val="Calibri"/>
        <family val="2"/>
        <charset val="238"/>
      </rPr>
      <t xml:space="preserve">
Average
age of ships
in years</t>
    </r>
  </si>
  <si>
    <t>PASSENGER TRANSPORT BY PASSENGER SHIPS OF COASTAL CARGO-CARRYING FLEET</t>
  </si>
  <si>
    <r>
      <rPr>
        <b/>
        <sz val="10"/>
        <color theme="1"/>
        <rFont val="Calibri"/>
        <family val="2"/>
        <charset val="238"/>
      </rPr>
      <t>Tabl. 6.5.</t>
    </r>
    <r>
      <rPr>
        <sz val="10"/>
        <color theme="1"/>
        <rFont val="Calibri"/>
        <family val="2"/>
        <charset val="238"/>
      </rPr>
      <t xml:space="preserve"> </t>
    </r>
    <r>
      <rPr>
        <b/>
        <sz val="10"/>
        <color theme="1"/>
        <rFont val="Calibri"/>
        <family val="2"/>
        <charset val="238"/>
      </rPr>
      <t xml:space="preserve">REMONTY STATKÓW
</t>
    </r>
    <r>
      <rPr>
        <i/>
        <sz val="10"/>
        <color theme="1"/>
        <rFont val="Calibri"/>
        <family val="2"/>
        <charset val="238"/>
      </rPr>
      <t xml:space="preserve">                 SHIP REPAIRS</t>
    </r>
  </si>
  <si>
    <r>
      <t xml:space="preserve">Holandia  </t>
    </r>
    <r>
      <rPr>
        <i/>
        <sz val="10"/>
        <rFont val="Calibri"/>
        <family val="2"/>
        <charset val="238"/>
        <scheme val="minor"/>
      </rPr>
      <t>Netherlands</t>
    </r>
  </si>
  <si>
    <r>
      <rPr>
        <sz val="10"/>
        <rFont val="Calibri"/>
        <family val="2"/>
        <charset val="238"/>
        <scheme val="minor"/>
      </rPr>
      <t>Belgia</t>
    </r>
    <r>
      <rPr>
        <i/>
        <sz val="10"/>
        <rFont val="Calibri"/>
        <family val="2"/>
        <charset val="238"/>
        <scheme val="minor"/>
      </rPr>
      <t xml:space="preserve"> Belgium</t>
    </r>
  </si>
  <si>
    <r>
      <rPr>
        <sz val="10"/>
        <color theme="1"/>
        <rFont val="Calibri"/>
        <family val="2"/>
        <charset val="238"/>
      </rPr>
      <t xml:space="preserve">TYP STATKU 
</t>
    </r>
    <r>
      <rPr>
        <i/>
        <sz val="10"/>
        <color theme="1"/>
        <rFont val="Calibri"/>
        <family val="2"/>
        <charset val="238"/>
      </rPr>
      <t>SHIP TYPE</t>
    </r>
  </si>
  <si>
    <r>
      <t xml:space="preserve">Drobnicowce niespecjalistyczne                </t>
    </r>
    <r>
      <rPr>
        <i/>
        <sz val="10"/>
        <color theme="1"/>
        <rFont val="Calibri"/>
        <family val="2"/>
        <charset val="238"/>
      </rPr>
      <t xml:space="preserve">General cargo, non–specialized </t>
    </r>
  </si>
  <si>
    <r>
      <t xml:space="preserve">Drobnicowce niespecjalistyczne               </t>
    </r>
    <r>
      <rPr>
        <i/>
        <sz val="10"/>
        <color theme="1"/>
        <rFont val="Calibri"/>
        <family val="2"/>
        <charset val="238"/>
      </rPr>
      <t xml:space="preserve"> General cargo, non–specialized </t>
    </r>
  </si>
  <si>
    <r>
      <t xml:space="preserve">Drobnicowce niespecjalistyczne           </t>
    </r>
    <r>
      <rPr>
        <i/>
        <sz val="10"/>
        <color theme="1"/>
        <rFont val="Calibri"/>
        <family val="2"/>
        <charset val="238"/>
      </rPr>
      <t xml:space="preserve">     General cargo, non–specialized </t>
    </r>
  </si>
  <si>
    <r>
      <t xml:space="preserve">w mln ton     </t>
    </r>
    <r>
      <rPr>
        <i/>
        <sz val="10"/>
        <rFont val="Calibri"/>
        <family val="2"/>
        <charset val="238"/>
        <scheme val="minor"/>
      </rPr>
      <t xml:space="preserve">in mln tonnes     </t>
    </r>
  </si>
  <si>
    <r>
      <t xml:space="preserve">a – liczba kutrów
</t>
    </r>
    <r>
      <rPr>
        <i/>
        <sz val="10"/>
        <color theme="1"/>
        <rFont val="Calibri"/>
        <family val="2"/>
        <charset val="238"/>
        <scheme val="minor"/>
      </rPr>
      <t xml:space="preserve">      number of cutters</t>
    </r>
  </si>
  <si>
    <r>
      <t xml:space="preserve">Łodzie rybackie
</t>
    </r>
    <r>
      <rPr>
        <i/>
        <sz val="10"/>
        <color theme="1"/>
        <rFont val="Calibri"/>
        <family val="2"/>
        <charset val="238"/>
        <scheme val="minor"/>
      </rPr>
      <t>Small- scale boats</t>
    </r>
  </si>
  <si>
    <r>
      <t xml:space="preserve">Kutry
</t>
    </r>
    <r>
      <rPr>
        <i/>
        <sz val="10"/>
        <color theme="1"/>
        <rFont val="Calibri"/>
        <family val="2"/>
        <charset val="238"/>
        <scheme val="minor"/>
      </rPr>
      <t>Fishing</t>
    </r>
    <r>
      <rPr>
        <sz val="10"/>
        <color theme="1"/>
        <rFont val="Calibri"/>
        <family val="2"/>
        <charset val="238"/>
        <scheme val="minor"/>
      </rPr>
      <t xml:space="preserve"> c</t>
    </r>
    <r>
      <rPr>
        <i/>
        <sz val="10"/>
        <color theme="1"/>
        <rFont val="Calibri"/>
        <family val="2"/>
        <charset val="238"/>
        <scheme val="minor"/>
      </rPr>
      <t>utters</t>
    </r>
  </si>
  <si>
    <r>
      <rPr>
        <i/>
        <sz val="10"/>
        <color theme="1"/>
        <rFont val="Calibri"/>
        <family val="2"/>
        <charset val="238"/>
      </rPr>
      <t>a</t>
    </r>
    <r>
      <rPr>
        <sz val="10"/>
        <color theme="1"/>
        <rFont val="Calibri"/>
        <family val="2"/>
        <charset val="238"/>
      </rPr>
      <t xml:space="preserve">  Łącznie ze zmianami wynikającymi z przeklasyfikowań statków.</t>
    </r>
  </si>
  <si>
    <t>STATKI PRZYBRZEŻNEJ  FLOTY TRANSPORTOWEJ</t>
  </si>
  <si>
    <t>PRZEWOZY PASAŻERÓW STATKAMI PASAŻERSKIMI PRZYBRZEŻNEJ FLOTY TRANSPORTOWEJ</t>
  </si>
  <si>
    <r>
      <rPr>
        <b/>
        <sz val="10"/>
        <rFont val="Calibri"/>
        <family val="2"/>
        <charset val="238"/>
      </rPr>
      <t xml:space="preserve">Tabl. 5.17. PRZEWOZY PASAŻERÓW STATKAMI PASAŻERSKIMI 
                    PRZYBRZEŻNEJ FLOTY TRANSPORTOWEJ
                   </t>
    </r>
    <r>
      <rPr>
        <i/>
        <sz val="10"/>
        <rFont val="Calibri"/>
        <family val="2"/>
        <charset val="238"/>
      </rPr>
      <t xml:space="preserve">PASSENGER TRANSPORT BY PASSENGER SHIPS OF COASTAL                                                
                   CARGO-CARRYING FLEET
                   </t>
    </r>
  </si>
  <si>
    <r>
      <t xml:space="preserve">Różnorodne zwierzęta morskie </t>
    </r>
    <r>
      <rPr>
        <i/>
        <vertAlign val="superscript"/>
        <sz val="10"/>
        <color theme="1"/>
        <rFont val="Calibri"/>
        <family val="2"/>
        <charset val="238"/>
        <scheme val="minor"/>
      </rPr>
      <t>c</t>
    </r>
  </si>
  <si>
    <r>
      <t xml:space="preserve">Miscellaneous aquatic animals </t>
    </r>
    <r>
      <rPr>
        <i/>
        <vertAlign val="superscript"/>
        <sz val="10"/>
        <color theme="1"/>
        <rFont val="Calibri"/>
        <family val="2"/>
        <charset val="238"/>
        <scheme val="minor"/>
      </rPr>
      <t>c</t>
    </r>
  </si>
  <si>
    <r>
      <t>AMERYKA</t>
    </r>
    <r>
      <rPr>
        <i/>
        <sz val="10"/>
        <color theme="1"/>
        <rFont val="Calibri"/>
        <family val="2"/>
        <charset val="238"/>
        <scheme val="minor"/>
      </rPr>
      <t xml:space="preserve">  </t>
    </r>
    <r>
      <rPr>
        <i/>
        <vertAlign val="superscript"/>
        <sz val="10"/>
        <color theme="1"/>
        <rFont val="Calibri"/>
        <family val="2"/>
        <charset val="238"/>
        <scheme val="minor"/>
      </rPr>
      <t>d</t>
    </r>
    <r>
      <rPr>
        <i/>
        <sz val="10"/>
        <color theme="1"/>
        <rFont val="Calibri"/>
        <family val="2"/>
        <charset val="238"/>
        <scheme val="minor"/>
      </rPr>
      <t xml:space="preserve">   AMERICA</t>
    </r>
    <r>
      <rPr>
        <i/>
        <vertAlign val="superscript"/>
        <sz val="10"/>
        <color theme="1"/>
        <rFont val="Calibri"/>
        <family val="2"/>
        <charset val="238"/>
        <scheme val="minor"/>
      </rPr>
      <t xml:space="preserve"> d</t>
    </r>
  </si>
  <si>
    <t>Passenger cruise</t>
  </si>
  <si>
    <t>Pozostałe statki handlowe gdzie indziej nie sklasyfikowane</t>
  </si>
  <si>
    <t>Other merchant fleet not elsewhere classified</t>
  </si>
  <si>
    <t>Tuvalu</t>
  </si>
  <si>
    <t>Bermudy</t>
  </si>
  <si>
    <r>
      <t xml:space="preserve">Saudi Arabia </t>
    </r>
    <r>
      <rPr>
        <i/>
        <outline/>
        <sz val="10"/>
        <rFont val="Calibri"/>
        <family val="2"/>
        <charset val="238"/>
      </rPr>
      <t xml:space="preserve"> </t>
    </r>
  </si>
  <si>
    <r>
      <t>Chiny</t>
    </r>
    <r>
      <rPr>
        <outline/>
        <sz val="10"/>
        <rFont val="Calibri"/>
        <family val="2"/>
        <charset val="238"/>
      </rPr>
      <t xml:space="preserve"> </t>
    </r>
  </si>
  <si>
    <r>
      <t>Cypr</t>
    </r>
    <r>
      <rPr>
        <outline/>
        <sz val="10"/>
        <rFont val="Calibri"/>
        <family val="2"/>
        <charset val="238"/>
      </rPr>
      <t xml:space="preserve"> </t>
    </r>
  </si>
  <si>
    <r>
      <t xml:space="preserve">Dania </t>
    </r>
    <r>
      <rPr>
        <outline/>
        <sz val="10"/>
        <rFont val="Calibri"/>
        <family val="2"/>
        <charset val="238"/>
      </rPr>
      <t xml:space="preserve"> </t>
    </r>
  </si>
  <si>
    <r>
      <t>Francja</t>
    </r>
    <r>
      <rPr>
        <outline/>
        <sz val="10"/>
        <rFont val="Calibri"/>
        <family val="2"/>
        <charset val="238"/>
      </rPr>
      <t xml:space="preserve"> </t>
    </r>
  </si>
  <si>
    <r>
      <t>Grecja</t>
    </r>
    <r>
      <rPr>
        <outline/>
        <sz val="10"/>
        <rFont val="Calibri"/>
        <family val="2"/>
        <charset val="238"/>
      </rPr>
      <t xml:space="preserve"> </t>
    </r>
  </si>
  <si>
    <r>
      <t>Holandia</t>
    </r>
    <r>
      <rPr>
        <outline/>
        <sz val="10"/>
        <rFont val="Calibri"/>
        <family val="2"/>
        <charset val="238"/>
      </rPr>
      <t xml:space="preserve"> </t>
    </r>
  </si>
  <si>
    <r>
      <t>Indie</t>
    </r>
    <r>
      <rPr>
        <outline/>
        <sz val="10"/>
        <rFont val="Calibri"/>
        <family val="2"/>
        <charset val="238"/>
      </rPr>
      <t xml:space="preserve"> </t>
    </r>
  </si>
  <si>
    <r>
      <t>Indonezja</t>
    </r>
    <r>
      <rPr>
        <outline/>
        <sz val="10"/>
        <rFont val="Calibri"/>
        <family val="2"/>
        <charset val="238"/>
      </rPr>
      <t xml:space="preserve"> </t>
    </r>
  </si>
  <si>
    <r>
      <t>Iran</t>
    </r>
    <r>
      <rPr>
        <outline/>
        <sz val="10"/>
        <rFont val="Calibri"/>
        <family val="2"/>
        <charset val="238"/>
      </rPr>
      <t xml:space="preserve"> </t>
    </r>
  </si>
  <si>
    <r>
      <t>Japonia</t>
    </r>
    <r>
      <rPr>
        <outline/>
        <sz val="10"/>
        <rFont val="Calibri"/>
        <family val="2"/>
        <charset val="238"/>
      </rPr>
      <t xml:space="preserve"> </t>
    </r>
  </si>
  <si>
    <r>
      <t>Korea Południowa</t>
    </r>
    <r>
      <rPr>
        <outline/>
        <sz val="10"/>
        <rFont val="Calibri"/>
        <family val="2"/>
        <charset val="238"/>
      </rPr>
      <t xml:space="preserve"> </t>
    </r>
  </si>
  <si>
    <r>
      <t xml:space="preserve">Niemcy </t>
    </r>
    <r>
      <rPr>
        <outline/>
        <sz val="10"/>
        <rFont val="Calibri"/>
        <family val="2"/>
        <charset val="238"/>
      </rPr>
      <t xml:space="preserve"> </t>
    </r>
  </si>
  <si>
    <r>
      <t>Norwegia</t>
    </r>
    <r>
      <rPr>
        <outline/>
        <sz val="10"/>
        <rFont val="Calibri"/>
        <family val="2"/>
        <charset val="238"/>
      </rPr>
      <t xml:space="preserve"> </t>
    </r>
  </si>
  <si>
    <r>
      <t>Rosja</t>
    </r>
    <r>
      <rPr>
        <outline/>
        <sz val="10"/>
        <rFont val="Calibri"/>
        <family val="2"/>
        <charset val="238"/>
      </rPr>
      <t xml:space="preserve"> </t>
    </r>
  </si>
  <si>
    <r>
      <t>Singapur</t>
    </r>
    <r>
      <rPr>
        <outline/>
        <sz val="10"/>
        <rFont val="Calibri"/>
        <family val="2"/>
        <charset val="238"/>
      </rPr>
      <t xml:space="preserve"> </t>
    </r>
  </si>
  <si>
    <r>
      <t>Stany Zjednoczone</t>
    </r>
    <r>
      <rPr>
        <outline/>
        <sz val="10"/>
        <rFont val="Calibri"/>
        <family val="2"/>
        <charset val="238"/>
      </rPr>
      <t xml:space="preserve"> </t>
    </r>
  </si>
  <si>
    <r>
      <t>Wielka Brytania</t>
    </r>
    <r>
      <rPr>
        <outline/>
        <sz val="10"/>
        <rFont val="Calibri"/>
        <family val="2"/>
        <charset val="238"/>
      </rPr>
      <t xml:space="preserve"> </t>
    </r>
  </si>
  <si>
    <r>
      <t>Włochy</t>
    </r>
    <r>
      <rPr>
        <outline/>
        <sz val="10"/>
        <rFont val="Calibri"/>
        <family val="2"/>
        <charset val="238"/>
      </rPr>
      <t xml:space="preserve"> </t>
    </r>
  </si>
  <si>
    <t>Źródło: World Fleet Statistics, Lloyd's Register Fairplay, wyd. 2000-2016.</t>
  </si>
  <si>
    <t>Source: World Fleet Statistics, Lloyd's Register Fairplay, eds. 2000-2016.</t>
  </si>
  <si>
    <t>Malezja</t>
  </si>
  <si>
    <t>Source: UNCTAD database.</t>
  </si>
  <si>
    <t>Pakistan</t>
  </si>
  <si>
    <r>
      <t xml:space="preserve">Tabl. 10.4. RUCH PASAŻERÓW OGÓŁEM I PASAŻERÓW REJSÓW WYCIECZKOWYCH W PORTACH EUROPY </t>
    </r>
    <r>
      <rPr>
        <b/>
        <vertAlign val="superscript"/>
        <sz val="10"/>
        <color theme="1"/>
        <rFont val="Calibri"/>
        <family val="2"/>
        <charset val="238"/>
        <scheme val="minor"/>
      </rPr>
      <t>1</t>
    </r>
    <r>
      <rPr>
        <b/>
        <sz val="10"/>
        <color theme="1"/>
        <rFont val="Calibri"/>
        <family val="2"/>
        <charset val="238"/>
        <scheme val="minor"/>
      </rPr>
      <t xml:space="preserve">
                 </t>
    </r>
    <r>
      <rPr>
        <i/>
        <sz val="10"/>
        <color theme="1"/>
        <rFont val="Calibri"/>
        <family val="2"/>
        <charset val="238"/>
        <scheme val="minor"/>
      </rPr>
      <t xml:space="preserve">TOTAL PASSENGER AND CRUISE PASSENGER TRAFFIC IN EUROPEAN SEAPORTS </t>
    </r>
    <r>
      <rPr>
        <i/>
        <vertAlign val="superscript"/>
        <sz val="10"/>
        <color theme="1"/>
        <rFont val="Calibri"/>
        <family val="2"/>
        <charset val="238"/>
        <scheme val="minor"/>
      </rPr>
      <t xml:space="preserve">1 </t>
    </r>
  </si>
  <si>
    <r>
      <rPr>
        <i/>
        <sz val="10"/>
        <color theme="1"/>
        <rFont val="Calibri"/>
        <family val="2"/>
        <charset val="238"/>
        <scheme val="minor"/>
      </rPr>
      <t>1</t>
    </r>
    <r>
      <rPr>
        <sz val="10"/>
        <color theme="1"/>
        <rFont val="Calibri"/>
        <family val="2"/>
        <charset val="238"/>
        <scheme val="minor"/>
      </rPr>
      <t xml:space="preserve"> Dane uległy zmianie w porównaniu do poprzedniej edycji publikacji. </t>
    </r>
    <r>
      <rPr>
        <i/>
        <sz val="10"/>
        <color theme="1"/>
        <rFont val="Calibri"/>
        <family val="2"/>
        <charset val="238"/>
        <scheme val="minor"/>
      </rPr>
      <t>2</t>
    </r>
    <r>
      <rPr>
        <sz val="10"/>
        <color theme="1"/>
        <rFont val="Calibri"/>
        <family val="2"/>
        <charset val="238"/>
        <scheme val="minor"/>
      </rPr>
      <t xml:space="preserve"> Pasażerowie rozpoczynający lub konczący rejs wycieczkowy. </t>
    </r>
    <r>
      <rPr>
        <i/>
        <sz val="10"/>
        <color theme="1"/>
        <rFont val="Calibri"/>
        <family val="2"/>
        <charset val="238"/>
        <scheme val="minor"/>
      </rPr>
      <t xml:space="preserve"> 3</t>
    </r>
    <r>
      <rPr>
        <sz val="10"/>
        <color theme="1"/>
        <rFont val="Calibri"/>
        <family val="2"/>
        <charset val="238"/>
        <scheme val="minor"/>
      </rPr>
      <t xml:space="preserve"> Tylko pasażerowie w komunikacji międzynarodowej.</t>
    </r>
  </si>
  <si>
    <r>
      <rPr>
        <i/>
        <vertAlign val="superscript"/>
        <sz val="10"/>
        <color theme="1"/>
        <rFont val="Calibri"/>
        <family val="2"/>
        <charset val="238"/>
        <scheme val="minor"/>
      </rPr>
      <t>1</t>
    </r>
    <r>
      <rPr>
        <i/>
        <sz val="10"/>
        <color theme="1"/>
        <rFont val="Calibri"/>
        <family val="2"/>
        <charset val="238"/>
        <scheme val="minor"/>
      </rPr>
      <t xml:space="preserve"> Data have changed in comparison to the previous ediotion of this publication. 2 Passengers beginning or ending a cruise.  3 Only passengers in international traffic.</t>
    </r>
  </si>
  <si>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liczba statków pasażerskich
       nie będących wycieczkowcami
       </t>
    </r>
    <r>
      <rPr>
        <i/>
        <sz val="10"/>
        <color theme="1"/>
        <rFont val="Calibri"/>
        <family val="2"/>
        <charset val="238"/>
        <scheme val="minor"/>
      </rPr>
      <t>number of passenger ships</t>
    </r>
    <r>
      <rPr>
        <sz val="10"/>
        <color theme="1"/>
        <rFont val="Calibri"/>
        <family val="2"/>
        <charset val="238"/>
        <scheme val="minor"/>
      </rPr>
      <t xml:space="preserve">
       </t>
    </r>
    <r>
      <rPr>
        <i/>
        <sz val="10"/>
        <color theme="1"/>
        <rFont val="Calibri"/>
        <family val="2"/>
        <charset val="238"/>
        <scheme val="minor"/>
      </rPr>
      <t xml:space="preserve"> other than cruise ships</t>
    </r>
    <r>
      <rPr>
        <sz val="10"/>
        <color theme="1"/>
        <rFont val="Calibri"/>
        <family val="2"/>
        <charset val="238"/>
        <scheme val="minor"/>
      </rPr>
      <t xml:space="preserve">
b – liczba wycieczkowców
     </t>
    </r>
    <r>
      <rPr>
        <i/>
        <sz val="10"/>
        <color theme="1"/>
        <rFont val="Calibri"/>
        <family val="2"/>
        <charset val="238"/>
        <scheme val="minor"/>
      </rPr>
      <t xml:space="preserve"> number of cruise ships </t>
    </r>
  </si>
  <si>
    <r>
      <t xml:space="preserve">TABL. 10.5. STATKI PASAŻERSKIE I LINIOWCE WYCIECZKOWE ZAWIJAJĄCE DO GŁÓWNYCH PORTÓW EUROPY </t>
    </r>
    <r>
      <rPr>
        <b/>
        <i/>
        <vertAlign val="superscript"/>
        <sz val="10"/>
        <color theme="1"/>
        <rFont val="Calibri"/>
        <family val="2"/>
        <charset val="238"/>
        <scheme val="minor"/>
      </rPr>
      <t>1,2</t>
    </r>
    <r>
      <rPr>
        <b/>
        <sz val="10"/>
        <color theme="1"/>
        <rFont val="Calibri"/>
        <family val="2"/>
        <charset val="238"/>
        <scheme val="minor"/>
      </rPr>
      <t xml:space="preserve">
</t>
    </r>
    <r>
      <rPr>
        <i/>
        <sz val="10"/>
        <color theme="1"/>
        <rFont val="Calibri"/>
        <family val="2"/>
        <charset val="238"/>
        <scheme val="minor"/>
      </rPr>
      <t xml:space="preserve">                   PASSENGER SHIPS AND CRUISE SHIPS IN LINER SERVICES CALLING AT MAJOR EUROPEAN SEAPORTS </t>
    </r>
    <r>
      <rPr>
        <i/>
        <vertAlign val="superscript"/>
        <sz val="10"/>
        <color theme="1"/>
        <rFont val="Calibri"/>
        <family val="2"/>
        <charset val="238"/>
        <scheme val="minor"/>
      </rPr>
      <t>1,2</t>
    </r>
  </si>
  <si>
    <r>
      <rPr>
        <b/>
        <sz val="10"/>
        <rFont val="Calibri"/>
        <family val="2"/>
        <charset val="238"/>
        <scheme val="minor"/>
      </rPr>
      <t>Tabl. 10.6. ZMIANY KWARTALNE W RUCHU STATKÓW, OBROTACH ŁADUNKOWYCH, OBROTACH KONTENEROWYCH I RUCHU PASAŻERSKIM W CZOŁOWYCH GŁÓWNYCH PORTACH EUROPY W WYBRANYCH LATACH</t>
    </r>
    <r>
      <rPr>
        <sz val="10"/>
        <rFont val="Calibri"/>
        <family val="2"/>
        <charset val="238"/>
        <scheme val="minor"/>
      </rPr>
      <t xml:space="preserve">
</t>
    </r>
    <r>
      <rPr>
        <i/>
        <sz val="10"/>
        <rFont val="Calibri"/>
        <family val="2"/>
        <charset val="238"/>
        <scheme val="minor"/>
      </rPr>
      <t xml:space="preserve">                 QUARTERLY CHANGES TO SHIP, CARGO, CONTAINER AND PASSENGER TRAFFIC IN MAJOR EUROPEAN SEAPORTS IN SELECTED YEARS  </t>
    </r>
  </si>
  <si>
    <r>
      <t xml:space="preserve">rudy i złom
</t>
    </r>
    <r>
      <rPr>
        <i/>
        <sz val="10"/>
        <rFont val="Calibri"/>
        <family val="2"/>
        <charset val="238"/>
        <scheme val="minor"/>
      </rPr>
      <t>ore and scrap</t>
    </r>
  </si>
  <si>
    <r>
      <t xml:space="preserve">OCEAN ATLANTYCKI - REJON PÓŁNOCNO–WSCHODNI
</t>
    </r>
    <r>
      <rPr>
        <i/>
        <sz val="10"/>
        <color theme="1"/>
        <rFont val="Calibri"/>
        <family val="2"/>
        <charset val="238"/>
      </rPr>
      <t>NORTH–EAST ATLANTIC</t>
    </r>
  </si>
  <si>
    <r>
      <t xml:space="preserve">POZOSTAŁE AKWENY MORSKIE
</t>
    </r>
    <r>
      <rPr>
        <i/>
        <sz val="10"/>
        <color theme="1"/>
        <rFont val="Calibri"/>
        <family val="2"/>
        <charset val="238"/>
      </rPr>
      <t>OTHER SEA BASINS</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</si>
  <si>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r>
  </si>
  <si>
    <t>a Data includes the movement of all passengers in Polish port, i.e. international and domestic.</t>
  </si>
  <si>
    <r>
      <t xml:space="preserve">Tabl. 9.6 . RUCH PASAŻERÓW W POLSKICH PORTACH MORSKICH </t>
    </r>
    <r>
      <rPr>
        <b/>
        <sz val="10"/>
        <color theme="1"/>
        <rFont val="Calibri"/>
        <family val="2"/>
        <charset val="238"/>
      </rPr>
      <t>–</t>
    </r>
    <r>
      <rPr>
        <b/>
        <sz val="10"/>
        <color theme="1"/>
        <rFont val="Calibri"/>
        <family val="2"/>
        <charset val="238"/>
        <scheme val="minor"/>
      </rPr>
      <t xml:space="preserve"> WEDŁUG MIESIĘCY, PORTÓW I TYPÓW STATKÓW </t>
    </r>
    <r>
      <rPr>
        <b/>
        <i/>
        <vertAlign val="superscript"/>
        <sz val="10"/>
        <color theme="1"/>
        <rFont val="Calibri"/>
        <family val="2"/>
        <charset val="238"/>
        <scheme val="minor"/>
      </rPr>
      <t>a</t>
    </r>
    <r>
      <rPr>
        <i/>
        <sz val="10"/>
        <color theme="1"/>
        <rFont val="Calibri"/>
        <family val="2"/>
        <charset val="238"/>
        <scheme val="minor"/>
      </rPr>
      <t xml:space="preserve">            
                  PASSENGER MOVEMENTS AT POLISH SEAPORTS BY MONTH, SHIP TYPE AND PORT </t>
    </r>
    <r>
      <rPr>
        <i/>
        <vertAlign val="superscript"/>
        <sz val="10"/>
        <color theme="1"/>
        <rFont val="Calibri"/>
        <family val="2"/>
        <charset val="238"/>
        <scheme val="minor"/>
      </rPr>
      <t>a</t>
    </r>
  </si>
  <si>
    <r>
      <rPr>
        <i/>
        <sz val="10"/>
        <color theme="1"/>
        <rFont val="Calibri"/>
        <family val="2"/>
        <charset val="238"/>
        <scheme val="minor"/>
      </rPr>
      <t>a</t>
    </r>
    <r>
      <rPr>
        <sz val="10"/>
        <color theme="1"/>
        <rFont val="Calibri"/>
        <family val="2"/>
        <charset val="238"/>
        <scheme val="minor"/>
      </rPr>
      <t xml:space="preserve"> Dane obejmują ruch wszystkich pasażerów w portach polskich tzn. międzynarodowy oraz krajowy.</t>
    </r>
  </si>
  <si>
    <t>2017/18</t>
  </si>
  <si>
    <t>2018/19</t>
  </si>
  <si>
    <t>Technologie Kosmiczne i Satelitarne</t>
  </si>
  <si>
    <t>Space and Satellite Technologies</t>
  </si>
  <si>
    <t>Geoinformatyka</t>
  </si>
  <si>
    <t>Geoinformatics</t>
  </si>
  <si>
    <t>Innoative Economy</t>
  </si>
  <si>
    <r>
      <t>Tabl. 9.2. OBIEKTY TURYSTYCZNE, MIEJSCA NOCLEGOWE I TURYSCI KORZYSTAJĄCY Z TURYSTYCZNYCH OBIEKTÓW NOCLEGOWYCH  - WEDŁUG WOJEWÓDZTW NADMORSKICH</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TOURIST ESTABLISHMENTS, ACCOMMODATION FACILITIES AND TOURISTS ACCOMMODATED IN ACCOMMODATION ESTABLISHMENTS - BY SELECTED VOIVODSHIP IN COASTAL AREA </t>
    </r>
    <r>
      <rPr>
        <i/>
        <vertAlign val="superscript"/>
        <sz val="10"/>
        <color theme="1"/>
        <rFont val="Calibri"/>
        <family val="2"/>
        <charset val="238"/>
        <scheme val="minor"/>
      </rPr>
      <t>abc</t>
    </r>
  </si>
  <si>
    <r>
      <t xml:space="preserve">Tabl. 9.3 . NOCLEGI U DZIELONE W TURYSTYCZNYCH OBIEKTACH NOCLEGOWYCH -  WEDŁUG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BY SELECTED ACCOMMODATION IN COASTAL AREA </t>
    </r>
    <r>
      <rPr>
        <i/>
        <vertAlign val="superscript"/>
        <sz val="10"/>
        <color theme="1"/>
        <rFont val="Calibri"/>
        <family val="2"/>
        <charset val="238"/>
        <scheme val="minor"/>
      </rPr>
      <t>abc</t>
    </r>
  </si>
  <si>
    <r>
      <t xml:space="preserve">Tabl.  9.4 . NOCLEGI W TURYSTYCZNYCH OBIEKTACH NOCLEGOWYCH  </t>
    </r>
    <r>
      <rPr>
        <b/>
        <sz val="10"/>
        <color theme="1"/>
        <rFont val="Calibri"/>
        <family val="2"/>
        <charset val="238"/>
      </rPr>
      <t>–</t>
    </r>
    <r>
      <rPr>
        <b/>
        <sz val="10"/>
        <color theme="1"/>
        <rFont val="Calibri"/>
        <family val="2"/>
        <charset val="238"/>
        <scheme val="minor"/>
      </rPr>
      <t xml:space="preserve">  WEDŁUG WOJEWÓDZTW NADMORSKICH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t>
    </r>
    <r>
      <rPr>
        <sz val="10"/>
        <color theme="1"/>
        <rFont val="Calibri"/>
        <family val="2"/>
        <charset val="238"/>
      </rPr>
      <t>–</t>
    </r>
    <r>
      <rPr>
        <i/>
        <sz val="10"/>
        <color theme="1"/>
        <rFont val="Calibri"/>
        <family val="2"/>
        <charset val="238"/>
        <scheme val="minor"/>
      </rPr>
      <t xml:space="preserve"> BY SELECTED VOIVODSHIP IN COASTAL AREA </t>
    </r>
    <r>
      <rPr>
        <i/>
        <vertAlign val="superscript"/>
        <sz val="10"/>
        <color theme="1"/>
        <rFont val="Calibri"/>
        <family val="2"/>
        <charset val="238"/>
        <scheme val="minor"/>
      </rPr>
      <t>abc</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</si>
  <si>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 xml:space="preserve">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t>
    </r>
    <r>
      <rPr>
        <i/>
        <sz val="10"/>
        <color theme="1"/>
        <rFont val="Calibri"/>
        <family val="2"/>
        <charset val="238"/>
        <scheme val="minor"/>
      </rPr>
      <t>b Presented information concerns accommodation facilities with 10 or more beds.</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</si>
  <si>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color theme="1"/>
        <rFont val="Calibri"/>
        <family val="2"/>
        <charset val="238"/>
        <scheme val="minor"/>
      </rPr>
      <t xml:space="preserve"> b </t>
    </r>
    <r>
      <rPr>
        <sz val="10"/>
        <color theme="1"/>
        <rFont val="Calibri"/>
        <family val="2"/>
        <charset val="238"/>
        <scheme val="minor"/>
      </rPr>
      <t>Prezentowane informacje dotyczą obiektów noclegowych posiadających 10 lub więcej miejsc noclegowych.</t>
    </r>
    <r>
      <rPr>
        <sz val="10"/>
        <color rgb="FFFF0000"/>
        <rFont val="Calibri"/>
        <family val="2"/>
        <charset val="238"/>
        <scheme val="minor"/>
      </rPr>
      <t xml:space="preserve"> </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</si>
  <si>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</si>
  <si>
    <r>
      <t xml:space="preserve">RAZEM                            
</t>
    </r>
    <r>
      <rPr>
        <i/>
        <sz val="10"/>
        <color theme="1"/>
        <rFont val="Calibri"/>
        <family val="2"/>
        <charset val="238"/>
      </rPr>
      <t>TOTAL</t>
    </r>
  </si>
  <si>
    <t>Computer Sciences</t>
  </si>
  <si>
    <t>Akwakultura – Biznes i Technologia</t>
  </si>
  <si>
    <t>Aquaculture – Bisiness and Technology</t>
  </si>
  <si>
    <t>Specjalość: Geografia morza i wybrzeża</t>
  </si>
  <si>
    <r>
      <rPr>
        <sz val="10"/>
        <color theme="1"/>
        <rFont val="Calibri"/>
        <family val="2"/>
        <charset val="238"/>
      </rPr>
      <t>Motorówki wypoczyn-kowe lub sportowe</t>
    </r>
    <r>
      <rPr>
        <i/>
        <sz val="10"/>
        <color theme="1"/>
        <rFont val="Calibri"/>
        <family val="2"/>
        <charset val="238"/>
      </rPr>
      <t xml:space="preserve">
Pleasure or sports motor boats </t>
    </r>
  </si>
  <si>
    <r>
      <rPr>
        <sz val="10"/>
        <color theme="1"/>
        <rFont val="Calibri"/>
        <family val="2"/>
        <charset val="238"/>
        <scheme val="minor"/>
      </rPr>
      <t xml:space="preserve">Rumunia
</t>
    </r>
    <r>
      <rPr>
        <i/>
        <sz val="10"/>
        <color theme="1"/>
        <rFont val="Calibri"/>
        <family val="2"/>
        <charset val="238"/>
        <scheme val="minor"/>
      </rPr>
      <t>Romania</t>
    </r>
  </si>
  <si>
    <r>
      <t xml:space="preserve">Bułgaria
</t>
    </r>
    <r>
      <rPr>
        <i/>
        <sz val="10"/>
        <color theme="1"/>
        <rFont val="Calibri"/>
        <family val="2"/>
        <charset val="238"/>
        <scheme val="minor"/>
      </rPr>
      <t>Bulgaria</t>
    </r>
  </si>
  <si>
    <r>
      <t xml:space="preserve">Rumunia
</t>
    </r>
    <r>
      <rPr>
        <i/>
        <sz val="10"/>
        <color theme="1"/>
        <rFont val="Calibri"/>
        <family val="2"/>
        <charset val="238"/>
        <scheme val="minor"/>
      </rPr>
      <t>Romania</t>
    </r>
  </si>
  <si>
    <r>
      <rPr>
        <sz val="10"/>
        <rFont val="Calibri"/>
        <family val="2"/>
        <charset val="238"/>
      </rPr>
      <t xml:space="preserve">w tym zasięg bałtycki </t>
    </r>
    <r>
      <rPr>
        <i/>
        <sz val="10"/>
        <rFont val="Calibri"/>
        <family val="2"/>
        <charset val="238"/>
      </rPr>
      <t xml:space="preserve">
of which Baltic service </t>
    </r>
  </si>
  <si>
    <r>
      <t xml:space="preserve">zasięg bałtycki 
</t>
    </r>
    <r>
      <rPr>
        <i/>
        <sz val="10"/>
        <rFont val="Calibri"/>
        <family val="2"/>
        <charset val="238"/>
      </rPr>
      <t xml:space="preserve">Baltic service </t>
    </r>
  </si>
  <si>
    <r>
      <t xml:space="preserve">w tym promy
</t>
    </r>
    <r>
      <rPr>
        <i/>
        <sz val="10"/>
        <rFont val="Calibri"/>
        <family val="2"/>
        <charset val="238"/>
      </rPr>
      <t>of which ferries</t>
    </r>
  </si>
  <si>
    <r>
      <t>13435</t>
    </r>
    <r>
      <rPr>
        <vertAlign val="superscript"/>
        <sz val="10"/>
        <color theme="1"/>
        <rFont val="Calibri"/>
        <family val="2"/>
        <charset val="238"/>
      </rPr>
      <t>a</t>
    </r>
  </si>
  <si>
    <r>
      <t>14432</t>
    </r>
    <r>
      <rPr>
        <vertAlign val="superscript"/>
        <sz val="10"/>
        <color theme="1"/>
        <rFont val="Calibri"/>
        <family val="2"/>
        <charset val="238"/>
      </rPr>
      <t>a</t>
    </r>
  </si>
  <si>
    <r>
      <t>20484</t>
    </r>
    <r>
      <rPr>
        <vertAlign val="superscript"/>
        <sz val="10"/>
        <color theme="1"/>
        <rFont val="Calibri"/>
        <family val="2"/>
        <charset val="238"/>
      </rPr>
      <t>a</t>
    </r>
  </si>
  <si>
    <r>
      <t>17431</t>
    </r>
    <r>
      <rPr>
        <b/>
        <vertAlign val="superscript"/>
        <sz val="10"/>
        <color rgb="FF000000"/>
        <rFont val="Calibri"/>
        <family val="2"/>
        <charset val="238"/>
      </rPr>
      <t>a</t>
    </r>
  </si>
  <si>
    <r>
      <t>18610</t>
    </r>
    <r>
      <rPr>
        <b/>
        <vertAlign val="superscript"/>
        <sz val="10"/>
        <color rgb="FF000000"/>
        <rFont val="Calibri"/>
        <family val="2"/>
        <charset val="238"/>
      </rPr>
      <t>a</t>
    </r>
  </si>
  <si>
    <r>
      <t>108199</t>
    </r>
    <r>
      <rPr>
        <b/>
        <vertAlign val="superscript"/>
        <sz val="10"/>
        <color theme="1"/>
        <rFont val="Calibri"/>
        <family val="2"/>
        <charset val="238"/>
      </rPr>
      <t>a</t>
    </r>
  </si>
  <si>
    <r>
      <t>17431</t>
    </r>
    <r>
      <rPr>
        <b/>
        <vertAlign val="superscript"/>
        <sz val="10"/>
        <color theme="1"/>
        <rFont val="Calibri"/>
        <family val="2"/>
        <charset val="238"/>
      </rPr>
      <t>b</t>
    </r>
  </si>
  <si>
    <r>
      <t>18610</t>
    </r>
    <r>
      <rPr>
        <b/>
        <vertAlign val="superscript"/>
        <sz val="10"/>
        <color theme="1"/>
        <rFont val="Calibri"/>
        <family val="2"/>
        <charset val="238"/>
      </rPr>
      <t>b</t>
    </r>
  </si>
  <si>
    <r>
      <t>21092</t>
    </r>
    <r>
      <rPr>
        <b/>
        <vertAlign val="superscript"/>
        <sz val="10"/>
        <color theme="1"/>
        <rFont val="Calibri"/>
        <family val="2"/>
        <charset val="238"/>
      </rPr>
      <t>b</t>
    </r>
  </si>
  <si>
    <r>
      <t>3831</t>
    </r>
    <r>
      <rPr>
        <vertAlign val="superscript"/>
        <sz val="10"/>
        <color theme="1"/>
        <rFont val="Calibri"/>
        <family val="2"/>
        <charset val="238"/>
      </rPr>
      <t>b</t>
    </r>
  </si>
  <si>
    <r>
      <t>4489</t>
    </r>
    <r>
      <rPr>
        <vertAlign val="superscript"/>
        <sz val="10"/>
        <color theme="1"/>
        <rFont val="Calibri"/>
        <family val="2"/>
        <charset val="238"/>
      </rPr>
      <t>b</t>
    </r>
  </si>
  <si>
    <r>
      <t>5699</t>
    </r>
    <r>
      <rPr>
        <vertAlign val="superscript"/>
        <sz val="10"/>
        <color theme="1"/>
        <rFont val="Calibri"/>
        <family val="2"/>
        <charset val="238"/>
      </rPr>
      <t>b</t>
    </r>
  </si>
  <si>
    <r>
      <t>3831</t>
    </r>
    <r>
      <rPr>
        <vertAlign val="superscript"/>
        <sz val="10"/>
        <color theme="1"/>
        <rFont val="Calibri"/>
        <family val="2"/>
        <charset val="238"/>
      </rPr>
      <t>a</t>
    </r>
  </si>
  <si>
    <r>
      <t>4489</t>
    </r>
    <r>
      <rPr>
        <vertAlign val="superscript"/>
        <sz val="10"/>
        <color theme="1"/>
        <rFont val="Calibri"/>
        <family val="2"/>
        <charset val="238"/>
      </rPr>
      <t>a</t>
    </r>
  </si>
  <si>
    <r>
      <t>5699</t>
    </r>
    <r>
      <rPr>
        <vertAlign val="superscript"/>
        <sz val="10"/>
        <color theme="1"/>
        <rFont val="Calibri"/>
        <family val="2"/>
        <charset val="238"/>
      </rPr>
      <t>a</t>
    </r>
  </si>
  <si>
    <r>
      <rPr>
        <sz val="10"/>
        <color rgb="FF000000"/>
        <rFont val="Calibri"/>
        <family val="2"/>
        <charset val="238"/>
      </rPr>
      <t>9 i mniej</t>
    </r>
    <r>
      <rPr>
        <vertAlign val="superscript"/>
        <sz val="10"/>
        <color rgb="FF000000"/>
        <rFont val="Calibri"/>
        <family val="2"/>
        <charset val="238"/>
      </rPr>
      <t>a</t>
    </r>
    <r>
      <rPr>
        <i/>
        <sz val="10"/>
        <color rgb="FF000000"/>
        <rFont val="Calibri"/>
        <family val="2"/>
        <charset val="238"/>
      </rPr>
      <t xml:space="preserve">
up to 9</t>
    </r>
    <r>
      <rPr>
        <vertAlign val="superscript"/>
        <sz val="10"/>
        <color rgb="FF000000"/>
        <rFont val="Calibri"/>
        <family val="2"/>
        <charset val="238"/>
      </rPr>
      <t>a</t>
    </r>
  </si>
  <si>
    <r>
      <t>79629</t>
    </r>
    <r>
      <rPr>
        <b/>
        <vertAlign val="superscript"/>
        <sz val="10"/>
        <color theme="1"/>
        <rFont val="Calibri"/>
        <family val="2"/>
        <charset val="238"/>
      </rPr>
      <t>b</t>
    </r>
  </si>
  <si>
    <r>
      <t>78682</t>
    </r>
    <r>
      <rPr>
        <b/>
        <vertAlign val="superscript"/>
        <sz val="10"/>
        <color theme="1"/>
        <rFont val="Calibri"/>
        <family val="2"/>
        <charset val="238"/>
      </rPr>
      <t>b</t>
    </r>
  </si>
  <si>
    <r>
      <t>8275</t>
    </r>
    <r>
      <rPr>
        <vertAlign val="superscript"/>
        <sz val="10"/>
        <color theme="1"/>
        <rFont val="Calibri"/>
        <family val="2"/>
        <charset val="238"/>
      </rPr>
      <t>b</t>
    </r>
  </si>
  <si>
    <r>
      <t>7810</t>
    </r>
    <r>
      <rPr>
        <vertAlign val="superscript"/>
        <sz val="10"/>
        <color theme="1"/>
        <rFont val="Calibri"/>
        <family val="2"/>
        <charset val="238"/>
      </rPr>
      <t>b</t>
    </r>
  </si>
  <si>
    <r>
      <t xml:space="preserve">Tabl.  2.5. PRZECIĘTNE ZATRUDNIENIE </t>
    </r>
    <r>
      <rPr>
        <b/>
        <vertAlign val="superscript"/>
        <sz val="10"/>
        <color rgb="FF000000"/>
        <rFont val="Calibri"/>
        <family val="2"/>
        <charset val="238"/>
      </rPr>
      <t>a</t>
    </r>
    <r>
      <rPr>
        <b/>
        <i/>
        <vertAlign val="superscript"/>
        <sz val="10"/>
        <color rgb="FF000000"/>
        <rFont val="Calibri"/>
        <family val="2"/>
        <charset val="238"/>
      </rPr>
      <t xml:space="preserve">
</t>
    </r>
    <r>
      <rPr>
        <i/>
        <vertAlign val="superscript"/>
        <sz val="10"/>
        <color rgb="FF000000"/>
        <rFont val="Calibri"/>
        <family val="2"/>
        <charset val="238"/>
      </rPr>
      <t xml:space="preserve">                          </t>
    </r>
    <r>
      <rPr>
        <i/>
        <sz val="10"/>
        <color rgb="FF000000"/>
        <rFont val="Calibri"/>
        <family val="2"/>
        <charset val="238"/>
      </rPr>
      <t xml:space="preserve">AVERAGE PAID EMPLOYMENT </t>
    </r>
    <r>
      <rPr>
        <vertAlign val="superscript"/>
        <sz val="10"/>
        <color rgb="FF656565"/>
        <rFont val="Calibri"/>
        <family val="2"/>
        <charset val="238"/>
      </rPr>
      <t>a</t>
    </r>
  </si>
  <si>
    <r>
      <t>75090</t>
    </r>
    <r>
      <rPr>
        <b/>
        <vertAlign val="superscript"/>
        <sz val="10"/>
        <color rgb="FF000000"/>
        <rFont val="Calibri"/>
        <family val="2"/>
        <charset val="238"/>
      </rPr>
      <t>b</t>
    </r>
  </si>
  <si>
    <r>
      <t>74743</t>
    </r>
    <r>
      <rPr>
        <b/>
        <vertAlign val="superscript"/>
        <sz val="10"/>
        <color rgb="FF000000"/>
        <rFont val="Calibri"/>
        <family val="2"/>
        <charset val="238"/>
      </rPr>
      <t>b</t>
    </r>
  </si>
  <si>
    <r>
      <t>81428</t>
    </r>
    <r>
      <rPr>
        <b/>
        <vertAlign val="superscript"/>
        <sz val="10"/>
        <color rgb="FF000000"/>
        <rFont val="Calibri"/>
        <family val="2"/>
        <charset val="238"/>
      </rPr>
      <t>b</t>
    </r>
  </si>
  <si>
    <r>
      <t>7594</t>
    </r>
    <r>
      <rPr>
        <vertAlign val="superscript"/>
        <sz val="10"/>
        <color rgb="FF000000"/>
        <rFont val="Calibri"/>
        <family val="2"/>
        <charset val="238"/>
      </rPr>
      <t>b</t>
    </r>
  </si>
  <si>
    <r>
      <t>7250</t>
    </r>
    <r>
      <rPr>
        <vertAlign val="superscript"/>
        <sz val="10"/>
        <color rgb="FF000000"/>
        <rFont val="Calibri"/>
        <family val="2"/>
        <charset val="238"/>
      </rPr>
      <t>b</t>
    </r>
  </si>
  <si>
    <r>
      <t xml:space="preserve">w mln zł     </t>
    </r>
    <r>
      <rPr>
        <i/>
        <sz val="10"/>
        <color theme="1"/>
        <rFont val="Calibri"/>
        <family val="2"/>
        <charset val="238"/>
      </rPr>
      <t>in      million PLN</t>
    </r>
  </si>
  <si>
    <r>
      <t>4945,6</t>
    </r>
    <r>
      <rPr>
        <b/>
        <vertAlign val="superscript"/>
        <sz val="10"/>
        <color theme="1"/>
        <rFont val="Calibri"/>
        <family val="2"/>
        <charset val="238"/>
      </rPr>
      <t>b</t>
    </r>
  </si>
  <si>
    <r>
      <t>4834,8</t>
    </r>
    <r>
      <rPr>
        <b/>
        <vertAlign val="superscript"/>
        <sz val="10"/>
        <color theme="1"/>
        <rFont val="Calibri"/>
        <family val="2"/>
        <charset val="238"/>
      </rPr>
      <t>b</t>
    </r>
  </si>
  <si>
    <r>
      <t>5624,6</t>
    </r>
    <r>
      <rPr>
        <b/>
        <vertAlign val="superscript"/>
        <sz val="10"/>
        <color theme="1"/>
        <rFont val="Calibri"/>
        <family val="2"/>
        <charset val="238"/>
      </rPr>
      <t>b</t>
    </r>
  </si>
  <si>
    <r>
      <t xml:space="preserve">w zł     </t>
    </r>
    <r>
      <rPr>
        <i/>
        <sz val="10"/>
        <color rgb="FF000000"/>
        <rFont val="Calibri"/>
        <family val="2"/>
        <charset val="238"/>
      </rPr>
      <t>in PLN</t>
    </r>
  </si>
  <si>
    <r>
      <t>4801,87</t>
    </r>
    <r>
      <rPr>
        <b/>
        <vertAlign val="superscript"/>
        <sz val="10"/>
        <color theme="1"/>
        <rFont val="Calibri"/>
        <family val="2"/>
        <charset val="238"/>
      </rPr>
      <t>b</t>
    </r>
  </si>
  <si>
    <r>
      <t>5082,94</t>
    </r>
    <r>
      <rPr>
        <b/>
        <vertAlign val="superscript"/>
        <sz val="10"/>
        <color theme="1"/>
        <rFont val="Calibri"/>
        <family val="2"/>
        <charset val="238"/>
      </rPr>
      <t>b</t>
    </r>
  </si>
  <si>
    <r>
      <t>5438,19</t>
    </r>
    <r>
      <rPr>
        <b/>
        <vertAlign val="superscript"/>
        <sz val="10"/>
        <color theme="1"/>
        <rFont val="Calibri"/>
        <family val="2"/>
        <charset val="238"/>
      </rPr>
      <t>b</t>
    </r>
  </si>
  <si>
    <r>
      <t>5462,8</t>
    </r>
    <r>
      <rPr>
        <vertAlign val="superscript"/>
        <sz val="10"/>
        <color theme="1"/>
        <rFont val="Calibri"/>
        <family val="2"/>
        <charset val="238"/>
      </rPr>
      <t>b</t>
    </r>
  </si>
  <si>
    <r>
      <t>5648,14</t>
    </r>
    <r>
      <rPr>
        <vertAlign val="superscript"/>
        <sz val="10"/>
        <color theme="1"/>
        <rFont val="Calibri"/>
        <family val="2"/>
        <charset val="238"/>
      </rPr>
      <t>b</t>
    </r>
  </si>
  <si>
    <r>
      <t>6074,85</t>
    </r>
    <r>
      <rPr>
        <vertAlign val="superscript"/>
        <sz val="10"/>
        <color theme="1"/>
        <rFont val="Calibri"/>
        <family val="2"/>
        <charset val="238"/>
      </rPr>
      <t>b</t>
    </r>
  </si>
  <si>
    <r>
      <t>2068,9</t>
    </r>
    <r>
      <rPr>
        <b/>
        <vertAlign val="superscript"/>
        <sz val="10"/>
        <color theme="1"/>
        <rFont val="Calibri"/>
        <family val="2"/>
        <charset val="238"/>
        <scheme val="minor"/>
      </rPr>
      <t>c</t>
    </r>
  </si>
  <si>
    <r>
      <t>1252,4</t>
    </r>
    <r>
      <rPr>
        <b/>
        <vertAlign val="superscript"/>
        <sz val="10"/>
        <color theme="1"/>
        <rFont val="Calibri"/>
        <family val="2"/>
        <charset val="238"/>
        <scheme val="minor"/>
      </rPr>
      <t>c</t>
    </r>
  </si>
  <si>
    <r>
      <t>175,0</t>
    </r>
    <r>
      <rPr>
        <vertAlign val="superscript"/>
        <sz val="10"/>
        <color theme="1"/>
        <rFont val="Calibri"/>
        <family val="2"/>
        <charset val="238"/>
        <scheme val="minor"/>
      </rPr>
      <t>c</t>
    </r>
  </si>
  <si>
    <r>
      <t>101,9</t>
    </r>
    <r>
      <rPr>
        <vertAlign val="superscript"/>
        <sz val="10"/>
        <color theme="1"/>
        <rFont val="Calibri"/>
        <family val="2"/>
        <charset val="238"/>
        <scheme val="minor"/>
      </rPr>
      <t>c</t>
    </r>
  </si>
  <si>
    <r>
      <t xml:space="preserve">w mln zł    </t>
    </r>
    <r>
      <rPr>
        <i/>
        <sz val="10"/>
        <color theme="1"/>
        <rFont val="Calibri"/>
        <family val="2"/>
        <charset val="238"/>
        <scheme val="minor"/>
      </rPr>
      <t>in million  PLN</t>
    </r>
  </si>
  <si>
    <r>
      <rPr>
        <sz val="10"/>
        <color rgb="FF000000"/>
        <rFont val="Calibri"/>
        <family val="2"/>
        <charset val="238"/>
      </rPr>
      <t>WYSZCZEGÓLNIENIE</t>
    </r>
    <r>
      <rPr>
        <i/>
        <sz val="10"/>
        <color rgb="FF000000"/>
        <rFont val="Calibri"/>
        <family val="2"/>
        <charset val="238"/>
      </rPr>
      <t xml:space="preserve">   SPECIFICATION</t>
    </r>
  </si>
  <si>
    <r>
      <t xml:space="preserve">w mln zł     </t>
    </r>
    <r>
      <rPr>
        <i/>
        <sz val="10"/>
        <color theme="1"/>
        <rFont val="Calibri"/>
        <family val="2"/>
        <charset val="238"/>
        <scheme val="minor"/>
      </rPr>
      <t>in million  PLN</t>
    </r>
  </si>
  <si>
    <r>
      <t>2068,9</t>
    </r>
    <r>
      <rPr>
        <b/>
        <vertAlign val="superscript"/>
        <sz val="10"/>
        <color theme="1"/>
        <rFont val="Calibri"/>
        <family val="2"/>
        <charset val="238"/>
        <scheme val="minor"/>
      </rPr>
      <t>3</t>
    </r>
  </si>
  <si>
    <r>
      <t>1252,4</t>
    </r>
    <r>
      <rPr>
        <b/>
        <vertAlign val="superscript"/>
        <sz val="10"/>
        <color theme="1"/>
        <rFont val="Calibri"/>
        <family val="2"/>
        <charset val="238"/>
        <scheme val="minor"/>
      </rPr>
      <t>3</t>
    </r>
  </si>
  <si>
    <r>
      <t>175,0</t>
    </r>
    <r>
      <rPr>
        <vertAlign val="superscript"/>
        <sz val="10"/>
        <color theme="1"/>
        <rFont val="Calibri"/>
        <family val="2"/>
        <charset val="238"/>
        <scheme val="minor"/>
      </rPr>
      <t>3</t>
    </r>
  </si>
  <si>
    <r>
      <t>101,9</t>
    </r>
    <r>
      <rPr>
        <vertAlign val="superscript"/>
        <sz val="10"/>
        <color theme="1"/>
        <rFont val="Calibri"/>
        <family val="2"/>
        <charset val="238"/>
        <scheme val="minor"/>
      </rPr>
      <t>3</t>
    </r>
  </si>
  <si>
    <r>
      <t xml:space="preserve">w mln zł   </t>
    </r>
    <r>
      <rPr>
        <i/>
        <sz val="10"/>
        <color theme="1"/>
        <rFont val="Calibri"/>
        <family val="2"/>
        <charset val="238"/>
        <scheme val="minor"/>
      </rPr>
      <t>in million  PLN</t>
    </r>
  </si>
  <si>
    <r>
      <t>1915,5</t>
    </r>
    <r>
      <rPr>
        <b/>
        <vertAlign val="superscript"/>
        <sz val="10"/>
        <color theme="1"/>
        <rFont val="Calibri"/>
        <family val="2"/>
        <charset val="238"/>
        <scheme val="minor"/>
      </rPr>
      <t>b</t>
    </r>
  </si>
  <si>
    <r>
      <t>1169,7</t>
    </r>
    <r>
      <rPr>
        <b/>
        <vertAlign val="superscript"/>
        <sz val="10"/>
        <color theme="1"/>
        <rFont val="Calibri"/>
        <family val="2"/>
        <charset val="238"/>
        <scheme val="minor"/>
      </rPr>
      <t>b</t>
    </r>
  </si>
  <si>
    <r>
      <t>164,4</t>
    </r>
    <r>
      <rPr>
        <vertAlign val="superscript"/>
        <sz val="10"/>
        <color theme="1"/>
        <rFont val="Calibri"/>
        <family val="2"/>
        <charset val="238"/>
        <scheme val="minor"/>
      </rPr>
      <t>b</t>
    </r>
  </si>
  <si>
    <r>
      <t>95,2</t>
    </r>
    <r>
      <rPr>
        <vertAlign val="superscript"/>
        <sz val="10"/>
        <color theme="1"/>
        <rFont val="Calibri"/>
        <family val="2"/>
        <charset val="238"/>
        <scheme val="minor"/>
      </rPr>
      <t>b</t>
    </r>
  </si>
  <si>
    <r>
      <t xml:space="preserve">w mln zł   </t>
    </r>
    <r>
      <rPr>
        <i/>
        <sz val="10"/>
        <color theme="1"/>
        <rFont val="Calibri"/>
        <family val="2"/>
        <charset val="238"/>
        <scheme val="minor"/>
      </rPr>
      <t>in million PLN</t>
    </r>
  </si>
  <si>
    <r>
      <t>24337,8</t>
    </r>
    <r>
      <rPr>
        <b/>
        <vertAlign val="superscript"/>
        <sz val="10"/>
        <color theme="1"/>
        <rFont val="Calibri"/>
        <family val="2"/>
        <charset val="238"/>
        <scheme val="minor"/>
      </rPr>
      <t>b</t>
    </r>
  </si>
  <si>
    <r>
      <t>27085,7</t>
    </r>
    <r>
      <rPr>
        <b/>
        <vertAlign val="superscript"/>
        <sz val="10"/>
        <color theme="1"/>
        <rFont val="Calibri"/>
        <family val="2"/>
        <charset val="238"/>
        <scheme val="minor"/>
      </rPr>
      <t>b</t>
    </r>
  </si>
  <si>
    <r>
      <t>1994,2</t>
    </r>
    <r>
      <rPr>
        <vertAlign val="superscript"/>
        <sz val="10"/>
        <color theme="1"/>
        <rFont val="Calibri"/>
        <family val="2"/>
        <charset val="238"/>
        <scheme val="minor"/>
      </rPr>
      <t>b</t>
    </r>
  </si>
  <si>
    <r>
      <t>2268,1</t>
    </r>
    <r>
      <rPr>
        <vertAlign val="superscript"/>
        <sz val="10"/>
        <color theme="1"/>
        <rFont val="Calibri"/>
        <family val="2"/>
        <charset val="238"/>
        <scheme val="minor"/>
      </rPr>
      <t>b</t>
    </r>
  </si>
  <si>
    <r>
      <t xml:space="preserve">w tys. ton         </t>
    </r>
    <r>
      <rPr>
        <i/>
        <sz val="10"/>
        <rFont val="Calibri"/>
        <family val="2"/>
        <charset val="238"/>
      </rPr>
      <t>in thousand tonnes</t>
    </r>
  </si>
  <si>
    <t xml:space="preserve"> Dry bulk</t>
  </si>
  <si>
    <r>
      <t xml:space="preserve">w tys. ton     </t>
    </r>
    <r>
      <rPr>
        <i/>
        <sz val="10"/>
        <rFont val="Calibri"/>
        <family val="2"/>
        <charset val="238"/>
      </rPr>
      <t>in thousand tonnes</t>
    </r>
  </si>
  <si>
    <r>
      <t xml:space="preserve">Pojemność netto (NT)                   w tys.
</t>
    </r>
    <r>
      <rPr>
        <i/>
        <sz val="10"/>
        <rFont val="Calibri"/>
        <family val="2"/>
        <charset val="238"/>
        <scheme val="minor"/>
      </rPr>
      <t>Net tonnage (NT) in thousand</t>
    </r>
  </si>
  <si>
    <r>
      <t xml:space="preserve">Pojemność brutto (GT)                   w tys.
</t>
    </r>
    <r>
      <rPr>
        <i/>
        <sz val="10"/>
        <rFont val="Calibri"/>
        <family val="2"/>
        <charset val="238"/>
        <scheme val="minor"/>
      </rPr>
      <t>Gross tonnage (GT) in thousand</t>
    </r>
  </si>
  <si>
    <r>
      <rPr>
        <sz val="10"/>
        <color theme="1"/>
        <rFont val="Calibri"/>
        <family val="2"/>
        <charset val="238"/>
      </rPr>
      <t>pojemność brutto (GT)
w tys.</t>
    </r>
    <r>
      <rPr>
        <i/>
        <sz val="10"/>
        <color theme="1"/>
        <rFont val="Calibri"/>
        <family val="2"/>
        <charset val="238"/>
      </rPr>
      <t xml:space="preserve">
gross tonnage (GT) in thousand</t>
    </r>
  </si>
  <si>
    <r>
      <rPr>
        <sz val="10"/>
        <color theme="1"/>
        <rFont val="Calibri"/>
        <family val="2"/>
        <charset val="238"/>
      </rPr>
      <t xml:space="preserve">pojemność brutto (GT)
w tys.
</t>
    </r>
    <r>
      <rPr>
        <i/>
        <sz val="10"/>
        <color theme="1"/>
        <rFont val="Calibri"/>
        <family val="2"/>
        <charset val="238"/>
      </rPr>
      <t>gross tonnage (GT) in thousand</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</si>
  <si>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nośność (DWT) w  tys. ton
 </t>
    </r>
    <r>
      <rPr>
        <i/>
        <sz val="10"/>
        <rFont val="Calibri"/>
        <family val="2"/>
        <charset val="238"/>
      </rPr>
      <t xml:space="preserve">      deadweight (DWT) in  thousand tonnes</t>
    </r>
    <r>
      <rPr>
        <sz val="10"/>
        <rFont val="Calibri"/>
        <family val="2"/>
        <charset val="238"/>
      </rPr>
      <t xml:space="preserve">
c – pojemność brutto (GT) w tys.
</t>
    </r>
    <r>
      <rPr>
        <i/>
        <sz val="10"/>
        <rFont val="Calibri"/>
        <family val="2"/>
        <charset val="238"/>
      </rPr>
      <t xml:space="preserve">       gross tonnage (GT) in thousand                                         
</t>
    </r>
    <r>
      <rPr>
        <sz val="10"/>
        <rFont val="Calibri"/>
        <family val="2"/>
        <charset val="238"/>
      </rPr>
      <t>d – stan załogi statku</t>
    </r>
    <r>
      <rPr>
        <i/>
        <sz val="10"/>
        <rFont val="Calibri"/>
        <family val="2"/>
        <charset val="238"/>
      </rPr>
      <t xml:space="preserve">
       number of crew members
  </t>
    </r>
  </si>
  <si>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tys. DWT</t>
    </r>
    <r>
      <rPr>
        <i/>
        <sz val="10"/>
        <rFont val="Calibri"/>
        <family val="2"/>
        <charset val="238"/>
      </rPr>
      <t xml:space="preserve">
      thousand DWT</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</si>
  <si>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liczba statków</t>
    </r>
    <r>
      <rPr>
        <i/>
        <sz val="10"/>
        <color theme="1"/>
        <rFont val="Calibri"/>
        <family val="2"/>
        <charset val="238"/>
      </rPr>
      <t xml:space="preserve">
       number of ships
</t>
    </r>
    <r>
      <rPr>
        <sz val="10"/>
        <color theme="1"/>
        <rFont val="Calibri"/>
        <family val="2"/>
        <charset val="238"/>
      </rPr>
      <t>b – tys. DWT</t>
    </r>
    <r>
      <rPr>
        <i/>
        <sz val="10"/>
        <color theme="1"/>
        <rFont val="Calibri"/>
        <family val="2"/>
        <charset val="238"/>
      </rPr>
      <t xml:space="preserve">
       thousand DWT</t>
    </r>
  </si>
  <si>
    <r>
      <rPr>
        <sz val="10"/>
        <rFont val="Calibri"/>
        <family val="2"/>
        <charset val="238"/>
      </rPr>
      <t>Grupy nośności (DWT) w tys. ton</t>
    </r>
    <r>
      <rPr>
        <i/>
        <sz val="10"/>
        <rFont val="Calibri"/>
        <family val="2"/>
        <charset val="238"/>
      </rPr>
      <t xml:space="preserve">
Groups of deadweight (DWT) in thousand tonnes</t>
    </r>
  </si>
  <si>
    <r>
      <rPr>
        <b/>
        <sz val="10"/>
        <rFont val="Calibri"/>
        <family val="2"/>
        <charset val="238"/>
      </rPr>
      <t>NOŚNOŚĆ (DWT) W TYS. TON</t>
    </r>
    <r>
      <rPr>
        <sz val="10"/>
        <rFont val="Calibri"/>
        <family val="2"/>
        <charset val="238"/>
      </rPr>
      <t xml:space="preserve">
</t>
    </r>
    <r>
      <rPr>
        <i/>
        <sz val="10"/>
        <rFont val="Calibri"/>
        <family val="2"/>
        <charset val="238"/>
      </rPr>
      <t>DEADWEIGHT (DWT) IN THOUSAND TONNES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</si>
  <si>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 xml:space="preserve">       transport in thousand tonnes</t>
    </r>
    <r>
      <rPr>
        <sz val="10"/>
        <rFont val="Calibri"/>
        <family val="2"/>
        <charset val="238"/>
      </rPr>
      <t xml:space="preserve">
b – praca przewozowa w mln tonokilometrów
</t>
    </r>
    <r>
      <rPr>
        <i/>
        <sz val="10"/>
        <rFont val="Calibri"/>
        <family val="2"/>
        <charset val="238"/>
      </rPr>
      <t xml:space="preserve">       transport in million of ton-kilometres</t>
    </r>
    <r>
      <rPr>
        <sz val="10"/>
        <rFont val="Calibri"/>
        <family val="2"/>
        <charset val="238"/>
      </rPr>
      <t xml:space="preserve">
c – średnia odległość przewozu 1 tony ładunku
       w kilometrach
</t>
    </r>
    <r>
      <rPr>
        <i/>
        <sz val="10"/>
        <rFont val="Calibri"/>
        <family val="2"/>
        <charset val="238"/>
      </rPr>
      <t xml:space="preserve">       average transport distance of 1 tonne 
       of cargo in kilometres</t>
    </r>
  </si>
  <si>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with cargo  </t>
    </r>
  </si>
  <si>
    <r>
      <t xml:space="preserve">w tysiącach ton     </t>
    </r>
    <r>
      <rPr>
        <i/>
        <sz val="10"/>
        <color theme="1"/>
        <rFont val="Calibri"/>
        <family val="2"/>
        <charset val="238"/>
        <scheme val="minor"/>
      </rPr>
      <t>in thousand tonnes</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</si>
  <si>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 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</si>
  <si>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liczba pasażerów</t>
    </r>
    <r>
      <rPr>
        <i/>
        <sz val="10"/>
        <rFont val="Calibri"/>
        <family val="2"/>
        <charset val="238"/>
      </rPr>
      <t xml:space="preserve">
      number of passengers
</t>
    </r>
    <r>
      <rPr>
        <sz val="10"/>
        <rFont val="Calibri"/>
        <family val="2"/>
        <charset val="238"/>
      </rPr>
      <t>b – praca przewozowa  w tys.
       pasażerokilometrów</t>
    </r>
    <r>
      <rPr>
        <i/>
        <sz val="10"/>
        <rFont val="Calibri"/>
        <family val="2"/>
        <charset val="238"/>
      </rPr>
      <t xml:space="preserve">
       transportation volume in
       thousand passenger-kilometres
</t>
    </r>
    <r>
      <rPr>
        <sz val="10"/>
        <rFont val="Calibri"/>
        <family val="2"/>
        <charset val="238"/>
      </rPr>
      <t>c – średnia odległość przewozu
      jednego pasażera w kilometrach</t>
    </r>
    <r>
      <rPr>
        <i/>
        <sz val="10"/>
        <rFont val="Calibri"/>
        <family val="2"/>
        <charset val="238"/>
      </rPr>
      <t xml:space="preserve">
      average distance of 1 passenger
      transport in kilometres</t>
    </r>
  </si>
  <si>
    <r>
      <rPr>
        <sz val="10"/>
        <color theme="1"/>
        <rFont val="Calibri"/>
        <family val="2"/>
        <charset val="238"/>
        <scheme val="minor"/>
      </rPr>
      <t>Nośność (DWT)
w tys. t</t>
    </r>
    <r>
      <rPr>
        <i/>
        <sz val="10"/>
        <color theme="1"/>
        <rFont val="Calibri"/>
        <family val="2"/>
        <charset val="238"/>
        <scheme val="minor"/>
      </rPr>
      <t xml:space="preserve">
Deadweight (DWT)
in thousand tonnes</t>
    </r>
  </si>
  <si>
    <r>
      <rPr>
        <sz val="10"/>
        <color theme="1"/>
        <rFont val="Calibri"/>
        <family val="2"/>
        <charset val="238"/>
      </rPr>
      <t>Nośność (DWT)
w tys. t</t>
    </r>
    <r>
      <rPr>
        <i/>
        <sz val="10"/>
        <color theme="1"/>
        <rFont val="Calibri"/>
        <family val="2"/>
        <charset val="238"/>
      </rPr>
      <t xml:space="preserve">
Deadweight (DWT)
in thousand tonnes</t>
    </r>
  </si>
  <si>
    <r>
      <t xml:space="preserve">Masowce
</t>
    </r>
    <r>
      <rPr>
        <i/>
        <sz val="10"/>
        <rFont val="Calibri"/>
        <family val="2"/>
        <charset val="238"/>
      </rPr>
      <t>Dry bulk</t>
    </r>
  </si>
  <si>
    <r>
      <t xml:space="preserve">          </t>
    </r>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 xml:space="preserve">a </t>
    </r>
    <r>
      <rPr>
        <i/>
        <sz val="10"/>
        <color theme="1"/>
        <rFont val="Calibri"/>
        <family val="2"/>
        <charset val="238"/>
      </rPr>
      <t xml:space="preserve">– </t>
    </r>
    <r>
      <rPr>
        <sz val="10"/>
        <color theme="1"/>
        <rFont val="Calibri"/>
        <family val="2"/>
        <charset val="238"/>
      </rPr>
      <t>produkcja wytworzona w szt.</t>
    </r>
    <r>
      <rPr>
        <i/>
        <sz val="10"/>
        <color theme="1"/>
        <rFont val="Calibri"/>
        <family val="2"/>
        <charset val="238"/>
      </rPr>
      <t xml:space="preserve">
       production completed in units
</t>
    </r>
    <r>
      <rPr>
        <sz val="10"/>
        <color theme="1"/>
        <rFont val="Calibri"/>
        <family val="2"/>
        <charset val="238"/>
      </rPr>
      <t>b</t>
    </r>
    <r>
      <rPr>
        <i/>
        <sz val="10"/>
        <color theme="1"/>
        <rFont val="Calibri"/>
        <family val="2"/>
        <charset val="238"/>
      </rPr>
      <t xml:space="preserve"> – </t>
    </r>
    <r>
      <rPr>
        <sz val="10"/>
        <color theme="1"/>
        <rFont val="Calibri"/>
        <family val="2"/>
        <charset val="238"/>
      </rPr>
      <t>produkcja sprzedana w szt.</t>
    </r>
    <r>
      <rPr>
        <i/>
        <sz val="10"/>
        <color theme="1"/>
        <rFont val="Calibri"/>
        <family val="2"/>
        <charset val="238"/>
      </rPr>
      <t xml:space="preserve">
       production sold in units
</t>
    </r>
    <r>
      <rPr>
        <sz val="10"/>
        <color theme="1"/>
        <rFont val="Calibri"/>
        <family val="2"/>
        <charset val="238"/>
      </rPr>
      <t>c</t>
    </r>
    <r>
      <rPr>
        <i/>
        <sz val="10"/>
        <color theme="1"/>
        <rFont val="Calibri"/>
        <family val="2"/>
        <charset val="238"/>
      </rPr>
      <t xml:space="preserve"> – </t>
    </r>
    <r>
      <rPr>
        <sz val="10"/>
        <color theme="1"/>
        <rFont val="Calibri"/>
        <family val="2"/>
        <charset val="238"/>
      </rPr>
      <t>produkcja sprzedana w tys. zł</t>
    </r>
    <r>
      <rPr>
        <i/>
        <sz val="10"/>
        <color theme="1"/>
        <rFont val="Calibri"/>
        <family val="2"/>
        <charset val="238"/>
      </rPr>
      <t xml:space="preserve">
      production sold in thousand PLN</t>
    </r>
  </si>
  <si>
    <r>
      <t>c – moc w tys. kW</t>
    </r>
    <r>
      <rPr>
        <i/>
        <sz val="10"/>
        <color theme="1"/>
        <rFont val="Calibri"/>
        <family val="2"/>
        <charset val="238"/>
        <scheme val="minor"/>
      </rPr>
      <t xml:space="preserve">
      power in thousand kW</t>
    </r>
  </si>
  <si>
    <r>
      <t xml:space="preserve">b – pojemność brutto w tys. GT
       </t>
    </r>
    <r>
      <rPr>
        <i/>
        <sz val="10"/>
        <color theme="1"/>
        <rFont val="Calibri"/>
        <family val="2"/>
        <charset val="238"/>
        <scheme val="minor"/>
      </rPr>
      <t>gross tonnage (GT) in thousand</t>
    </r>
  </si>
  <si>
    <r>
      <t xml:space="preserve">Tabl. 5.9.  PRZEWOZY ŁADUNKÓW MORSKĄ FLOTĄ TRANSPORTOWĄ WEDŁUG RELACJI </t>
    </r>
    <r>
      <rPr>
        <b/>
        <i/>
        <vertAlign val="superscript"/>
        <sz val="10"/>
        <color theme="1"/>
        <rFont val="Calibri"/>
        <family val="2"/>
        <charset val="238"/>
      </rPr>
      <t>a</t>
    </r>
    <r>
      <rPr>
        <b/>
        <vertAlign val="superscript"/>
        <sz val="10"/>
        <color theme="1"/>
        <rFont val="Calibri"/>
        <family val="2"/>
        <charset val="238"/>
      </rPr>
      <t xml:space="preserve">   
                       </t>
    </r>
    <r>
      <rPr>
        <b/>
        <i/>
        <vertAlign val="superscript"/>
        <sz val="10"/>
        <color theme="1"/>
        <rFont val="Calibri"/>
        <family val="2"/>
        <charset val="238"/>
      </rPr>
      <t xml:space="preserve">  </t>
    </r>
    <r>
      <rPr>
        <i/>
        <sz val="10"/>
        <color theme="1"/>
        <rFont val="Calibri"/>
        <family val="2"/>
        <charset val="238"/>
      </rPr>
      <t>CARGO TRANSPORT BY MARITIME</t>
    </r>
    <r>
      <rPr>
        <i/>
        <vertAlign val="superscript"/>
        <sz val="10"/>
        <color theme="1"/>
        <rFont val="Calibri"/>
        <family val="2"/>
        <charset val="238"/>
      </rPr>
      <t xml:space="preserve"> </t>
    </r>
    <r>
      <rPr>
        <i/>
        <sz val="10"/>
        <color theme="1"/>
        <rFont val="Calibri"/>
        <family val="2"/>
        <charset val="238"/>
      </rPr>
      <t xml:space="preserve">CARGO-CARRYING FLEET BY DIRECTION </t>
    </r>
    <r>
      <rPr>
        <i/>
        <vertAlign val="superscript"/>
        <sz val="10"/>
        <color theme="1"/>
        <rFont val="Calibri"/>
        <family val="2"/>
        <charset val="238"/>
      </rPr>
      <t>a</t>
    </r>
  </si>
  <si>
    <r>
      <t xml:space="preserve">b –  pojemność brutto w tys. GT
</t>
    </r>
    <r>
      <rPr>
        <i/>
        <sz val="10"/>
        <color theme="1"/>
        <rFont val="Calibri"/>
        <family val="2"/>
        <charset val="238"/>
        <scheme val="minor"/>
      </rPr>
      <t xml:space="preserve">       gross tonnage (GT) in thousand</t>
    </r>
  </si>
  <si>
    <r>
      <t xml:space="preserve">c – moc w tys. kW
</t>
    </r>
    <r>
      <rPr>
        <i/>
        <sz val="10"/>
        <color theme="1"/>
        <rFont val="Calibri"/>
        <family val="2"/>
        <charset val="238"/>
        <scheme val="minor"/>
      </rPr>
      <t xml:space="preserve">      power in thousand kW</t>
    </r>
  </si>
  <si>
    <r>
      <rPr>
        <sz val="10"/>
        <color theme="1"/>
        <rFont val="Calibri"/>
        <family val="2"/>
        <charset val="238"/>
      </rPr>
      <t>W tym kobiety</t>
    </r>
    <r>
      <rPr>
        <i/>
        <sz val="10"/>
        <color theme="1"/>
        <rFont val="Calibri"/>
        <family val="2"/>
        <charset val="238"/>
      </rPr>
      <t xml:space="preserve">
Of which females</t>
    </r>
  </si>
  <si>
    <r>
      <t xml:space="preserve">stacjonarne
</t>
    </r>
    <r>
      <rPr>
        <i/>
        <sz val="10"/>
        <color theme="1"/>
        <rFont val="Calibri"/>
        <family val="2"/>
        <charset val="238"/>
      </rPr>
      <t>full-time programmes</t>
    </r>
  </si>
  <si>
    <r>
      <t xml:space="preserve">niestacjo-narne
</t>
    </r>
    <r>
      <rPr>
        <i/>
        <sz val="10"/>
        <color theme="1"/>
        <rFont val="Calibri"/>
        <family val="2"/>
        <charset val="238"/>
      </rPr>
      <t>part-time programmes</t>
    </r>
  </si>
  <si>
    <t xml:space="preserve"> </t>
  </si>
  <si>
    <t>Electronics and Telecommunication</t>
  </si>
  <si>
    <t>Commodity Science</t>
  </si>
  <si>
    <r>
      <t xml:space="preserve">WYDZIAŁ MECHANICZNY
</t>
    </r>
    <r>
      <rPr>
        <i/>
        <sz val="10"/>
        <rFont val="Calibri"/>
        <family val="2"/>
        <charset val="238"/>
      </rPr>
      <t>FACULTY OF MARINE ENGINEERING</t>
    </r>
  </si>
  <si>
    <r>
      <t>UNIWERSYTET MORSKI</t>
    </r>
    <r>
      <rPr>
        <b/>
        <vertAlign val="superscript"/>
        <sz val="10"/>
        <rFont val="Calibri"/>
        <family val="2"/>
        <charset val="238"/>
      </rPr>
      <t>1</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1</t>
    </r>
  </si>
  <si>
    <r>
      <t>UNIWERSYTET MORSKI</t>
    </r>
    <r>
      <rPr>
        <b/>
        <vertAlign val="superscript"/>
        <sz val="10"/>
        <rFont val="Calibri"/>
        <family val="2"/>
        <charset val="238"/>
      </rPr>
      <t>b</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b</t>
    </r>
  </si>
  <si>
    <t>STUDENCI UCZELNI MORSKICH WEDŁUG KIERUNKÓW</t>
  </si>
  <si>
    <t>ABSOLWENCI UCZELNI MORSKICH WEDŁUG KIERUNKÓW</t>
  </si>
  <si>
    <r>
      <rPr>
        <sz val="10"/>
        <color theme="1"/>
        <rFont val="Calibri"/>
        <family val="2"/>
        <charset val="238"/>
      </rPr>
      <t>W tym kobiety</t>
    </r>
    <r>
      <rPr>
        <i/>
        <sz val="10"/>
        <color theme="1"/>
        <rFont val="Calibri"/>
        <family val="2"/>
        <charset val="238"/>
      </rPr>
      <t xml:space="preserve">
Of which  females</t>
    </r>
  </si>
  <si>
    <r>
      <rPr>
        <sz val="10"/>
        <color theme="1"/>
        <rFont val="Calibri"/>
        <family val="2"/>
        <charset val="238"/>
      </rPr>
      <t xml:space="preserve">Z liczby ogółem na studiach </t>
    </r>
    <r>
      <rPr>
        <i/>
        <sz val="10"/>
        <color theme="1"/>
        <rFont val="Calibri"/>
        <family val="2"/>
        <charset val="238"/>
      </rPr>
      <t xml:space="preserve">
Of total numer in </t>
    </r>
  </si>
  <si>
    <t xml:space="preserve">Electronics and Telecommunication </t>
  </si>
  <si>
    <t>Oceano Technology</t>
  </si>
  <si>
    <r>
      <rPr>
        <sz val="10"/>
        <color theme="1"/>
        <rFont val="Calibri"/>
        <family val="2"/>
        <charset val="238"/>
      </rPr>
      <t xml:space="preserve">Z liczby ogółem na studiach </t>
    </r>
    <r>
      <rPr>
        <i/>
        <sz val="10"/>
        <color theme="1"/>
        <rFont val="Calibri"/>
        <family val="2"/>
        <charset val="238"/>
      </rPr>
      <t xml:space="preserve">
Of total number in</t>
    </r>
  </si>
  <si>
    <r>
      <rPr>
        <i/>
        <sz val="10"/>
        <rFont val="Calibri"/>
        <family val="2"/>
        <charset val="238"/>
        <scheme val="minor"/>
      </rPr>
      <t>a</t>
    </r>
    <r>
      <rPr>
        <i/>
        <vertAlign val="superscript"/>
        <sz val="10"/>
        <rFont val="Calibri"/>
        <family val="2"/>
        <charset val="238"/>
        <scheme val="minor"/>
      </rPr>
      <t xml:space="preserve">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 xml:space="preserve">c </t>
    </r>
    <r>
      <rPr>
        <sz val="10"/>
        <rFont val="Calibri"/>
        <family val="2"/>
        <charset val="238"/>
        <scheme val="minor"/>
      </rPr>
      <t>W celu zachowania tajemnicy statystycznej (art. 38 ustawy o statystyce publicznej) przyjęto zasadę łączenia danych tak, aby udostępniona informacja na temat wykorzystania turystycznych obiektów noclegowych dotyczyła trzech lub więcej obiektów dla danej kategorii.</t>
    </r>
  </si>
  <si>
    <r>
      <rPr>
        <i/>
        <sz val="10"/>
        <rFont val="Calibri"/>
        <family val="2"/>
        <charset val="238"/>
        <scheme val="minor"/>
      </rPr>
      <t>a</t>
    </r>
    <r>
      <rPr>
        <i/>
        <vertAlign val="superscript"/>
        <sz val="10"/>
        <rFont val="Calibri"/>
        <family val="2"/>
        <charset val="238"/>
        <scheme val="minor"/>
      </rPr>
      <t xml:space="preserve"> </t>
    </r>
    <r>
      <rPr>
        <i/>
        <sz val="10"/>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beds.c In order to maintain statistical confidentiality (Article 38 of the Public Statistics Act), the principle of data linking was adopted so that information on the use of tourist accommodation was provided for three or more sites for the category.</t>
    </r>
  </si>
  <si>
    <r>
      <t xml:space="preserve">W  T Y M  O B S Z A R Y   N A D M O R S K I E
</t>
    </r>
    <r>
      <rPr>
        <i/>
        <sz val="10"/>
        <rFont val="Calibri"/>
        <family val="2"/>
        <charset val="238"/>
      </rPr>
      <t>O F  W H I C H  C O A S T A L   A R E A</t>
    </r>
  </si>
  <si>
    <r>
      <t xml:space="preserve">WOJEWÓDZTWO ZACHODNIOPOMORSKIE – OBSZAR NADMORSKI
</t>
    </r>
    <r>
      <rPr>
        <i/>
        <sz val="10"/>
        <rFont val="Calibri"/>
        <family val="2"/>
        <charset val="238"/>
      </rPr>
      <t xml:space="preserve">ZACHODNIOPOMORSKIE VOIVODSHIP </t>
    </r>
    <r>
      <rPr>
        <sz val="10"/>
        <rFont val="Calibri"/>
        <family val="2"/>
        <charset val="238"/>
      </rPr>
      <t>–</t>
    </r>
    <r>
      <rPr>
        <i/>
        <sz val="10"/>
        <rFont val="Calibri"/>
        <family val="2"/>
        <charset val="238"/>
      </rPr>
      <t xml:space="preserve"> COASTAL AREA</t>
    </r>
  </si>
  <si>
    <r>
      <t xml:space="preserve">a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c</t>
    </r>
    <r>
      <rPr>
        <sz val="10"/>
        <rFont val="Calibri"/>
        <family val="2"/>
        <charset val="238"/>
        <scheme val="minor"/>
      </rPr>
      <t xml:space="preserve"> W celu zachowania tajemnicy statystycznej (art. 38 ustawy o statystyce publicznej) przyjęto zasadę łączenia danych tak, aby udostępniona informacja na temat wykorzystania turystycznych obiektów noclegowych dotyczyła trzech lub więcej obiektów dla danej kategorii.</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</si>
  <si>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 c In order to maintain statistical confidentiality (Article 38 of the Public Statistics Act), the principle of data linking was adopted so that information on the use of tourist accommodation was provided for three or more sites for the category.</t>
  </si>
  <si>
    <r>
      <t xml:space="preserve">Chiny
 </t>
    </r>
    <r>
      <rPr>
        <i/>
        <sz val="10"/>
        <rFont val="Calibri"/>
        <family val="2"/>
        <charset val="238"/>
        <scheme val="minor"/>
      </rPr>
      <t>China</t>
    </r>
  </si>
  <si>
    <r>
      <t xml:space="preserve">Słowacja </t>
    </r>
    <r>
      <rPr>
        <i/>
        <sz val="10"/>
        <rFont val="Calibri"/>
        <family val="2"/>
        <charset val="238"/>
        <scheme val="minor"/>
      </rPr>
      <t xml:space="preserve"> Slovakia</t>
    </r>
  </si>
  <si>
    <r>
      <t xml:space="preserve">Pozostałe
</t>
    </r>
    <r>
      <rPr>
        <i/>
        <sz val="10"/>
        <rFont val="Calibri"/>
        <family val="2"/>
        <charset val="238"/>
        <scheme val="minor"/>
      </rPr>
      <t>Other</t>
    </r>
  </si>
  <si>
    <r>
      <t xml:space="preserve">Pasażerskie                                        </t>
    </r>
    <r>
      <rPr>
        <i/>
        <sz val="10"/>
        <rFont val="Calibri"/>
        <family val="2"/>
        <charset val="238"/>
      </rPr>
      <t>Passenger</t>
    </r>
  </si>
  <si>
    <r>
      <t xml:space="preserve">Pozostałe
</t>
    </r>
    <r>
      <rPr>
        <i/>
        <sz val="10"/>
        <rFont val="Calibri"/>
        <family val="2"/>
        <charset val="238"/>
      </rPr>
      <t>Other</t>
    </r>
  </si>
  <si>
    <r>
      <t xml:space="preserve">  Neks</t>
    </r>
    <r>
      <rPr>
        <sz val="8"/>
        <rFont val="Calibri"/>
        <family val="2"/>
        <charset val="238"/>
      </rPr>
      <t>Ø</t>
    </r>
    <r>
      <rPr>
        <sz val="10"/>
        <rFont val="Calibri"/>
        <family val="2"/>
        <charset val="238"/>
      </rPr>
      <t xml:space="preserve">  
 </t>
    </r>
    <r>
      <rPr>
        <i/>
        <sz val="10"/>
        <rFont val="Calibri"/>
        <family val="2"/>
        <charset val="238"/>
      </rPr>
      <t xml:space="preserve"> Neks</t>
    </r>
    <r>
      <rPr>
        <i/>
        <sz val="8"/>
        <rFont val="Calibri"/>
        <family val="2"/>
        <charset val="238"/>
      </rPr>
      <t>Ø</t>
    </r>
  </si>
  <si>
    <r>
      <t xml:space="preserve"> Rönne
 </t>
    </r>
    <r>
      <rPr>
        <i/>
        <sz val="10"/>
        <rFont val="Calibri"/>
        <family val="2"/>
        <charset val="238"/>
        <scheme val="minor"/>
      </rPr>
      <t>Rönne</t>
    </r>
  </si>
  <si>
    <r>
      <t xml:space="preserve"> Pozostałe
 </t>
    </r>
    <r>
      <rPr>
        <i/>
        <sz val="10"/>
        <rFont val="Calibri"/>
        <family val="2"/>
        <charset val="238"/>
      </rPr>
      <t>Other</t>
    </r>
  </si>
  <si>
    <r>
      <t xml:space="preserve">  Hanko  
  </t>
    </r>
    <r>
      <rPr>
        <i/>
        <sz val="10"/>
        <rFont val="Calibri"/>
        <family val="2"/>
        <charset val="238"/>
      </rPr>
      <t>Hanko</t>
    </r>
  </si>
  <si>
    <r>
      <t xml:space="preserve">  Helsinki  
  </t>
    </r>
    <r>
      <rPr>
        <i/>
        <sz val="10"/>
        <rFont val="Calibri"/>
        <family val="2"/>
        <charset val="238"/>
      </rPr>
      <t>Helsinki</t>
    </r>
  </si>
  <si>
    <r>
      <t xml:space="preserve">  Porty Morza Bałtyckiego  
</t>
    </r>
    <r>
      <rPr>
        <i/>
        <sz val="10"/>
        <rFont val="Calibri"/>
        <family val="2"/>
        <charset val="238"/>
      </rPr>
      <t xml:space="preserve">  Baltic Sea Ports</t>
    </r>
  </si>
  <si>
    <r>
      <t xml:space="preserve">  Uckermünde  
</t>
    </r>
    <r>
      <rPr>
        <i/>
        <sz val="10"/>
        <rFont val="Calibri"/>
        <family val="2"/>
        <charset val="238"/>
      </rPr>
      <t xml:space="preserve">  Uckermünde</t>
    </r>
  </si>
  <si>
    <r>
      <t xml:space="preserve">  Wolgast
  </t>
    </r>
    <r>
      <rPr>
        <i/>
        <sz val="10"/>
        <rFont val="Calibri"/>
        <family val="2"/>
        <charset val="238"/>
        <scheme val="minor"/>
      </rPr>
      <t>Wolgast</t>
    </r>
  </si>
  <si>
    <r>
      <t xml:space="preserve">  Pozostałe
  </t>
    </r>
    <r>
      <rPr>
        <i/>
        <sz val="10"/>
        <rFont val="Calibri"/>
        <family val="2"/>
        <charset val="238"/>
      </rPr>
      <t>Other</t>
    </r>
  </si>
  <si>
    <r>
      <t xml:space="preserve"> Bałtijsk
 </t>
    </r>
    <r>
      <rPr>
        <i/>
        <sz val="10"/>
        <rFont val="Calibri"/>
        <family val="2"/>
        <charset val="238"/>
        <scheme val="minor"/>
      </rPr>
      <t>Baltiysk</t>
    </r>
  </si>
  <si>
    <r>
      <t xml:space="preserve">  Karlskrona  
</t>
    </r>
    <r>
      <rPr>
        <i/>
        <sz val="10"/>
        <rFont val="Calibri"/>
        <family val="2"/>
        <charset val="238"/>
      </rPr>
      <t xml:space="preserve">  Karlskrona</t>
    </r>
  </si>
  <si>
    <r>
      <t xml:space="preserve">  Nynäshamn (porty)
</t>
    </r>
    <r>
      <rPr>
        <i/>
        <sz val="10"/>
        <rFont val="Calibri"/>
        <family val="2"/>
        <charset val="238"/>
      </rPr>
      <t xml:space="preserve">  Nynäshamn (ports)</t>
    </r>
  </si>
  <si>
    <r>
      <t xml:space="preserve">  Trelleborg
 </t>
    </r>
    <r>
      <rPr>
        <i/>
        <sz val="10"/>
        <rFont val="Calibri"/>
        <family val="2"/>
        <charset val="238"/>
      </rPr>
      <t xml:space="preserve"> Trelleborg</t>
    </r>
  </si>
  <si>
    <r>
      <t xml:space="preserve"> Ystad
</t>
    </r>
    <r>
      <rPr>
        <i/>
        <sz val="10"/>
        <rFont val="Calibri"/>
        <family val="2"/>
        <charset val="238"/>
      </rPr>
      <t xml:space="preserve"> Ystad</t>
    </r>
  </si>
  <si>
    <r>
      <t xml:space="preserve">RAZEM
</t>
    </r>
    <r>
      <rPr>
        <i/>
        <sz val="10"/>
        <rFont val="Calibri"/>
        <family val="2"/>
        <charset val="238"/>
      </rPr>
      <t>TOTAL</t>
    </r>
  </si>
  <si>
    <r>
      <t xml:space="preserve">  Hanko
  </t>
    </r>
    <r>
      <rPr>
        <i/>
        <sz val="10"/>
        <rFont val="Calibri"/>
        <family val="2"/>
        <charset val="238"/>
      </rPr>
      <t>Hanko</t>
    </r>
  </si>
  <si>
    <r>
      <t xml:space="preserve">     Razem/ Porty Morza Bałtyckiego  
     </t>
    </r>
    <r>
      <rPr>
        <i/>
        <sz val="10"/>
        <rFont val="Calibri"/>
        <family val="2"/>
        <charset val="238"/>
      </rPr>
      <t>Total/ Baltic Sea Ports</t>
    </r>
  </si>
  <si>
    <r>
      <t xml:space="preserve">     Pozostałe
     </t>
    </r>
    <r>
      <rPr>
        <i/>
        <sz val="10"/>
        <rFont val="Calibri"/>
        <family val="2"/>
        <charset val="238"/>
        <scheme val="minor"/>
      </rPr>
      <t>Other</t>
    </r>
  </si>
  <si>
    <r>
      <t xml:space="preserve">  Nynäshamn (porty)
 </t>
    </r>
    <r>
      <rPr>
        <i/>
        <sz val="10"/>
        <rFont val="Calibri"/>
        <family val="2"/>
        <charset val="238"/>
        <scheme val="minor"/>
      </rPr>
      <t xml:space="preserve"> Nynäshamn (ports)</t>
    </r>
  </si>
  <si>
    <r>
      <t xml:space="preserve"> Wolgast
 </t>
    </r>
    <r>
      <rPr>
        <i/>
        <sz val="10"/>
        <rFont val="Calibri"/>
        <family val="2"/>
        <charset val="238"/>
        <scheme val="minor"/>
      </rPr>
      <t>Wolgast</t>
    </r>
  </si>
  <si>
    <r>
      <t xml:space="preserve">  Rönne
  </t>
    </r>
    <r>
      <rPr>
        <i/>
        <sz val="10"/>
        <rFont val="Calibri"/>
        <family val="2"/>
        <charset val="238"/>
        <scheme val="minor"/>
      </rPr>
      <t>Rönne</t>
    </r>
  </si>
  <si>
    <r>
      <t xml:space="preserve">  Pozostałe
  </t>
    </r>
    <r>
      <rPr>
        <i/>
        <sz val="10"/>
        <rFont val="Calibri"/>
        <family val="2"/>
        <charset val="238"/>
        <scheme val="minor"/>
      </rPr>
      <t>Other</t>
    </r>
  </si>
  <si>
    <r>
      <t>Razem/Neks</t>
    </r>
    <r>
      <rPr>
        <sz val="8"/>
        <rFont val="Calibri"/>
        <family val="2"/>
        <charset val="238"/>
      </rPr>
      <t xml:space="preserve">Ø
</t>
    </r>
    <r>
      <rPr>
        <i/>
        <sz val="10"/>
        <rFont val="Calibri"/>
        <family val="2"/>
        <charset val="238"/>
      </rPr>
      <t>Total/Neks</t>
    </r>
    <r>
      <rPr>
        <i/>
        <sz val="8"/>
        <rFont val="Calibri"/>
        <family val="2"/>
        <charset val="238"/>
      </rPr>
      <t>Ø</t>
    </r>
  </si>
  <si>
    <r>
      <t xml:space="preserve">Razem 
</t>
    </r>
    <r>
      <rPr>
        <i/>
        <sz val="10"/>
        <rFont val="Calibri"/>
        <family val="2"/>
        <charset val="238"/>
      </rPr>
      <t>Total</t>
    </r>
  </si>
  <si>
    <r>
      <t xml:space="preserve">    Porty Morza Bałtyckiego  
    </t>
    </r>
    <r>
      <rPr>
        <i/>
        <sz val="10"/>
        <rFont val="Calibri"/>
        <family val="2"/>
        <charset val="238"/>
      </rPr>
      <t>Baltic Sea Ports</t>
    </r>
  </si>
  <si>
    <r>
      <t xml:space="preserve">    Pozostałe
    </t>
    </r>
    <r>
      <rPr>
        <i/>
        <sz val="10"/>
        <rFont val="Calibri"/>
        <family val="2"/>
        <charset val="238"/>
        <scheme val="minor"/>
      </rPr>
      <t>Other</t>
    </r>
  </si>
  <si>
    <r>
      <t xml:space="preserve">Razem/Uckermünde  
</t>
    </r>
    <r>
      <rPr>
        <i/>
        <sz val="10"/>
        <rFont val="Calibri"/>
        <family val="2"/>
        <charset val="238"/>
      </rPr>
      <t>Total/Uckermünde</t>
    </r>
  </si>
  <si>
    <r>
      <t xml:space="preserve">   Razem/Pozostałe
  </t>
    </r>
    <r>
      <rPr>
        <i/>
        <sz val="10"/>
        <rFont val="Calibri"/>
        <family val="2"/>
        <charset val="238"/>
        <scheme val="minor"/>
      </rPr>
      <t xml:space="preserve"> Total/Other</t>
    </r>
  </si>
  <si>
    <r>
      <t>Razem/Pozostałe</t>
    </r>
    <r>
      <rPr>
        <sz val="8"/>
        <rFont val="Calibri"/>
        <family val="2"/>
        <charset val="238"/>
      </rPr>
      <t xml:space="preserve">
</t>
    </r>
    <r>
      <rPr>
        <i/>
        <sz val="10"/>
        <rFont val="Calibri"/>
        <family val="2"/>
        <charset val="238"/>
      </rPr>
      <t>Total/Other</t>
    </r>
  </si>
  <si>
    <r>
      <t xml:space="preserve">Tabl. 9.8 . PASAŻEROWIE WYCIECZKOWCÓW </t>
    </r>
    <r>
      <rPr>
        <b/>
        <i/>
        <vertAlign val="superscript"/>
        <sz val="10"/>
        <rFont val="Calibri"/>
        <family val="2"/>
        <charset val="238"/>
        <scheme val="minor"/>
      </rPr>
      <t>a</t>
    </r>
    <r>
      <rPr>
        <b/>
        <sz val="10"/>
        <rFont val="Calibri"/>
        <family val="2"/>
        <charset val="238"/>
        <scheme val="minor"/>
      </rPr>
      <t xml:space="preserve"> ZAWIJAJĄCYCH DO POLSKICH PORTÓW MORSKICH – WEDŁUG MIESIĘCY, PORTÓW ORAZ KRAJÓW PRZEWOŹNIKA                  
                    </t>
    </r>
    <r>
      <rPr>
        <i/>
        <sz val="10"/>
        <rFont val="Calibri"/>
        <family val="2"/>
        <charset val="238"/>
        <scheme val="minor"/>
      </rPr>
      <t>CRUISE PASSENGERS ONBOARD SHIPS</t>
    </r>
    <r>
      <rPr>
        <i/>
        <vertAlign val="superscript"/>
        <sz val="10"/>
        <rFont val="Calibri"/>
        <family val="2"/>
        <charset val="238"/>
        <scheme val="minor"/>
      </rPr>
      <t>a</t>
    </r>
    <r>
      <rPr>
        <i/>
        <sz val="10"/>
        <rFont val="Calibri"/>
        <family val="2"/>
        <charset val="238"/>
        <scheme val="minor"/>
      </rPr>
      <t xml:space="preserve"> CALLING AT POLISH SEAPORTS BY MONTH, PORT AND COUNTRY OF SHIP OPERATOR </t>
    </r>
  </si>
  <si>
    <r>
      <rPr>
        <sz val="10"/>
        <rFont val="Calibri"/>
        <family val="2"/>
        <charset val="238"/>
      </rPr>
      <t xml:space="preserve">PORT 
</t>
    </r>
    <r>
      <rPr>
        <i/>
        <sz val="10"/>
        <rFont val="Calibri"/>
        <family val="2"/>
        <charset val="238"/>
      </rPr>
      <t>PORT</t>
    </r>
  </si>
  <si>
    <r>
      <t xml:space="preserve">Bahamy
</t>
    </r>
    <r>
      <rPr>
        <i/>
        <sz val="10"/>
        <rFont val="Calibri"/>
        <family val="2"/>
        <charset val="238"/>
      </rPr>
      <t xml:space="preserve">The Bahamas       </t>
    </r>
  </si>
  <si>
    <r>
      <t xml:space="preserve">Dania  
</t>
    </r>
    <r>
      <rPr>
        <i/>
        <sz val="10"/>
        <rFont val="Calibri"/>
        <family val="2"/>
        <charset val="238"/>
      </rPr>
      <t>Denmark</t>
    </r>
  </si>
  <si>
    <r>
      <t xml:space="preserve">Estonia  
</t>
    </r>
    <r>
      <rPr>
        <i/>
        <sz val="10"/>
        <rFont val="Calibri"/>
        <family val="2"/>
        <charset val="238"/>
      </rPr>
      <t>Estonia</t>
    </r>
  </si>
  <si>
    <r>
      <t xml:space="preserve">Francja
</t>
    </r>
    <r>
      <rPr>
        <i/>
        <sz val="10"/>
        <rFont val="Calibri"/>
        <family val="2"/>
        <charset val="238"/>
      </rPr>
      <t xml:space="preserve">France    </t>
    </r>
    <r>
      <rPr>
        <sz val="10"/>
        <rFont val="Calibri"/>
        <family val="2"/>
        <charset val="238"/>
      </rPr>
      <t xml:space="preserve">   </t>
    </r>
  </si>
  <si>
    <r>
      <t xml:space="preserve">Grecja  
</t>
    </r>
    <r>
      <rPr>
        <i/>
        <sz val="10"/>
        <rFont val="Calibri"/>
        <family val="2"/>
        <charset val="238"/>
      </rPr>
      <t>Greece</t>
    </r>
  </si>
  <si>
    <r>
      <t xml:space="preserve">Holandia
</t>
    </r>
    <r>
      <rPr>
        <i/>
        <sz val="10"/>
        <rFont val="Calibri"/>
        <family val="2"/>
        <charset val="238"/>
      </rPr>
      <t>Netherlands</t>
    </r>
  </si>
  <si>
    <r>
      <rPr>
        <sz val="10"/>
        <rFont val="Calibri"/>
        <family val="2"/>
        <charset val="238"/>
        <scheme val="minor"/>
      </rPr>
      <t>Japonia</t>
    </r>
    <r>
      <rPr>
        <sz val="11"/>
        <rFont val="Czcionka tekstu podstawowego"/>
        <family val="2"/>
        <charset val="238"/>
      </rPr>
      <t xml:space="preserve">
</t>
    </r>
    <r>
      <rPr>
        <i/>
        <sz val="10"/>
        <rFont val="Calibri"/>
        <family val="2"/>
        <charset val="238"/>
        <scheme val="minor"/>
      </rPr>
      <t>Japan</t>
    </r>
    <r>
      <rPr>
        <sz val="11"/>
        <rFont val="Czcionka tekstu podstawowego"/>
        <family val="2"/>
        <charset val="238"/>
      </rPr>
      <t xml:space="preserve"> </t>
    </r>
  </si>
  <si>
    <r>
      <rPr>
        <sz val="10"/>
        <rFont val="Calibri"/>
        <family val="2"/>
        <charset val="238"/>
        <scheme val="minor"/>
      </rPr>
      <t>Malezja</t>
    </r>
    <r>
      <rPr>
        <sz val="11"/>
        <rFont val="Czcionka tekstu podstawowego"/>
        <family val="2"/>
        <charset val="238"/>
      </rPr>
      <t xml:space="preserve">
</t>
    </r>
    <r>
      <rPr>
        <i/>
        <sz val="10"/>
        <rFont val="Calibri"/>
        <family val="2"/>
        <charset val="238"/>
        <scheme val="minor"/>
      </rPr>
      <t>Malaysia</t>
    </r>
    <r>
      <rPr>
        <sz val="11"/>
        <rFont val="Czcionka tekstu podstawowego"/>
        <family val="2"/>
        <charset val="238"/>
      </rPr>
      <t xml:space="preserve"> </t>
    </r>
  </si>
  <si>
    <r>
      <t xml:space="preserve">Malta 
</t>
    </r>
    <r>
      <rPr>
        <i/>
        <sz val="10"/>
        <rFont val="Calibri"/>
        <family val="2"/>
        <charset val="238"/>
      </rPr>
      <t xml:space="preserve">Malta  </t>
    </r>
    <r>
      <rPr>
        <sz val="10"/>
        <rFont val="Calibri"/>
        <family val="2"/>
        <charset val="238"/>
      </rPr>
      <t xml:space="preserve">     </t>
    </r>
  </si>
  <si>
    <r>
      <t xml:space="preserve">Monako
</t>
    </r>
    <r>
      <rPr>
        <i/>
        <sz val="10"/>
        <rFont val="Calibri"/>
        <family val="2"/>
        <charset val="238"/>
      </rPr>
      <t>Monaco</t>
    </r>
    <r>
      <rPr>
        <sz val="10"/>
        <rFont val="Calibri"/>
        <family val="2"/>
        <charset val="238"/>
      </rPr>
      <t xml:space="preserve">    </t>
    </r>
  </si>
  <si>
    <r>
      <t xml:space="preserve">Niemcy
</t>
    </r>
    <r>
      <rPr>
        <i/>
        <sz val="10"/>
        <rFont val="Calibri"/>
        <family val="2"/>
        <charset val="238"/>
      </rPr>
      <t>Germany</t>
    </r>
    <r>
      <rPr>
        <sz val="10"/>
        <rFont val="Calibri"/>
        <family val="2"/>
        <charset val="238"/>
      </rPr>
      <t xml:space="preserve"> </t>
    </r>
  </si>
  <si>
    <r>
      <t xml:space="preserve">Norwegia
</t>
    </r>
    <r>
      <rPr>
        <i/>
        <sz val="10"/>
        <rFont val="Calibri"/>
        <family val="2"/>
        <charset val="238"/>
      </rPr>
      <t>Norway</t>
    </r>
  </si>
  <si>
    <r>
      <t xml:space="preserve">Panama
</t>
    </r>
    <r>
      <rPr>
        <i/>
        <sz val="10"/>
        <rFont val="Calibri"/>
        <family val="2"/>
        <charset val="238"/>
      </rPr>
      <t>Panama</t>
    </r>
  </si>
  <si>
    <r>
      <t xml:space="preserve">Portugalia  
</t>
    </r>
    <r>
      <rPr>
        <i/>
        <sz val="10"/>
        <rFont val="Calibri"/>
        <family val="2"/>
        <charset val="238"/>
      </rPr>
      <t>Portugalia</t>
    </r>
  </si>
  <si>
    <r>
      <t xml:space="preserve">Saint Vincent i Grenadyny
</t>
    </r>
    <r>
      <rPr>
        <i/>
        <sz val="10"/>
        <rFont val="Calibri"/>
        <family val="2"/>
        <charset val="238"/>
      </rPr>
      <t>Saint Vincent and the Grenadines</t>
    </r>
  </si>
  <si>
    <r>
      <t xml:space="preserve">Stany Zjednoczone 
</t>
    </r>
    <r>
      <rPr>
        <i/>
        <sz val="10"/>
        <rFont val="Calibri"/>
        <family val="2"/>
        <charset val="238"/>
      </rPr>
      <t xml:space="preserve">United States     </t>
    </r>
    <r>
      <rPr>
        <sz val="10"/>
        <rFont val="Calibri"/>
        <family val="2"/>
        <charset val="238"/>
      </rPr>
      <t xml:space="preserve">  </t>
    </r>
  </si>
  <si>
    <r>
      <t xml:space="preserve">Szwajcaria  
</t>
    </r>
    <r>
      <rPr>
        <i/>
        <sz val="10"/>
        <rFont val="Calibri"/>
        <family val="2"/>
        <charset val="238"/>
      </rPr>
      <t>Switzerland</t>
    </r>
  </si>
  <si>
    <r>
      <t xml:space="preserve">Szwecja
</t>
    </r>
    <r>
      <rPr>
        <i/>
        <sz val="10"/>
        <rFont val="Calibri"/>
        <family val="2"/>
        <charset val="238"/>
      </rPr>
      <t>Sweden</t>
    </r>
  </si>
  <si>
    <r>
      <t xml:space="preserve">Wielka Brytania
</t>
    </r>
    <r>
      <rPr>
        <i/>
        <sz val="10"/>
        <rFont val="Calibri"/>
        <family val="2"/>
        <charset val="238"/>
      </rPr>
      <t>United Kingdom</t>
    </r>
  </si>
  <si>
    <r>
      <t xml:space="preserve">Włochy
</t>
    </r>
    <r>
      <rPr>
        <i/>
        <sz val="10"/>
        <rFont val="Calibri"/>
        <family val="2"/>
        <charset val="238"/>
      </rPr>
      <t>Italy</t>
    </r>
  </si>
  <si>
    <r>
      <t xml:space="preserve">Wyspy Dziewicze 
</t>
    </r>
    <r>
      <rPr>
        <i/>
        <sz val="10"/>
        <rFont val="Calibri"/>
        <family val="2"/>
        <charset val="238"/>
        <scheme val="minor"/>
      </rPr>
      <t>Virgin Island</t>
    </r>
  </si>
  <si>
    <r>
      <t xml:space="preserve">a </t>
    </r>
    <r>
      <rPr>
        <sz val="10"/>
        <rFont val="Calibri"/>
        <family val="2"/>
        <charset val="238"/>
        <scheme val="minor"/>
      </rPr>
      <t>Pasażerowie wycieczkowców na wycieczce, którzy zeszli na ląd w celu zwiedzania atrakcji turystycznych związanych z portem lub okolicą, a następnie powrócili na wycieczkowiec.</t>
    </r>
  </si>
  <si>
    <r>
      <t xml:space="preserve">pojemność
brutto (GT)
w tys.
</t>
    </r>
    <r>
      <rPr>
        <i/>
        <sz val="10"/>
        <color theme="1"/>
        <rFont val="Calibri"/>
        <family val="2"/>
        <charset val="238"/>
      </rPr>
      <t>gross
tonnage (GT)
in thousand</t>
    </r>
  </si>
  <si>
    <r>
      <t xml:space="preserve">pojemność
brutto (GT)
w tys.
</t>
    </r>
    <r>
      <rPr>
        <i/>
        <sz val="10"/>
        <rFont val="Calibri"/>
        <family val="2"/>
        <charset val="238"/>
      </rPr>
      <t>gross
tonnage (GT)
in thousand</t>
    </r>
  </si>
  <si>
    <r>
      <t xml:space="preserve">w tys. ton  </t>
    </r>
    <r>
      <rPr>
        <i/>
        <sz val="10"/>
        <color theme="1"/>
        <rFont val="Calibri"/>
        <family val="2"/>
        <charset val="238"/>
      </rPr>
      <t xml:space="preserve">   in thousand tonnes     </t>
    </r>
  </si>
  <si>
    <r>
      <t xml:space="preserve">pojemność
brutto (GT)
w tys.
</t>
    </r>
    <r>
      <rPr>
        <i/>
        <sz val="10"/>
        <color theme="1"/>
        <rFont val="Calibri"/>
        <family val="2"/>
        <charset val="238"/>
        <scheme val="minor"/>
      </rPr>
      <t>gross
tonnage (GT)
in thousand</t>
    </r>
  </si>
  <si>
    <r>
      <rPr>
        <b/>
        <sz val="10"/>
        <rFont val="Calibri"/>
        <family val="2"/>
        <charset val="238"/>
      </rPr>
      <t>Tabl. 10.11. ŚWIATOWA PRODUKCJA STATKÓW HANDLOWYCH WEDŁUG KRAJÓW BUDOWY W WYBRANYCH LATACH</t>
    </r>
    <r>
      <rPr>
        <sz val="10"/>
        <rFont val="Calibri"/>
        <family val="2"/>
        <charset val="238"/>
      </rPr>
      <t xml:space="preserve"> </t>
    </r>
    <r>
      <rPr>
        <i/>
        <vertAlign val="superscript"/>
        <sz val="10"/>
        <rFont val="Calibri"/>
        <family val="2"/>
        <charset val="238"/>
      </rPr>
      <t xml:space="preserve">
</t>
    </r>
    <r>
      <rPr>
        <i/>
        <sz val="10"/>
        <rFont val="Calibri"/>
        <family val="2"/>
        <charset val="238"/>
      </rPr>
      <t xml:space="preserve">                    WORLD SHIPBUILDING OF MERCHANT FLEETS BY SHIPBUILDERS’ COUNTRIES IN SELECTED YEARS</t>
    </r>
    <r>
      <rPr>
        <i/>
        <vertAlign val="superscript"/>
        <sz val="10"/>
        <rFont val="Calibri"/>
        <family val="2"/>
        <charset val="238"/>
      </rPr>
      <t xml:space="preserve">  </t>
    </r>
  </si>
  <si>
    <r>
      <t xml:space="preserve">KRAJ BUDOWY    </t>
    </r>
    <r>
      <rPr>
        <i/>
        <sz val="10"/>
        <rFont val="Calibri"/>
        <family val="2"/>
        <charset val="238"/>
      </rPr>
      <t xml:space="preserve">                             COUNRY OF BUILD</t>
    </r>
  </si>
  <si>
    <r>
      <t xml:space="preserve">liczba statków
</t>
    </r>
    <r>
      <rPr>
        <i/>
        <sz val="10"/>
        <rFont val="Calibri"/>
        <family val="2"/>
        <charset val="238"/>
        <scheme val="minor"/>
      </rPr>
      <t>number
of ships</t>
    </r>
  </si>
  <si>
    <r>
      <t>ŚWIAT</t>
    </r>
    <r>
      <rPr>
        <sz val="10"/>
        <rFont val="Calibri"/>
        <family val="2"/>
        <charset val="238"/>
      </rPr>
      <t xml:space="preserve">      </t>
    </r>
    <r>
      <rPr>
        <b/>
        <i/>
        <sz val="10"/>
        <rFont val="Calibri"/>
        <family val="2"/>
        <charset val="238"/>
      </rPr>
      <t>WORLD</t>
    </r>
  </si>
  <si>
    <r>
      <t xml:space="preserve">w tym </t>
    </r>
    <r>
      <rPr>
        <i/>
        <vertAlign val="superscript"/>
        <sz val="10"/>
        <rFont val="Calibri"/>
        <family val="2"/>
        <charset val="238"/>
      </rPr>
      <t>a</t>
    </r>
    <r>
      <rPr>
        <i/>
        <sz val="10"/>
        <rFont val="Calibri"/>
        <family val="2"/>
        <charset val="238"/>
      </rPr>
      <t xml:space="preserve">:      of which </t>
    </r>
    <r>
      <rPr>
        <i/>
        <vertAlign val="superscript"/>
        <sz val="10"/>
        <rFont val="Calibri"/>
        <family val="2"/>
        <charset val="238"/>
      </rPr>
      <t>a</t>
    </r>
    <r>
      <rPr>
        <i/>
        <sz val="10"/>
        <rFont val="Calibri"/>
        <family val="2"/>
        <charset val="238"/>
      </rPr>
      <t>:</t>
    </r>
  </si>
  <si>
    <r>
      <t>Polska</t>
    </r>
    <r>
      <rPr>
        <sz val="11"/>
        <rFont val="Czcionka tekstu podstawowego"/>
        <family val="2"/>
        <charset val="238"/>
      </rPr>
      <t xml:space="preserve"> </t>
    </r>
  </si>
  <si>
    <r>
      <t xml:space="preserve">pojemność
brutto
w tys.
</t>
    </r>
    <r>
      <rPr>
        <i/>
        <sz val="10"/>
        <rFont val="Calibri"/>
        <family val="2"/>
        <charset val="238"/>
        <scheme val="minor"/>
      </rPr>
      <t>gross
tonnage
in thousand</t>
    </r>
  </si>
  <si>
    <t>Tabl. 10.14</t>
  </si>
  <si>
    <t>Tabl. 10.14.</t>
  </si>
  <si>
    <t xml:space="preserve">ŚWIATOWE ZŁOMOWANIE I STRATY WE FLOCIE WEDŁUG KRAJÓW W WYBRANYCH LATACH  </t>
  </si>
  <si>
    <t xml:space="preserve">WORLD SCRAPPING AND LOSSES OF SHIPS BY COUNTRY OF DEMOLITION  IN SELECTED YEARS </t>
  </si>
  <si>
    <r>
      <t>170,1</t>
    </r>
    <r>
      <rPr>
        <vertAlign val="superscript"/>
        <sz val="10"/>
        <color theme="1"/>
        <rFont val="Calibri"/>
        <family val="2"/>
        <charset val="238"/>
        <scheme val="minor"/>
      </rPr>
      <t>c</t>
    </r>
  </si>
  <si>
    <r>
      <t xml:space="preserve">66,8 </t>
    </r>
    <r>
      <rPr>
        <vertAlign val="superscript"/>
        <sz val="10"/>
        <color theme="1"/>
        <rFont val="Calibri"/>
        <family val="2"/>
        <charset val="238"/>
        <scheme val="minor"/>
      </rPr>
      <t>c</t>
    </r>
  </si>
  <si>
    <r>
      <t>2130,2</t>
    </r>
    <r>
      <rPr>
        <b/>
        <vertAlign val="superscript"/>
        <sz val="10"/>
        <color theme="1"/>
        <rFont val="Calibri"/>
        <family val="2"/>
        <charset val="238"/>
        <scheme val="minor"/>
      </rPr>
      <t>c</t>
    </r>
  </si>
  <si>
    <r>
      <t>3044,9</t>
    </r>
    <r>
      <rPr>
        <b/>
        <vertAlign val="superscript"/>
        <sz val="10"/>
        <color theme="1"/>
        <rFont val="Calibri"/>
        <family val="2"/>
        <charset val="238"/>
        <scheme val="minor"/>
      </rPr>
      <t>c</t>
    </r>
  </si>
  <si>
    <r>
      <t>UNIA EUROPEJSKA</t>
    </r>
    <r>
      <rPr>
        <i/>
        <vertAlign val="superscript"/>
        <sz val="10"/>
        <rFont val="Calibri"/>
        <family val="2"/>
        <charset val="238"/>
        <scheme val="minor"/>
      </rPr>
      <t xml:space="preserve"> e</t>
    </r>
    <r>
      <rPr>
        <sz val="10"/>
        <rFont val="Calibri"/>
        <family val="2"/>
        <charset val="238"/>
        <scheme val="minor"/>
      </rPr>
      <t xml:space="preserve">       </t>
    </r>
    <r>
      <rPr>
        <i/>
        <sz val="10"/>
        <rFont val="Calibri"/>
        <family val="2"/>
        <charset val="238"/>
        <scheme val="minor"/>
      </rPr>
      <t xml:space="preserve"> EUROPEAN UNION </t>
    </r>
    <r>
      <rPr>
        <i/>
        <vertAlign val="superscript"/>
        <sz val="10"/>
        <rFont val="Calibri"/>
        <family val="2"/>
        <charset val="238"/>
        <scheme val="minor"/>
      </rPr>
      <t>e</t>
    </r>
    <r>
      <rPr>
        <i/>
        <sz val="10"/>
        <rFont val="Calibri"/>
        <family val="2"/>
        <charset val="238"/>
        <scheme val="minor"/>
      </rPr>
      <t xml:space="preserve"> </t>
    </r>
  </si>
  <si>
    <t>Źródło: baza danych FishStatJ, FAO, wersja z marca 2021 r.</t>
  </si>
  <si>
    <t>Source: FishStatJ database by FAO, updated as of March 2021.</t>
  </si>
  <si>
    <t>a Fleet of total deadweight of 1 thousand tonnes and more in 2019.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t>
  </si>
  <si>
    <t>Barbados</t>
  </si>
  <si>
    <t xml:space="preserve">Spain </t>
  </si>
  <si>
    <t>Palau</t>
  </si>
  <si>
    <t>Źródło: World Fleet Statistics, Lloyd's Register Fairplay, wyd. 2000-2016; Baza UNCTAD - dane za 2017 i lata późniejsze.</t>
  </si>
  <si>
    <t>Source: World Fleet Statistics, Lloyd's Register Fairplay, eds. 2000-2016; UNCTAD database - data for the year 2017 and onwards.</t>
  </si>
  <si>
    <t>a Dane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 Dane uległy zmianie w porównaniu do poprzedniej edycji Publikacji.</t>
  </si>
  <si>
    <t>a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b Data have changed in coparison to the previous edition of this Publication.</t>
  </si>
  <si>
    <t>produkty z ropy naftowej c</t>
  </si>
  <si>
    <t>oil products c</t>
  </si>
  <si>
    <t>Źródło: Portal https://unctadstat.unctad.org/wds/TableViewer/downloadPrompt.aspx</t>
  </si>
  <si>
    <r>
      <t xml:space="preserve">Pojazdowce
</t>
    </r>
    <r>
      <rPr>
        <i/>
        <sz val="10"/>
        <color theme="1"/>
        <rFont val="Calibri"/>
        <family val="2"/>
        <charset val="238"/>
      </rPr>
      <t>Vehicle carriers</t>
    </r>
  </si>
  <si>
    <t>89.2</t>
  </si>
  <si>
    <r>
      <rPr>
        <sz val="10"/>
        <color theme="1"/>
        <rFont val="Calibri"/>
        <family val="2"/>
        <charset val="238"/>
      </rPr>
      <t>Latarniowce, statki pożarnicze, dźwigi pływające gdzie indziej niesklasyfi-kowane</t>
    </r>
    <r>
      <rPr>
        <i/>
        <sz val="10"/>
        <color theme="1"/>
        <rFont val="Calibri"/>
        <family val="2"/>
        <charset val="238"/>
      </rPr>
      <t xml:space="preserve">
Sea-going light-vessels, fire-floats, floating cranes not specified elsewhere. </t>
    </r>
  </si>
  <si>
    <r>
      <rPr>
        <sz val="10"/>
        <color theme="1"/>
        <rFont val="Calibri"/>
        <family val="2"/>
        <charset val="238"/>
      </rPr>
      <t>Pojemność (GT)
w tys.</t>
    </r>
    <r>
      <rPr>
        <i/>
        <sz val="10"/>
        <color theme="1"/>
        <rFont val="Calibri"/>
        <family val="2"/>
        <charset val="238"/>
      </rPr>
      <t xml:space="preserve">
Gross tonnage (GT)
in thousands</t>
    </r>
  </si>
  <si>
    <r>
      <rPr>
        <sz val="10"/>
        <color theme="1"/>
        <rFont val="Calibri"/>
        <family val="2"/>
        <charset val="238"/>
      </rPr>
      <t>CGT
w tys.</t>
    </r>
    <r>
      <rPr>
        <i/>
        <sz val="10"/>
        <color theme="1"/>
        <rFont val="Calibri"/>
        <family val="2"/>
        <charset val="238"/>
      </rPr>
      <t xml:space="preserve">
CGT
in thousands</t>
    </r>
  </si>
  <si>
    <r>
      <rPr>
        <sz val="10"/>
        <color theme="1"/>
        <rFont val="Calibri"/>
        <family val="2"/>
        <charset val="238"/>
        <scheme val="minor"/>
      </rPr>
      <t>Pojemność (GT) w tys.</t>
    </r>
    <r>
      <rPr>
        <i/>
        <sz val="10"/>
        <color theme="1"/>
        <rFont val="Calibri"/>
        <family val="2"/>
        <charset val="238"/>
        <scheme val="minor"/>
      </rPr>
      <t xml:space="preserve">
Gross tonnage (GT)
in thousands</t>
    </r>
  </si>
  <si>
    <r>
      <rPr>
        <sz val="10"/>
        <color theme="1"/>
        <rFont val="Calibri"/>
        <family val="2"/>
        <charset val="238"/>
        <scheme val="minor"/>
      </rPr>
      <t>CGT
w tys.</t>
    </r>
    <r>
      <rPr>
        <i/>
        <sz val="10"/>
        <color theme="1"/>
        <rFont val="Calibri"/>
        <family val="2"/>
        <charset val="238"/>
        <scheme val="minor"/>
      </rPr>
      <t xml:space="preserve">
CGT
in thousands</t>
    </r>
  </si>
  <si>
    <r>
      <rPr>
        <sz val="10"/>
        <color theme="1"/>
        <rFont val="Calibri"/>
        <family val="2"/>
        <charset val="238"/>
      </rPr>
      <t>Pojemność BRT</t>
    </r>
    <r>
      <rPr>
        <i/>
        <sz val="10"/>
        <color theme="1"/>
        <rFont val="Calibri"/>
        <family val="2"/>
        <charset val="238"/>
      </rPr>
      <t xml:space="preserve">
GRT tonnage</t>
    </r>
  </si>
  <si>
    <t xml:space="preserve">RAZEM
TOTAL </t>
  </si>
  <si>
    <r>
      <rPr>
        <sz val="10"/>
        <color theme="1"/>
        <rFont val="Calibri"/>
        <family val="2"/>
        <charset val="238"/>
      </rPr>
      <t>Łodzie żaglowe, wypoczyn-kowe lub sportowe</t>
    </r>
    <r>
      <rPr>
        <i/>
        <sz val="10"/>
        <color theme="1"/>
        <rFont val="Calibri"/>
        <family val="2"/>
        <charset val="238"/>
      </rPr>
      <t xml:space="preserve">
Sail, pleasure and sports boats</t>
    </r>
  </si>
  <si>
    <r>
      <t xml:space="preserve">Porty Morza Bałtyckiego
</t>
    </r>
    <r>
      <rPr>
        <i/>
        <sz val="10"/>
        <rFont val="Calibri"/>
        <family val="2"/>
        <charset val="238"/>
        <scheme val="minor"/>
      </rPr>
      <t>Baltic Sea Ports</t>
    </r>
  </si>
  <si>
    <r>
      <t xml:space="preserve">Bermudy
</t>
    </r>
    <r>
      <rPr>
        <i/>
        <sz val="10"/>
        <rFont val="Calibri"/>
        <family val="2"/>
        <charset val="238"/>
        <scheme val="minor"/>
      </rPr>
      <t>Bermuda</t>
    </r>
  </si>
  <si>
    <r>
      <t xml:space="preserve">   Razem/Mugga
  </t>
    </r>
    <r>
      <rPr>
        <i/>
        <sz val="10"/>
        <rFont val="Calibri"/>
        <family val="2"/>
        <charset val="238"/>
        <scheme val="minor"/>
      </rPr>
      <t xml:space="preserve"> Total/Mugga</t>
    </r>
  </si>
  <si>
    <r>
      <t>6096,66</t>
    </r>
    <r>
      <rPr>
        <vertAlign val="superscript"/>
        <sz val="10"/>
        <color theme="1"/>
        <rFont val="Calibri"/>
        <family val="2"/>
        <charset val="238"/>
      </rPr>
      <t>b</t>
    </r>
  </si>
  <si>
    <r>
      <t>7177</t>
    </r>
    <r>
      <rPr>
        <vertAlign val="superscript"/>
        <sz val="10"/>
        <color theme="1"/>
        <rFont val="Calibri"/>
        <family val="2"/>
        <charset val="238"/>
      </rPr>
      <t>a</t>
    </r>
  </si>
  <si>
    <r>
      <t>5317</t>
    </r>
    <r>
      <rPr>
        <vertAlign val="superscript"/>
        <sz val="10"/>
        <color theme="1"/>
        <rFont val="Calibri"/>
        <family val="2"/>
        <charset val="238"/>
      </rPr>
      <t>a</t>
    </r>
  </si>
  <si>
    <r>
      <t>21092</t>
    </r>
    <r>
      <rPr>
        <b/>
        <vertAlign val="superscript"/>
        <sz val="10"/>
        <color rgb="FF000000"/>
        <rFont val="Calibri"/>
        <family val="2"/>
        <charset val="238"/>
      </rPr>
      <t>a</t>
    </r>
  </si>
  <si>
    <r>
      <t>21228</t>
    </r>
    <r>
      <rPr>
        <b/>
        <vertAlign val="superscript"/>
        <sz val="10"/>
        <color rgb="FF000000"/>
        <rFont val="Calibri"/>
        <family val="2"/>
        <charset val="238"/>
      </rPr>
      <t>a</t>
    </r>
  </si>
  <si>
    <r>
      <t>26316</t>
    </r>
    <r>
      <rPr>
        <b/>
        <vertAlign val="superscript"/>
        <sz val="10"/>
        <color rgb="FF000000"/>
        <rFont val="Calibri"/>
        <family val="2"/>
        <charset val="238"/>
      </rPr>
      <t>a</t>
    </r>
  </si>
  <si>
    <r>
      <rPr>
        <b/>
        <sz val="10"/>
        <color theme="1"/>
        <rFont val="Calibri"/>
        <family val="2"/>
        <charset val="238"/>
      </rPr>
      <t>Tabl.  2.1. PODMIOTY GOSPODARKI MORSKIEJ WEDŁUG WOJEWÓDZTW NADMORSKICH</t>
    </r>
    <r>
      <rPr>
        <sz val="10"/>
        <color theme="1"/>
        <rFont val="Calibri"/>
        <family val="2"/>
        <charset val="238"/>
      </rPr>
      <t xml:space="preserve">
                   Stan w dniu 31 grudnia</t>
    </r>
    <r>
      <rPr>
        <i/>
        <sz val="10"/>
        <color theme="1"/>
        <rFont val="Calibri"/>
        <family val="2"/>
        <charset val="238"/>
      </rPr>
      <t xml:space="preserve">
                  ENTITIES OF MARITIME ECONOMY BY SEASIDE VOIVODSHIPS
                   As of 31 December</t>
    </r>
  </si>
  <si>
    <r>
      <rPr>
        <b/>
        <sz val="10"/>
        <color theme="1"/>
        <rFont val="Calibri"/>
        <family val="2"/>
        <charset val="238"/>
      </rPr>
      <t>Tabl.  2.2. PRACUJĄCY WEDŁUG WOJEWÓDZTW NADMORSKICH</t>
    </r>
    <r>
      <rPr>
        <sz val="10"/>
        <color theme="1"/>
        <rFont val="Calibri"/>
        <family val="2"/>
        <charset val="238"/>
      </rPr>
      <t xml:space="preserve">
                   Stan w dniu 31 grudnia</t>
    </r>
    <r>
      <rPr>
        <i/>
        <sz val="10"/>
        <color theme="1"/>
        <rFont val="Calibri"/>
        <family val="2"/>
        <charset val="238"/>
      </rPr>
      <t xml:space="preserve">
                   EMPLOYED PERSONS BY SEASIDE VOIVODSHIPS
                   As of 31 December</t>
    </r>
  </si>
  <si>
    <r>
      <t>112401</t>
    </r>
    <r>
      <rPr>
        <b/>
        <vertAlign val="superscript"/>
        <sz val="10"/>
        <color theme="1"/>
        <rFont val="Calibri"/>
        <family val="2"/>
        <charset val="238"/>
      </rPr>
      <t>a</t>
    </r>
  </si>
  <si>
    <r>
      <t>124147</t>
    </r>
    <r>
      <rPr>
        <b/>
        <vertAlign val="superscript"/>
        <sz val="10"/>
        <color theme="1"/>
        <rFont val="Calibri"/>
        <family val="2"/>
        <charset val="238"/>
      </rPr>
      <t>a</t>
    </r>
  </si>
  <si>
    <r>
      <t>161126</t>
    </r>
    <r>
      <rPr>
        <b/>
        <vertAlign val="superscript"/>
        <sz val="10"/>
        <color theme="1"/>
        <rFont val="Calibri"/>
        <family val="2"/>
        <charset val="238"/>
      </rPr>
      <t>a</t>
    </r>
  </si>
  <si>
    <r>
      <t>168983</t>
    </r>
    <r>
      <rPr>
        <b/>
        <vertAlign val="superscript"/>
        <sz val="10"/>
        <color theme="1"/>
        <rFont val="Calibri"/>
        <family val="2"/>
        <charset val="238"/>
      </rPr>
      <t>a</t>
    </r>
  </si>
  <si>
    <r>
      <t>21148</t>
    </r>
    <r>
      <rPr>
        <vertAlign val="superscript"/>
        <sz val="10"/>
        <color theme="1"/>
        <rFont val="Calibri"/>
        <family val="2"/>
        <charset val="238"/>
      </rPr>
      <t>a</t>
    </r>
  </si>
  <si>
    <r>
      <t>22708</t>
    </r>
    <r>
      <rPr>
        <vertAlign val="superscript"/>
        <sz val="10"/>
        <color theme="1"/>
        <rFont val="Calibri"/>
        <family val="2"/>
        <charset val="238"/>
      </rPr>
      <t>a</t>
    </r>
  </si>
  <si>
    <r>
      <t>21228</t>
    </r>
    <r>
      <rPr>
        <b/>
        <vertAlign val="superscript"/>
        <sz val="10"/>
        <color theme="1"/>
        <rFont val="Calibri"/>
        <family val="2"/>
        <charset val="238"/>
      </rPr>
      <t>b</t>
    </r>
  </si>
  <si>
    <r>
      <t>26316</t>
    </r>
    <r>
      <rPr>
        <b/>
        <vertAlign val="superscript"/>
        <sz val="10"/>
        <color theme="1"/>
        <rFont val="Calibri"/>
        <family val="2"/>
        <charset val="238"/>
      </rPr>
      <t>b</t>
    </r>
  </si>
  <si>
    <r>
      <t>5317</t>
    </r>
    <r>
      <rPr>
        <vertAlign val="superscript"/>
        <sz val="10"/>
        <color theme="1"/>
        <rFont val="Calibri"/>
        <family val="2"/>
        <charset val="238"/>
      </rPr>
      <t>b</t>
    </r>
  </si>
  <si>
    <r>
      <t>7177</t>
    </r>
    <r>
      <rPr>
        <vertAlign val="superscript"/>
        <sz val="10"/>
        <color theme="1"/>
        <rFont val="Calibri"/>
        <family val="2"/>
        <charset val="238"/>
      </rPr>
      <t>b</t>
    </r>
  </si>
  <si>
    <r>
      <t>86276</t>
    </r>
    <r>
      <rPr>
        <b/>
        <vertAlign val="superscript"/>
        <sz val="10"/>
        <color theme="1"/>
        <rFont val="Calibri"/>
        <family val="2"/>
        <charset val="238"/>
      </rPr>
      <t>b</t>
    </r>
  </si>
  <si>
    <r>
      <t>123830</t>
    </r>
    <r>
      <rPr>
        <b/>
        <vertAlign val="superscript"/>
        <sz val="10"/>
        <color theme="1"/>
        <rFont val="Calibri"/>
        <family val="2"/>
        <charset val="238"/>
      </rPr>
      <t>b</t>
    </r>
  </si>
  <si>
    <r>
      <t>123769</t>
    </r>
    <r>
      <rPr>
        <b/>
        <vertAlign val="superscript"/>
        <sz val="10"/>
        <color theme="1"/>
        <rFont val="Calibri"/>
        <family val="2"/>
        <charset val="238"/>
      </rPr>
      <t>b</t>
    </r>
  </si>
  <si>
    <r>
      <t>10605</t>
    </r>
    <r>
      <rPr>
        <vertAlign val="superscript"/>
        <sz val="10"/>
        <color theme="1"/>
        <rFont val="Calibri"/>
        <family val="2"/>
        <charset val="238"/>
      </rPr>
      <t>b</t>
    </r>
  </si>
  <si>
    <r>
      <t>11528</t>
    </r>
    <r>
      <rPr>
        <vertAlign val="superscript"/>
        <sz val="10"/>
        <color theme="1"/>
        <rFont val="Calibri"/>
        <family val="2"/>
        <charset val="238"/>
      </rPr>
      <t>b</t>
    </r>
  </si>
  <si>
    <r>
      <t>11071</t>
    </r>
    <r>
      <rPr>
        <vertAlign val="superscript"/>
        <sz val="10"/>
        <color theme="1"/>
        <rFont val="Calibri"/>
        <family val="2"/>
        <charset val="238"/>
      </rPr>
      <t>b</t>
    </r>
  </si>
  <si>
    <r>
      <t xml:space="preserve">Tabl.  2.4. PRACUJĄCY </t>
    </r>
    <r>
      <rPr>
        <vertAlign val="superscript"/>
        <sz val="10"/>
        <rFont val="Calibri"/>
        <family val="2"/>
        <charset val="238"/>
      </rPr>
      <t>a</t>
    </r>
    <r>
      <rPr>
        <b/>
        <sz val="10"/>
        <rFont val="Calibri"/>
        <family val="2"/>
        <charset val="238"/>
      </rPr>
      <t xml:space="preserve"> WEDŁUG RODZAJÓW DZIAŁALNOŚCI
                  </t>
    </r>
    <r>
      <rPr>
        <sz val="10"/>
        <rFont val="Calibri"/>
        <family val="2"/>
        <charset val="238"/>
      </rPr>
      <t xml:space="preserve">Stan w dniu 31 grudnia
                  </t>
    </r>
    <r>
      <rPr>
        <i/>
        <sz val="10"/>
        <rFont val="Calibri"/>
        <family val="2"/>
        <charset val="238"/>
      </rPr>
      <t xml:space="preserve">PERSONS EMPLOYED </t>
    </r>
    <r>
      <rPr>
        <vertAlign val="superscript"/>
        <sz val="10"/>
        <rFont val="Calibri"/>
        <family val="2"/>
        <charset val="238"/>
      </rPr>
      <t>a</t>
    </r>
    <r>
      <rPr>
        <i/>
        <sz val="10"/>
        <rFont val="Calibri"/>
        <family val="2"/>
        <charset val="238"/>
      </rPr>
      <t xml:space="preserve"> BY TYPE OF ACTIVITY
                  As of 31 December</t>
    </r>
  </si>
  <si>
    <r>
      <t>118639</t>
    </r>
    <r>
      <rPr>
        <b/>
        <vertAlign val="superscript"/>
        <sz val="10"/>
        <color rgb="FF000000"/>
        <rFont val="Calibri"/>
        <family val="2"/>
        <charset val="238"/>
      </rPr>
      <t>b</t>
    </r>
  </si>
  <si>
    <r>
      <t>116868</t>
    </r>
    <r>
      <rPr>
        <b/>
        <vertAlign val="superscript"/>
        <sz val="10"/>
        <color rgb="FF000000"/>
        <rFont val="Calibri"/>
        <family val="2"/>
        <charset val="238"/>
      </rPr>
      <t>b</t>
    </r>
  </si>
  <si>
    <r>
      <t>9519</t>
    </r>
    <r>
      <rPr>
        <vertAlign val="superscript"/>
        <sz val="10"/>
        <color rgb="FF000000"/>
        <rFont val="Calibri"/>
        <family val="2"/>
        <charset val="238"/>
      </rPr>
      <t>b</t>
    </r>
  </si>
  <si>
    <r>
      <t>11144</t>
    </r>
    <r>
      <rPr>
        <vertAlign val="superscript"/>
        <sz val="10"/>
        <color rgb="FF000000"/>
        <rFont val="Calibri"/>
        <family val="2"/>
        <charset val="238"/>
      </rPr>
      <t>b</t>
    </r>
  </si>
  <si>
    <r>
      <t>10390</t>
    </r>
    <r>
      <rPr>
        <vertAlign val="superscript"/>
        <sz val="10"/>
        <color rgb="FF000000"/>
        <rFont val="Calibri"/>
        <family val="2"/>
        <charset val="238"/>
      </rPr>
      <t>b</t>
    </r>
  </si>
  <si>
    <r>
      <t>8734,2</t>
    </r>
    <r>
      <rPr>
        <b/>
        <vertAlign val="superscript"/>
        <sz val="10"/>
        <color theme="1"/>
        <rFont val="Calibri"/>
        <family val="2"/>
        <charset val="238"/>
      </rPr>
      <t>b</t>
    </r>
  </si>
  <si>
    <r>
      <t>8745,7</t>
    </r>
    <r>
      <rPr>
        <b/>
        <vertAlign val="superscript"/>
        <sz val="10"/>
        <color theme="1"/>
        <rFont val="Calibri"/>
        <family val="2"/>
        <charset val="238"/>
      </rPr>
      <t>b</t>
    </r>
  </si>
  <si>
    <r>
      <t>6257,97</t>
    </r>
    <r>
      <rPr>
        <vertAlign val="superscript"/>
        <sz val="10"/>
        <color theme="1"/>
        <rFont val="Calibri"/>
        <family val="2"/>
        <charset val="238"/>
      </rPr>
      <t>b</t>
    </r>
  </si>
  <si>
    <r>
      <t>5804,03</t>
    </r>
    <r>
      <rPr>
        <b/>
        <vertAlign val="superscript"/>
        <sz val="10"/>
        <color theme="1"/>
        <rFont val="Calibri"/>
        <family val="2"/>
        <charset val="238"/>
      </rPr>
      <t>b</t>
    </r>
  </si>
  <si>
    <r>
      <t>5937,92</t>
    </r>
    <r>
      <rPr>
        <b/>
        <vertAlign val="superscript"/>
        <sz val="10"/>
        <color theme="1"/>
        <rFont val="Calibri"/>
        <family val="2"/>
        <charset val="238"/>
      </rPr>
      <t>b</t>
    </r>
  </si>
  <si>
    <r>
      <t>2130,2</t>
    </r>
    <r>
      <rPr>
        <b/>
        <vertAlign val="superscript"/>
        <sz val="10"/>
        <color theme="1"/>
        <rFont val="Calibri"/>
        <family val="2"/>
        <charset val="238"/>
        <scheme val="minor"/>
      </rPr>
      <t>3</t>
    </r>
  </si>
  <si>
    <r>
      <t>3044,9</t>
    </r>
    <r>
      <rPr>
        <b/>
        <vertAlign val="superscript"/>
        <sz val="10"/>
        <rFont val="Calibri"/>
        <family val="2"/>
        <charset val="238"/>
        <scheme val="minor"/>
      </rPr>
      <t>3</t>
    </r>
  </si>
  <si>
    <r>
      <t>170,1</t>
    </r>
    <r>
      <rPr>
        <vertAlign val="superscript"/>
        <sz val="10"/>
        <color theme="1"/>
        <rFont val="Calibri"/>
        <family val="2"/>
        <charset val="238"/>
        <scheme val="minor"/>
      </rPr>
      <t>3</t>
    </r>
  </si>
  <si>
    <r>
      <t>66,8</t>
    </r>
    <r>
      <rPr>
        <vertAlign val="superscript"/>
        <sz val="10"/>
        <color theme="1"/>
        <rFont val="Calibri"/>
        <family val="2"/>
        <charset val="238"/>
        <scheme val="minor"/>
      </rPr>
      <t>3</t>
    </r>
  </si>
  <si>
    <r>
      <t>140,5</t>
    </r>
    <r>
      <rPr>
        <vertAlign val="superscript"/>
        <sz val="10"/>
        <color theme="1"/>
        <rFont val="Calibri"/>
        <family val="2"/>
        <charset val="238"/>
        <scheme val="minor"/>
      </rPr>
      <t>b</t>
    </r>
  </si>
  <si>
    <r>
      <t>64,9</t>
    </r>
    <r>
      <rPr>
        <vertAlign val="superscript"/>
        <sz val="10"/>
        <color theme="1"/>
        <rFont val="Calibri"/>
        <family val="2"/>
        <charset val="238"/>
        <scheme val="minor"/>
      </rPr>
      <t>b</t>
    </r>
  </si>
  <si>
    <r>
      <t>1822,5</t>
    </r>
    <r>
      <rPr>
        <b/>
        <vertAlign val="superscript"/>
        <sz val="10"/>
        <color theme="1"/>
        <rFont val="Calibri"/>
        <family val="2"/>
        <charset val="238"/>
        <scheme val="minor"/>
      </rPr>
      <t>b</t>
    </r>
  </si>
  <si>
    <r>
      <t>2876,8</t>
    </r>
    <r>
      <rPr>
        <b/>
        <vertAlign val="superscript"/>
        <sz val="10"/>
        <color theme="1"/>
        <rFont val="Calibri"/>
        <family val="2"/>
        <charset val="238"/>
        <scheme val="minor"/>
      </rPr>
      <t>b</t>
    </r>
  </si>
  <si>
    <r>
      <rPr>
        <b/>
        <sz val="10"/>
        <color theme="1"/>
        <rFont val="Calibri"/>
        <family val="2"/>
        <charset val="238"/>
        <scheme val="minor"/>
      </rPr>
      <t>Tabl.  3.5. WARTOŚĆ BRUTTO</t>
    </r>
    <r>
      <rPr>
        <vertAlign val="superscript"/>
        <sz val="10"/>
        <color theme="1"/>
        <rFont val="Calibri"/>
        <family val="2"/>
        <charset val="238"/>
        <scheme val="minor"/>
      </rPr>
      <t xml:space="preserve"> </t>
    </r>
    <r>
      <rPr>
        <b/>
        <sz val="10"/>
        <color theme="1"/>
        <rFont val="Calibri"/>
        <family val="2"/>
        <charset val="238"/>
        <scheme val="minor"/>
      </rPr>
      <t xml:space="preserve">I STOPIEŃ ZUŻYCIA ŚRODKÓW TRWAŁYCH </t>
    </r>
    <r>
      <rPr>
        <b/>
        <i/>
        <vertAlign val="superscript"/>
        <sz val="10"/>
        <color theme="1"/>
        <rFont val="Calibri"/>
        <family val="2"/>
        <charset val="238"/>
        <scheme val="minor"/>
      </rPr>
      <t>a</t>
    </r>
    <r>
      <rPr>
        <b/>
        <sz val="10"/>
        <color theme="1"/>
        <rFont val="Calibri"/>
        <family val="2"/>
        <charset val="238"/>
        <scheme val="minor"/>
      </rPr>
      <t xml:space="preserve"> (bieżące ceny ewidencyjne)
                  </t>
    </r>
    <r>
      <rPr>
        <sz val="10"/>
        <color theme="1"/>
        <rFont val="Calibri"/>
        <family val="2"/>
        <charset val="238"/>
        <scheme val="minor"/>
      </rPr>
      <t xml:space="preserve">Stan w dniu 31 grudnia
                  </t>
    </r>
    <r>
      <rPr>
        <i/>
        <sz val="10"/>
        <color theme="1"/>
        <rFont val="Calibri"/>
        <family val="2"/>
        <charset val="238"/>
        <scheme val="minor"/>
      </rPr>
      <t xml:space="preserve">GROSS VALUE AND DEPRECIATION DEGREE OF FIXED ASSETS </t>
    </r>
    <r>
      <rPr>
        <i/>
        <vertAlign val="superscript"/>
        <sz val="10"/>
        <color theme="1"/>
        <rFont val="Calibri"/>
        <family val="2"/>
        <charset val="238"/>
        <scheme val="minor"/>
      </rPr>
      <t>a</t>
    </r>
    <r>
      <rPr>
        <i/>
        <sz val="10"/>
        <color theme="1"/>
        <rFont val="Calibri"/>
        <family val="2"/>
        <charset val="238"/>
        <scheme val="minor"/>
      </rPr>
      <t xml:space="preserve"> (current book – value prices)
                  As of 31 December</t>
    </r>
  </si>
  <si>
    <r>
      <t>32252,3</t>
    </r>
    <r>
      <rPr>
        <b/>
        <vertAlign val="superscript"/>
        <sz val="10"/>
        <color theme="1"/>
        <rFont val="Calibri"/>
        <family val="2"/>
        <charset val="238"/>
        <scheme val="minor"/>
      </rPr>
      <t>b</t>
    </r>
  </si>
  <si>
    <r>
      <t>31563,4</t>
    </r>
    <r>
      <rPr>
        <b/>
        <vertAlign val="superscript"/>
        <sz val="10"/>
        <color theme="1"/>
        <rFont val="Calibri"/>
        <family val="2"/>
        <charset val="238"/>
        <scheme val="minor"/>
      </rPr>
      <t>b</t>
    </r>
  </si>
  <si>
    <r>
      <t>2439,2</t>
    </r>
    <r>
      <rPr>
        <vertAlign val="superscript"/>
        <sz val="10"/>
        <color theme="1"/>
        <rFont val="Calibri"/>
        <family val="2"/>
        <charset val="238"/>
        <scheme val="minor"/>
      </rPr>
      <t>b</t>
    </r>
  </si>
  <si>
    <r>
      <t>1459,9</t>
    </r>
    <r>
      <rPr>
        <vertAlign val="superscript"/>
        <sz val="10"/>
        <color theme="1"/>
        <rFont val="Calibri"/>
        <family val="2"/>
        <charset val="238"/>
        <scheme val="minor"/>
      </rPr>
      <t>b</t>
    </r>
  </si>
  <si>
    <t xml:space="preserve"> –</t>
  </si>
  <si>
    <r>
      <rPr>
        <sz val="10"/>
        <color theme="1"/>
        <rFont val="Calibri"/>
        <family val="2"/>
        <charset val="238"/>
      </rPr>
      <t>Stan w dniu 31 grudnia</t>
    </r>
    <r>
      <rPr>
        <i/>
        <sz val="10"/>
        <color theme="1"/>
        <rFont val="Calibri"/>
        <family val="2"/>
        <charset val="238"/>
      </rPr>
      <t xml:space="preserve">    As of 31 December</t>
    </r>
  </si>
  <si>
    <r>
      <rPr>
        <b/>
        <sz val="10"/>
        <rFont val="Calibri"/>
        <family val="2"/>
        <charset val="238"/>
      </rPr>
      <t xml:space="preserve">Tabl. 5.2. MORSKA FLOTA TRANSPORTOWA </t>
    </r>
    <r>
      <rPr>
        <b/>
        <i/>
        <vertAlign val="superscript"/>
        <sz val="10"/>
        <rFont val="Calibri"/>
        <family val="2"/>
        <charset val="238"/>
      </rPr>
      <t>a</t>
    </r>
    <r>
      <rPr>
        <b/>
        <sz val="10"/>
        <rFont val="Calibri"/>
        <family val="2"/>
        <charset val="238"/>
      </rPr>
      <t xml:space="preserve"> WEDŁUG RODZAJÓW STATKÓW</t>
    </r>
    <r>
      <rPr>
        <sz val="10"/>
        <rFont val="Calibri"/>
        <family val="2"/>
        <charset val="238"/>
      </rPr>
      <t xml:space="preserve">
                 Stan w dniu 31 grudnia
</t>
    </r>
    <r>
      <rPr>
        <i/>
        <sz val="10"/>
        <rFont val="Calibri"/>
        <family val="2"/>
        <charset val="238"/>
      </rPr>
      <t xml:space="preserve">                MARITIME CARGO-CARRYING FLEET </t>
    </r>
    <r>
      <rPr>
        <i/>
        <vertAlign val="superscript"/>
        <sz val="10"/>
        <rFont val="Calibri"/>
        <family val="2"/>
        <charset val="238"/>
      </rPr>
      <t>a</t>
    </r>
    <r>
      <rPr>
        <i/>
        <sz val="10"/>
        <rFont val="Calibri"/>
        <family val="2"/>
        <charset val="238"/>
      </rPr>
      <t xml:space="preserve"> BY TYPE OF SHIPS
                 As of 31 December</t>
    </r>
  </si>
  <si>
    <r>
      <rPr>
        <b/>
        <sz val="10"/>
        <rFont val="Calibri"/>
        <family val="2"/>
        <charset val="238"/>
      </rPr>
      <t xml:space="preserve">Tabl. 5.3. MORSKA FLOTA TRANSPORTOWA WEDŁUG BANDER
                 </t>
    </r>
    <r>
      <rPr>
        <sz val="10"/>
        <rFont val="Calibri"/>
        <family val="2"/>
        <charset val="238"/>
      </rPr>
      <t>Stan w dniu 31 grudnia</t>
    </r>
    <r>
      <rPr>
        <i/>
        <sz val="10"/>
        <rFont val="Calibri"/>
        <family val="2"/>
        <charset val="238"/>
      </rPr>
      <t xml:space="preserve">
                 MARITIME CARGO-CARRYING FLEET BY FLAGS
                 As of 31 December</t>
    </r>
  </si>
  <si>
    <r>
      <rPr>
        <b/>
        <sz val="10"/>
        <rFont val="Calibri"/>
        <family val="2"/>
        <charset val="238"/>
      </rPr>
      <t xml:space="preserve">Tabl. 5.5. MORSKA FLOTA TRANSPORTOWA WEDŁUG GRUP NOŚNOŚCI I BANDER
                  </t>
    </r>
    <r>
      <rPr>
        <sz val="10"/>
        <rFont val="Calibri"/>
        <family val="2"/>
        <charset val="238"/>
      </rPr>
      <t>Stan w dniu 31 grudnia</t>
    </r>
    <r>
      <rPr>
        <b/>
        <sz val="10"/>
        <rFont val="Calibri"/>
        <family val="2"/>
        <charset val="238"/>
      </rPr>
      <t xml:space="preserve">
                 </t>
    </r>
    <r>
      <rPr>
        <i/>
        <sz val="10"/>
        <rFont val="Calibri"/>
        <family val="2"/>
        <charset val="238"/>
      </rPr>
      <t xml:space="preserve"> MARIRIME CARGO-CARRYING FLEET BY DEADWEIGHT AND FLAGS  
                  As of 31 December </t>
    </r>
  </si>
  <si>
    <r>
      <rPr>
        <b/>
        <sz val="10"/>
        <rFont val="Calibri"/>
        <family val="2"/>
        <charset val="238"/>
      </rPr>
      <t xml:space="preserve">Tabl. 5.16. STATKI PRZYBRZEŻNEJ  FLOTY TRANSPORTOWEJ
                    </t>
    </r>
    <r>
      <rPr>
        <sz val="10"/>
        <rFont val="Calibri"/>
        <family val="2"/>
        <charset val="238"/>
      </rPr>
      <t>Stan w dniu 31 grudnia</t>
    </r>
    <r>
      <rPr>
        <i/>
        <sz val="10"/>
        <rFont val="Calibri"/>
        <family val="2"/>
        <charset val="238"/>
      </rPr>
      <t xml:space="preserve">
                    SHIPS OF COASTAL CARGO-CARRYING FLEET
                    As of 31 December</t>
    </r>
  </si>
  <si>
    <r>
      <t xml:space="preserve">Tabl. 6.1. PRODUKCJA STATKÓW MORSKICH </t>
    </r>
    <r>
      <rPr>
        <i/>
        <sz val="10"/>
        <color theme="1"/>
        <rFont val="Calibri"/>
        <family val="2"/>
        <charset val="238"/>
        <scheme val="minor"/>
      </rPr>
      <t xml:space="preserve">
                 PRODUCTION OF SEAGOING VESSELS </t>
    </r>
  </si>
  <si>
    <r>
      <t xml:space="preserve">Transportowce do przewozu samochodów
</t>
    </r>
    <r>
      <rPr>
        <i/>
        <sz val="10"/>
        <rFont val="Calibri"/>
        <family val="2"/>
        <charset val="238"/>
      </rPr>
      <t>Vehicle carriers</t>
    </r>
  </si>
  <si>
    <r>
      <rPr>
        <b/>
        <sz val="10"/>
        <color theme="1"/>
        <rFont val="Calibri"/>
        <family val="2"/>
        <charset val="238"/>
      </rPr>
      <t xml:space="preserve">Tabl. 6.3. PORTFEL ZAMÓWIEŃ NA STATKI
                  </t>
    </r>
    <r>
      <rPr>
        <sz val="10"/>
        <color theme="1"/>
        <rFont val="Calibri"/>
        <family val="2"/>
        <charset val="238"/>
      </rPr>
      <t xml:space="preserve">Stan w dniu 31 grudnia
</t>
    </r>
    <r>
      <rPr>
        <i/>
        <sz val="10"/>
        <color theme="1"/>
        <rFont val="Calibri"/>
        <family val="2"/>
        <charset val="238"/>
      </rPr>
      <t xml:space="preserve">                 SHIP ORDER BOOK
                  As of 31 December</t>
    </r>
  </si>
  <si>
    <t>Źródło: dane z  Centrum Techniki Okrętowej w Gdańsku.</t>
  </si>
  <si>
    <r>
      <rPr>
        <i/>
        <sz val="10"/>
        <color theme="1"/>
        <rFont val="Calibri"/>
        <family val="2"/>
        <charset val="238"/>
      </rPr>
      <t>a</t>
    </r>
    <r>
      <rPr>
        <sz val="10"/>
        <color theme="1"/>
        <rFont val="Calibri"/>
        <family val="2"/>
        <charset val="238"/>
      </rPr>
      <t xml:space="preserve">  Do roku 2018 wartość remontów podana w mln euro.</t>
    </r>
  </si>
  <si>
    <r>
      <rPr>
        <sz val="10"/>
        <color theme="1"/>
        <rFont val="Calibri"/>
        <family val="2"/>
        <charset val="238"/>
      </rPr>
      <t>Wartość
w mln USD</t>
    </r>
    <r>
      <rPr>
        <i/>
        <sz val="10"/>
        <color theme="1"/>
        <rFont val="Calibri"/>
        <family val="2"/>
        <charset val="238"/>
      </rPr>
      <t xml:space="preserve">
Value
in million USD</t>
    </r>
  </si>
  <si>
    <r>
      <rPr>
        <b/>
        <sz val="10"/>
        <color theme="1"/>
        <rFont val="Calibri"/>
        <family val="2"/>
        <charset val="238"/>
      </rPr>
      <t>Tabl. 6.6. PORTFEL ZAMÓWIEŃ NA REMONTY</t>
    </r>
    <r>
      <rPr>
        <sz val="10"/>
        <color theme="1"/>
        <rFont val="Calibri"/>
        <family val="2"/>
        <charset val="238"/>
      </rPr>
      <t xml:space="preserve">
                  Stan w dniu 31 grudnia
</t>
    </r>
    <r>
      <rPr>
        <i/>
        <sz val="10"/>
        <color theme="1"/>
        <rFont val="Calibri"/>
        <family val="2"/>
        <charset val="238"/>
      </rPr>
      <t xml:space="preserve">                  SHIP REPAIRS ORDER BOOK
                  As of 31 December</t>
    </r>
  </si>
  <si>
    <r>
      <t xml:space="preserve">Tabl. 7.1. MORSKA FLOTA RYBACKA WEDŁUG TYPÓW STATKÓW
                 </t>
    </r>
    <r>
      <rPr>
        <sz val="10"/>
        <color theme="1"/>
        <rFont val="Calibri"/>
        <family val="2"/>
        <charset val="238"/>
        <scheme val="minor"/>
      </rPr>
      <t xml:space="preserve">Stan w dniu 31 grudnia
</t>
    </r>
    <r>
      <rPr>
        <i/>
        <sz val="10"/>
        <color theme="1"/>
        <rFont val="Calibri"/>
        <family val="2"/>
        <charset val="238"/>
        <scheme val="minor"/>
      </rPr>
      <t xml:space="preserve">                 MARTIME FISHING FLEET BY SHIP TYPE
                 As of 31 December</t>
    </r>
  </si>
  <si>
    <r>
      <t xml:space="preserve">Tabl. 7.2. FLOTA KUTROWA WEDŁUG PORTÓW STACJONOWANIA
</t>
    </r>
    <r>
      <rPr>
        <sz val="10"/>
        <color theme="1"/>
        <rFont val="Calibri"/>
        <family val="2"/>
        <charset val="238"/>
      </rPr>
      <t xml:space="preserve">                 Stan w dniu 31 grudnia
                </t>
    </r>
    <r>
      <rPr>
        <i/>
        <sz val="10"/>
        <color theme="1"/>
        <rFont val="Calibri"/>
        <family val="2"/>
        <charset val="238"/>
      </rPr>
      <t xml:space="preserve"> CUTTER FLEET BY PORTS OF DOMICILE
                 As of 31 December</t>
    </r>
  </si>
  <si>
    <r>
      <t xml:space="preserve">Tabl. 7.3. LICZBA JEDNOSTEK FLOTY ŁODZIOWEJ </t>
    </r>
    <r>
      <rPr>
        <b/>
        <i/>
        <vertAlign val="superscript"/>
        <sz val="10"/>
        <rFont val="Calibri"/>
        <family val="2"/>
        <charset val="238"/>
      </rPr>
      <t>a</t>
    </r>
    <r>
      <rPr>
        <b/>
        <sz val="10"/>
        <rFont val="Calibri"/>
        <family val="2"/>
        <charset val="238"/>
      </rPr>
      <t xml:space="preserve"> WEDŁUG PORTÓW STACJONOWANIA
</t>
    </r>
    <r>
      <rPr>
        <sz val="10"/>
        <rFont val="Calibri"/>
        <family val="2"/>
        <charset val="238"/>
      </rPr>
      <t xml:space="preserve">                 Stan w dniu 31 grudnia
</t>
    </r>
    <r>
      <rPr>
        <i/>
        <sz val="10"/>
        <rFont val="Calibri"/>
        <family val="2"/>
        <charset val="238"/>
      </rPr>
      <t xml:space="preserve">                 NUMBER OF SMALL-SCALE FLEET</t>
    </r>
    <r>
      <rPr>
        <i/>
        <vertAlign val="superscript"/>
        <sz val="10"/>
        <rFont val="Calibri"/>
        <family val="2"/>
        <charset val="238"/>
      </rPr>
      <t xml:space="preserve"> a</t>
    </r>
    <r>
      <rPr>
        <i/>
        <sz val="10"/>
        <rFont val="Calibri"/>
        <family val="2"/>
        <charset val="238"/>
      </rPr>
      <t xml:space="preserve"> BY PORTS OF DOMICILE
                 As of 31 December</t>
    </r>
  </si>
  <si>
    <t>2019/20</t>
  </si>
  <si>
    <t>2020/21</t>
  </si>
  <si>
    <r>
      <t xml:space="preserve">Załadunek </t>
    </r>
    <r>
      <rPr>
        <vertAlign val="superscript"/>
        <sz val="10"/>
        <rFont val="Calibri"/>
        <family val="2"/>
        <charset val="238"/>
        <scheme val="minor"/>
      </rPr>
      <t xml:space="preserve">b </t>
    </r>
  </si>
  <si>
    <r>
      <rPr>
        <i/>
        <sz val="10"/>
        <rFont val="Calibri"/>
        <family val="2"/>
        <charset val="238"/>
        <scheme val="minor"/>
      </rPr>
      <t xml:space="preserve">Loaded </t>
    </r>
    <r>
      <rPr>
        <i/>
        <vertAlign val="superscript"/>
        <sz val="10"/>
        <rFont val="Calibri"/>
        <family val="2"/>
        <charset val="238"/>
        <scheme val="minor"/>
      </rPr>
      <t>b</t>
    </r>
  </si>
  <si>
    <r>
      <t xml:space="preserve">produkty z ropy naftowej </t>
    </r>
    <r>
      <rPr>
        <vertAlign val="superscript"/>
        <sz val="10"/>
        <rFont val="Calibri"/>
        <family val="2"/>
        <charset val="238"/>
        <scheme val="minor"/>
      </rPr>
      <t>c</t>
    </r>
  </si>
  <si>
    <r>
      <t xml:space="preserve">oil products </t>
    </r>
    <r>
      <rPr>
        <i/>
        <vertAlign val="superscript"/>
        <sz val="10"/>
        <rFont val="Calibri"/>
        <family val="2"/>
        <charset val="238"/>
        <scheme val="minor"/>
      </rPr>
      <t>c</t>
    </r>
  </si>
  <si>
    <r>
      <t xml:space="preserve"> </t>
    </r>
    <r>
      <rPr>
        <i/>
        <sz val="10"/>
        <rFont val="Calibri"/>
        <family val="2"/>
        <charset val="238"/>
        <scheme val="minor"/>
      </rPr>
      <t>dry bulk</t>
    </r>
  </si>
  <si>
    <r>
      <t xml:space="preserve">Wyładunek </t>
    </r>
    <r>
      <rPr>
        <vertAlign val="superscript"/>
        <sz val="10"/>
        <rFont val="Calibri"/>
        <family val="2"/>
        <charset val="238"/>
        <scheme val="minor"/>
      </rPr>
      <t>b</t>
    </r>
  </si>
  <si>
    <r>
      <rPr>
        <i/>
        <sz val="10"/>
        <rFont val="Calibri"/>
        <family val="2"/>
        <charset val="238"/>
        <scheme val="minor"/>
      </rPr>
      <t>Unloaded</t>
    </r>
    <r>
      <rPr>
        <sz val="10"/>
        <rFont val="Calibri"/>
        <family val="2"/>
        <charset val="238"/>
        <scheme val="minor"/>
      </rPr>
      <t xml:space="preserve"> </t>
    </r>
    <r>
      <rPr>
        <i/>
        <vertAlign val="superscript"/>
        <sz val="10"/>
        <rFont val="Calibri"/>
        <family val="2"/>
        <charset val="238"/>
        <scheme val="minor"/>
      </rPr>
      <t>b</t>
    </r>
  </si>
  <si>
    <t>Source:  https://unctadstat.unctad.org/wds/TableViewer/downloadPrompt.aspx</t>
  </si>
  <si>
    <r>
      <t xml:space="preserve">w mln ton    </t>
    </r>
    <r>
      <rPr>
        <i/>
        <sz val="10"/>
        <rFont val="Calibri"/>
        <family val="2"/>
        <charset val="238"/>
        <scheme val="minor"/>
      </rPr>
      <t xml:space="preserve"> in mln tonnes</t>
    </r>
  </si>
  <si>
    <r>
      <t>Tabl. 10.1. OBROTY ŁADUNKOWE W MORSKICH PORTACH ŚWIATA</t>
    </r>
    <r>
      <rPr>
        <b/>
        <sz val="10"/>
        <rFont val="Calibri"/>
        <family val="2"/>
        <charset val="238"/>
        <scheme val="minor"/>
      </rPr>
      <t xml:space="preserve"> </t>
    </r>
    <r>
      <rPr>
        <b/>
        <vertAlign val="superscript"/>
        <sz val="10"/>
        <rFont val="Calibri"/>
        <family val="2"/>
        <charset val="238"/>
        <scheme val="minor"/>
      </rPr>
      <t>a</t>
    </r>
    <r>
      <rPr>
        <b/>
        <sz val="10"/>
        <color theme="1"/>
        <rFont val="Calibri"/>
        <family val="2"/>
        <charset val="238"/>
        <scheme val="minor"/>
      </rPr>
      <t xml:space="preserve">
</t>
    </r>
    <r>
      <rPr>
        <i/>
        <sz val="10"/>
        <color theme="1"/>
        <rFont val="Calibri"/>
        <family val="2"/>
        <charset val="238"/>
        <scheme val="minor"/>
      </rPr>
      <t xml:space="preserve">               </t>
    </r>
    <r>
      <rPr>
        <i/>
        <sz val="10"/>
        <rFont val="Calibri"/>
        <family val="2"/>
        <charset val="238"/>
        <scheme val="minor"/>
      </rPr>
      <t xml:space="preserve">  WORLDWIDE  CARGO TRAFFIC IN  SEAPORTS </t>
    </r>
    <r>
      <rPr>
        <i/>
        <vertAlign val="superscript"/>
        <sz val="10"/>
        <rFont val="Calibri"/>
        <family val="2"/>
        <charset val="238"/>
        <scheme val="minor"/>
      </rPr>
      <t>a</t>
    </r>
  </si>
  <si>
    <r>
      <t xml:space="preserve">STATUS
</t>
    </r>
    <r>
      <rPr>
        <i/>
        <sz val="10"/>
        <rFont val="Calibri"/>
        <family val="2"/>
        <charset val="238"/>
        <scheme val="minor"/>
      </rPr>
      <t>STATUS</t>
    </r>
  </si>
  <si>
    <r>
      <t xml:space="preserve">Rosja - porty nadbałtyckie </t>
    </r>
    <r>
      <rPr>
        <i/>
        <vertAlign val="superscript"/>
        <sz val="10"/>
        <rFont val="Calibri"/>
        <family val="2"/>
        <charset val="238"/>
        <scheme val="minor"/>
      </rPr>
      <t>c</t>
    </r>
  </si>
  <si>
    <r>
      <rPr>
        <b/>
        <sz val="10"/>
        <rFont val="Calibri"/>
        <family val="2"/>
        <charset val="238"/>
        <scheme val="minor"/>
      </rPr>
      <t xml:space="preserve">KRAJE BASENU MORZA BAŁTYCKIEGO </t>
    </r>
    <r>
      <rPr>
        <sz val="10"/>
        <color rgb="FFFF0000"/>
        <rFont val="Calibri"/>
        <family val="2"/>
        <charset val="238"/>
        <scheme val="minor"/>
      </rPr>
      <t xml:space="preserve">    </t>
    </r>
    <r>
      <rPr>
        <i/>
        <sz val="10"/>
        <rFont val="Calibri"/>
        <family val="2"/>
        <charset val="238"/>
        <scheme val="minor"/>
      </rPr>
      <t xml:space="preserve"> BALTIC COUNTRIES</t>
    </r>
  </si>
  <si>
    <r>
      <t xml:space="preserve">Tabl. 10.2. OBROTY ŁADUNKOWE W PORTACH MORSKICH ŚWIATA, EUROPY I BASENU MORZA BAŁTYCKIEGO </t>
    </r>
    <r>
      <rPr>
        <b/>
        <vertAlign val="superscript"/>
        <sz val="10"/>
        <rFont val="Calibri"/>
        <family val="2"/>
        <charset val="238"/>
        <scheme val="minor"/>
      </rPr>
      <t>a</t>
    </r>
    <r>
      <rPr>
        <b/>
        <sz val="10"/>
        <rFont val="Calibri"/>
        <family val="2"/>
        <charset val="238"/>
        <scheme val="minor"/>
      </rPr>
      <t xml:space="preserve">
</t>
    </r>
    <r>
      <rPr>
        <i/>
        <sz val="10"/>
        <rFont val="Calibri"/>
        <family val="2"/>
        <charset val="238"/>
        <scheme val="minor"/>
      </rPr>
      <t xml:space="preserve">                 WORLDWIDE, EUROPEAN AND BALTIC CARGO TRAFFIC IN SEAPORTS </t>
    </r>
    <r>
      <rPr>
        <i/>
        <vertAlign val="superscript"/>
        <sz val="10"/>
        <rFont val="Calibri"/>
        <family val="2"/>
        <charset val="238"/>
        <scheme val="minor"/>
      </rPr>
      <t>a</t>
    </r>
    <r>
      <rPr>
        <i/>
        <sz val="10"/>
        <rFont val="Calibri"/>
        <family val="2"/>
        <charset val="238"/>
        <scheme val="minor"/>
      </rPr>
      <t xml:space="preserve"> </t>
    </r>
  </si>
  <si>
    <r>
      <t xml:space="preserve">Tabl. 10.3. MORSKIE OBROTY KONTENEROWE ŚWIATA, EUROPY, BASENU MORZA BAŁTYCKIEGO a
                     </t>
    </r>
    <r>
      <rPr>
        <i/>
        <sz val="10"/>
        <rFont val="Calibri"/>
        <family val="2"/>
        <charset val="238"/>
        <scheme val="minor"/>
      </rPr>
      <t>MARITIME CONTAINER TRAFFIC IN  THE WORLD, EUROPE AND THE BALTIC SEA BASIN a</t>
    </r>
  </si>
  <si>
    <r>
      <t xml:space="preserve">KRAJ
</t>
    </r>
    <r>
      <rPr>
        <i/>
        <sz val="10"/>
        <rFont val="Calibri"/>
        <family val="2"/>
        <charset val="238"/>
        <scheme val="minor"/>
      </rPr>
      <t>COUNTRY</t>
    </r>
  </si>
  <si>
    <r>
      <t xml:space="preserve">Obroty kontenerowe w portach morskich     </t>
    </r>
    <r>
      <rPr>
        <i/>
        <sz val="10"/>
        <rFont val="Calibri"/>
        <family val="2"/>
        <charset val="238"/>
        <scheme val="minor"/>
      </rPr>
      <t>Container traffic in seaports</t>
    </r>
  </si>
  <si>
    <r>
      <t xml:space="preserve">w TEU     </t>
    </r>
    <r>
      <rPr>
        <i/>
        <sz val="10"/>
        <rFont val="Calibri"/>
        <family val="2"/>
        <charset val="238"/>
        <scheme val="minor"/>
      </rPr>
      <t>in TEU</t>
    </r>
  </si>
  <si>
    <r>
      <t xml:space="preserve">Russia - Baltic ports </t>
    </r>
    <r>
      <rPr>
        <i/>
        <vertAlign val="superscript"/>
        <sz val="10"/>
        <rFont val="Calibri"/>
        <family val="2"/>
        <charset val="238"/>
        <scheme val="minor"/>
      </rPr>
      <t>c</t>
    </r>
  </si>
  <si>
    <r>
      <rPr>
        <b/>
        <sz val="10"/>
        <rFont val="Calibri"/>
        <family val="2"/>
        <charset val="238"/>
        <scheme val="minor"/>
      </rPr>
      <t>KRAJE BASENU MORZA BAŁTYCKIEGO</t>
    </r>
    <r>
      <rPr>
        <sz val="10"/>
        <rFont val="Calibri"/>
        <family val="2"/>
        <charset val="238"/>
        <scheme val="minor"/>
      </rPr>
      <t xml:space="preserve">      </t>
    </r>
    <r>
      <rPr>
        <i/>
        <sz val="10"/>
        <rFont val="Calibri"/>
        <family val="2"/>
        <charset val="238"/>
        <scheme val="minor"/>
      </rPr>
      <t>BALTIC COUNTRIES</t>
    </r>
  </si>
  <si>
    <r>
      <rPr>
        <b/>
        <sz val="10"/>
        <color theme="1"/>
        <rFont val="Calibri"/>
        <family val="2"/>
        <charset val="238"/>
      </rPr>
      <t>Tabl. 10.7. MORSKA FLOTA HANDLOWA WEDŁUG TYPÓW STATKÓW</t>
    </r>
    <r>
      <rPr>
        <sz val="10"/>
        <color theme="1"/>
        <rFont val="Calibri"/>
        <family val="2"/>
        <charset val="238"/>
      </rPr>
      <t xml:space="preserve">
                 Stan w dniu 31 grudnia
                 </t>
    </r>
    <r>
      <rPr>
        <i/>
        <sz val="10"/>
        <color theme="1"/>
        <rFont val="Calibri"/>
        <family val="2"/>
        <charset val="238"/>
      </rPr>
      <t>MERCHANT FLEET  BY SHIP TYPES
                 As of  31 December</t>
    </r>
  </si>
  <si>
    <r>
      <t xml:space="preserve">KRAJ
</t>
    </r>
    <r>
      <rPr>
        <i/>
        <sz val="10"/>
        <rFont val="Calibri"/>
        <family val="2"/>
        <charset val="238"/>
      </rPr>
      <t>COUNTRY</t>
    </r>
  </si>
  <si>
    <r>
      <t xml:space="preserve">STATUS
</t>
    </r>
    <r>
      <rPr>
        <i/>
        <sz val="10"/>
        <rFont val="Calibri"/>
        <family val="2"/>
        <charset val="238"/>
      </rPr>
      <t>STATUS</t>
    </r>
  </si>
  <si>
    <t>Źródło: World Fleet Statistics, Lloyd's Register Fairplay, wyd. 2000-2016; Baza UNCTAD - dane za 2017 r. i kolejne.</t>
  </si>
  <si>
    <t>Źródło: World Fleet Statistics, Lloyd's Register Fairplay, wyd. 2000-2016; Baza UNCTAD - dane za 2017 r. i kolejne lata.</t>
  </si>
  <si>
    <t>Source: World Fleet Statistics, Lloyd's Register Fairplay, eds. 2000-2016; UNCTAD database -  data for the year 2017 and onwards.</t>
  </si>
  <si>
    <r>
      <t xml:space="preserve">WORLD MARINE FISH AND SHELLFISH CATCHES BY GROUPS OF SPECIES AND  CONTINENTS </t>
    </r>
    <r>
      <rPr>
        <i/>
        <vertAlign val="superscript"/>
        <sz val="10"/>
        <color theme="1"/>
        <rFont val="Calibri"/>
        <family val="2"/>
        <charset val="238"/>
        <scheme val="minor"/>
      </rPr>
      <t>ab</t>
    </r>
  </si>
  <si>
    <r>
      <t xml:space="preserve">ŚWIATOWE MORSKIE POŁOWY RYB I BEZKRĘGOWCÓW MORSKICH WEDŁUG GRUP GATUNKÓW I KONTYNENTÓW  </t>
    </r>
    <r>
      <rPr>
        <b/>
        <i/>
        <vertAlign val="superscript"/>
        <sz val="10"/>
        <color theme="1"/>
        <rFont val="Calibri"/>
        <family val="2"/>
        <charset val="238"/>
        <scheme val="minor"/>
      </rPr>
      <t>ab</t>
    </r>
  </si>
  <si>
    <t>Maritime Hydrography</t>
  </si>
  <si>
    <r>
      <t xml:space="preserve">UNIWERSYTET SZCZECIŃSKI
</t>
    </r>
    <r>
      <rPr>
        <i/>
        <sz val="10"/>
        <color theme="1"/>
        <rFont val="Calibri"/>
        <family val="2"/>
        <charset val="238"/>
      </rPr>
      <t>UNIVERSITY OF SZCZECIN</t>
    </r>
    <r>
      <rPr>
        <sz val="10"/>
        <color theme="1"/>
        <rFont val="Calibri"/>
        <family val="2"/>
        <charset val="238"/>
      </rPr>
      <t xml:space="preserve">
WYDZIAŁ NAUK PRZYRODNICZYCH
</t>
    </r>
    <r>
      <rPr>
        <i/>
        <sz val="10"/>
        <color theme="1"/>
        <rFont val="Calibri"/>
        <family val="2"/>
        <charset val="238"/>
      </rPr>
      <t xml:space="preserve">NATURAL SCIENCE FACULTY                                                                                                                                                       </t>
    </r>
    <r>
      <rPr>
        <sz val="10"/>
        <color theme="1"/>
        <rFont val="Calibri"/>
        <family val="2"/>
        <charset val="238"/>
      </rPr>
      <t>GEOGRAFIA</t>
    </r>
    <r>
      <rPr>
        <i/>
        <sz val="10"/>
        <color theme="1"/>
        <rFont val="Calibri"/>
        <family val="2"/>
        <charset val="238"/>
      </rPr>
      <t xml:space="preserve">  GEOGRAPHY</t>
    </r>
  </si>
  <si>
    <r>
      <t xml:space="preserve">WYDZIAŁ NAUK O ŚCISŁYCH I PRZYRODNICZYCH
</t>
    </r>
    <r>
      <rPr>
        <i/>
        <sz val="10"/>
        <color theme="1"/>
        <rFont val="Calibri"/>
        <family val="2"/>
        <charset val="238"/>
      </rPr>
      <t xml:space="preserve">FACULTY OF EXCANT AND NATURAL SCIENCES 
</t>
    </r>
    <r>
      <rPr>
        <sz val="10"/>
        <color theme="1"/>
        <rFont val="Calibri"/>
        <family val="2"/>
        <charset val="238"/>
      </rPr>
      <t xml:space="preserve">Geografia    </t>
    </r>
    <r>
      <rPr>
        <i/>
        <sz val="10"/>
        <color theme="1"/>
        <rFont val="Calibri"/>
        <family val="2"/>
        <charset val="238"/>
      </rPr>
      <t>Geography</t>
    </r>
  </si>
  <si>
    <r>
      <t xml:space="preserve">WYDZIAŁ BUDOWNICTWA I INŻYNIERII ŚRODOWISKA
</t>
    </r>
    <r>
      <rPr>
        <i/>
        <sz val="10"/>
        <color theme="1"/>
        <rFont val="Calibri"/>
        <family val="2"/>
        <charset val="238"/>
      </rPr>
      <t xml:space="preserve">FACULTY OF CIVIL AND ENVIRONMENTAL ENGINEERING
</t>
    </r>
    <r>
      <rPr>
        <sz val="10"/>
        <color theme="1"/>
        <rFont val="Calibri"/>
        <family val="2"/>
        <charset val="238"/>
      </rPr>
      <t xml:space="preserve">Inżynieria Środowiska    </t>
    </r>
    <r>
      <rPr>
        <i/>
        <sz val="10"/>
        <color theme="1"/>
        <rFont val="Calibri"/>
        <family val="2"/>
        <charset val="238"/>
      </rPr>
      <t xml:space="preserve"> Environmental Engineering</t>
    </r>
  </si>
  <si>
    <t xml:space="preserve">a Graduates, who obtain a diploma certifying the completion of higher education in the period from 1 January to 31 December. </t>
  </si>
  <si>
    <r>
      <rPr>
        <i/>
        <sz val="10"/>
        <rFont val="Calibri"/>
        <family val="2"/>
        <charset val="238"/>
      </rPr>
      <t>a</t>
    </r>
    <r>
      <rPr>
        <sz val="10"/>
        <rFont val="Calibri"/>
        <family val="2"/>
        <charset val="238"/>
      </rPr>
      <t xml:space="preserve"> Absolwenci, którzy uzyskali dyplomy ukończenia studiów wyższych w okresie od 1 stycznia do 31 grudnia.                  </t>
    </r>
  </si>
  <si>
    <t>Żegluga Śródlądowa</t>
  </si>
  <si>
    <t>Inland Shipping</t>
  </si>
  <si>
    <r>
      <t xml:space="preserve">WYDZIAŁ MECHANOTRONIKI I ELEKTROTECHNIKI
</t>
    </r>
    <r>
      <rPr>
        <i/>
        <sz val="10"/>
        <rFont val="Calibri"/>
        <family val="2"/>
        <charset val="238"/>
      </rPr>
      <t>FACULTY OF MECHTRONICS AND ELECTRICAL ENGINEERING</t>
    </r>
  </si>
  <si>
    <t>Menagement</t>
  </si>
  <si>
    <r>
      <t xml:space="preserve">WYDZIAŁ INFORMATYKA I TELEKOMUNIKACJA
</t>
    </r>
    <r>
      <rPr>
        <i/>
        <sz val="10"/>
        <rFont val="Calibri"/>
        <family val="2"/>
        <charset val="238"/>
      </rPr>
      <t>FACULTY OF INFORMATICS AND TELEINFORMATICS</t>
    </r>
  </si>
  <si>
    <r>
      <rPr>
        <b/>
        <sz val="10"/>
        <color theme="1"/>
        <rFont val="Calibri"/>
        <family val="2"/>
        <charset val="238"/>
      </rPr>
      <t>Tabl. 8.1. STUDENCI UCZELNI MORSKICH WEDŁUG KIERUNKÓW</t>
    </r>
    <r>
      <rPr>
        <i/>
        <sz val="10"/>
        <color theme="1"/>
        <rFont val="Calibri"/>
        <family val="2"/>
        <charset val="238"/>
      </rPr>
      <t xml:space="preserve">
                 STUDENTS OF MARITIME ACADEMIES BY FACULTIES</t>
    </r>
  </si>
  <si>
    <r>
      <rPr>
        <b/>
        <sz val="10"/>
        <color theme="1"/>
        <rFont val="Calibri"/>
        <family val="2"/>
        <charset val="238"/>
      </rPr>
      <t xml:space="preserve">Tabl. 8.2. ABSOLWENCI </t>
    </r>
    <r>
      <rPr>
        <b/>
        <vertAlign val="superscript"/>
        <sz val="10"/>
        <color theme="1"/>
        <rFont val="Calibri"/>
        <family val="2"/>
        <charset val="238"/>
      </rPr>
      <t>a</t>
    </r>
    <r>
      <rPr>
        <b/>
        <sz val="10"/>
        <color theme="1"/>
        <rFont val="Calibri"/>
        <family val="2"/>
        <charset val="238"/>
      </rPr>
      <t xml:space="preserve"> UCZELNI MORSKICH WEDŁUG KIERUNKÓW</t>
    </r>
    <r>
      <rPr>
        <b/>
        <i/>
        <sz val="10"/>
        <color theme="1"/>
        <rFont val="Calibri"/>
        <family val="2"/>
        <charset val="238"/>
      </rPr>
      <t xml:space="preserve">
                 </t>
    </r>
    <r>
      <rPr>
        <i/>
        <sz val="10"/>
        <color theme="1"/>
        <rFont val="Calibri"/>
        <family val="2"/>
        <charset val="238"/>
      </rPr>
      <t xml:space="preserve">GRADUATES </t>
    </r>
    <r>
      <rPr>
        <i/>
        <vertAlign val="superscript"/>
        <sz val="10"/>
        <color theme="1"/>
        <rFont val="Calibri"/>
        <family val="2"/>
        <charset val="238"/>
      </rPr>
      <t>a</t>
    </r>
    <r>
      <rPr>
        <i/>
        <sz val="10"/>
        <color theme="1"/>
        <rFont val="Calibri"/>
        <family val="2"/>
        <charset val="238"/>
      </rPr>
      <t xml:space="preserve"> OF MARITIME ACADEMIES BY FACULTIES</t>
    </r>
  </si>
  <si>
    <t>Tabl. 8.2.</t>
  </si>
  <si>
    <t>pomorskie</t>
  </si>
  <si>
    <t>warmińsko-
-mazurskie</t>
  </si>
  <si>
    <t>zachodnio-
pomorskie</t>
  </si>
  <si>
    <r>
      <rPr>
        <sz val="10"/>
        <color theme="1"/>
        <rFont val="Calibri"/>
        <family val="2"/>
        <charset val="238"/>
      </rPr>
      <t>nośność</t>
    </r>
    <r>
      <rPr>
        <i/>
        <vertAlign val="superscript"/>
        <sz val="10"/>
        <color theme="1"/>
        <rFont val="Calibri"/>
        <family val="2"/>
        <charset val="238"/>
      </rPr>
      <t>a</t>
    </r>
    <r>
      <rPr>
        <vertAlign val="superscript"/>
        <sz val="10"/>
        <color theme="1"/>
        <rFont val="Calibri"/>
        <family val="2"/>
        <charset val="238"/>
      </rPr>
      <t xml:space="preserve">
</t>
    </r>
    <r>
      <rPr>
        <sz val="10"/>
        <color theme="1"/>
        <rFont val="Calibri"/>
        <family val="2"/>
        <charset val="238"/>
      </rPr>
      <t>(DWT)
w tys. t</t>
    </r>
    <r>
      <rPr>
        <i/>
        <sz val="10"/>
        <color theme="1"/>
        <rFont val="Calibri"/>
        <family val="2"/>
        <charset val="238"/>
      </rPr>
      <t xml:space="preserve">
deadweight </t>
    </r>
    <r>
      <rPr>
        <i/>
        <vertAlign val="superscript"/>
        <sz val="10"/>
        <color theme="1"/>
        <rFont val="Calibri"/>
        <family val="2"/>
        <charset val="238"/>
      </rPr>
      <t xml:space="preserve">a
</t>
    </r>
    <r>
      <rPr>
        <i/>
        <sz val="10"/>
        <color theme="1"/>
        <rFont val="Calibri"/>
        <family val="2"/>
        <charset val="238"/>
      </rPr>
      <t>(DWT)
in thousand tonnes</t>
    </r>
  </si>
  <si>
    <t>40–49,9</t>
  </si>
  <si>
    <t>Źródło: Baza UNCTAD.</t>
  </si>
  <si>
    <r>
      <t xml:space="preserve">tys. ton         </t>
    </r>
    <r>
      <rPr>
        <i/>
        <sz val="10"/>
        <color theme="1"/>
        <rFont val="Calibri"/>
        <family val="2"/>
        <charset val="238"/>
        <scheme val="minor"/>
      </rPr>
      <t>thousand tonnes</t>
    </r>
  </si>
  <si>
    <r>
      <rPr>
        <b/>
        <sz val="10"/>
        <color theme="1"/>
        <rFont val="Calibri"/>
        <family val="2"/>
        <charset val="238"/>
      </rPr>
      <t>Tabl. 10.12. ŚWIATOWE ZŁOMOWANIE I STRATY WE FLOCIE WEDŁUG BANDER W WYBRANYCH LATACH</t>
    </r>
    <r>
      <rPr>
        <sz val="10"/>
        <color theme="1"/>
        <rFont val="Calibri"/>
        <family val="2"/>
        <charset val="238"/>
      </rPr>
      <t xml:space="preserve">  </t>
    </r>
    <r>
      <rPr>
        <i/>
        <vertAlign val="superscript"/>
        <sz val="10"/>
        <color theme="1"/>
        <rFont val="Calibri"/>
        <family val="2"/>
        <charset val="238"/>
      </rPr>
      <t xml:space="preserve">
                            </t>
    </r>
    <r>
      <rPr>
        <i/>
        <sz val="10"/>
        <color theme="1"/>
        <rFont val="Calibri"/>
        <family val="2"/>
        <charset val="238"/>
      </rPr>
      <t>WORLD SCRAPPING AND LOSSES OF SHIPS BY FLAGS IN SELECTED YEARS</t>
    </r>
    <r>
      <rPr>
        <i/>
        <vertAlign val="superscript"/>
        <sz val="10"/>
        <color theme="1"/>
        <rFont val="Calibri"/>
        <family val="2"/>
        <charset val="238"/>
      </rPr>
      <t xml:space="preserve"> </t>
    </r>
  </si>
  <si>
    <t xml:space="preserve">a Fleet of total gross capacity of 30 thous. GT and more in 2016. </t>
  </si>
  <si>
    <r>
      <t>w tym</t>
    </r>
    <r>
      <rPr>
        <i/>
        <sz val="10"/>
        <color theme="1"/>
        <rFont val="Calibri"/>
        <family val="2"/>
        <charset val="238"/>
      </rPr>
      <t xml:space="preserve"> </t>
    </r>
    <r>
      <rPr>
        <i/>
        <vertAlign val="superscript"/>
        <sz val="10"/>
        <color theme="1"/>
        <rFont val="Calibri"/>
        <family val="2"/>
        <charset val="238"/>
      </rPr>
      <t>a</t>
    </r>
    <r>
      <rPr>
        <i/>
        <sz val="10"/>
        <color theme="1"/>
        <rFont val="Calibri"/>
        <family val="2"/>
        <charset val="238"/>
      </rPr>
      <t xml:space="preserve">:      of which </t>
    </r>
    <r>
      <rPr>
        <i/>
        <vertAlign val="superscript"/>
        <sz val="10"/>
        <color theme="1"/>
        <rFont val="Calibri"/>
        <family val="2"/>
        <charset val="238"/>
      </rPr>
      <t>a</t>
    </r>
    <r>
      <rPr>
        <i/>
        <sz val="10"/>
        <color theme="1"/>
        <rFont val="Calibri"/>
        <family val="2"/>
        <charset val="238"/>
      </rPr>
      <t>:</t>
    </r>
  </si>
  <si>
    <r>
      <rPr>
        <i/>
        <sz val="10"/>
        <color theme="1"/>
        <rFont val="Calibri"/>
        <family val="2"/>
        <charset val="238"/>
      </rPr>
      <t>a</t>
    </r>
    <r>
      <rPr>
        <sz val="10"/>
        <color theme="1"/>
        <rFont val="Calibri"/>
        <family val="2"/>
        <charset val="238"/>
      </rPr>
      <t xml:space="preserve"> Flota o łącznej pojemności brutto GT 30 tysięcy i więcej w 2016 r.</t>
    </r>
  </si>
  <si>
    <r>
      <t xml:space="preserve">w tym </t>
    </r>
    <r>
      <rPr>
        <i/>
        <vertAlign val="superscript"/>
        <sz val="10"/>
        <rFont val="Calibri"/>
        <family val="2"/>
        <charset val="238"/>
      </rPr>
      <t>a</t>
    </r>
    <r>
      <rPr>
        <sz val="10"/>
        <rFont val="Calibri"/>
        <family val="2"/>
        <charset val="238"/>
      </rPr>
      <t>:</t>
    </r>
    <r>
      <rPr>
        <i/>
        <sz val="10"/>
        <rFont val="Calibri"/>
        <family val="2"/>
        <charset val="238"/>
      </rPr>
      <t xml:space="preserve">      of which </t>
    </r>
    <r>
      <rPr>
        <i/>
        <vertAlign val="superscript"/>
        <sz val="10"/>
        <rFont val="Calibri"/>
        <family val="2"/>
        <charset val="238"/>
      </rPr>
      <t>a</t>
    </r>
    <r>
      <rPr>
        <i/>
        <sz val="10"/>
        <rFont val="Calibri"/>
        <family val="2"/>
        <charset val="238"/>
      </rPr>
      <t>:</t>
    </r>
  </si>
  <si>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pasażerowie ogółem w tys.
       </t>
    </r>
    <r>
      <rPr>
        <i/>
        <sz val="10"/>
        <color theme="1"/>
        <rFont val="Calibri"/>
        <family val="2"/>
        <charset val="238"/>
        <scheme val="minor"/>
      </rPr>
      <t>total passengers in thousands</t>
    </r>
    <r>
      <rPr>
        <sz val="10"/>
        <color theme="1"/>
        <rFont val="Calibri"/>
        <family val="2"/>
        <charset val="238"/>
        <scheme val="minor"/>
      </rPr>
      <t xml:space="preserve">
b - pasażerowie rejsów
      wycieczkowych w tys. </t>
    </r>
    <r>
      <rPr>
        <vertAlign val="superscript"/>
        <sz val="10"/>
        <color theme="1"/>
        <rFont val="Calibri"/>
        <family val="2"/>
        <charset val="238"/>
        <scheme val="minor"/>
      </rPr>
      <t>2</t>
    </r>
    <r>
      <rPr>
        <i/>
        <vertAlign val="superscript"/>
        <sz val="10"/>
        <color theme="1"/>
        <rFont val="Calibri"/>
        <family val="2"/>
        <charset val="238"/>
        <scheme val="minor"/>
      </rPr>
      <t xml:space="preserve">
       </t>
    </r>
    <r>
      <rPr>
        <i/>
        <sz val="10"/>
        <color theme="1"/>
        <rFont val="Calibri"/>
        <family val="2"/>
        <charset val="238"/>
        <scheme val="minor"/>
      </rPr>
      <t xml:space="preserve">cruise passengers in thousands </t>
    </r>
    <r>
      <rPr>
        <i/>
        <vertAlign val="superscript"/>
        <sz val="10"/>
        <color theme="1"/>
        <rFont val="Calibri"/>
        <family val="2"/>
        <charset val="238"/>
        <scheme val="minor"/>
      </rPr>
      <t>2</t>
    </r>
  </si>
  <si>
    <t>Źródła: Baza Eurostatu New Cronos. Dane dla Rosji - dla lat 2000- 2005 oraz 2014-2019 strona www.pasp.ru; lata 2006-2013 - publikacja "Baltic Port List" Uniwersytetu w Turku, Minsterialny Departament Transportu Wielkiej Brytanii.</t>
  </si>
  <si>
    <r>
      <t xml:space="preserve">EUROPA </t>
    </r>
    <r>
      <rPr>
        <i/>
        <vertAlign val="superscript"/>
        <sz val="10"/>
        <rFont val="Calibri"/>
        <family val="2"/>
        <charset val="238"/>
        <scheme val="minor"/>
      </rPr>
      <t xml:space="preserve">1,2,3                                                                                                                                                               </t>
    </r>
    <r>
      <rPr>
        <i/>
        <sz val="10"/>
        <rFont val="Calibri"/>
        <family val="2"/>
        <charset val="238"/>
        <scheme val="minor"/>
      </rPr>
      <t xml:space="preserve"> EUROPE </t>
    </r>
    <r>
      <rPr>
        <i/>
        <vertAlign val="superscript"/>
        <sz val="10"/>
        <rFont val="Calibri"/>
        <family val="2"/>
        <charset val="238"/>
        <scheme val="minor"/>
      </rPr>
      <t>1,2,3</t>
    </r>
  </si>
  <si>
    <r>
      <rPr>
        <i/>
        <sz val="10"/>
        <rFont val="Calibri"/>
        <family val="2"/>
        <charset val="238"/>
        <scheme val="minor"/>
      </rPr>
      <t>1</t>
    </r>
    <r>
      <rPr>
        <sz val="10"/>
        <rFont val="Calibri"/>
        <family val="2"/>
        <charset val="238"/>
        <scheme val="minor"/>
      </rPr>
      <t xml:space="preserve"> Dane o ruchu statków i obrotach kontenerowych dotyczą portów UE, Norwegii i Turcji.  Dane o ruchu pasażerskim (z wyłączeniem pasażerów wycieczkowców) i obrotów ładunkowych dotyczą portów UE, Islandii, Norwegii i Turcji.  2. Nie ujęto danych o ruchu pasażerskim w głównych portach Cypru, Rumunii i Słowenii. 3. Dane uległy zmianie w porównaniu do poprzedniego wydania Publikacji.  4 Wielka Brytania  w dniu 31 grudnia 2020 r. przestała być członkiem Unii Europejskiej oraz częścią Europejskiego Obszaru Gospodarczego EOG</t>
    </r>
  </si>
  <si>
    <t>1 Data on ship and container traffic concern seaports in the EU, Norway and Turkey . Data on passenger traffic (excl. cruise passengers) and cargo traffic concern seaports in the EU, Iceland, Norway and Turkey. 2. Data do not cover passenger traffic in main ports of Cyprus, Romania, Slovenia. 3. Data have changed in comparison to the previous edition of this Publication. 4 Since 31 Dec 2020 the UK has been no longer a member of the EU neither a part of the European Economic Area.</t>
  </si>
  <si>
    <r>
      <t xml:space="preserve">2017 </t>
    </r>
    <r>
      <rPr>
        <i/>
        <vertAlign val="superscript"/>
        <sz val="10"/>
        <rFont val="Calibri"/>
        <family val="2"/>
        <charset val="238"/>
      </rPr>
      <t>a</t>
    </r>
  </si>
  <si>
    <r>
      <t xml:space="preserve">2020 </t>
    </r>
    <r>
      <rPr>
        <vertAlign val="superscript"/>
        <sz val="10"/>
        <rFont val="Calibri"/>
        <family val="2"/>
        <charset val="238"/>
      </rPr>
      <t>b</t>
    </r>
  </si>
  <si>
    <r>
      <t xml:space="preserve">2021 </t>
    </r>
    <r>
      <rPr>
        <vertAlign val="superscript"/>
        <sz val="10"/>
        <rFont val="Calibri"/>
        <family val="2"/>
        <charset val="238"/>
      </rPr>
      <t>b</t>
    </r>
  </si>
  <si>
    <t>Djibouti</t>
  </si>
  <si>
    <t>Dżibuti</t>
  </si>
  <si>
    <t>Cameroon</t>
  </si>
  <si>
    <t>Kamerun</t>
  </si>
  <si>
    <t>Comoros</t>
  </si>
  <si>
    <t>Komory</t>
  </si>
  <si>
    <t>St. Kitts i Nevis</t>
  </si>
  <si>
    <t>St.Kitts and Nevis</t>
  </si>
  <si>
    <t>Tanzania</t>
  </si>
  <si>
    <t>Wyspa Man</t>
  </si>
  <si>
    <t>Isle of Man</t>
  </si>
  <si>
    <r>
      <t xml:space="preserve">2018 </t>
    </r>
    <r>
      <rPr>
        <vertAlign val="superscript"/>
        <sz val="10"/>
        <rFont val="Calibri"/>
        <family val="2"/>
        <charset val="238"/>
      </rPr>
      <t>b c</t>
    </r>
  </si>
  <si>
    <r>
      <t xml:space="preserve">2019 </t>
    </r>
    <r>
      <rPr>
        <vertAlign val="superscript"/>
        <sz val="10"/>
        <rFont val="Calibri"/>
        <family val="2"/>
        <charset val="238"/>
      </rPr>
      <t>b c</t>
    </r>
  </si>
  <si>
    <r>
      <t xml:space="preserve">2017 </t>
    </r>
    <r>
      <rPr>
        <vertAlign val="superscript"/>
        <sz val="10"/>
        <rFont val="Calibri"/>
        <family val="2"/>
        <charset val="238"/>
      </rPr>
      <t>b c</t>
    </r>
  </si>
  <si>
    <t>The table provides information on the ownership of the merchant fleet for all countries. "Ownership” refers to “Beneficial Ownership Location”: it indicates the economy in which the company that has the main commercial responsibility for the vessel is located. The economy of beneficial ownership may be different from the country in which the vessel is registered.
Regarding “Flag of Registration” the table presents data for the 20 biggest registries for a given year. The registries with data presented thus vary from year to year.
Data refer to the beginning of a year indicated and are presented in thousands of deadweight tons (DWT) and in number of ships. DWT is a weight measure of a vessel's carrying capacity. It includes cargo, fuel and stores.
Source:
Clarkson Research Services (London)
Notes:
The vessels covered in this table include all propelled sea-going merchant vessels of 1000 gross tons (GT) and above, including offshore drill ships and Floating Production, Storage and Offloading units (FPSOs). Military vessels, yachts, waterway vessels, fishing vessels, and offshore fixed and mobile platforms and barges are excluded.
For ships that do not have DWT recorded in the raw data, UNCTAD estimates DWT based on the GT and type of the ship. For 2022, 18885 ship of a total of 102899 (18.4 per cent) lacked a DWT measure. These are primarily small ships representing 0.37 per cent of the estimated total DWT of the world fleet. This proportion is relatively bigger for some individual economies and ship types.</t>
  </si>
  <si>
    <t xml:space="preserve">a Fleet of total gross tonnage of 1 million GT and more in 2021.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 c Data have changed in comparison to the previous edition of this Publication.  d  Netherlands Antilles by 2005. e From 2017 France metropolitan - an international register </t>
  </si>
  <si>
    <t>Wietnam</t>
  </si>
  <si>
    <r>
      <rPr>
        <i/>
        <sz val="10"/>
        <rFont val="Calibri"/>
        <family val="2"/>
        <charset val="238"/>
        <scheme val="minor"/>
      </rPr>
      <t>a</t>
    </r>
    <r>
      <rPr>
        <sz val="10"/>
        <rFont val="Calibri"/>
        <family val="2"/>
        <charset val="238"/>
        <scheme val="minor"/>
      </rPr>
      <t xml:space="preserve"> Dane uległy zmianie w porównaniu z poprzednią edycją Publikacji.      </t>
    </r>
    <r>
      <rPr>
        <i/>
        <sz val="10"/>
        <rFont val="Calibri"/>
        <family val="2"/>
        <charset val="238"/>
        <scheme val="minor"/>
      </rPr>
      <t>b</t>
    </r>
    <r>
      <rPr>
        <sz val="10"/>
        <rFont val="Calibri"/>
        <family val="2"/>
        <charset val="238"/>
        <scheme val="minor"/>
      </rPr>
      <t xml:space="preserve"> Klasyfikacja gatunków wg ISSCAAP.  </t>
    </r>
    <r>
      <rPr>
        <i/>
        <sz val="10"/>
        <rFont val="Calibri"/>
        <family val="2"/>
        <charset val="238"/>
        <scheme val="minor"/>
      </rPr>
      <t>c</t>
    </r>
    <r>
      <rPr>
        <sz val="10"/>
        <rFont val="Calibri"/>
        <family val="2"/>
        <charset val="238"/>
        <scheme val="minor"/>
      </rPr>
      <t xml:space="preserve">  Z wyłączeniem waleni, płetwonogich, innych ssaków morskich, produktów pochodzących od innych zwierząt i roślin wodnych.  </t>
    </r>
    <r>
      <rPr>
        <i/>
        <sz val="10"/>
        <rFont val="Calibri"/>
        <family val="2"/>
        <charset val="238"/>
        <scheme val="minor"/>
      </rPr>
      <t>d</t>
    </r>
    <r>
      <rPr>
        <sz val="10"/>
        <rFont val="Calibri"/>
        <family val="2"/>
        <charset val="238"/>
        <scheme val="minor"/>
      </rPr>
      <t xml:space="preserve"> Obejmuje: Amerykę Północną, Amerykę Środkową, Karaiby, oraz Amerykę Południową.  </t>
    </r>
    <r>
      <rPr>
        <i/>
        <sz val="10"/>
        <rFont val="Calibri"/>
        <family val="2"/>
        <charset val="238"/>
        <scheme val="minor"/>
      </rPr>
      <t>e</t>
    </r>
    <r>
      <rPr>
        <sz val="10"/>
        <rFont val="Calibri"/>
        <family val="2"/>
        <charset val="238"/>
        <scheme val="minor"/>
      </rPr>
      <t xml:space="preserve"> Kraje członkowskie UE wraz z ich terytoriami zamorskimi i zależnymi (stan dla 27 krajów członkowskich).</t>
    </r>
  </si>
  <si>
    <t>a Data have changed in comparison to the previous edition of this book.  b   Species classified according to ISSCAAP division.  c  Excluding whales, seals, other aquatic mammals, animal products and aquatic plants.  d  Including Northern America, Central America, the Carribean and South America.   e EU member states including their overseas or dependent territories (the data concern 27 member states).</t>
  </si>
  <si>
    <r>
      <t xml:space="preserve">                   WYSZCZEGÓLNIENIE
                       SPECIFICATION
a – liczba statków zawijających do portów
      </t>
    </r>
    <r>
      <rPr>
        <i/>
        <sz val="10"/>
        <rFont val="Calibri"/>
        <family val="2"/>
        <charset val="238"/>
        <scheme val="minor"/>
      </rPr>
      <t xml:space="preserve">number of ships calling at seaports </t>
    </r>
    <r>
      <rPr>
        <sz val="10"/>
        <rFont val="Calibri"/>
        <family val="2"/>
        <charset val="238"/>
        <scheme val="minor"/>
      </rPr>
      <t xml:space="preserve">
b – pojemność brutto statków zawijających do portów, w tys.
        </t>
    </r>
    <r>
      <rPr>
        <i/>
        <sz val="10"/>
        <rFont val="Calibri"/>
        <family val="2"/>
        <charset val="238"/>
        <scheme val="minor"/>
      </rPr>
      <t xml:space="preserve">gross tonnage of ships calling at seaports, in thousand </t>
    </r>
    <r>
      <rPr>
        <sz val="10"/>
        <rFont val="Calibri"/>
        <family val="2"/>
        <charset val="238"/>
        <scheme val="minor"/>
      </rPr>
      <t xml:space="preserve">
c – obroty ładunkowe w tys. ton
     </t>
    </r>
    <r>
      <rPr>
        <i/>
        <sz val="10"/>
        <rFont val="Calibri"/>
        <family val="2"/>
        <charset val="238"/>
        <scheme val="minor"/>
      </rPr>
      <t xml:space="preserve"> cargo traffic in thousand tonnes</t>
    </r>
    <r>
      <rPr>
        <sz val="10"/>
        <rFont val="Calibri"/>
        <family val="2"/>
        <charset val="238"/>
        <scheme val="minor"/>
      </rPr>
      <t xml:space="preserve">
d – obroty kontenerowe w TEU
      </t>
    </r>
    <r>
      <rPr>
        <i/>
        <sz val="10"/>
        <rFont val="Calibri"/>
        <family val="2"/>
        <charset val="238"/>
        <scheme val="minor"/>
      </rPr>
      <t>container traffic in TEU</t>
    </r>
    <r>
      <rPr>
        <sz val="10"/>
        <rFont val="Calibri"/>
        <family val="2"/>
        <charset val="238"/>
        <scheme val="minor"/>
      </rPr>
      <t xml:space="preserve">
e – ruch pasażerów (bez pasażerów rejsów wycieczkowych) w tys.
    </t>
    </r>
    <r>
      <rPr>
        <i/>
        <sz val="10"/>
        <rFont val="Calibri"/>
        <family val="2"/>
        <charset val="238"/>
        <scheme val="minor"/>
      </rPr>
      <t xml:space="preserve">  passenger traffic (excl. cruise passengers) in thousands</t>
    </r>
  </si>
  <si>
    <t>Brazylia</t>
  </si>
  <si>
    <t>Chiny -Tajwan</t>
  </si>
  <si>
    <t>China – Taiwan</t>
  </si>
  <si>
    <t>Kanada</t>
  </si>
  <si>
    <t>Oman</t>
  </si>
  <si>
    <t>Szwajcaria</t>
  </si>
  <si>
    <t>Zjednoczone Emiraty Arabskie</t>
  </si>
  <si>
    <t>pojemność
brutto
w tys.
gross
tonnage
in thousands</t>
  </si>
  <si>
    <r>
      <t xml:space="preserve">pojemność
brutto
w tys.
</t>
    </r>
    <r>
      <rPr>
        <i/>
        <sz val="10"/>
        <rFont val="Calibri"/>
        <family val="2"/>
        <charset val="238"/>
        <scheme val="minor"/>
      </rPr>
      <t>gross
tonnage
in thousands</t>
    </r>
  </si>
  <si>
    <t>Antigua &amp; Barbuda</t>
  </si>
  <si>
    <t>Arabia Saudyjska</t>
  </si>
  <si>
    <t>The Bahamas</t>
  </si>
  <si>
    <t>Belize</t>
  </si>
  <si>
    <t xml:space="preserve">St. Vincent i Gr.  </t>
  </si>
  <si>
    <t>0</t>
  </si>
  <si>
    <t xml:space="preserve">Wyspy Marshalla </t>
  </si>
  <si>
    <t>Japonia</t>
  </si>
  <si>
    <t>Korea Południowa</t>
  </si>
  <si>
    <t>Korea South</t>
  </si>
  <si>
    <t>Meksyk</t>
  </si>
  <si>
    <t>Rosja</t>
  </si>
  <si>
    <t>Ukraina</t>
  </si>
  <si>
    <t>Ukraine</t>
  </si>
  <si>
    <t>Wenezuela</t>
  </si>
  <si>
    <t>Venezuela</t>
  </si>
  <si>
    <t xml:space="preserve">a Data have changed in comparison to the previous edition of this publication. b Fleet of total gross capacity of 1000  GT and more in 2021. </t>
  </si>
  <si>
    <r>
      <t>pojemność brutto (GT)
w tys.
g</t>
    </r>
    <r>
      <rPr>
        <i/>
        <sz val="10"/>
        <rFont val="Calibri"/>
        <family val="2"/>
        <charset val="238"/>
        <scheme val="minor"/>
      </rPr>
      <t>ross tonnage (GT)
in thousands</t>
    </r>
  </si>
  <si>
    <r>
      <rPr>
        <i/>
        <sz val="10"/>
        <rFont val="Calibri"/>
        <family val="2"/>
        <charset val="238"/>
      </rPr>
      <t>a</t>
    </r>
    <r>
      <rPr>
        <sz val="10"/>
        <rFont val="Calibri"/>
        <family val="2"/>
        <charset val="238"/>
      </rPr>
      <t xml:space="preserve"> Flota o łącznej pojemności brutto GT 10 tysięcy i więcej w 2021 r.</t>
    </r>
  </si>
  <si>
    <t xml:space="preserve">a Fleet of total gross capacity of 10 thous. GT and more in 2021. </t>
  </si>
  <si>
    <r>
      <t>Mesyna [IT]</t>
    </r>
    <r>
      <rPr>
        <i/>
        <vertAlign val="superscript"/>
        <sz val="10"/>
        <rFont val="Calibri"/>
        <family val="2"/>
        <charset val="238"/>
        <scheme val="minor"/>
      </rPr>
      <t xml:space="preserve">                                                                                                                                                               </t>
    </r>
    <r>
      <rPr>
        <i/>
        <sz val="10"/>
        <rFont val="Calibri"/>
        <family val="2"/>
        <charset val="238"/>
        <scheme val="minor"/>
      </rPr>
      <t xml:space="preserve"> Messina</t>
    </r>
  </si>
  <si>
    <t>:</t>
  </si>
  <si>
    <t>3087,1b</t>
  </si>
  <si>
    <t>3637,7b</t>
  </si>
  <si>
    <t>92,3b</t>
  </si>
  <si>
    <t>97,4b</t>
  </si>
  <si>
    <t>Source: data from  the Maritime Advanced Research Centre (CTO S.A.) in Gdańsk.</t>
  </si>
  <si>
    <t>Source: data from the Maritime Advanced Research Centre (CTO S.A.) in Gdańsk.</t>
  </si>
  <si>
    <t>Source: data of  the Maritime Advanced Research Centre (CTO S.A.) in Gdańsk.</t>
  </si>
  <si>
    <t>Source: data of  the Maritime Advanced Research Centre (CTO S.A.) in Gdańsk</t>
  </si>
  <si>
    <t>poza UE</t>
  </si>
  <si>
    <t>non-EU</t>
  </si>
  <si>
    <r>
      <t xml:space="preserve">Razem/Pozostałe
</t>
    </r>
    <r>
      <rPr>
        <i/>
        <sz val="10"/>
        <rFont val="Calibri"/>
        <family val="2"/>
        <charset val="238"/>
        <scheme val="minor"/>
      </rPr>
      <t>Total/Other</t>
    </r>
  </si>
  <si>
    <t>Pozostałe Porty</t>
  </si>
  <si>
    <r>
      <t>20656</t>
    </r>
    <r>
      <rPr>
        <b/>
        <vertAlign val="superscript"/>
        <sz val="10"/>
        <color rgb="FF000000"/>
        <rFont val="Calibri"/>
        <family val="2"/>
        <charset val="238"/>
      </rPr>
      <t>a</t>
    </r>
  </si>
  <si>
    <r>
      <t>20736</t>
    </r>
    <r>
      <rPr>
        <b/>
        <vertAlign val="superscript"/>
        <sz val="10"/>
        <color rgb="FF000000"/>
        <rFont val="Calibri"/>
        <family val="2"/>
        <charset val="238"/>
      </rPr>
      <t>a</t>
    </r>
  </si>
  <si>
    <r>
      <t>4732</t>
    </r>
    <r>
      <rPr>
        <vertAlign val="superscript"/>
        <sz val="10"/>
        <color theme="1"/>
        <rFont val="Calibri"/>
        <family val="2"/>
        <charset val="238"/>
      </rPr>
      <t>a</t>
    </r>
  </si>
  <si>
    <r>
      <t>4602</t>
    </r>
    <r>
      <rPr>
        <vertAlign val="superscript"/>
        <sz val="10"/>
        <color theme="1"/>
        <rFont val="Calibri"/>
        <family val="2"/>
        <charset val="238"/>
      </rPr>
      <t>a</t>
    </r>
  </si>
  <si>
    <t>a W tym podmiotów zajmujących się turystyką morską i przybrzeżną: w 2016 r. – 235; w 2017 r. – 259; w 2018 r. – 1432; w 2019 r. – 1337; w 2020 r. – 2786; w 2021 r. – 1563; w 2022 r. – 1635.</t>
  </si>
  <si>
    <t>a Of which entities dealing with maritime and coastal tourism: in 2016 – 235; in 2017 – 259; in 2018 – 1432; in 2019 – 1337; in 2020 – 2786; in 2021 r. – 1563; in 2022 r. – 1635.</t>
  </si>
  <si>
    <r>
      <t>19098</t>
    </r>
    <r>
      <rPr>
        <vertAlign val="superscript"/>
        <sz val="10"/>
        <color theme="1"/>
        <rFont val="Calibri"/>
        <family val="2"/>
        <charset val="238"/>
      </rPr>
      <t>a</t>
    </r>
  </si>
  <si>
    <r>
      <t>20735</t>
    </r>
    <r>
      <rPr>
        <vertAlign val="superscript"/>
        <sz val="10"/>
        <color theme="1"/>
        <rFont val="Calibri"/>
        <family val="2"/>
        <charset val="238"/>
      </rPr>
      <t>a</t>
    </r>
  </si>
  <si>
    <r>
      <t>160738</t>
    </r>
    <r>
      <rPr>
        <b/>
        <vertAlign val="superscript"/>
        <sz val="10"/>
        <color theme="1"/>
        <rFont val="Calibri"/>
        <family val="2"/>
        <charset val="238"/>
      </rPr>
      <t>a</t>
    </r>
  </si>
  <si>
    <r>
      <t>167955</t>
    </r>
    <r>
      <rPr>
        <b/>
        <vertAlign val="superscript"/>
        <sz val="10"/>
        <color theme="1"/>
        <rFont val="Calibri"/>
        <family val="2"/>
        <charset val="238"/>
      </rPr>
      <t>a</t>
    </r>
  </si>
  <si>
    <r>
      <t>4732</t>
    </r>
    <r>
      <rPr>
        <vertAlign val="superscript"/>
        <sz val="10"/>
        <color theme="1"/>
        <rFont val="Calibri"/>
        <family val="2"/>
        <charset val="238"/>
      </rPr>
      <t>b</t>
    </r>
  </si>
  <si>
    <r>
      <t>4602</t>
    </r>
    <r>
      <rPr>
        <vertAlign val="superscript"/>
        <sz val="10"/>
        <color theme="1"/>
        <rFont val="Calibri"/>
        <family val="2"/>
        <charset val="238"/>
      </rPr>
      <t>b</t>
    </r>
  </si>
  <si>
    <r>
      <t>160738</t>
    </r>
    <r>
      <rPr>
        <b/>
        <vertAlign val="superscript"/>
        <sz val="10"/>
        <color theme="1"/>
        <rFont val="Calibri"/>
        <family val="2"/>
        <charset val="238"/>
      </rPr>
      <t>b</t>
    </r>
  </si>
  <si>
    <r>
      <t>167955</t>
    </r>
    <r>
      <rPr>
        <b/>
        <vertAlign val="superscript"/>
        <sz val="10"/>
        <color theme="1"/>
        <rFont val="Calibri"/>
        <family val="2"/>
        <charset val="238"/>
      </rPr>
      <t>b</t>
    </r>
  </si>
  <si>
    <r>
      <t>19098</t>
    </r>
    <r>
      <rPr>
        <vertAlign val="superscript"/>
        <sz val="10"/>
        <color theme="1"/>
        <rFont val="Calibri"/>
        <family val="2"/>
        <charset val="238"/>
      </rPr>
      <t>b</t>
    </r>
  </si>
  <si>
    <r>
      <t>20735</t>
    </r>
    <r>
      <rPr>
        <vertAlign val="superscript"/>
        <sz val="10"/>
        <color theme="1"/>
        <rFont val="Calibri"/>
        <family val="2"/>
        <charset val="238"/>
      </rPr>
      <t>b</t>
    </r>
  </si>
  <si>
    <r>
      <t>a</t>
    </r>
    <r>
      <rPr>
        <i/>
        <sz val="10"/>
        <color theme="1"/>
        <rFont val="Calibri"/>
        <family val="2"/>
        <charset val="238"/>
      </rPr>
      <t xml:space="preserve">  </t>
    </r>
    <r>
      <rPr>
        <sz val="10"/>
        <color theme="1"/>
        <rFont val="Calibri"/>
        <family val="2"/>
        <charset val="238"/>
      </rPr>
      <t>Dane dotyczą podmiotów gospodarczych, w których liczba pracujących przekracza 9 osób. b W tym pracujących w turystyce morskej i przybrzeżnej: w 2016 r. – 1177; w 2017 r. – 1273; w 2018 r. – 2793; w 2019 r. – 1337; w 2020 r. – 2786; w 2021 r. – 3068; w 2022 r. – 3274.</t>
    </r>
  </si>
  <si>
    <t>a  Data concern entities employing more than 9 persons. b Of which persons working for maritime and coastal tourism: in 2016 –1177; in 2017 – 1273; in 2018 – 2793; in 2019 – 1337; in 2020– 2786; in 2021 r. – 3068; in 2022 r. – 3274.</t>
  </si>
  <si>
    <r>
      <t>9292</t>
    </r>
    <r>
      <rPr>
        <vertAlign val="superscript"/>
        <sz val="10"/>
        <color rgb="FF000000"/>
        <rFont val="Calibri"/>
        <family val="2"/>
        <charset val="238"/>
      </rPr>
      <t>b</t>
    </r>
  </si>
  <si>
    <r>
      <t>9942</t>
    </r>
    <r>
      <rPr>
        <vertAlign val="superscript"/>
        <sz val="10"/>
        <color rgb="FF000000"/>
        <rFont val="Calibri"/>
        <family val="2"/>
        <charset val="238"/>
      </rPr>
      <t>b</t>
    </r>
  </si>
  <si>
    <r>
      <t>119058</t>
    </r>
    <r>
      <rPr>
        <b/>
        <vertAlign val="superscript"/>
        <sz val="10"/>
        <color rgb="FF000000"/>
        <rFont val="Calibri"/>
        <family val="2"/>
        <charset val="238"/>
      </rPr>
      <t>b</t>
    </r>
  </si>
  <si>
    <r>
      <t>125744</t>
    </r>
    <r>
      <rPr>
        <b/>
        <vertAlign val="superscript"/>
        <sz val="10"/>
        <color rgb="FF000000"/>
        <rFont val="Calibri"/>
        <family val="2"/>
        <charset val="238"/>
      </rPr>
      <t>b</t>
    </r>
  </si>
  <si>
    <r>
      <t>9573,5</t>
    </r>
    <r>
      <rPr>
        <b/>
        <vertAlign val="superscript"/>
        <sz val="10"/>
        <color theme="1"/>
        <rFont val="Calibri"/>
        <family val="2"/>
        <charset val="238"/>
      </rPr>
      <t>b</t>
    </r>
  </si>
  <si>
    <t>a Data concern entities employing more than 9 persons. b Of which the gross wages and salaries in maritime and coastal tourism amounted to: in 2016 – 31.4 million PLN; 2017 – 42.0 million PLN; 2018 – 46.5 million PLN; 2019 – 130.9 million PLN; 2020 – 129.8 million PLN;  2021 – 63.7 million PLN; 2022 – 139.3 million PLN.</t>
  </si>
  <si>
    <r>
      <t>6390,17</t>
    </r>
    <r>
      <rPr>
        <b/>
        <vertAlign val="superscript"/>
        <sz val="10"/>
        <color theme="1"/>
        <rFont val="Calibri"/>
        <family val="2"/>
        <charset val="238"/>
      </rPr>
      <t>b</t>
    </r>
  </si>
  <si>
    <r>
      <t>7288,98</t>
    </r>
    <r>
      <rPr>
        <b/>
        <vertAlign val="superscript"/>
        <sz val="10"/>
        <color theme="1"/>
        <rFont val="Calibri"/>
        <family val="2"/>
        <charset val="238"/>
      </rPr>
      <t>b</t>
    </r>
  </si>
  <si>
    <r>
      <t>6499,79</t>
    </r>
    <r>
      <rPr>
        <vertAlign val="superscript"/>
        <sz val="10"/>
        <color theme="1"/>
        <rFont val="Calibri"/>
        <family val="2"/>
        <charset val="238"/>
      </rPr>
      <t>b</t>
    </r>
  </si>
  <si>
    <r>
      <t>8285,18</t>
    </r>
    <r>
      <rPr>
        <vertAlign val="superscript"/>
        <sz val="10"/>
        <rFont val="Calibri"/>
        <family val="2"/>
        <charset val="238"/>
      </rPr>
      <t>b</t>
    </r>
  </si>
  <si>
    <r>
      <rPr>
        <i/>
        <sz val="10"/>
        <rFont val="Calibri"/>
        <family val="2"/>
        <charset val="238"/>
      </rPr>
      <t>a</t>
    </r>
    <r>
      <rPr>
        <sz val="10"/>
        <rFont val="Calibri"/>
        <family val="2"/>
        <charset val="238"/>
      </rPr>
      <t> Dane dotyczą podmiotów gospodarczych, w których liczba pracujących przekracza 9 osób. </t>
    </r>
    <r>
      <rPr>
        <i/>
        <sz val="10"/>
        <rFont val="Calibri"/>
        <family val="2"/>
        <charset val="238"/>
      </rPr>
      <t>b</t>
    </r>
    <r>
      <rPr>
        <sz val="10"/>
        <rFont val="Calibri"/>
        <family val="2"/>
        <charset val="238"/>
      </rPr>
      <t> W tym przeciętne miesięczne wynagrodzenie brutto w turystyce wyniosło: w 2016 r. – 2982,50 zł; 2017 r. – 3411,16 zł; 2018 r. – 3451,29 zł; 2019 r. – 4885,98 zł; 2020 r. – 5551,34 zł; 2021 r. – 4183,85 zł; 2022 r. –  4813,57zł.</t>
    </r>
  </si>
  <si>
    <r>
      <t>20656</t>
    </r>
    <r>
      <rPr>
        <b/>
        <vertAlign val="superscript"/>
        <sz val="10"/>
        <color theme="1"/>
        <rFont val="Calibri"/>
        <family val="2"/>
        <charset val="238"/>
      </rPr>
      <t>b</t>
    </r>
  </si>
  <si>
    <r>
      <t>20736</t>
    </r>
    <r>
      <rPr>
        <b/>
        <vertAlign val="superscript"/>
        <sz val="10"/>
        <color theme="1"/>
        <rFont val="Calibri"/>
        <family val="2"/>
        <charset val="238"/>
      </rPr>
      <t>b</t>
    </r>
  </si>
  <si>
    <t>2021/22</t>
  </si>
  <si>
    <t>2022/23</t>
  </si>
  <si>
    <t>Eksploatacja i Diagnostyka Systemów Technicznych</t>
  </si>
  <si>
    <t>Operation and Diagnostics of Technical System</t>
  </si>
  <si>
    <r>
      <t>WYDZIAŁ ZARZĄDZANIA I NAUK O JAKOŚCI</t>
    </r>
    <r>
      <rPr>
        <vertAlign val="superscript"/>
        <sz val="10"/>
        <color theme="1"/>
        <rFont val="Calibri"/>
        <family val="2"/>
        <charset val="238"/>
      </rPr>
      <t>2</t>
    </r>
    <r>
      <rPr>
        <sz val="10"/>
        <color theme="1"/>
        <rFont val="Calibri"/>
        <family val="2"/>
        <charset val="238"/>
      </rPr>
      <t xml:space="preserve">
</t>
    </r>
    <r>
      <rPr>
        <i/>
        <sz val="10"/>
        <color theme="1"/>
        <rFont val="Calibri"/>
        <family val="2"/>
        <charset val="238"/>
      </rPr>
      <t>FACULTY OF MANAGEMENT AND QUALITY SCIENCE</t>
    </r>
    <r>
      <rPr>
        <i/>
        <vertAlign val="superscript"/>
        <sz val="10"/>
        <color theme="1"/>
        <rFont val="Calibri"/>
        <family val="2"/>
        <charset val="238"/>
      </rPr>
      <t>2</t>
    </r>
  </si>
  <si>
    <t>Nauka o Jakości</t>
  </si>
  <si>
    <t>Quality Science</t>
  </si>
  <si>
    <r>
      <t>POLITECHNIKA MORSKA</t>
    </r>
    <r>
      <rPr>
        <b/>
        <vertAlign val="superscript"/>
        <sz val="10"/>
        <color theme="1"/>
        <rFont val="Calibri"/>
        <family val="2"/>
        <charset val="238"/>
      </rPr>
      <t>3</t>
    </r>
    <r>
      <rPr>
        <b/>
        <sz val="10"/>
        <color theme="1"/>
        <rFont val="Calibri"/>
        <family val="2"/>
        <charset val="238"/>
      </rPr>
      <t xml:space="preserve"> W SZCZECINIE
</t>
    </r>
    <r>
      <rPr>
        <i/>
        <sz val="10"/>
        <color theme="1"/>
        <rFont val="Calibri"/>
        <family val="2"/>
        <charset val="238"/>
      </rPr>
      <t>MARITIME UNIVERSITY</t>
    </r>
    <r>
      <rPr>
        <i/>
        <vertAlign val="superscript"/>
        <sz val="10"/>
        <color theme="1"/>
        <rFont val="Calibri"/>
        <family val="2"/>
        <charset val="238"/>
      </rPr>
      <t>3</t>
    </r>
    <r>
      <rPr>
        <i/>
        <sz val="10"/>
        <color theme="1"/>
        <rFont val="Calibri"/>
        <family val="2"/>
        <charset val="238"/>
      </rPr>
      <t xml:space="preserve"> OF SZCZECIN</t>
    </r>
  </si>
  <si>
    <t>2022/21</t>
  </si>
  <si>
    <t>Oceanotechnika – Budowa Jachtów i Okrętów</t>
  </si>
  <si>
    <t>Ocean Engineering – Construction of Yachts and Ships</t>
  </si>
  <si>
    <t>Inżynieria Przemysłowa i Morskie Elektrownie</t>
  </si>
  <si>
    <t>Industrial Engineering and Offshore Wind Turbines</t>
  </si>
  <si>
    <t>Automatyka i Robotyka</t>
  </si>
  <si>
    <t>Automation and Robotics</t>
  </si>
  <si>
    <t>Teleinformatyka</t>
  </si>
  <si>
    <t>Telecommunications</t>
  </si>
  <si>
    <t>1   Until the 2017/18 academic year – Gdynia Maritime Academy. 2 Until the 2021 – Faculty of Entrepreneurship and Quality Science. 3 Until the 2021/22 academic year –Maritime University of Szczecin.</t>
  </si>
  <si>
    <r>
      <t>WYDZIAŁ ZARZĄDZANIA I NAUK O JAKOŚCI</t>
    </r>
    <r>
      <rPr>
        <vertAlign val="superscript"/>
        <sz val="10"/>
        <color theme="1"/>
        <rFont val="Calibri"/>
        <family val="2"/>
        <charset val="238"/>
      </rPr>
      <t>c</t>
    </r>
    <r>
      <rPr>
        <sz val="10"/>
        <color theme="1"/>
        <rFont val="Calibri"/>
        <family val="2"/>
        <charset val="238"/>
      </rPr>
      <t xml:space="preserve">
</t>
    </r>
    <r>
      <rPr>
        <i/>
        <sz val="10"/>
        <color theme="1"/>
        <rFont val="Calibri"/>
        <family val="2"/>
        <charset val="238"/>
      </rPr>
      <t>FACULTY OF MANAGEMENT AND QUALITY SCIENCE</t>
    </r>
    <r>
      <rPr>
        <i/>
        <vertAlign val="superscript"/>
        <sz val="10"/>
        <color theme="1"/>
        <rFont val="Calibri"/>
        <family val="2"/>
        <charset val="238"/>
      </rPr>
      <t>c</t>
    </r>
  </si>
  <si>
    <r>
      <t>POLITECHNIKA MORSKA</t>
    </r>
    <r>
      <rPr>
        <b/>
        <vertAlign val="superscript"/>
        <sz val="10"/>
        <color theme="1"/>
        <rFont val="Calibri"/>
        <family val="2"/>
        <charset val="238"/>
      </rPr>
      <t>d</t>
    </r>
    <r>
      <rPr>
        <b/>
        <sz val="10"/>
        <color theme="1"/>
        <rFont val="Calibri"/>
        <family val="2"/>
        <charset val="238"/>
      </rPr>
      <t xml:space="preserve"> W SZCZECINIE
</t>
    </r>
    <r>
      <rPr>
        <i/>
        <sz val="10"/>
        <color theme="1"/>
        <rFont val="Calibri"/>
        <family val="2"/>
        <charset val="238"/>
      </rPr>
      <t>MARITIME UNIVERSITY OF SZCZECIN</t>
    </r>
    <r>
      <rPr>
        <i/>
        <vertAlign val="superscript"/>
        <sz val="10"/>
        <color theme="1"/>
        <rFont val="Calibri"/>
        <family val="2"/>
        <charset val="238"/>
      </rPr>
      <t>d</t>
    </r>
  </si>
  <si>
    <t>Ocean Engineering</t>
  </si>
  <si>
    <r>
      <t xml:space="preserve">WYDZIAŁ INFORMATYKI I TELEKOMUNIKACJI
</t>
    </r>
    <r>
      <rPr>
        <i/>
        <sz val="10"/>
        <color theme="1"/>
        <rFont val="Calibri"/>
        <family val="2"/>
        <charset val="238"/>
      </rPr>
      <t>FACULTY OF COMPUTER SCIENCE AND TELECOMMUNICATIONS</t>
    </r>
  </si>
  <si>
    <t>a Absolwenci, którzy uzyskali dyplomy ukończenia studiów wyższych w okresie od 1 stycznia do 31 grudnia.                     b Do roku akademickiego 2017/18 Akademia Morska w Gdyni.    c Do roku 2021 Wydział Przedsiębiorczości i Towaroznawstwa. d Do roku akademickiego 2021/22 Akademia Morska w Szczecinie.</t>
  </si>
  <si>
    <t>a Graduates, who obtain a diploma certifying the completion of higher education in the period from 1 January to 31 December. b Until the 2017/18 academic year – Gdynia Maritime Academy.  c Until the 2021 – Faculty of Entrepreneurship and Quality Science. d Until the 2021/22 academic year –Maritime University of Szczecin.</t>
  </si>
  <si>
    <t>Hydrigrafia Morska</t>
  </si>
  <si>
    <t>Gospodarka Wodna i Ochrona Zasobów Wód</t>
  </si>
  <si>
    <t>Protection and Management of Marine Resources</t>
  </si>
  <si>
    <r>
      <t xml:space="preserve">POLITECHNIKA GDAŃSKA
</t>
    </r>
    <r>
      <rPr>
        <i/>
        <sz val="10"/>
        <color theme="1"/>
        <rFont val="Calibri"/>
        <family val="2"/>
        <charset val="238"/>
      </rPr>
      <t>GDANSK UNIVERSITY OF TECHNOLOGY</t>
    </r>
    <r>
      <rPr>
        <sz val="10"/>
        <color theme="1"/>
        <rFont val="Calibri"/>
        <family val="2"/>
        <charset val="238"/>
      </rPr>
      <t xml:space="preserve">
WYDZIAŁ INŻYNIERII MECHANICZNEJI I OKRĘTOWNICTWA</t>
    </r>
    <r>
      <rPr>
        <vertAlign val="superscript"/>
        <sz val="10"/>
        <color theme="1"/>
        <rFont val="Calibri"/>
        <family val="2"/>
        <charset val="238"/>
      </rPr>
      <t>a</t>
    </r>
    <r>
      <rPr>
        <sz val="10"/>
        <color theme="1"/>
        <rFont val="Calibri"/>
        <family val="2"/>
        <charset val="238"/>
      </rPr>
      <t xml:space="preserve">
</t>
    </r>
    <r>
      <rPr>
        <i/>
        <sz val="10"/>
        <color theme="1"/>
        <rFont val="Calibri"/>
        <family val="2"/>
        <charset val="238"/>
      </rPr>
      <t>FACULTY OF MECHANICAL ENGINEERING AND SHIP TECHNOLOGY</t>
    </r>
    <r>
      <rPr>
        <i/>
        <vertAlign val="superscript"/>
        <sz val="10"/>
        <color theme="1"/>
        <rFont val="Calibri"/>
        <family val="2"/>
        <charset val="238"/>
      </rPr>
      <t>a</t>
    </r>
  </si>
  <si>
    <t>Transport i Logistyka</t>
  </si>
  <si>
    <t>Transport and Logistycs</t>
  </si>
  <si>
    <t>Projektowanie i Budowa Jachtów</t>
  </si>
  <si>
    <t>Design and Construction of Yachts</t>
  </si>
  <si>
    <r>
      <t xml:space="preserve">Międzywydziałowa Inżynieria morska i Brzegowa
</t>
    </r>
    <r>
      <rPr>
        <i/>
        <sz val="10"/>
        <color theme="1"/>
        <rFont val="Calibri"/>
        <family val="2"/>
        <charset val="238"/>
      </rPr>
      <t xml:space="preserve">Coastol and Offishore Engineering, Interdepartamental  </t>
    </r>
  </si>
  <si>
    <t>Inżynieria morska i Brzegowa</t>
  </si>
  <si>
    <t>Coastol and Offishore Engineering</t>
  </si>
  <si>
    <t xml:space="preserve">Ichtologia i Akwakultura </t>
  </si>
  <si>
    <t xml:space="preserve"> Ichthyology and Aquaculture</t>
  </si>
  <si>
    <t>a Do 2021r. Wydział Oceaonotechniki i Okrętownictwa. b Do 2020 r. kierunek Rybactwo.</t>
  </si>
  <si>
    <t>a Unit the 2021 ­– Faculty of Ocean Engineering and Ship Technology. b Unit the 2020 – field of study Fisheries.</t>
  </si>
  <si>
    <r>
      <t xml:space="preserve">ZACHODNIOPOMORSKI UNIWERSYTET TECHNOLOGICZNY W SZCZECINIE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NAUK O ŻYWNOŚCI I RYBACTWA
</t>
    </r>
    <r>
      <rPr>
        <i/>
        <sz val="10"/>
        <color theme="1"/>
        <rFont val="Calibri"/>
        <family val="2"/>
        <charset val="238"/>
      </rPr>
      <t>FACULTY OF FOOD SCIENCE AND FISHERIESS</t>
    </r>
  </si>
  <si>
    <r>
      <t>11660,0</t>
    </r>
    <r>
      <rPr>
        <b/>
        <vertAlign val="superscript"/>
        <sz val="10"/>
        <color theme="1"/>
        <rFont val="Calibri"/>
        <family val="2"/>
        <charset val="238"/>
      </rPr>
      <t>b</t>
    </r>
  </si>
  <si>
    <r>
      <rPr>
        <i/>
        <sz val="10"/>
        <color theme="1"/>
        <rFont val="Calibri"/>
        <family val="2"/>
        <charset val="238"/>
        <scheme val="minor"/>
      </rPr>
      <t>a</t>
    </r>
    <r>
      <rPr>
        <sz val="10"/>
        <color theme="1"/>
        <rFont val="Calibri"/>
        <family val="2"/>
        <charset val="238"/>
        <scheme val="minor"/>
      </rPr>
      <t xml:space="preserve">  Dane dotyczą podmiotów gospodarczych, w których liczba pracujących przekracza 9 osób.</t>
    </r>
    <r>
      <rPr>
        <vertAlign val="superscript"/>
        <sz val="10"/>
        <color theme="1"/>
        <rFont val="Calibri"/>
        <family val="2"/>
        <charset val="238"/>
        <scheme val="minor"/>
      </rPr>
      <t xml:space="preserve">                                   </t>
    </r>
    <r>
      <rPr>
        <i/>
        <vertAlign val="superscript"/>
        <sz val="10"/>
        <color theme="1"/>
        <rFont val="Calibri"/>
        <family val="2"/>
        <charset val="238"/>
        <scheme val="minor"/>
      </rPr>
      <t xml:space="preserve"> </t>
    </r>
    <r>
      <rPr>
        <i/>
        <sz val="10"/>
        <color theme="1"/>
        <rFont val="Calibri"/>
        <family val="2"/>
        <charset val="238"/>
        <scheme val="minor"/>
      </rPr>
      <t>b</t>
    </r>
    <r>
      <rPr>
        <vertAlign val="superscript"/>
        <sz val="10"/>
        <color theme="1"/>
        <rFont val="Calibri"/>
        <family val="2"/>
        <charset val="238"/>
        <scheme val="minor"/>
      </rPr>
      <t xml:space="preserve"> </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c W tym nakłady inwestycyjne podmiotów zajmujących się turystyką morską i przybrzeżną wyniosły:</t>
    </r>
    <r>
      <rPr>
        <sz val="10"/>
        <color theme="1"/>
        <rFont val="Calibri"/>
        <family val="2"/>
        <charset val="238"/>
      </rPr>
      <t xml:space="preserve"> w 2016 r. – 4,1 mln zł: 2017 r. – 5,5 mln zł, 2018 r. – 24,4 mln zł, 2019 r. – 22,9 mln zł, 2020 r. – 36,3 mln zł, 2021 r. – 17,3 mln zł.</t>
    </r>
  </si>
  <si>
    <t>a  Data concern entities employing more than 9 persons.  b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c Of which investment outlays of entities dealing with maritime and coastal tourism amounted to: in 2016 – 4.1 million PLN; 2017 – 5.5 million PLN; 2018 – 24.4 million PLN, 2019 – 22.9 million PLN, 2020 – 36.3 million PLN, 2021 – 17.3 million PLN.</t>
  </si>
  <si>
    <r>
      <t>3087,1</t>
    </r>
    <r>
      <rPr>
        <b/>
        <vertAlign val="superscript"/>
        <sz val="10"/>
        <color theme="1"/>
        <rFont val="Calibri"/>
        <family val="2"/>
        <charset val="238"/>
        <scheme val="minor"/>
      </rPr>
      <t>3</t>
    </r>
  </si>
  <si>
    <r>
      <t>3637,7</t>
    </r>
    <r>
      <rPr>
        <b/>
        <vertAlign val="superscript"/>
        <sz val="10"/>
        <color theme="1"/>
        <rFont val="Calibri"/>
        <family val="2"/>
        <charset val="238"/>
        <scheme val="minor"/>
      </rPr>
      <t>3</t>
    </r>
  </si>
  <si>
    <t>92,3 2</t>
  </si>
  <si>
    <t>72,0</t>
  </si>
  <si>
    <t>16,8</t>
  </si>
  <si>
    <t>84,2</t>
  </si>
  <si>
    <t>65,1</t>
  </si>
  <si>
    <t>16,6</t>
  </si>
  <si>
    <t>97,4 2</t>
  </si>
  <si>
    <t>86,0</t>
  </si>
  <si>
    <t>9,2</t>
  </si>
  <si>
    <t>80,4</t>
  </si>
  <si>
    <t>70,1</t>
  </si>
  <si>
    <r>
      <t>2706,0</t>
    </r>
    <r>
      <rPr>
        <b/>
        <vertAlign val="superscript"/>
        <sz val="10"/>
        <color theme="1"/>
        <rFont val="Calibri"/>
        <family val="2"/>
        <charset val="238"/>
        <scheme val="minor"/>
      </rPr>
      <t>b</t>
    </r>
  </si>
  <si>
    <r>
      <t>3290,5</t>
    </r>
    <r>
      <rPr>
        <b/>
        <vertAlign val="superscript"/>
        <sz val="10"/>
        <color theme="1"/>
        <rFont val="Calibri"/>
        <family val="2"/>
        <charset val="238"/>
        <scheme val="minor"/>
      </rPr>
      <t>b</t>
    </r>
  </si>
  <si>
    <r>
      <t>84,2</t>
    </r>
    <r>
      <rPr>
        <vertAlign val="superscript"/>
        <sz val="10"/>
        <color theme="1"/>
        <rFont val="Calibri"/>
        <family val="2"/>
        <charset val="238"/>
        <scheme val="minor"/>
      </rPr>
      <t>b</t>
    </r>
  </si>
  <si>
    <r>
      <t>80,3</t>
    </r>
    <r>
      <rPr>
        <vertAlign val="superscript"/>
        <sz val="10"/>
        <color theme="1"/>
        <rFont val="Calibri"/>
        <family val="2"/>
        <charset val="238"/>
        <scheme val="minor"/>
      </rPr>
      <t>b</t>
    </r>
  </si>
  <si>
    <r>
      <rPr>
        <i/>
        <sz val="10"/>
        <rFont val="Calibri"/>
        <family val="2"/>
        <charset val="238"/>
      </rPr>
      <t xml:space="preserve">a  </t>
    </r>
    <r>
      <rPr>
        <sz val="10"/>
        <rFont val="Calibri"/>
        <family val="2"/>
        <charset val="238"/>
      </rPr>
      <t>Dane dotyczą podmiotów gospodarczych, w których liczba pracujących przekracza 9 osób.  b W tym nakłady inwestycyjne podmiotów zajmujących się turystyką morską i przybrzeżną wyniosły: w 2016 r. – 4,1 mln zł; 2017 r.  – 5,4 mln zł, 2018 r. – 23,8 mln zł, 2019 r. – 22,9 mln zł, 2020 r. – 35,6 mln zł, 2021 r. – 11,2 mln zł.</t>
    </r>
  </si>
  <si>
    <r>
      <t>2016</t>
    </r>
    <r>
      <rPr>
        <b/>
        <vertAlign val="superscript"/>
        <sz val="10"/>
        <color theme="1"/>
        <rFont val="Calibri"/>
        <family val="2"/>
        <charset val="238"/>
        <scheme val="minor"/>
      </rPr>
      <t>b</t>
    </r>
  </si>
  <si>
    <r>
      <t>2017</t>
    </r>
    <r>
      <rPr>
        <b/>
        <vertAlign val="superscript"/>
        <sz val="10"/>
        <color theme="1"/>
        <rFont val="Calibri"/>
        <family val="2"/>
        <charset val="238"/>
        <scheme val="minor"/>
      </rPr>
      <t>b</t>
    </r>
  </si>
  <si>
    <r>
      <t>2018</t>
    </r>
    <r>
      <rPr>
        <b/>
        <vertAlign val="superscript"/>
        <sz val="10"/>
        <color theme="1"/>
        <rFont val="Calibri"/>
        <family val="2"/>
        <charset val="238"/>
        <scheme val="minor"/>
      </rPr>
      <t>b</t>
    </r>
  </si>
  <si>
    <r>
      <t>2019</t>
    </r>
    <r>
      <rPr>
        <b/>
        <vertAlign val="superscript"/>
        <sz val="10"/>
        <color theme="1"/>
        <rFont val="Calibri"/>
        <family val="2"/>
        <charset val="238"/>
        <scheme val="minor"/>
      </rPr>
      <t>b</t>
    </r>
  </si>
  <si>
    <r>
      <t>2020</t>
    </r>
    <r>
      <rPr>
        <b/>
        <vertAlign val="superscript"/>
        <sz val="10"/>
        <color theme="1"/>
        <rFont val="Calibri"/>
        <family val="2"/>
        <charset val="238"/>
        <scheme val="minor"/>
      </rPr>
      <t>b</t>
    </r>
  </si>
  <si>
    <r>
      <t>2021</t>
    </r>
    <r>
      <rPr>
        <b/>
        <vertAlign val="superscript"/>
        <sz val="10"/>
        <color theme="1"/>
        <rFont val="Calibri"/>
        <family val="2"/>
        <charset val="238"/>
        <scheme val="minor"/>
      </rPr>
      <t>b</t>
    </r>
  </si>
  <si>
    <r>
      <t>31405,1</t>
    </r>
    <r>
      <rPr>
        <b/>
        <vertAlign val="superscript"/>
        <sz val="10"/>
        <color theme="1"/>
        <rFont val="Calibri"/>
        <family val="2"/>
        <charset val="238"/>
        <scheme val="minor"/>
      </rPr>
      <t>b</t>
    </r>
  </si>
  <si>
    <r>
      <t>33576,5</t>
    </r>
    <r>
      <rPr>
        <b/>
        <vertAlign val="superscript"/>
        <sz val="10"/>
        <color theme="1"/>
        <rFont val="Calibri"/>
        <family val="2"/>
        <charset val="238"/>
        <scheme val="minor"/>
      </rPr>
      <t>b</t>
    </r>
  </si>
  <si>
    <r>
      <t>1412,7</t>
    </r>
    <r>
      <rPr>
        <vertAlign val="superscript"/>
        <sz val="10"/>
        <color theme="1"/>
        <rFont val="Calibri"/>
        <family val="2"/>
        <charset val="238"/>
        <scheme val="minor"/>
      </rPr>
      <t>b</t>
    </r>
  </si>
  <si>
    <r>
      <t>1170,1</t>
    </r>
    <r>
      <rPr>
        <vertAlign val="superscript"/>
        <sz val="10"/>
        <color theme="1"/>
        <rFont val="Calibri"/>
        <family val="2"/>
        <charset val="238"/>
        <scheme val="minor"/>
      </rPr>
      <t>b</t>
    </r>
  </si>
  <si>
    <t>a  Data concern entities employing more than 9 persons. b Of which gross value of fixed assets of entities dealing with maritime and coastal tourism amounted to: 346.6 million PLN as of 31 December 2016, and degree of depreciation amounted, to 82.3%, 283.7 million PLN as of 31 December 2017, and degree of depreciation amounted, to 44.6%, to 280.3 million PLN as of 31 December 2018, and degree of depreciation amounted to 32.5%, to 520.9 million PLN as of 31 December 2019, and degree of depreciation amounted to 66.7%, to 571.7 million PLN as of 31 December 2020, and degree of depreciation amounted to 61.4%; 297.1 million PLN as of 31 December 2021, and degree of depreciation amounted, to 39.4%.</t>
  </si>
  <si>
    <t>,</t>
  </si>
  <si>
    <t>OGÓŁEM
TOTAL</t>
  </si>
  <si>
    <r>
      <t>Tabl.  4.3. OBRÓT ŁADUNKÓW</t>
    </r>
    <r>
      <rPr>
        <b/>
        <sz val="10"/>
        <color rgb="FFFF0000"/>
        <rFont val="Calibri"/>
        <family val="2"/>
        <charset val="238"/>
      </rPr>
      <t xml:space="preserve"> </t>
    </r>
    <r>
      <rPr>
        <b/>
        <sz val="10"/>
        <rFont val="Calibri"/>
        <family val="2"/>
        <charset val="238"/>
      </rPr>
      <t xml:space="preserve">TRANZYTOWYCH WEDŁUG RODZAJÓW TRANZYTU I PORTÓW
</t>
    </r>
    <r>
      <rPr>
        <i/>
        <sz val="10"/>
        <rFont val="Calibri"/>
        <family val="2"/>
        <charset val="238"/>
      </rPr>
      <t xml:space="preserve">                   TRANSIT CARGO TRAFFIC BY TYPE OF TRANSIT AND SEAPORTS</t>
    </r>
  </si>
  <si>
    <r>
      <rPr>
        <sz val="10"/>
        <rFont val="Calibri"/>
        <family val="2"/>
        <charset val="238"/>
      </rPr>
      <t>Pozostałe - nieznany kraj</t>
    </r>
    <r>
      <rPr>
        <i/>
        <sz val="10"/>
        <rFont val="Calibri"/>
        <family val="2"/>
        <charset val="238"/>
      </rPr>
      <t xml:space="preserve">
Others - unknow countries</t>
    </r>
  </si>
  <si>
    <t>Pozostałe - nieznany kraj
Others - unknow countries</t>
  </si>
  <si>
    <t>Pozostałe porty
Other ports</t>
  </si>
  <si>
    <r>
      <rPr>
        <sz val="10"/>
        <rFont val="Calibri"/>
        <family val="2"/>
        <charset val="238"/>
      </rPr>
      <t>promy</t>
    </r>
    <r>
      <rPr>
        <vertAlign val="superscript"/>
        <sz val="10"/>
        <rFont val="Calibri"/>
        <family val="2"/>
        <charset val="238"/>
      </rPr>
      <t xml:space="preserve"> </t>
    </r>
    <r>
      <rPr>
        <i/>
        <vertAlign val="superscript"/>
        <sz val="10"/>
        <rFont val="Calibri"/>
        <family val="2"/>
        <charset val="238"/>
      </rPr>
      <t>b</t>
    </r>
    <r>
      <rPr>
        <i/>
        <sz val="10"/>
        <rFont val="Calibri"/>
        <family val="2"/>
        <charset val="238"/>
      </rPr>
      <t xml:space="preserve">
ferries</t>
    </r>
    <r>
      <rPr>
        <i/>
        <vertAlign val="superscript"/>
        <sz val="10"/>
        <rFont val="Calibri"/>
        <family val="2"/>
        <charset val="238"/>
      </rPr>
      <t>b</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</si>
  <si>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przewozy w tys. ton</t>
    </r>
    <r>
      <rPr>
        <i/>
        <sz val="10"/>
        <rFont val="Calibri"/>
        <family val="2"/>
        <charset val="238"/>
      </rPr>
      <t xml:space="preserve">
       transport in thousand tonnes
</t>
    </r>
    <r>
      <rPr>
        <sz val="10"/>
        <rFont val="Calibri"/>
        <family val="2"/>
        <charset val="238"/>
      </rPr>
      <t>b – praca przewozowa w mln tonokilometrów</t>
    </r>
    <r>
      <rPr>
        <i/>
        <sz val="10"/>
        <rFont val="Calibri"/>
        <family val="2"/>
        <charset val="238"/>
      </rPr>
      <t xml:space="preserve">
       transport in million of ton-kilometres
</t>
    </r>
    <r>
      <rPr>
        <sz val="10"/>
        <rFont val="Calibri"/>
        <family val="2"/>
        <charset val="238"/>
      </rPr>
      <t>c – średnia odległość przewozu 1 tony ładunku
       w kilometrach</t>
    </r>
    <r>
      <rPr>
        <i/>
        <sz val="10"/>
        <rFont val="Calibri"/>
        <family val="2"/>
        <charset val="238"/>
      </rPr>
      <t xml:space="preserve">
       average transport distance of 1 tonne 
      of cargo in kilometres</t>
    </r>
  </si>
  <si>
    <r>
      <t xml:space="preserve">Źródło: dane z  Centrum Techniki Okrętowej S.A. w Gdańsku </t>
    </r>
    <r>
      <rPr>
        <sz val="9"/>
        <color theme="1"/>
        <rFont val="Calibri"/>
        <family val="2"/>
        <charset val="238"/>
      </rPr>
      <t>– dane do 2017 r</t>
    </r>
    <r>
      <rPr>
        <sz val="9"/>
        <color theme="1"/>
        <rFont val="Calibri"/>
        <family val="2"/>
        <charset val="238"/>
        <scheme val="minor"/>
      </rPr>
      <t xml:space="preserve">. Dane Ministerstwa Infrastruktury – Departament Gospodarki Morskiej </t>
    </r>
    <r>
      <rPr>
        <sz val="9"/>
        <color theme="1"/>
        <rFont val="Calibri"/>
        <family val="2"/>
        <charset val="238"/>
      </rPr>
      <t>– dane od 2018 r.</t>
    </r>
  </si>
  <si>
    <r>
      <t xml:space="preserve">Drobnicowce </t>
    </r>
    <r>
      <rPr>
        <sz val="10"/>
        <rFont val="Calibri"/>
        <family val="2"/>
        <charset val="238"/>
      </rPr>
      <t xml:space="preserve">
</t>
    </r>
    <r>
      <rPr>
        <i/>
        <sz val="10"/>
        <rFont val="Calibri"/>
        <family val="2"/>
        <charset val="238"/>
      </rPr>
      <t>General cargo carriers</t>
    </r>
    <r>
      <rPr>
        <i/>
        <vertAlign val="superscript"/>
        <sz val="10"/>
        <rFont val="Calibri"/>
        <family val="2"/>
        <charset val="238"/>
      </rPr>
      <t xml:space="preserve"> </t>
    </r>
  </si>
  <si>
    <r>
      <t xml:space="preserve">Statki nietowarowe
</t>
    </r>
    <r>
      <rPr>
        <i/>
        <sz val="10"/>
        <rFont val="Calibri"/>
        <family val="2"/>
        <charset val="238"/>
      </rPr>
      <t>Miscellaneous activity ships</t>
    </r>
  </si>
  <si>
    <r>
      <rPr>
        <i/>
        <sz val="10"/>
        <rFont val="Calibri"/>
        <family val="2"/>
        <charset val="238"/>
      </rPr>
      <t>a</t>
    </r>
    <r>
      <rPr>
        <sz val="10"/>
        <rFont val="Calibri"/>
        <family val="2"/>
        <charset val="238"/>
      </rPr>
      <t xml:space="preserve">  Until 2018, the value of shiprepairs was expressed in million Euro.</t>
    </r>
  </si>
  <si>
    <t xml:space="preserve">   w tym promy  
   of which ferries</t>
  </si>
  <si>
    <r>
      <t xml:space="preserve">Wycieczkowce
</t>
    </r>
    <r>
      <rPr>
        <i/>
        <sz val="10"/>
        <rFont val="Calibri"/>
        <family val="2"/>
        <charset val="238"/>
        <scheme val="minor"/>
      </rPr>
      <t>Cruise</t>
    </r>
  </si>
  <si>
    <r>
      <t xml:space="preserve">Drobnicowce niespecjalistyczne                
</t>
    </r>
    <r>
      <rPr>
        <i/>
        <sz val="10"/>
        <rFont val="Calibri"/>
        <family val="2"/>
        <charset val="238"/>
        <scheme val="minor"/>
      </rPr>
      <t>General cargo, non–specialized</t>
    </r>
  </si>
  <si>
    <r>
      <t xml:space="preserve">RAZEM/Pasażerskie                                </t>
    </r>
    <r>
      <rPr>
        <i/>
        <sz val="10"/>
        <rFont val="Calibri"/>
        <family val="2"/>
        <charset val="238"/>
        <scheme val="minor"/>
      </rPr>
      <t>TOTAL/Passenger</t>
    </r>
  </si>
  <si>
    <r>
      <t>POLSKA</t>
    </r>
    <r>
      <rPr>
        <b/>
        <i/>
        <sz val="10"/>
        <color theme="1"/>
        <rFont val="Calibri"/>
        <family val="2"/>
        <charset val="238"/>
      </rPr>
      <t xml:space="preserve">  </t>
    </r>
    <r>
      <rPr>
        <i/>
        <sz val="10"/>
        <color theme="1"/>
        <rFont val="Calibri"/>
        <family val="2"/>
        <charset val="238"/>
      </rPr>
      <t>POLAND</t>
    </r>
  </si>
  <si>
    <r>
      <t xml:space="preserve">POLSKA  </t>
    </r>
    <r>
      <rPr>
        <i/>
        <sz val="10"/>
        <color theme="1"/>
        <rFont val="Calibri"/>
        <family val="2"/>
        <charset val="238"/>
      </rPr>
      <t>POLAND</t>
    </r>
  </si>
  <si>
    <r>
      <rPr>
        <b/>
        <sz val="10"/>
        <color theme="1"/>
        <rFont val="Calibri"/>
        <family val="2"/>
        <charset val="238"/>
        <scheme val="minor"/>
      </rPr>
      <t xml:space="preserve">POLSKA  </t>
    </r>
    <r>
      <rPr>
        <i/>
        <sz val="10"/>
        <color theme="1"/>
        <rFont val="Calibri"/>
        <family val="2"/>
        <charset val="238"/>
        <scheme val="minor"/>
      </rPr>
      <t>POLAND</t>
    </r>
  </si>
  <si>
    <r>
      <t xml:space="preserve">OGÓŁEM  </t>
    </r>
    <r>
      <rPr>
        <i/>
        <sz val="10"/>
        <color theme="1"/>
        <rFont val="Calibri"/>
        <family val="2"/>
        <charset val="238"/>
        <scheme val="minor"/>
      </rPr>
      <t>TOTAL</t>
    </r>
  </si>
  <si>
    <r>
      <t xml:space="preserve">w tym   </t>
    </r>
    <r>
      <rPr>
        <i/>
        <sz val="10"/>
        <color theme="1"/>
        <rFont val="Calibri"/>
        <family val="2"/>
        <charset val="238"/>
        <scheme val="minor"/>
      </rPr>
      <t>of which</t>
    </r>
  </si>
  <si>
    <r>
      <t xml:space="preserve">Dania </t>
    </r>
    <r>
      <rPr>
        <i/>
        <sz val="10"/>
        <color theme="1"/>
        <rFont val="Calibri"/>
        <family val="2"/>
        <charset val="238"/>
        <scheme val="minor"/>
      </rPr>
      <t>Denmark</t>
    </r>
  </si>
  <si>
    <r>
      <t xml:space="preserve">Finlandia </t>
    </r>
    <r>
      <rPr>
        <i/>
        <sz val="10"/>
        <color theme="1"/>
        <rFont val="Calibri"/>
        <family val="2"/>
        <charset val="238"/>
        <scheme val="minor"/>
      </rPr>
      <t>Finland</t>
    </r>
  </si>
  <si>
    <r>
      <t xml:space="preserve">Niemcy </t>
    </r>
    <r>
      <rPr>
        <i/>
        <sz val="10"/>
        <color theme="1"/>
        <rFont val="Calibri"/>
        <family val="2"/>
        <charset val="238"/>
        <scheme val="minor"/>
      </rPr>
      <t>Germany</t>
    </r>
  </si>
  <si>
    <r>
      <t xml:space="preserve">Rosja </t>
    </r>
    <r>
      <rPr>
        <i/>
        <sz val="10"/>
        <color theme="1"/>
        <rFont val="Calibri"/>
        <family val="2"/>
        <charset val="238"/>
        <scheme val="minor"/>
      </rPr>
      <t>Russia</t>
    </r>
  </si>
  <si>
    <r>
      <t>Szwecja</t>
    </r>
    <r>
      <rPr>
        <sz val="10"/>
        <color theme="1"/>
        <rFont val="Calibri"/>
        <family val="2"/>
        <charset val="238"/>
        <scheme val="minor"/>
      </rPr>
      <t xml:space="preserve"> </t>
    </r>
    <r>
      <rPr>
        <i/>
        <sz val="10"/>
        <color theme="1"/>
        <rFont val="Calibri"/>
        <family val="2"/>
        <charset val="238"/>
        <scheme val="minor"/>
      </rPr>
      <t>Sweden</t>
    </r>
  </si>
  <si>
    <r>
      <t xml:space="preserve">Szwecja </t>
    </r>
    <r>
      <rPr>
        <i/>
        <sz val="10"/>
        <color theme="1"/>
        <rFont val="Calibri"/>
        <family val="2"/>
        <charset val="238"/>
        <scheme val="minor"/>
      </rPr>
      <t>Sweden</t>
    </r>
  </si>
  <si>
    <r>
      <rPr>
        <b/>
        <sz val="10"/>
        <color theme="1"/>
        <rFont val="Calibri"/>
        <family val="2"/>
        <charset val="238"/>
        <scheme val="minor"/>
      </rPr>
      <t>Rosja</t>
    </r>
    <r>
      <rPr>
        <sz val="10"/>
        <color theme="1"/>
        <rFont val="Calibri"/>
        <family val="2"/>
        <charset val="238"/>
        <scheme val="minor"/>
      </rPr>
      <t xml:space="preserve"> </t>
    </r>
    <r>
      <rPr>
        <i/>
        <sz val="10"/>
        <color theme="1"/>
        <rFont val="Calibri"/>
        <family val="2"/>
        <charset val="238"/>
        <scheme val="minor"/>
      </rPr>
      <t>Russia</t>
    </r>
  </si>
  <si>
    <r>
      <t xml:space="preserve">Razem/Ystad
</t>
    </r>
    <r>
      <rPr>
        <i/>
        <sz val="10"/>
        <rFont val="Calibri"/>
        <family val="2"/>
        <charset val="238"/>
        <scheme val="minor"/>
      </rPr>
      <t>Total Ystad</t>
    </r>
  </si>
  <si>
    <r>
      <t xml:space="preserve">Szwecja </t>
    </r>
    <r>
      <rPr>
        <i/>
        <sz val="10"/>
        <rFont val="Calibri"/>
        <family val="2"/>
        <charset val="238"/>
        <scheme val="minor"/>
      </rPr>
      <t>Sweden</t>
    </r>
  </si>
  <si>
    <r>
      <t>Estonia</t>
    </r>
    <r>
      <rPr>
        <i/>
        <sz val="10"/>
        <color theme="1"/>
        <rFont val="Calibri"/>
        <family val="2"/>
        <charset val="238"/>
        <scheme val="minor"/>
      </rPr>
      <t xml:space="preserve"> Estonia</t>
    </r>
  </si>
  <si>
    <r>
      <t>Dania</t>
    </r>
    <r>
      <rPr>
        <sz val="10"/>
        <color theme="1"/>
        <rFont val="Calibri"/>
        <family val="2"/>
        <charset val="238"/>
        <scheme val="minor"/>
      </rPr>
      <t xml:space="preserve"> </t>
    </r>
    <r>
      <rPr>
        <i/>
        <sz val="10"/>
        <color theme="1"/>
        <rFont val="Calibri"/>
        <family val="2"/>
        <charset val="238"/>
        <scheme val="minor"/>
      </rPr>
      <t>Denmark</t>
    </r>
  </si>
  <si>
    <r>
      <t xml:space="preserve">Norwegia  </t>
    </r>
    <r>
      <rPr>
        <i/>
        <sz val="10"/>
        <color theme="1"/>
        <rFont val="Calibri"/>
        <family val="2"/>
        <charset val="238"/>
        <scheme val="minor"/>
      </rPr>
      <t>Norway</t>
    </r>
  </si>
  <si>
    <r>
      <t xml:space="preserve">Albania </t>
    </r>
    <r>
      <rPr>
        <i/>
        <sz val="10"/>
        <rFont val="Calibri"/>
        <family val="2"/>
        <charset val="238"/>
        <scheme val="minor"/>
      </rPr>
      <t>Albania</t>
    </r>
  </si>
  <si>
    <r>
      <t xml:space="preserve">WEDŁUG KRAJÓW PRZEWOŹNIKA 
</t>
    </r>
    <r>
      <rPr>
        <i/>
        <sz val="10"/>
        <rFont val="Calibri"/>
        <family val="2"/>
        <charset val="238"/>
        <scheme val="minor"/>
      </rPr>
      <t>BY COUNTRY OF SHIP OPERATOR</t>
    </r>
  </si>
  <si>
    <r>
      <t xml:space="preserve">WEDŁUG PORTÓW 
</t>
    </r>
    <r>
      <rPr>
        <i/>
        <sz val="10"/>
        <rFont val="Calibri"/>
        <family val="2"/>
        <charset val="238"/>
        <scheme val="minor"/>
      </rPr>
      <t>BY PORTS</t>
    </r>
  </si>
  <si>
    <t xml:space="preserve">a Dane uległy zmianie w porównaniu do poprzedniej edycji publikacji. b Dane z portalu https://unctadstat.unctad.org/wds/ReportFolders/reportFolders.aspx?IF_ActivePath=p,11&amp;sCS_ChosenLang=eng.  c  W latach 2000-2001 tylko port St Petersburg; w latach 2002-2005 - porty St Petersburg i Primorsk; od 2006 - porty St Petersburg, Wyborg, Wysock, Primorsk, Ust-Ługa, Kaliningrad.  d Wielka Brytania (United Kingdom) w dniu 31 grudnia 2020 r. przestała być członkiem Unii Europejskiej oraz częścią Europejskiego Obszaru Gospodarczego EOG (ang. EEA- European Economic Area). Dane dla tego kraju za lata 2021-2021 pochodzą ze strony Ministerialnego Departamentu Transportu Wlk. Brytanii (The UK Ministerial Department for Transport: Port Freight Statistics) </t>
  </si>
  <si>
    <t xml:space="preserve">a Data have changed in comparison to the previous edition of this publication b Data downloaded from https://unctadstat.unctad.org/wds/ReportFolders/reportFolders.aspx?IF_ActivePath=p,11&amp;sCS_ChosenLang=eng.  c In the years 2000-2001 only St. Petersburg seaport; in the years 2002-2005 - St. Petersburg and Primorsk seaports; from 2006 onwards- St. Petersburg, Wyborg, Wysock, Primorsk, Ust-Luga, Kaliningrad seaports. d Since 31 Dec 2020 the UK has been no longer a member of the EU neither a part of the European Economic Area. Statistics on this country for the years 2020 and 2021 have been received from the website of the UK Ministerial Department for Transport: Port Freight Statistics </t>
  </si>
  <si>
    <t>Source: Eurostat database New Cronos ; data on Russia - for the years 2000-2005 and 2014-2019 the Internet webpage: www.pasp.ru; years 2006 - 2013 -publication Baltic Port List, the University of Turku, the UK Ministerial Department for Transport</t>
  </si>
  <si>
    <r>
      <t>ŚWIAT</t>
    </r>
    <r>
      <rPr>
        <b/>
        <i/>
        <sz val="10"/>
        <rFont val="Calibri"/>
        <family val="2"/>
        <charset val="238"/>
        <scheme val="minor"/>
      </rPr>
      <t xml:space="preserve"> </t>
    </r>
    <r>
      <rPr>
        <i/>
        <vertAlign val="superscript"/>
        <sz val="10"/>
        <rFont val="Calibri"/>
        <family val="2"/>
        <charset val="238"/>
        <scheme val="minor"/>
      </rPr>
      <t>b</t>
    </r>
    <r>
      <rPr>
        <b/>
        <i/>
        <vertAlign val="superscript"/>
        <sz val="10"/>
        <rFont val="Calibri"/>
        <family val="2"/>
        <charset val="238"/>
        <scheme val="minor"/>
      </rPr>
      <t xml:space="preserve"> </t>
    </r>
    <r>
      <rPr>
        <b/>
        <i/>
        <sz val="10"/>
        <rFont val="Calibri"/>
        <family val="2"/>
        <charset val="238"/>
        <scheme val="minor"/>
      </rPr>
      <t xml:space="preserve">   </t>
    </r>
    <r>
      <rPr>
        <i/>
        <sz val="10"/>
        <rFont val="Calibri"/>
        <family val="2"/>
        <charset val="238"/>
        <scheme val="minor"/>
      </rPr>
      <t xml:space="preserve">WORLD </t>
    </r>
    <r>
      <rPr>
        <i/>
        <vertAlign val="superscript"/>
        <sz val="10"/>
        <rFont val="Calibri"/>
        <family val="2"/>
        <charset val="238"/>
        <scheme val="minor"/>
      </rPr>
      <t>b</t>
    </r>
  </si>
  <si>
    <r>
      <t xml:space="preserve">Wielka Brytania </t>
    </r>
    <r>
      <rPr>
        <vertAlign val="superscript"/>
        <sz val="10"/>
        <rFont val="Calibri"/>
        <family val="2"/>
        <charset val="238"/>
        <scheme val="minor"/>
      </rPr>
      <t>d</t>
    </r>
  </si>
  <si>
    <r>
      <t xml:space="preserve">United Kingdom </t>
    </r>
    <r>
      <rPr>
        <i/>
        <vertAlign val="superscript"/>
        <sz val="10"/>
        <rFont val="Calibri"/>
        <family val="2"/>
        <charset val="238"/>
        <scheme val="minor"/>
      </rPr>
      <t>d</t>
    </r>
  </si>
  <si>
    <r>
      <t xml:space="preserve">Rosja (część nadbałtycka) </t>
    </r>
    <r>
      <rPr>
        <vertAlign val="superscript"/>
        <sz val="10"/>
        <rFont val="Calibri"/>
        <family val="2"/>
        <charset val="238"/>
        <scheme val="minor"/>
      </rPr>
      <t>3</t>
    </r>
  </si>
  <si>
    <r>
      <t xml:space="preserve">Russia (Baltic part) </t>
    </r>
    <r>
      <rPr>
        <i/>
        <vertAlign val="superscript"/>
        <sz val="10"/>
        <rFont val="Calibri"/>
        <family val="2"/>
        <charset val="238"/>
        <scheme val="minor"/>
      </rPr>
      <t>3</t>
    </r>
  </si>
  <si>
    <r>
      <t xml:space="preserve">Dover [UK] </t>
    </r>
    <r>
      <rPr>
        <vertAlign val="superscript"/>
        <sz val="10"/>
        <rFont val="Calibri"/>
        <family val="2"/>
        <charset val="238"/>
        <scheme val="minor"/>
      </rPr>
      <t>4</t>
    </r>
  </si>
  <si>
    <t>Źródło: World Fleet Statistics, Lloyd's Register Fairplay, wyd. 2000-2016; Baza UNCTAD - dane od 2017 r.</t>
  </si>
  <si>
    <r>
      <t xml:space="preserve">2018 </t>
    </r>
    <r>
      <rPr>
        <vertAlign val="superscript"/>
        <sz val="10"/>
        <rFont val="Calibri"/>
        <family val="2"/>
        <charset val="238"/>
      </rPr>
      <t>b</t>
    </r>
  </si>
  <si>
    <r>
      <t>2019</t>
    </r>
    <r>
      <rPr>
        <vertAlign val="superscript"/>
        <sz val="10"/>
        <rFont val="Calibri"/>
        <family val="2"/>
        <charset val="238"/>
      </rPr>
      <t xml:space="preserve"> b</t>
    </r>
  </si>
  <si>
    <r>
      <t xml:space="preserve">pojemność
brutto (GT) </t>
    </r>
    <r>
      <rPr>
        <vertAlign val="superscript"/>
        <sz val="10"/>
        <rFont val="Calibri"/>
        <family val="2"/>
        <charset val="238"/>
      </rPr>
      <t>b</t>
    </r>
    <r>
      <rPr>
        <sz val="10"/>
        <rFont val="Calibri"/>
        <family val="2"/>
        <charset val="238"/>
      </rPr>
      <t xml:space="preserve">
w tys.
</t>
    </r>
    <r>
      <rPr>
        <i/>
        <sz val="10"/>
        <rFont val="Calibri"/>
        <family val="2"/>
        <charset val="238"/>
      </rPr>
      <t xml:space="preserve">gross
tonnage (GT)
in thousands </t>
    </r>
    <r>
      <rPr>
        <i/>
        <vertAlign val="superscript"/>
        <sz val="10"/>
        <rFont val="Calibri"/>
        <family val="2"/>
        <charset val="238"/>
      </rPr>
      <t>b</t>
    </r>
  </si>
  <si>
    <r>
      <t xml:space="preserve">Wielka Brytania </t>
    </r>
    <r>
      <rPr>
        <vertAlign val="superscript"/>
        <sz val="10"/>
        <rFont val="Calibri"/>
        <family val="2"/>
        <charset val="238"/>
        <scheme val="minor"/>
      </rPr>
      <t>b</t>
    </r>
  </si>
  <si>
    <r>
      <t xml:space="preserve">United Kingdom </t>
    </r>
    <r>
      <rPr>
        <i/>
        <vertAlign val="superscript"/>
        <sz val="10"/>
        <rFont val="Calibri"/>
        <family val="2"/>
        <charset val="238"/>
        <scheme val="minor"/>
      </rPr>
      <t>b</t>
    </r>
  </si>
  <si>
    <r>
      <rPr>
        <i/>
        <sz val="10"/>
        <rFont val="Calibri"/>
        <family val="2"/>
        <charset val="238"/>
        <scheme val="minor"/>
      </rPr>
      <t>a</t>
    </r>
    <r>
      <rPr>
        <sz val="10"/>
        <rFont val="Calibri"/>
        <family val="2"/>
        <charset val="238"/>
        <scheme val="minor"/>
      </rPr>
      <t xml:space="preserve"> </t>
    </r>
    <r>
      <rPr>
        <i/>
        <sz val="10"/>
        <rFont val="Calibri"/>
        <family val="2"/>
        <charset val="238"/>
        <scheme val="minor"/>
      </rPr>
      <t>Data have changed against the previous edition of this publication. b Since 31 Dec 2020 the UK has been no longer a member of the EU neither a part of the European Economic Area. SSS statistics on this country for the years 2020 and 2021 have been not collected.</t>
    </r>
  </si>
  <si>
    <r>
      <t xml:space="preserve">BANDERA
</t>
    </r>
    <r>
      <rPr>
        <i/>
        <sz val="10"/>
        <rFont val="Calibri"/>
        <family val="2"/>
        <charset val="238"/>
      </rPr>
      <t>FLAG</t>
    </r>
  </si>
  <si>
    <r>
      <t xml:space="preserve">ŚWIAT     </t>
    </r>
    <r>
      <rPr>
        <b/>
        <i/>
        <sz val="10"/>
        <rFont val="Calibri"/>
        <family val="2"/>
        <charset val="238"/>
      </rPr>
      <t>WORLD</t>
    </r>
    <r>
      <rPr>
        <b/>
        <sz val="10"/>
        <rFont val="Calibri"/>
        <family val="2"/>
        <charset val="238"/>
      </rPr>
      <t xml:space="preserve"> </t>
    </r>
    <r>
      <rPr>
        <sz val="10"/>
        <rFont val="Calibri"/>
        <family val="2"/>
        <charset val="238"/>
      </rPr>
      <t xml:space="preserve"> </t>
    </r>
  </si>
  <si>
    <r>
      <t xml:space="preserve">w tym </t>
    </r>
    <r>
      <rPr>
        <i/>
        <vertAlign val="superscript"/>
        <sz val="10"/>
        <rFont val="Calibri"/>
        <family val="2"/>
        <charset val="238"/>
      </rPr>
      <t>a</t>
    </r>
    <r>
      <rPr>
        <sz val="10"/>
        <rFont val="Calibri"/>
        <family val="2"/>
        <charset val="238"/>
      </rPr>
      <t>:</t>
    </r>
    <r>
      <rPr>
        <i/>
        <vertAlign val="superscript"/>
        <sz val="10"/>
        <rFont val="Calibri"/>
        <family val="2"/>
        <charset val="238"/>
      </rPr>
      <t xml:space="preserve">       </t>
    </r>
    <r>
      <rPr>
        <i/>
        <sz val="10"/>
        <rFont val="Calibri"/>
        <family val="2"/>
        <charset val="238"/>
      </rPr>
      <t xml:space="preserve">of which </t>
    </r>
    <r>
      <rPr>
        <i/>
        <vertAlign val="superscript"/>
        <sz val="10"/>
        <rFont val="Calibri"/>
        <family val="2"/>
        <charset val="238"/>
      </rPr>
      <t>a</t>
    </r>
    <r>
      <rPr>
        <i/>
        <sz val="10"/>
        <rFont val="Calibri"/>
        <family val="2"/>
        <charset val="238"/>
      </rPr>
      <t>:</t>
    </r>
  </si>
  <si>
    <r>
      <t xml:space="preserve">Curacao </t>
    </r>
    <r>
      <rPr>
        <vertAlign val="superscript"/>
        <sz val="10"/>
        <rFont val="Calibri"/>
        <family val="2"/>
        <charset val="238"/>
      </rPr>
      <t>d</t>
    </r>
  </si>
  <si>
    <r>
      <t>Curacao</t>
    </r>
    <r>
      <rPr>
        <i/>
        <vertAlign val="superscript"/>
        <sz val="10"/>
        <rFont val="Calibri"/>
        <family val="2"/>
        <charset val="238"/>
      </rPr>
      <t xml:space="preserve"> d</t>
    </r>
  </si>
  <si>
    <r>
      <t xml:space="preserve">Francja (FIS) </t>
    </r>
    <r>
      <rPr>
        <vertAlign val="superscript"/>
        <sz val="10"/>
        <rFont val="Calibri"/>
        <family val="2"/>
        <charset val="238"/>
      </rPr>
      <t>e</t>
    </r>
  </si>
  <si>
    <r>
      <t xml:space="preserve">France (FIS) </t>
    </r>
    <r>
      <rPr>
        <i/>
        <vertAlign val="superscript"/>
        <sz val="10"/>
        <rFont val="Calibri"/>
        <family val="2"/>
        <charset val="238"/>
      </rPr>
      <t>e</t>
    </r>
  </si>
  <si>
    <r>
      <t xml:space="preserve">PRZYNALEŻNOŚĆ PAŃSTWOWA WŁAŚCICIELA
</t>
    </r>
    <r>
      <rPr>
        <i/>
        <sz val="10"/>
        <rFont val="Calibri"/>
        <family val="2"/>
        <charset val="238"/>
      </rPr>
      <t>OWNERS' NATIONALITY</t>
    </r>
  </si>
  <si>
    <r>
      <t xml:space="preserve">2017 </t>
    </r>
    <r>
      <rPr>
        <vertAlign val="superscript"/>
        <sz val="10"/>
        <rFont val="Calibri"/>
        <family val="2"/>
        <charset val="238"/>
      </rPr>
      <t>b e</t>
    </r>
  </si>
  <si>
    <r>
      <t xml:space="preserve">2018 </t>
    </r>
    <r>
      <rPr>
        <vertAlign val="superscript"/>
        <sz val="10"/>
        <rFont val="Calibri"/>
        <family val="2"/>
        <charset val="238"/>
      </rPr>
      <t>b e</t>
    </r>
  </si>
  <si>
    <r>
      <t xml:space="preserve">2019 </t>
    </r>
    <r>
      <rPr>
        <vertAlign val="superscript"/>
        <sz val="10"/>
        <rFont val="Calibri"/>
        <family val="2"/>
        <charset val="238"/>
      </rPr>
      <t>b e</t>
    </r>
  </si>
  <si>
    <r>
      <t xml:space="preserve">2020 </t>
    </r>
    <r>
      <rPr>
        <vertAlign val="superscript"/>
        <sz val="10"/>
        <rFont val="Calibri"/>
        <family val="2"/>
        <charset val="238"/>
      </rPr>
      <t>b e</t>
    </r>
  </si>
  <si>
    <r>
      <t xml:space="preserve">2021 </t>
    </r>
    <r>
      <rPr>
        <vertAlign val="superscript"/>
        <sz val="10"/>
        <rFont val="Calibri"/>
        <family val="2"/>
        <charset val="238"/>
      </rPr>
      <t>b e</t>
    </r>
  </si>
  <si>
    <r>
      <t xml:space="preserve">pojemność
brutto (GT)
w tys.
</t>
    </r>
    <r>
      <rPr>
        <i/>
        <sz val="10"/>
        <rFont val="Calibri"/>
        <family val="2"/>
        <charset val="238"/>
        <scheme val="minor"/>
      </rPr>
      <t>gross
tonnage (GT)
in thousand</t>
    </r>
  </si>
  <si>
    <r>
      <t xml:space="preserve">nośność (DWT)
w tys.
</t>
    </r>
    <r>
      <rPr>
        <i/>
        <sz val="10"/>
        <rFont val="Calibri"/>
        <family val="2"/>
        <charset val="238"/>
        <scheme val="minor"/>
      </rPr>
      <t>tonnage
Deadweight (DWT)
in thousand tonnes</t>
    </r>
  </si>
  <si>
    <r>
      <t xml:space="preserve">ŚWIAT </t>
    </r>
    <r>
      <rPr>
        <i/>
        <vertAlign val="superscript"/>
        <sz val="10"/>
        <rFont val="Calibri"/>
        <family val="2"/>
        <charset val="238"/>
      </rPr>
      <t>a</t>
    </r>
    <r>
      <rPr>
        <i/>
        <sz val="10"/>
        <rFont val="Calibri"/>
        <family val="2"/>
        <charset val="238"/>
      </rPr>
      <t xml:space="preserve">      </t>
    </r>
    <r>
      <rPr>
        <b/>
        <i/>
        <sz val="10"/>
        <rFont val="Calibri"/>
        <family val="2"/>
        <charset val="238"/>
      </rPr>
      <t>WORLD</t>
    </r>
    <r>
      <rPr>
        <i/>
        <sz val="10"/>
        <rFont val="Calibri"/>
        <family val="2"/>
        <charset val="238"/>
      </rPr>
      <t xml:space="preserve"> </t>
    </r>
    <r>
      <rPr>
        <i/>
        <vertAlign val="superscript"/>
        <sz val="10"/>
        <rFont val="Calibri"/>
        <family val="2"/>
        <charset val="238"/>
      </rPr>
      <t>a</t>
    </r>
  </si>
  <si>
    <r>
      <t>w tym</t>
    </r>
    <r>
      <rPr>
        <i/>
        <sz val="10"/>
        <rFont val="Calibri"/>
        <family val="2"/>
        <charset val="238"/>
      </rPr>
      <t>:      of which:</t>
    </r>
  </si>
  <si>
    <r>
      <t>Arabia Saudyjska</t>
    </r>
    <r>
      <rPr>
        <outline/>
        <sz val="10"/>
        <rFont val="Calibri"/>
        <family val="2"/>
        <charset val="238"/>
      </rPr>
      <t xml:space="preserve"> </t>
    </r>
  </si>
  <si>
    <r>
      <t>Polska</t>
    </r>
    <r>
      <rPr>
        <outline/>
        <sz val="10"/>
        <rFont val="Calibri"/>
        <family val="2"/>
        <charset val="238"/>
      </rPr>
      <t xml:space="preserve"> </t>
    </r>
  </si>
  <si>
    <t xml:space="preserve">  a  Flota o łącznej pojemności brutto GT 1 milion i więcej w 2021 r.  b Do 2016 statki o pojemności brutto GT 1000 i więcej. c Wybrano statki państw, których łączna nośność była większa niż 10 mln dwt w 2021.  d Dane - z Bazy UNCTAD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bez wyszczególnienia rejestrów międzynarodowych. e Dane uległy zmianie w porównaniu z poprzednią edycją Publikacji. d Do 2005 r. Antyle Niderlandzkie.</t>
  </si>
  <si>
    <r>
      <t xml:space="preserve">Tabl. 10.13. ŚWIATOWE ZŁOMOWANIE I STRATY WE FLOCIE WEDŁUG KRAJÓW W WYBRANYCH LATACH  </t>
    </r>
    <r>
      <rPr>
        <b/>
        <vertAlign val="superscript"/>
        <sz val="10"/>
        <rFont val="Calibri"/>
        <family val="2"/>
        <charset val="238"/>
      </rPr>
      <t>a</t>
    </r>
    <r>
      <rPr>
        <b/>
        <sz val="10"/>
        <rFont val="Calibri"/>
        <family val="2"/>
        <charset val="238"/>
      </rPr>
      <t xml:space="preserve">
                        </t>
    </r>
    <r>
      <rPr>
        <i/>
        <sz val="10"/>
        <rFont val="Calibri"/>
        <family val="2"/>
        <charset val="238"/>
      </rPr>
      <t xml:space="preserve">WORLD SCRAPPING AND LOSSES OF SHIPS BY COUNTRY OF DEMOLITION  IN SELECTED YEARS </t>
    </r>
    <r>
      <rPr>
        <i/>
        <vertAlign val="superscript"/>
        <sz val="10"/>
        <rFont val="Calibri"/>
        <family val="2"/>
        <charset val="238"/>
      </rPr>
      <t>a</t>
    </r>
  </si>
  <si>
    <r>
      <rPr>
        <b/>
        <sz val="10"/>
        <rFont val="Calibri"/>
        <family val="2"/>
        <charset val="238"/>
      </rPr>
      <t xml:space="preserve">Tabl. 10.10. MORSKA FLOTA HANDLOWA WEDŁUG PRZYNALEŻNOŚCI PAŃSTWOWEJ WŁAŚCICIELI W WYBRANYCH LATACH </t>
    </r>
    <r>
      <rPr>
        <b/>
        <vertAlign val="superscript"/>
        <sz val="10"/>
        <rFont val="Calibri"/>
        <family val="2"/>
        <charset val="238"/>
      </rPr>
      <t>a</t>
    </r>
    <r>
      <rPr>
        <i/>
        <vertAlign val="superscript"/>
        <sz val="10"/>
        <rFont val="Calibri"/>
        <family val="2"/>
        <charset val="238"/>
      </rPr>
      <t xml:space="preserve">
</t>
    </r>
    <r>
      <rPr>
        <vertAlign val="superscript"/>
        <sz val="10"/>
        <rFont val="Calibri"/>
        <family val="2"/>
        <charset val="238"/>
      </rPr>
      <t xml:space="preserve">                                            </t>
    </r>
    <r>
      <rPr>
        <sz val="10"/>
        <rFont val="Calibri"/>
        <family val="2"/>
        <charset val="238"/>
      </rPr>
      <t xml:space="preserve">Stan w dniu 31 grudnia
</t>
    </r>
    <r>
      <rPr>
        <i/>
        <sz val="10"/>
        <rFont val="Calibri"/>
        <family val="2"/>
        <charset val="238"/>
      </rPr>
      <t xml:space="preserve">                      MARITIME MERCHANT FLEET BY OWNERS’ NATIONALITY IN SELECTED YEARS
                      As of 31 December</t>
    </r>
  </si>
  <si>
    <r>
      <t xml:space="preserve">Korea Północna      </t>
    </r>
    <r>
      <rPr>
        <i/>
        <sz val="10"/>
        <rFont val="Calibri"/>
        <family val="2"/>
        <charset val="238"/>
        <scheme val="minor"/>
      </rPr>
      <t>South Korea</t>
    </r>
  </si>
  <si>
    <r>
      <rPr>
        <sz val="10"/>
        <rFont val="Calibri"/>
        <family val="2"/>
        <charset val="238"/>
        <scheme val="minor"/>
      </rPr>
      <t>Cypr</t>
    </r>
    <r>
      <rPr>
        <i/>
        <sz val="10"/>
        <rFont val="Calibri"/>
        <family val="2"/>
        <charset val="238"/>
        <scheme val="minor"/>
      </rPr>
      <t xml:space="preserve"> Cyprus</t>
    </r>
  </si>
  <si>
    <t>Słowenia
Slovenia</t>
  </si>
  <si>
    <r>
      <t xml:space="preserve">Pozostałe - nieznany kraj
</t>
    </r>
    <r>
      <rPr>
        <i/>
        <sz val="10"/>
        <rFont val="Calibri"/>
        <family val="2"/>
        <charset val="238"/>
      </rPr>
      <t>Others - unknow countries</t>
    </r>
  </si>
  <si>
    <r>
      <rPr>
        <sz val="10"/>
        <color theme="1"/>
        <rFont val="Calibri"/>
        <family val="2"/>
        <charset val="238"/>
        <scheme val="minor"/>
      </rPr>
      <t xml:space="preserve">Bułgaria
</t>
    </r>
    <r>
      <rPr>
        <i/>
        <sz val="10"/>
        <color theme="1"/>
        <rFont val="Calibri"/>
        <family val="2"/>
        <charset val="238"/>
        <scheme val="minor"/>
      </rPr>
      <t>Bulgaria</t>
    </r>
  </si>
  <si>
    <t>GOSPODARKA MORSKA W POLSCE W LATACH 2021 I 2022</t>
  </si>
  <si>
    <t>MARITIME ECONOMY IN POLAND IN THE YEARS 2021 AND 2022</t>
  </si>
  <si>
    <r>
      <rPr>
        <b/>
        <sz val="10"/>
        <color theme="1"/>
        <rFont val="Calibri"/>
        <family val="2"/>
        <charset val="238"/>
      </rPr>
      <t xml:space="preserve">Tabl.  2.3. PODMIOTY WEDŁUG KLAS WIELKOŚCI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ENTITIES BY SIZE CLASSES
                   As of 31 December</t>
    </r>
  </si>
  <si>
    <t>PODMIOTY WEDŁUG KLAS WIELKOŚCI</t>
  </si>
  <si>
    <t>ENTITIES BY SIZE CLASSES</t>
  </si>
  <si>
    <t>a W grupie poniżej 9 pracujących mogą występować podmioty, które w danym roku nie mają określonej liczby pracujących. 
b W tym podmiotów zajmujących się turystyką morską i przybrzeżną: w 2016 r. – 235; w 2017 r. – 259; w 2018 r. – 1432; w 2019 r. – 1337; w 2020 r. – 2786; w 2021 r. – 1563; w 2022 r. –1635 .</t>
  </si>
  <si>
    <t>a W tym pracujących w turystyce morskej i przybrzeżnej: w 2016 r. – 1177; w 2017 r. – 1273; w 2018 r. – 2793; w 2019 r. – 3662; 
w 2020 r. – 5113; w 2021 r. – 3068; w 2022 r. – 3274.</t>
  </si>
  <si>
    <t>a Of which persons working for maritime and coastal tourism: in 2016 –1177; in 2017 – 1273; in 2018 – 2793; in 2019 – 3662; 
in 2020 – 5113;  in 2021 r. – 3068; in 2022 r. –  3274.</t>
  </si>
  <si>
    <t>a The grup of "up to 9" may include entities that do not have a specific number of employees in a particular year.  b Of which entities dealing with maritime and coastal tourism: in 2016 – 235; in 2017 – 259; in 2018 – 1432; in 2019 – 1337; in 2020 – 2786; in 2021 r. – 1563; in 2022 r. – 1635.</t>
  </si>
  <si>
    <t>a  Data concern entities employing more than 9 persons. b Of which the average number of employees in maritime and coastal tourism amounted to: in 2016 – 659; in 2017 – 864; in 2018 – 907; in 2019 – 1809; in 2020 – 1750; in 2021 – 1014; in 2022 – 1163.</t>
  </si>
  <si>
    <r>
      <t>a</t>
    </r>
    <r>
      <rPr>
        <i/>
        <sz val="10"/>
        <color rgb="FF000000"/>
        <rFont val="Calibri"/>
        <family val="2"/>
        <charset val="238"/>
      </rPr>
      <t xml:space="preserve">  </t>
    </r>
    <r>
      <rPr>
        <sz val="10"/>
        <color rgb="FF000000"/>
        <rFont val="Calibri"/>
        <family val="2"/>
        <charset val="238"/>
      </rPr>
      <t>Dane dotyczą podmiotów gospodarczych, w których liczba pracujących przekracza 9 osób. b W tym przeciętne zatrudnienie w turystyce morskiej i przybrzeżnej: w 2016 r. – 659; w 2017 r. – 864; w 2018 r. – 907, w 2019 r. – 1809; w 2020 r. – 1750; w 2021 r. – 1014; w 2022 r. – 1163.</t>
    </r>
  </si>
  <si>
    <t>a Dane dotyczą podmiotów gospodarczych, w których liczba pracujących przekracza 9 osób. b W tym wynagrodzenie brutto  w turystyce morskiej i przybrzeżnej wyniosło: w 2016 r. – 31,4 mln zł;  2017 r. – 42,0 mln zł;  2018 r. – 46,5 mln zł; 2019 r. – 130,9 mln zł; 2020 – 129,8 mln zł; 2021 r. –  63,7mln zł; 2022 r. – 139,3 mln zł.</t>
  </si>
  <si>
    <r>
      <rPr>
        <sz val="10"/>
        <color theme="1"/>
        <rFont val="Calibri"/>
        <family val="2"/>
        <charset val="238"/>
      </rPr>
      <t>WYSZCZEGÓLNIENIE</t>
    </r>
    <r>
      <rPr>
        <i/>
        <sz val="10"/>
        <color theme="1"/>
        <rFont val="Calibri"/>
        <family val="2"/>
        <charset val="238"/>
      </rPr>
      <t xml:space="preserve">   
SPECIFICATION</t>
    </r>
  </si>
  <si>
    <t>a Data concern entities employing more than 9 persons. b Of which average monthly gross wages and salaries in maritime and coastal tourism amounted to: in 2016 – 2982.50 PLN; 2017 – 3411.16 PLN;  2018 – 3451.29 PLN; 2019 – 4885.98 PLN; 2020 – 5551.34 PLN; 2021 – 4183.85 PLN; 2022 –  4813.57PLN.</t>
  </si>
  <si>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</si>
  <si>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</si>
  <si>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i/>
        <sz val="10"/>
        <color theme="1"/>
        <rFont val="Calibri"/>
        <family val="2"/>
        <charset val="238"/>
        <scheme val="minor"/>
      </rPr>
      <t>1</t>
    </r>
    <r>
      <rPr>
        <sz val="10"/>
        <color theme="1"/>
        <rFont val="Calibri"/>
        <family val="2"/>
        <charset val="238"/>
        <scheme val="minor"/>
      </rPr>
      <t xml:space="preserve">  Dane dotyczą podmiotów gospodarczych, w których liczba pracujących przekracza 9 osób.  </t>
    </r>
    <r>
      <rPr>
        <i/>
        <sz val="10"/>
        <color theme="1"/>
        <rFont val="Calibri"/>
        <family val="2"/>
        <charset val="238"/>
        <scheme val="minor"/>
      </rPr>
      <t>2</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3 W tym nakłady inwestycyjne podmiotów zajmujących się turystyką morską i przybrzeżną wyniosły: w 2016 r. – 4,1 mln zł; 2017 r. – 5,5 mln zł;  2018 r. – 24,4 mln zł, 2019 r. – 22,9 mln zł, 2020 r. – 36,3 mln zł, 2021 r. – 17,3 mln zł.</t>
    </r>
  </si>
  <si>
    <t>1  Data concern entities employing more than 9 persons.  2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3 Of which investment outlays of entities dealing with maritime and coastal tourism amounted to: in 2016 – 4.1 million PLN; 2017 – 5.5 million PLN; 2018 – 24.4 million PLN, 2019 – 22.9 million PLN, 2020 – 36.3 million PLN, 2021 – 17.3 million PLN.</t>
  </si>
  <si>
    <r>
      <rPr>
        <sz val="10"/>
        <color theme="1"/>
        <rFont val="Calibri"/>
        <family val="2"/>
        <charset val="238"/>
        <scheme val="minor"/>
      </rPr>
      <t>budynki 
i budowle</t>
    </r>
    <r>
      <rPr>
        <i/>
        <sz val="10"/>
        <color theme="1"/>
        <rFont val="Calibri"/>
        <family val="2"/>
        <charset val="238"/>
        <scheme val="minor"/>
      </rPr>
      <t xml:space="preserve">
buildings and structures</t>
    </r>
  </si>
  <si>
    <r>
      <rPr>
        <sz val="10"/>
        <color theme="1"/>
        <rFont val="Calibri"/>
        <family val="2"/>
        <charset val="238"/>
        <scheme val="minor"/>
      </rPr>
      <t>Prace badawczo-rozwojowe 
i edukacja morska</t>
    </r>
    <r>
      <rPr>
        <i/>
        <sz val="10"/>
        <color theme="1"/>
        <rFont val="Calibri"/>
        <family val="2"/>
        <charset val="238"/>
        <scheme val="minor"/>
      </rPr>
      <t xml:space="preserve">
Research and development activity and maritime education</t>
    </r>
  </si>
  <si>
    <t>a  Data concern entities employing more than 9 persons. b Of which investment outlays of entities dealing with maritime and coastal tourism amounted to: in 2016 – 4.1 million PLN; 2017 – 5.4 million PLN, 2018 – 23.8 million PLN, 2019 – 22.9 million PLN, 2020 – 35.6 million PLN, 2021 – 11.2 million PLN.</t>
  </si>
  <si>
    <r>
      <t xml:space="preserve">Przeładunek, magazynowanie 
i przechowywanie towarów 
w portach morskich
</t>
    </r>
    <r>
      <rPr>
        <i/>
        <sz val="10"/>
        <color theme="1"/>
        <rFont val="Calibri"/>
        <family val="2"/>
        <charset val="238"/>
        <scheme val="minor"/>
      </rPr>
      <t>Cargo handling and storage in seaports</t>
    </r>
  </si>
  <si>
    <r>
      <t xml:space="preserve">Produkcja i naprawa statków 
i łodzi
</t>
    </r>
    <r>
      <rPr>
        <i/>
        <sz val="10"/>
        <color theme="1"/>
        <rFont val="Calibri"/>
        <family val="2"/>
        <charset val="238"/>
        <scheme val="minor"/>
      </rPr>
      <t>Construction and repair of ships and boats</t>
    </r>
  </si>
  <si>
    <r>
      <t xml:space="preserve">Prace badawczo-rozwojowe 
i edukacja morska
</t>
    </r>
    <r>
      <rPr>
        <i/>
        <sz val="10"/>
        <color theme="1"/>
        <rFont val="Calibri"/>
        <family val="2"/>
        <charset val="238"/>
        <scheme val="minor"/>
      </rPr>
      <t>Research and development activity and maritime education</t>
    </r>
  </si>
  <si>
    <r>
      <rPr>
        <i/>
        <sz val="10"/>
        <color theme="1"/>
        <rFont val="Calibri"/>
        <family val="2"/>
        <charset val="238"/>
      </rPr>
      <t xml:space="preserve">a  </t>
    </r>
    <r>
      <rPr>
        <sz val="10"/>
        <color theme="1"/>
        <rFont val="Calibri"/>
        <family val="2"/>
        <charset val="238"/>
      </rPr>
      <t>Dane dotyczą podmiotów gospodarczych, w których liczba pracujących przekracza 9 osób. b Wybrane wskaźniki ekonomiczne dla grupy podmiotów zajmujących się turystyką morską i przybrzeżną wyniosły odpowiednio: w 2016 r. – 105,7%, 5,7%, 6,8% i 65,3%, w 2017 r. – 74,3%, 25,7%, 21,1%, 57,2%, 161,6%, 
w 2018 r. – 96,8%, 3,2%, 2,5%, 96,1%, 152,2%, w 2019 r. – 100,5%, 7,1%, 11,2%, 122,7%, 166,0%, w 2020 r. – 116,1%, -8,1%, 12,8%, 99,8%, 142,1%, w 2021 r. – 103,4%, 8,8%, 9,5%, 106,8%, 151,6%.</t>
    </r>
  </si>
  <si>
    <t>a  Data concern entities employing more than 9 persons. b Selected economic indicators for the group of entities dealing with maritime and coastal tourism amounted to: in 2016 – 105.7%, 5.7%, 6.8% and 65.3%, in 2017 – 74.3%, 25.7%, 21.1%, 57.2% and 161.6%, in 2018 – 96.8%, 3.2%, 2.5%, 96.1%, 152.2%, in 2019 – 100.5%, 7.1%, 11.2%, 122.7%, 166.0%, in 2020 – 116.1%, -8.1%, 12.8%, 99.8%, 142.1%, in 2021 – 103.4%, 8.8%, 9.5%, 106.8%, 151.6% respectively.</t>
  </si>
  <si>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</si>
  <si>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</si>
  <si>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</si>
  <si>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</si>
  <si>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i/>
        <sz val="10"/>
        <color theme="1"/>
        <rFont val="Calibri"/>
        <family val="2"/>
        <charset val="238"/>
      </rPr>
      <t xml:space="preserve">a  </t>
    </r>
    <r>
      <rPr>
        <sz val="10"/>
        <color theme="1"/>
        <rFont val="Calibri"/>
        <family val="2"/>
        <charset val="238"/>
      </rPr>
      <t>Dane dotyczą podmiotów gospodarczych, w których liczba pracujących przekracza 9 osób. b W tym wartość brutto środków trwałych podmiotów zajmujących się turystyką morską i przybrzeżną wyniosła: na 31 grudnia 2016 r. – 346,6 mln zł, a stopień zużycia 82,3%, na 31 grudnia 2017 r. – 283,7 mln zł, a stopień zużycia 44,6%, na 31 grudnia 2018 r. – 280,3 mln zł, a stopień zużycia 32,5%, na 31 grudnia 2019 r. – 520,9 mln zł, a stopień zużycia 66,7%,  na 31 grudnia 2020 r. – 571,7 mln zł, a stopień zużycia 61,4%, na 31 grudnia 2021 r. – 297,1 mln zł, a stopień zużycia 39,4%.</t>
    </r>
  </si>
  <si>
    <r>
      <t xml:space="preserve">Tabl. 4.5. STATKI TRANSPORTOWE WCHODZĄCE DO PORTÓW
                 MORSKICH W RUCHU WEDŁUG PORTÓW
</t>
    </r>
    <r>
      <rPr>
        <i/>
        <sz val="10"/>
        <color theme="1"/>
        <rFont val="Calibri"/>
        <family val="2"/>
        <charset val="238"/>
        <scheme val="minor"/>
      </rPr>
      <t xml:space="preserve">                 CARGO-CARRYING SHIPS ENTERING SEAPORTS BY PORTS</t>
    </r>
  </si>
  <si>
    <r>
      <rPr>
        <b/>
        <sz val="10"/>
        <color theme="1"/>
        <rFont val="Calibri"/>
        <family val="2"/>
        <charset val="238"/>
      </rPr>
      <t>Tabl.  5.1.</t>
    </r>
    <r>
      <rPr>
        <b/>
        <outline/>
        <sz val="10"/>
        <color theme="1"/>
        <rFont val="Calibri"/>
        <family val="2"/>
        <charset val="238"/>
      </rPr>
      <t xml:space="preserve"> </t>
    </r>
    <r>
      <rPr>
        <b/>
        <sz val="10"/>
        <color theme="1"/>
        <rFont val="Calibri"/>
        <family val="2"/>
        <charset val="238"/>
      </rPr>
      <t>STAN I ZMIANY W MORSKIEJ FLOCIE TRANSPORTOWEJ</t>
    </r>
    <r>
      <rPr>
        <sz val="10"/>
        <color theme="1"/>
        <rFont val="Calibri"/>
        <family val="2"/>
        <charset val="238"/>
      </rPr>
      <t xml:space="preserve">
                  </t>
    </r>
    <r>
      <rPr>
        <i/>
        <sz val="10"/>
        <color theme="1"/>
        <rFont val="Calibri"/>
        <family val="2"/>
        <charset val="238"/>
      </rPr>
      <t>SITUATION AND CHANGES TO MARITIME CARGO-CARRYING FLEET</t>
    </r>
  </si>
  <si>
    <t xml:space="preserve">a Ships by registered seat of a ship operator/ owner. In the years 2004-2005 the seat of Żegluga Polska S.A. was registered in Mazowieckie Voivodship (Warsaw). 
b Ferries designed fo passenger, freight and rail transport.  </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</si>
  <si>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transport in thousand tonnes</t>
    </r>
    <r>
      <rPr>
        <sz val="10"/>
        <rFont val="Calibri"/>
        <family val="2"/>
        <charset val="238"/>
      </rPr>
      <t xml:space="preserve">
b – praca przewozowa w mln tonokilometrów
      </t>
    </r>
    <r>
      <rPr>
        <i/>
        <sz val="10"/>
        <rFont val="Calibri"/>
        <family val="2"/>
        <charset val="238"/>
      </rPr>
      <t xml:space="preserve"> transportation volume in million of  
       tonne–kilometres</t>
    </r>
    <r>
      <rPr>
        <sz val="10"/>
        <rFont val="Calibri"/>
        <family val="2"/>
        <charset val="238"/>
      </rPr>
      <t xml:space="preserve">
c – średnia odległość przewozu 1 tony ładunku
       w kilometrach
       </t>
    </r>
    <r>
      <rPr>
        <i/>
        <sz val="10"/>
        <rFont val="Calibri"/>
        <family val="2"/>
        <charset val="238"/>
      </rPr>
      <t>average transport distance of 1 tonne 
       of cargo in kilometres</t>
    </r>
  </si>
  <si>
    <r>
      <t xml:space="preserve">W tym żegluga nieregularna
</t>
    </r>
    <r>
      <rPr>
        <i/>
        <sz val="10"/>
        <rFont val="Calibri"/>
        <family val="2"/>
        <charset val="238"/>
      </rPr>
      <t>Of witch tramping</t>
    </r>
  </si>
  <si>
    <r>
      <rPr>
        <sz val="10"/>
        <rFont val="Calibri"/>
        <family val="2"/>
        <charset val="238"/>
        <scheme val="minor"/>
      </rPr>
      <t>Masowe suche</t>
    </r>
    <r>
      <rPr>
        <i/>
        <sz val="10"/>
        <rFont val="Calibri"/>
        <family val="2"/>
        <charset val="238"/>
        <scheme val="minor"/>
      </rPr>
      <t xml:space="preserve">     
Dry bulk</t>
    </r>
  </si>
  <si>
    <r>
      <rPr>
        <sz val="10"/>
        <rFont val="Calibri"/>
        <family val="2"/>
        <charset val="238"/>
        <scheme val="minor"/>
      </rPr>
      <t>Drobnica</t>
    </r>
    <r>
      <rPr>
        <i/>
        <sz val="10"/>
        <rFont val="Calibri"/>
        <family val="2"/>
        <charset val="238"/>
        <scheme val="minor"/>
      </rPr>
      <t xml:space="preserve">     
General cargo</t>
    </r>
  </si>
  <si>
    <r>
      <rPr>
        <sz val="10"/>
        <rFont val="Calibri"/>
        <family val="2"/>
        <charset val="238"/>
        <scheme val="minor"/>
      </rPr>
      <t xml:space="preserve">w tym </t>
    </r>
    <r>
      <rPr>
        <i/>
        <sz val="10"/>
        <rFont val="Calibri"/>
        <family val="2"/>
        <charset val="238"/>
        <scheme val="minor"/>
      </rPr>
      <t xml:space="preserve">   
of which</t>
    </r>
  </si>
  <si>
    <r>
      <rPr>
        <sz val="10"/>
        <rFont val="Calibri"/>
        <family val="2"/>
        <charset val="238"/>
      </rPr>
      <t>w tym ładunki
w gestii własnej</t>
    </r>
    <r>
      <rPr>
        <i/>
        <sz val="10"/>
        <rFont val="Calibri"/>
        <family val="2"/>
        <charset val="238"/>
      </rPr>
      <t xml:space="preserve">
of which in own manage-ment</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</si>
  <si>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liczba pasażerów</t>
    </r>
    <r>
      <rPr>
        <i/>
        <sz val="10"/>
        <rFont val="Calibri"/>
        <family val="2"/>
        <charset val="238"/>
      </rPr>
      <t xml:space="preserve">
       number of passengers
</t>
    </r>
    <r>
      <rPr>
        <sz val="10"/>
        <rFont val="Calibri"/>
        <family val="2"/>
        <charset val="238"/>
      </rPr>
      <t>b – praca przewozowa  w tys.
       pasażerokilometrów</t>
    </r>
    <r>
      <rPr>
        <i/>
        <sz val="10"/>
        <rFont val="Calibri"/>
        <family val="2"/>
        <charset val="238"/>
      </rPr>
      <t xml:space="preserve">
       transportation volume in
       thousand passenger-kilometres
</t>
    </r>
    <r>
      <rPr>
        <sz val="10"/>
        <rFont val="Calibri"/>
        <family val="2"/>
        <charset val="238"/>
      </rPr>
      <t>c – średnia odległość przewozu
      jednego pasażera w kilometrach</t>
    </r>
    <r>
      <rPr>
        <i/>
        <sz val="10"/>
        <rFont val="Calibri"/>
        <family val="2"/>
        <charset val="238"/>
      </rPr>
      <t xml:space="preserve">
      average distance of 1 passenger
      transport in kilometres</t>
    </r>
  </si>
  <si>
    <r>
      <t xml:space="preserve">W tym   
</t>
    </r>
    <r>
      <rPr>
        <i/>
        <sz val="10"/>
        <rFont val="Calibri"/>
        <family val="2"/>
        <charset val="238"/>
      </rPr>
      <t>Of which</t>
    </r>
  </si>
  <si>
    <r>
      <rPr>
        <sz val="10"/>
        <rFont val="Calibri"/>
        <family val="2"/>
        <charset val="238"/>
      </rPr>
      <t>wewnątrzportowe</t>
    </r>
    <r>
      <rPr>
        <i/>
        <sz val="10"/>
        <rFont val="Calibri"/>
        <family val="2"/>
        <charset val="238"/>
      </rPr>
      <t xml:space="preserve">
port-internal transport</t>
    </r>
  </si>
  <si>
    <r>
      <rPr>
        <sz val="10"/>
        <rFont val="Calibri"/>
        <family val="2"/>
        <charset val="238"/>
      </rPr>
      <t>Praca przewozowa 
w pasażero-
-kilometrach</t>
    </r>
    <r>
      <rPr>
        <i/>
        <sz val="10"/>
        <rFont val="Calibri"/>
        <family val="2"/>
        <charset val="238"/>
      </rPr>
      <t xml:space="preserve">
Transporta-tion volume
in passenger-
-kilometres</t>
    </r>
  </si>
  <si>
    <r>
      <t xml:space="preserve">w tys.     
</t>
    </r>
    <r>
      <rPr>
        <i/>
        <sz val="10"/>
        <rFont val="Calibri"/>
        <family val="2"/>
        <charset val="238"/>
      </rPr>
      <t>in thousand</t>
    </r>
  </si>
  <si>
    <r>
      <t xml:space="preserve">Source: data from the Maritime Advanced Research Centre (CTO S.A.) in Gdańsk </t>
    </r>
    <r>
      <rPr>
        <sz val="9"/>
        <color theme="1"/>
        <rFont val="Calibri"/>
        <family val="2"/>
        <charset val="238"/>
      </rPr>
      <t xml:space="preserve">– data </t>
    </r>
    <r>
      <rPr>
        <i/>
        <sz val="9"/>
        <color theme="1"/>
        <rFont val="Calibri"/>
        <family val="2"/>
        <charset val="238"/>
      </rPr>
      <t>until</t>
    </r>
    <r>
      <rPr>
        <sz val="9"/>
        <color theme="1"/>
        <rFont val="Calibri"/>
        <family val="2"/>
        <charset val="238"/>
      </rPr>
      <t xml:space="preserve"> 2017</t>
    </r>
    <r>
      <rPr>
        <i/>
        <sz val="9"/>
        <color theme="1"/>
        <rFont val="Calibri"/>
        <family val="2"/>
        <charset val="238"/>
      </rPr>
      <t xml:space="preserve">. Data the Ministry of Infrastructure - Department for Maritime Economy </t>
    </r>
    <r>
      <rPr>
        <sz val="9"/>
        <color theme="1"/>
        <rFont val="Calibri"/>
        <family val="2"/>
        <charset val="238"/>
      </rPr>
      <t>–</t>
    </r>
    <r>
      <rPr>
        <i/>
        <sz val="9"/>
        <color theme="1"/>
        <rFont val="Calibri"/>
        <family val="2"/>
        <charset val="238"/>
      </rPr>
      <t xml:space="preserve"> data from 2018 onwards.</t>
    </r>
  </si>
  <si>
    <t>Source: data from  the Maritime Advanced Research Centre (CTO S.A.) in Gdańsk – data until 2017. Data the Ministry of Infrastructure - Department for Maritime Economy – data from 2018 onwards.</t>
  </si>
  <si>
    <r>
      <rPr>
        <b/>
        <sz val="10"/>
        <rFont val="Calibri"/>
        <family val="2"/>
        <charset val="238"/>
      </rPr>
      <t>Tabl. 5.4. MORSKA FLOTA TRANSPORTOWA WEDŁUG WIEKU STATKÓW</t>
    </r>
    <r>
      <rPr>
        <sz val="10"/>
        <rFont val="Calibri"/>
        <family val="2"/>
        <charset val="238"/>
      </rPr>
      <t xml:space="preserve">
                 Stan w dniu 31 grudnia
                MARITIME </t>
    </r>
    <r>
      <rPr>
        <i/>
        <sz val="10"/>
        <rFont val="Calibri"/>
        <family val="2"/>
        <charset val="238"/>
      </rPr>
      <t>CARGO-CARRYING FLEET BY AGE OF SHIPS
                  As of 31 December</t>
    </r>
  </si>
  <si>
    <r>
      <rPr>
        <b/>
        <sz val="10"/>
        <color theme="1"/>
        <rFont val="Calibri"/>
        <family val="2"/>
        <charset val="238"/>
      </rPr>
      <t xml:space="preserve">Tabl. 6.4. PORTFEL ZAMÓWIEŃ NA STATKI WEDŁUG TYPÓW </t>
    </r>
    <r>
      <rPr>
        <b/>
        <i/>
        <vertAlign val="superscript"/>
        <sz val="10"/>
        <color theme="1"/>
        <rFont val="Calibri"/>
        <family val="2"/>
        <charset val="238"/>
      </rPr>
      <t>a</t>
    </r>
    <r>
      <rPr>
        <b/>
        <sz val="10"/>
        <color theme="1"/>
        <rFont val="Calibri"/>
        <family val="2"/>
        <charset val="238"/>
      </rPr>
      <t xml:space="preserve">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 xml:space="preserve">ORDER BOOK  BY SHIP TYPE </t>
    </r>
    <r>
      <rPr>
        <i/>
        <vertAlign val="superscript"/>
        <sz val="10"/>
        <color theme="1"/>
        <rFont val="Calibri"/>
        <family val="2"/>
        <charset val="238"/>
      </rPr>
      <t>a</t>
    </r>
    <r>
      <rPr>
        <i/>
        <sz val="10"/>
        <color theme="1"/>
        <rFont val="Calibri"/>
        <family val="2"/>
        <charset val="238"/>
      </rPr>
      <t xml:space="preserve">
                 As of 31 December</t>
    </r>
  </si>
  <si>
    <r>
      <t xml:space="preserve">Tabl. 10.9. MORSKA FLOTA HANDLOWA ŚWIATA WEDŁUG BANDER W WYBRANYCH LATACH 
                 </t>
    </r>
    <r>
      <rPr>
        <sz val="10"/>
        <rFont val="Calibri"/>
        <family val="2"/>
        <charset val="238"/>
      </rPr>
      <t>Stan w dniu 31 grudnia</t>
    </r>
    <r>
      <rPr>
        <b/>
        <sz val="10"/>
        <rFont val="Calibri"/>
        <family val="2"/>
        <charset val="238"/>
      </rPr>
      <t xml:space="preserve">
</t>
    </r>
    <r>
      <rPr>
        <i/>
        <sz val="10"/>
        <rFont val="Calibri"/>
        <family val="2"/>
        <charset val="238"/>
      </rPr>
      <t xml:space="preserve">                 WORLD MERCHANT FLEET BY FLAGS IN SELECTED YEARS</t>
    </r>
    <r>
      <rPr>
        <i/>
        <vertAlign val="superscript"/>
        <sz val="10"/>
        <rFont val="Calibri"/>
        <family val="2"/>
        <charset val="238"/>
      </rPr>
      <t xml:space="preserve"> </t>
    </r>
    <r>
      <rPr>
        <i/>
        <sz val="10"/>
        <rFont val="Calibri"/>
        <family val="2"/>
        <charset val="238"/>
      </rPr>
      <t xml:space="preserve">
                 As of 31 December</t>
    </r>
  </si>
  <si>
    <r>
      <rPr>
        <b/>
        <sz val="10"/>
        <color theme="1"/>
        <rFont val="Calibri"/>
        <family val="2"/>
        <charset val="238"/>
      </rPr>
      <t>OGÓŁEM</t>
    </r>
    <r>
      <rPr>
        <sz val="10"/>
        <color theme="1"/>
        <rFont val="Calibri"/>
        <family val="2"/>
        <charset val="238"/>
      </rPr>
      <t xml:space="preserve">
</t>
    </r>
    <r>
      <rPr>
        <i/>
        <sz val="10"/>
        <color theme="1"/>
        <rFont val="Calibri"/>
        <family val="2"/>
        <charset val="238"/>
      </rPr>
      <t>TOTAL</t>
    </r>
  </si>
  <si>
    <r>
      <t xml:space="preserve">Kontenerowce 
i semikontenerowce
</t>
    </r>
    <r>
      <rPr>
        <i/>
        <sz val="10"/>
        <color theme="1"/>
        <rFont val="Calibri"/>
        <family val="2"/>
        <charset val="238"/>
      </rPr>
      <t>Container and semicontainer carriers</t>
    </r>
  </si>
  <si>
    <t>Source: own work based on data provided by the National Marine Fisheries Research Institute.</t>
  </si>
  <si>
    <t>Source:  data by the National Marine Fisheries Research Institute.</t>
  </si>
  <si>
    <t>Source: data by the National Marine Fisheries Research Institute.</t>
  </si>
  <si>
    <t>Źródło: dane Morskiego Instytutu Rybackiego - Państwowego Instytutu Rybackiego.</t>
  </si>
  <si>
    <t>Źródło: opracowanie własne na podstawie danych Morskiego Instytutu Rybackiego - Państwowego Instytutu Rybackiego.</t>
  </si>
  <si>
    <t>Source: data by the National Marine Fisheries Research Institute; "Morska Gospodarka Rybna" [Marine fishing economy]- eds. 2000-2014, Gdynia.</t>
  </si>
  <si>
    <r>
      <t xml:space="preserve">OGÓŁEM
</t>
    </r>
    <r>
      <rPr>
        <i/>
        <sz val="10"/>
        <color theme="1"/>
        <rFont val="Calibri"/>
        <family val="2"/>
        <charset val="238"/>
        <scheme val="minor"/>
      </rPr>
      <t>TOTAL</t>
    </r>
  </si>
  <si>
    <t>1   Do roku akademickiego 2017/18 Akademia Morska w Gdyni. 2 Do roku 2021 Wydział Przedsiębiorczości 
i Towaroznawstwa. 3 Do roku akademickiego 2021/22 Akademia Morska w Szczecinie.</t>
  </si>
  <si>
    <r>
      <rPr>
        <b/>
        <sz val="10"/>
        <color theme="1"/>
        <rFont val="Calibri"/>
        <family val="2"/>
        <charset val="238"/>
      </rPr>
      <t>Tabl. 8.3.</t>
    </r>
    <r>
      <rPr>
        <sz val="10"/>
        <color theme="1"/>
        <rFont val="Calibri"/>
        <family val="2"/>
        <charset val="238"/>
      </rPr>
      <t xml:space="preserve"> </t>
    </r>
    <r>
      <rPr>
        <b/>
        <sz val="10"/>
        <color theme="1"/>
        <rFont val="Calibri"/>
        <family val="2"/>
        <charset val="238"/>
      </rPr>
      <t>STUDENCI KIERUNKÓW MORSKICH WYBRANYCH UCZELNI</t>
    </r>
    <r>
      <rPr>
        <b/>
        <i/>
        <sz val="10"/>
        <color theme="1"/>
        <rFont val="Calibri"/>
        <family val="2"/>
        <charset val="238"/>
      </rPr>
      <t xml:space="preserve">
</t>
    </r>
    <r>
      <rPr>
        <i/>
        <sz val="10"/>
        <color theme="1"/>
        <rFont val="Calibri"/>
        <family val="2"/>
        <charset val="238"/>
      </rPr>
      <t xml:space="preserve">                  STUDENTS OF MARITIME FACULTIES BY SELECTED HIGHER EDUCATION INSTITUTIONS</t>
    </r>
  </si>
  <si>
    <r>
      <rPr>
        <b/>
        <sz val="10"/>
        <color theme="1"/>
        <rFont val="Calibri"/>
        <family val="2"/>
        <charset val="238"/>
      </rPr>
      <t>Tabl. 8.4</t>
    </r>
    <r>
      <rPr>
        <sz val="10"/>
        <color theme="1"/>
        <rFont val="Calibri"/>
        <family val="2"/>
        <charset val="238"/>
      </rPr>
      <t xml:space="preserve">. </t>
    </r>
    <r>
      <rPr>
        <b/>
        <sz val="10"/>
        <color theme="1"/>
        <rFont val="Calibri"/>
        <family val="2"/>
        <charset val="238"/>
      </rPr>
      <t>ABSOLWENCI</t>
    </r>
    <r>
      <rPr>
        <b/>
        <vertAlign val="superscript"/>
        <sz val="10"/>
        <color theme="1"/>
        <rFont val="Calibri"/>
        <family val="2"/>
        <charset val="238"/>
      </rPr>
      <t>a</t>
    </r>
    <r>
      <rPr>
        <b/>
        <sz val="10"/>
        <color theme="1"/>
        <rFont val="Calibri"/>
        <family val="2"/>
        <charset val="238"/>
      </rPr>
      <t xml:space="preserve"> KIERUNKÓW MORSKICH WYBRANYCH UCZELNI</t>
    </r>
    <r>
      <rPr>
        <b/>
        <i/>
        <sz val="10"/>
        <color theme="1"/>
        <rFont val="Calibri"/>
        <family val="2"/>
        <charset val="238"/>
      </rPr>
      <t xml:space="preserve">
    </t>
    </r>
    <r>
      <rPr>
        <i/>
        <sz val="10"/>
        <color theme="1"/>
        <rFont val="Calibri"/>
        <family val="2"/>
        <charset val="238"/>
      </rPr>
      <t xml:space="preserve">           MARITIME FACULTIES GRADUATES</t>
    </r>
    <r>
      <rPr>
        <i/>
        <vertAlign val="superscript"/>
        <sz val="10"/>
        <color theme="1"/>
        <rFont val="Calibri"/>
        <family val="2"/>
        <charset val="238"/>
      </rPr>
      <t>a</t>
    </r>
    <r>
      <rPr>
        <i/>
        <sz val="10"/>
        <color theme="1"/>
        <rFont val="Calibri"/>
        <family val="2"/>
        <charset val="238"/>
      </rPr>
      <t xml:space="preserve"> OF SELECTED HIGHER EDUCATION INSTITUTIONS</t>
    </r>
  </si>
  <si>
    <r>
      <t xml:space="preserve">a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 
b </t>
    </r>
    <r>
      <rPr>
        <sz val="10"/>
        <color theme="1"/>
        <rFont val="Calibri"/>
        <family val="2"/>
        <charset val="238"/>
        <scheme val="minor"/>
      </rPr>
      <t xml:space="preserve">Prezentowane informacje dotyczą obiektów noclegowych posiadających 10 lub więcej miejsc noclegowych.  </t>
    </r>
  </si>
  <si>
    <r>
      <t xml:space="preserve">POLSKA  
</t>
    </r>
    <r>
      <rPr>
        <i/>
        <sz val="10"/>
        <color theme="1"/>
        <rFont val="Calibri"/>
        <family val="2"/>
        <charset val="238"/>
      </rPr>
      <t>POLAND</t>
    </r>
  </si>
  <si>
    <r>
      <rPr>
        <sz val="10"/>
        <rFont val="Calibri"/>
        <family val="2"/>
        <charset val="238"/>
      </rPr>
      <t>Ogółem</t>
    </r>
    <r>
      <rPr>
        <i/>
        <sz val="10"/>
        <rFont val="Calibri"/>
        <family val="2"/>
        <charset val="238"/>
      </rPr>
      <t xml:space="preserve"> 
Grand total</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</si>
  <si>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d</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</si>
  <si>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w tym hotele</t>
    </r>
    <r>
      <rPr>
        <i/>
        <sz val="10"/>
        <rFont val="Calibri"/>
        <family val="2"/>
        <charset val="238"/>
      </rPr>
      <t xml:space="preserve">
of which hotels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</si>
  <si>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ogółem 
     </t>
    </r>
    <r>
      <rPr>
        <i/>
        <sz val="10"/>
        <rFont val="Calibri"/>
        <family val="2"/>
        <charset val="238"/>
      </rPr>
      <t xml:space="preserve"> total</t>
    </r>
    <r>
      <rPr>
        <sz val="10"/>
        <rFont val="Calibri"/>
        <family val="2"/>
        <charset val="238"/>
      </rPr>
      <t xml:space="preserve">
b</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</si>
  <si>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r>
      <t xml:space="preserve">W tym   
</t>
    </r>
    <r>
      <rPr>
        <i/>
        <sz val="10"/>
        <rFont val="Calibri"/>
        <family val="2"/>
        <charset val="238"/>
        <scheme val="minor"/>
      </rPr>
      <t>Of which</t>
    </r>
  </si>
  <si>
    <r>
      <t xml:space="preserve">POLSKA  
</t>
    </r>
    <r>
      <rPr>
        <i/>
        <sz val="10"/>
        <color theme="1"/>
        <rFont val="Calibri"/>
        <family val="2"/>
        <charset val="238"/>
        <scheme val="minor"/>
      </rPr>
      <t>POLAND</t>
    </r>
  </si>
  <si>
    <r>
      <t xml:space="preserve">Razem 
</t>
    </r>
    <r>
      <rPr>
        <i/>
        <sz val="10"/>
        <rFont val="Calibri"/>
        <family val="2"/>
        <charset val="238"/>
      </rPr>
      <t xml:space="preserve">Total       </t>
    </r>
  </si>
  <si>
    <r>
      <t xml:space="preserve">Razem 
</t>
    </r>
    <r>
      <rPr>
        <i/>
        <sz val="10"/>
        <rFont val="Calibri"/>
        <family val="2"/>
        <charset val="238"/>
        <scheme val="minor"/>
      </rPr>
      <t xml:space="preserve">Total     </t>
    </r>
  </si>
  <si>
    <r>
      <t xml:space="preserve">Razem 
</t>
    </r>
    <r>
      <rPr>
        <i/>
        <sz val="10"/>
        <rFont val="Calibri"/>
        <family val="2"/>
        <charset val="238"/>
      </rPr>
      <t xml:space="preserve">Total    </t>
    </r>
    <r>
      <rPr>
        <sz val="10"/>
        <rFont val="Calibri"/>
        <family val="2"/>
        <charset val="238"/>
      </rPr>
      <t xml:space="preserve">   </t>
    </r>
  </si>
  <si>
    <r>
      <t xml:space="preserve">Razem 
</t>
    </r>
    <r>
      <rPr>
        <i/>
        <sz val="10"/>
        <rFont val="Calibri"/>
        <family val="2"/>
        <charset val="238"/>
      </rPr>
      <t xml:space="preserve">Total     </t>
    </r>
    <r>
      <rPr>
        <sz val="10"/>
        <rFont val="Calibri"/>
        <family val="2"/>
        <charset val="238"/>
      </rPr>
      <t xml:space="preserve">  </t>
    </r>
  </si>
  <si>
    <r>
      <t xml:space="preserve">Razem 
</t>
    </r>
    <r>
      <rPr>
        <i/>
        <sz val="10"/>
        <rFont val="Calibri"/>
        <family val="2"/>
        <charset val="238"/>
      </rPr>
      <t xml:space="preserve">Total      </t>
    </r>
    <r>
      <rPr>
        <sz val="10"/>
        <rFont val="Calibri"/>
        <family val="2"/>
        <charset val="238"/>
      </rPr>
      <t xml:space="preserve"> </t>
    </r>
  </si>
  <si>
    <r>
      <t xml:space="preserve">Razem 
</t>
    </r>
    <r>
      <rPr>
        <i/>
        <sz val="10"/>
        <rFont val="Calibri"/>
        <family val="2"/>
        <charset val="238"/>
      </rPr>
      <t xml:space="preserve">Total   </t>
    </r>
    <r>
      <rPr>
        <sz val="10"/>
        <rFont val="Calibri"/>
        <family val="2"/>
        <charset val="238"/>
      </rPr>
      <t xml:space="preserve">    </t>
    </r>
  </si>
  <si>
    <t>Źródło: Baza Eurostatu New Cronos. Dane dla Rosji - dla lat 2000-2005 oraz 2014-2019 strona www.pasp.ru; lata 2006-2013 - publikacja "Baltic Port List" Uniwersytetu w Turku.</t>
  </si>
  <si>
    <t xml:space="preserve">Source: Eurostat database New Cronos; data on Russia - for the years 2000-2005 and 2014-2019 the Internet webpage: www.pasp.ru; years 2006-2013 - Baltic Port List, the University of Turku. </t>
  </si>
  <si>
    <r>
      <rPr>
        <i/>
        <sz val="10"/>
        <rFont val="Calibri"/>
        <family val="2"/>
        <charset val="238"/>
        <scheme val="minor"/>
      </rPr>
      <t>1</t>
    </r>
    <r>
      <rPr>
        <sz val="10"/>
        <rFont val="Calibri"/>
        <family val="2"/>
        <charset val="238"/>
        <scheme val="minor"/>
      </rPr>
      <t xml:space="preserve"> Bez Rosji i Islandii.</t>
    </r>
    <r>
      <rPr>
        <i/>
        <sz val="10"/>
        <rFont val="Calibri"/>
        <family val="2"/>
        <charset val="238"/>
        <scheme val="minor"/>
      </rPr>
      <t xml:space="preserve"> 2</t>
    </r>
    <r>
      <rPr>
        <sz val="10"/>
        <rFont val="Calibri"/>
        <family val="2"/>
        <charset val="238"/>
        <scheme val="minor"/>
      </rPr>
      <t xml:space="preserve"> Dane uległy zmianie w porównaniu z poprzednią edycją publikacji.</t>
    </r>
  </si>
  <si>
    <r>
      <t xml:space="preserve">1 Excluding Russia and Iceland. </t>
    </r>
    <r>
      <rPr>
        <sz val="10"/>
        <rFont val="Calibri"/>
        <family val="2"/>
        <charset val="238"/>
        <scheme val="minor"/>
      </rPr>
      <t xml:space="preserve">2 </t>
    </r>
    <r>
      <rPr>
        <i/>
        <sz val="10"/>
        <rFont val="Calibri"/>
        <family val="2"/>
        <charset val="238"/>
        <scheme val="minor"/>
      </rPr>
      <t>Data have changed in comparison to the previous edition of this publication.</t>
    </r>
  </si>
  <si>
    <t>Source: World Fleet Statistics, Lloyd's Register Fairplay, eds. 2000-2016; UNCTAD database - data from 2017 onwards.</t>
  </si>
  <si>
    <r>
      <rPr>
        <i/>
        <sz val="10"/>
        <rFont val="Calibri"/>
        <family val="2"/>
        <charset val="238"/>
      </rPr>
      <t>a</t>
    </r>
    <r>
      <rPr>
        <vertAlign val="superscript"/>
        <sz val="10"/>
        <rFont val="Calibri"/>
        <family val="2"/>
        <charset val="238"/>
      </rPr>
      <t xml:space="preserve"> </t>
    </r>
    <r>
      <rPr>
        <sz val="10"/>
        <rFont val="Calibri"/>
        <family val="2"/>
        <charset val="238"/>
      </rPr>
      <t xml:space="preserve">Dane uległy zmianie w porównaniu do poprzedniej edycji niniejszej publikacji. </t>
    </r>
    <r>
      <rPr>
        <i/>
        <sz val="10"/>
        <rFont val="Calibri"/>
        <family val="2"/>
        <charset val="238"/>
      </rPr>
      <t>b</t>
    </r>
    <r>
      <rPr>
        <sz val="10"/>
        <rFont val="Calibri"/>
        <family val="2"/>
        <charset val="238"/>
      </rPr>
      <t xml:space="preserve"> Z dniem 31.XII.2020 Wielka Brytania przestała być członkiem UE i częścią Europejskiego Obszru Gospodarczego. Nie zbiera się  danych dla tego kraju dotyczących żeglugi bliskiego zasięgu za lata 2020 i 2021. </t>
    </r>
  </si>
  <si>
    <r>
      <t>wiek statków 
w latach
age</t>
    </r>
    <r>
      <rPr>
        <i/>
        <sz val="10"/>
        <color theme="1"/>
        <rFont val="Calibri"/>
        <family val="2"/>
        <charset val="238"/>
        <scheme val="minor"/>
      </rPr>
      <t xml:space="preserve">
of ships                  in years</t>
    </r>
  </si>
  <si>
    <r>
      <rPr>
        <i/>
        <sz val="10"/>
        <rFont val="Calibri"/>
        <family val="2"/>
        <charset val="238"/>
      </rPr>
      <t>a Dane uległy zmianie w porównaniu z poprzednim wydaniem niniejszej publikacji b</t>
    </r>
    <r>
      <rPr>
        <sz val="10"/>
        <rFont val="Calibri"/>
        <family val="2"/>
        <charset val="238"/>
      </rPr>
      <t xml:space="preserve"> Flota o łącznej pojemności brutto GT 1000 i więcej 
w 2021 r.</t>
    </r>
  </si>
  <si>
    <r>
      <rPr>
        <b/>
        <sz val="10"/>
        <rFont val="Calibri"/>
        <family val="2"/>
        <charset val="238"/>
      </rPr>
      <t>OGÓŁEM</t>
    </r>
    <r>
      <rPr>
        <sz val="10"/>
        <rFont val="Calibri"/>
        <family val="2"/>
        <charset val="238"/>
      </rPr>
      <t xml:space="preserve">
</t>
    </r>
    <r>
      <rPr>
        <i/>
        <sz val="10"/>
        <rFont val="Calibri"/>
        <family val="2"/>
        <charset val="238"/>
      </rPr>
      <t xml:space="preserve">GRAND TOTAL </t>
    </r>
  </si>
  <si>
    <r>
      <rPr>
        <b/>
        <sz val="10"/>
        <rFont val="Calibri"/>
        <family val="2"/>
        <charset val="238"/>
      </rPr>
      <t>OGÓŁEM</t>
    </r>
    <r>
      <rPr>
        <sz val="10"/>
        <rFont val="Calibri"/>
        <family val="2"/>
        <charset val="238"/>
      </rPr>
      <t xml:space="preserve">
</t>
    </r>
    <r>
      <rPr>
        <i/>
        <sz val="10"/>
        <rFont val="Calibri"/>
        <family val="2"/>
        <charset val="238"/>
      </rPr>
      <t>GRAND TOTAL</t>
    </r>
  </si>
  <si>
    <r>
      <rPr>
        <b/>
        <sz val="10"/>
        <color theme="1"/>
        <rFont val="Calibri"/>
        <family val="2"/>
        <charset val="238"/>
      </rPr>
      <t>OGÓŁEM</t>
    </r>
    <r>
      <rPr>
        <sz val="10"/>
        <color theme="1"/>
        <rFont val="Calibri"/>
        <family val="2"/>
        <charset val="238"/>
      </rPr>
      <t xml:space="preserve">
</t>
    </r>
    <r>
      <rPr>
        <i/>
        <sz val="10"/>
        <color theme="1"/>
        <rFont val="Calibri"/>
        <family val="2"/>
        <charset val="238"/>
      </rPr>
      <t>GRAND TOTAL</t>
    </r>
  </si>
  <si>
    <r>
      <rPr>
        <b/>
        <sz val="10"/>
        <rFont val="Calibri"/>
        <family val="2"/>
        <charset val="238"/>
      </rPr>
      <t>OGÓŁEM</t>
    </r>
    <r>
      <rPr>
        <i/>
        <sz val="10"/>
        <rFont val="Calibri"/>
        <family val="2"/>
        <charset val="238"/>
      </rPr>
      <t xml:space="preserve">
TOTAL</t>
    </r>
  </si>
  <si>
    <r>
      <rPr>
        <b/>
        <sz val="10"/>
        <rFont val="Calibri"/>
        <family val="2"/>
        <charset val="238"/>
      </rPr>
      <t>OGÓŁEM</t>
    </r>
    <r>
      <rPr>
        <b/>
        <i/>
        <sz val="10"/>
        <rFont val="Calibri"/>
        <family val="2"/>
        <charset val="238"/>
      </rPr>
      <t xml:space="preserve">     
</t>
    </r>
    <r>
      <rPr>
        <i/>
        <sz val="10"/>
        <rFont val="Calibri"/>
        <family val="2"/>
        <charset val="238"/>
      </rPr>
      <t>TOTAL</t>
    </r>
  </si>
  <si>
    <r>
      <t xml:space="preserve">OGÓŁEM     
</t>
    </r>
    <r>
      <rPr>
        <i/>
        <sz val="10"/>
        <rFont val="Calibri"/>
        <family val="2"/>
        <charset val="238"/>
      </rPr>
      <t>TOTAL</t>
    </r>
  </si>
  <si>
    <r>
      <t xml:space="preserve">W SZTUKACH    </t>
    </r>
    <r>
      <rPr>
        <b/>
        <i/>
        <sz val="10"/>
        <color theme="1"/>
        <rFont val="Calibri"/>
        <family val="2"/>
        <charset val="238"/>
      </rPr>
      <t xml:space="preserve"> 
</t>
    </r>
    <r>
      <rPr>
        <i/>
        <sz val="10"/>
        <color theme="1"/>
        <rFont val="Calibri"/>
        <family val="2"/>
        <charset val="238"/>
      </rPr>
      <t>IN ABSOLUTE NUMBERS</t>
    </r>
  </si>
  <si>
    <t>a  Data have changed in comparison with the previous edition of this publication. b Including international cargoes loaded at ports of the Great Lakes and St. Lawrence  system for unloading at ports of the same system.   b  Including liquified natural gas (LNG), liquified petroleum gas (LPG), naphta, gasoline, etc.</t>
  </si>
  <si>
    <r>
      <rPr>
        <i/>
        <sz val="10"/>
        <rFont val="Calibri"/>
        <family val="2"/>
        <charset val="238"/>
        <scheme val="minor"/>
      </rPr>
      <t>a</t>
    </r>
    <r>
      <rPr>
        <sz val="10"/>
        <rFont val="Calibri"/>
        <family val="2"/>
        <charset val="238"/>
        <scheme val="minor"/>
      </rPr>
      <t xml:space="preserve">  Dane uległy zmianie w porównaniu z poprzednią edycją publikacji. b Łącznie z ładunkami w obrocie międzynarodowym i załadowanymi w portach Systemu Wielkich Jezior i rzeki Św. Wawrzyńca i wyładowanymi w portach tego systemu.   </t>
    </r>
    <r>
      <rPr>
        <i/>
        <sz val="10"/>
        <rFont val="Calibri"/>
        <family val="2"/>
        <charset val="238"/>
        <scheme val="minor"/>
      </rPr>
      <t>b</t>
    </r>
    <r>
      <rPr>
        <sz val="10"/>
        <rFont val="Calibri"/>
        <family val="2"/>
        <charset val="238"/>
        <scheme val="minor"/>
      </rPr>
      <t xml:space="preserve">  Łącznie ze skroplonym  gazem ziemnym i ponaftowym, paliwami, naftą, gazoliną 
i innymi.</t>
    </r>
  </si>
  <si>
    <t>a Data have changed in comparison to the previous edition of this publication. b Data downloaded from https://unctadstat.unctad.org/wds/TableViewer/tableView.aspx?ReportId=13321 c In the years 2000-2005 data for St. Petersburg seaport; in the years 2006 and 2009 - St. Petersburg, Wyborg and Kaliningrad seaports; in the years 2007-2008 and 2010-2011 - St. Petersburg and Kaliningrad seaports; in the years 2012-2019 - St. Petersburg, Ust-Luga and Kaliningrad seaports. d Since 31 Dec 2020 the UK has been no longer a member of the EU neither a part of the European Economic Area. Statistics on this country for the years 2020 and 2021 have been received from the website https://unctadstat.unctad.org</t>
  </si>
  <si>
    <t>a Dane uległy zmianie w porównaniu z poprzednią edycją niniejszej publikacji. b Dane z portalu https://unctadstat.unctad.org/wds/TableViewer/tableView.aspx?ReportId=13321.  c W latach 2000-2005 dane dla portu Skt. Petersburg. W roku 2006 i 2009 - Skt. Petersburg, Wyborg i Kaliningrad. W latach 2007-2008 i 2010 - 2011 - St. Petersburg i Kaliningrad. W latach 2012-2019 - Skt. Petersburg, Ust-Ługa i Kaliningrad. d Wielka Brytania  w dniu 31 grudnia 2020 r. przestała być członkiem Unii Europejskiej oraz częścią Europejskiego Obszaru Gospodarczego EOG . Dane dla tego kraju za lata 2021-2021 pochodzą ze strony https://unctadstat.unctad.org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</si>
</sst>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 \-#,##0.0;\ &quot;0,0&quot;"/>
    <numFmt numFmtId="167" formatCode="#,##0.0;\ \-#,##0.0;\ &quot;-&quot;"/>
    <numFmt numFmtId="168" formatCode="0.0_ ;\-0.0\ "/>
    <numFmt numFmtId="169" formatCode="0_ ;\-0\ "/>
    <numFmt numFmtId="170" formatCode="0.000"/>
    <numFmt numFmtId="171" formatCode="#,##0;\ \-#,##0;\ &quot;-&quot;"/>
    <numFmt numFmtId="172" formatCode="[$-10415]0.0;\(0.0\);&quot;-&quot;"/>
  </numFmts>
  <fonts count="159">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b/>
      <i/>
      <sz val="10"/>
      <color theme="1"/>
      <name val="Calibri"/>
      <family val="2"/>
      <charset val="238"/>
      <scheme val="minor"/>
    </font>
    <font>
      <vertAlign val="superscript"/>
      <sz val="10"/>
      <color theme="1"/>
      <name val="Calibri"/>
      <family val="2"/>
      <charset val="238"/>
      <scheme val="minor"/>
    </font>
    <font>
      <b/>
      <sz val="10"/>
      <color rgb="FF000000"/>
      <name val="Calibri"/>
      <family val="2"/>
      <charset val="238"/>
    </font>
    <font>
      <sz val="10"/>
      <color rgb="FF000000"/>
      <name val="Calibri"/>
      <family val="2"/>
      <charset val="238"/>
    </font>
    <font>
      <i/>
      <sz val="10"/>
      <color rgb="FF000000"/>
      <name val="Calibri"/>
      <family val="2"/>
      <charset val="238"/>
    </font>
    <font>
      <b/>
      <i/>
      <sz val="10"/>
      <color rgb="FF000000"/>
      <name val="Calibri"/>
      <family val="2"/>
      <charset val="238"/>
    </font>
    <font>
      <vertAlign val="superscript"/>
      <sz val="10"/>
      <color rgb="FF000000"/>
      <name val="Calibri"/>
      <family val="2"/>
      <charset val="238"/>
    </font>
    <font>
      <sz val="10"/>
      <name val="Calibri"/>
      <family val="2"/>
      <charset val="238"/>
    </font>
    <font>
      <sz val="10"/>
      <color theme="1"/>
      <name val="Calibri"/>
      <family val="2"/>
      <charset val="238"/>
    </font>
    <font>
      <b/>
      <sz val="10"/>
      <color theme="1"/>
      <name val="Calibri"/>
      <family val="2"/>
      <charset val="238"/>
    </font>
    <font>
      <b/>
      <outline/>
      <sz val="10"/>
      <color theme="1"/>
      <name val="Calibri"/>
      <family val="2"/>
      <charset val="238"/>
    </font>
    <font>
      <i/>
      <sz val="10"/>
      <color theme="1"/>
      <name val="Calibri"/>
      <family val="2"/>
      <charset val="238"/>
    </font>
    <font>
      <b/>
      <i/>
      <sz val="10"/>
      <color theme="1"/>
      <name val="Calibri"/>
      <family val="2"/>
      <charset val="238"/>
    </font>
    <font>
      <i/>
      <sz val="10"/>
      <name val="Calibri"/>
      <family val="2"/>
      <charset val="238"/>
    </font>
    <font>
      <sz val="11"/>
      <color rgb="FFFF0000"/>
      <name val="Czcionka tekstu podstawowego"/>
      <family val="2"/>
      <charset val="238"/>
    </font>
    <font>
      <sz val="10"/>
      <color theme="1"/>
      <name val="Arial"/>
      <family val="2"/>
      <charset val="238"/>
    </font>
    <font>
      <i/>
      <vertAlign val="superscript"/>
      <sz val="10"/>
      <color theme="1"/>
      <name val="Calibri"/>
      <family val="2"/>
      <charset val="238"/>
    </font>
    <font>
      <vertAlign val="superscript"/>
      <sz val="10"/>
      <color theme="1"/>
      <name val="Calibri"/>
      <family val="2"/>
      <charset val="238"/>
    </font>
    <font>
      <b/>
      <vertAlign val="superscript"/>
      <sz val="10"/>
      <color theme="1"/>
      <name val="Calibri"/>
      <family val="2"/>
      <charset val="238"/>
    </font>
    <font>
      <sz val="10"/>
      <color rgb="FFFF0000"/>
      <name val="Calibri"/>
      <family val="2"/>
      <charset val="238"/>
      <scheme val="minor"/>
    </font>
    <font>
      <b/>
      <vertAlign val="superscript"/>
      <sz val="10"/>
      <color theme="1"/>
      <name val="Calibri"/>
      <family val="2"/>
      <charset val="238"/>
      <scheme val="minor"/>
    </font>
    <font>
      <sz val="11"/>
      <name val="Arial"/>
      <family val="2"/>
      <charset val="238"/>
    </font>
    <font>
      <i/>
      <vertAlign val="superscript"/>
      <sz val="10"/>
      <color theme="1"/>
      <name val="Calibri"/>
      <family val="2"/>
      <charset val="238"/>
      <scheme val="minor"/>
    </font>
    <font>
      <b/>
      <i/>
      <vertAlign val="superscript"/>
      <sz val="10"/>
      <color theme="1"/>
      <name val="Calibri"/>
      <family val="2"/>
      <charset val="238"/>
      <scheme val="minor"/>
    </font>
    <font>
      <sz val="11"/>
      <color theme="1"/>
      <name val="Calibri"/>
      <family val="2"/>
      <charset val="238"/>
    </font>
    <font>
      <u/>
      <sz val="11"/>
      <color theme="10"/>
      <name val="Czcionka tekstu podstawowego"/>
      <family val="2"/>
      <charset val="238"/>
    </font>
    <font>
      <b/>
      <sz val="11"/>
      <color theme="1"/>
      <name val="Calibri"/>
      <family val="2"/>
      <charset val="238"/>
    </font>
    <font>
      <b/>
      <sz val="11"/>
      <color theme="1"/>
      <name val="Calibri"/>
      <family val="2"/>
      <charset val="238"/>
      <scheme val="minor"/>
    </font>
    <font>
      <i/>
      <sz val="11"/>
      <color theme="1"/>
      <name val="Calibri"/>
      <family val="2"/>
      <charset val="238"/>
      <scheme val="minor"/>
    </font>
    <font>
      <sz val="11"/>
      <color theme="1"/>
      <name val="Calibri"/>
      <family val="2"/>
      <charset val="238"/>
      <scheme val="minor"/>
    </font>
    <font>
      <sz val="11"/>
      <color rgb="FFC00000"/>
      <name val="Calibri"/>
      <family val="2"/>
      <charset val="238"/>
      <scheme val="minor"/>
    </font>
    <font>
      <b/>
      <sz val="11"/>
      <color rgb="FFC00000"/>
      <name val="Calibri"/>
      <family val="2"/>
      <charset val="238"/>
      <scheme val="minor"/>
    </font>
    <font>
      <sz val="11"/>
      <color rgb="FFC00000"/>
      <name val="Czcionka tekstu podstawowego"/>
      <family val="2"/>
      <charset val="238"/>
    </font>
    <font>
      <sz val="11"/>
      <color rgb="FFC00000"/>
      <name val="Calibri"/>
      <family val="2"/>
      <charset val="238"/>
    </font>
    <font>
      <b/>
      <sz val="11"/>
      <color rgb="FFC00000"/>
      <name val="Calibri"/>
      <family val="2"/>
      <charset val="238"/>
    </font>
    <font>
      <sz val="12"/>
      <color rgb="FFC00000"/>
      <name val="Calibri"/>
      <family val="2"/>
      <charset val="238"/>
      <scheme val="minor"/>
    </font>
    <font>
      <outline/>
      <sz val="10"/>
      <color theme="1"/>
      <name val="Calibri"/>
      <family val="2"/>
      <charset val="238"/>
    </font>
    <font>
      <b/>
      <i/>
      <sz val="10"/>
      <color rgb="FF656565"/>
      <name val="Calibri"/>
      <family val="2"/>
      <charset val="238"/>
    </font>
    <font>
      <sz val="10"/>
      <color rgb="FFC00000"/>
      <name val="Calibri"/>
      <family val="2"/>
      <charset val="238"/>
    </font>
    <font>
      <b/>
      <sz val="10"/>
      <color rgb="FFFF0000"/>
      <name val="Calibri"/>
      <family val="2"/>
      <charset val="238"/>
    </font>
    <font>
      <b/>
      <i/>
      <vertAlign val="superscript"/>
      <sz val="10"/>
      <color rgb="FF000000"/>
      <name val="Calibri"/>
      <family val="2"/>
      <charset val="238"/>
    </font>
    <font>
      <i/>
      <vertAlign val="superscript"/>
      <sz val="10"/>
      <color rgb="FF000000"/>
      <name val="Calibri"/>
      <family val="2"/>
      <charset val="238"/>
    </font>
    <font>
      <i/>
      <vertAlign val="superscript"/>
      <sz val="10"/>
      <color rgb="FF656565"/>
      <name val="Calibri"/>
      <family val="2"/>
      <charset val="238"/>
    </font>
    <font>
      <b/>
      <i/>
      <outline/>
      <sz val="10"/>
      <color rgb="FF000000"/>
      <name val="Calibri"/>
      <family val="2"/>
      <charset val="238"/>
    </font>
    <font>
      <b/>
      <i/>
      <outline/>
      <sz val="10"/>
      <color theme="1"/>
      <name val="Calibri"/>
      <family val="2"/>
      <charset val="238"/>
    </font>
    <font>
      <i/>
      <outline/>
      <sz val="10"/>
      <color theme="1"/>
      <name val="Calibri"/>
      <family val="2"/>
      <charset val="238"/>
    </font>
    <font>
      <i/>
      <u/>
      <sz val="11"/>
      <color theme="10"/>
      <name val="Czcionka tekstu podstawowego"/>
      <charset val="238"/>
    </font>
    <font>
      <i/>
      <u/>
      <sz val="11"/>
      <color theme="10"/>
      <name val="Czcionka tekstu podstawowego"/>
      <family val="2"/>
      <charset val="238"/>
    </font>
    <font>
      <sz val="10"/>
      <color rgb="FF00B050"/>
      <name val="Calibri"/>
      <family val="2"/>
      <charset val="238"/>
    </font>
    <font>
      <sz val="11"/>
      <color rgb="FF00B050"/>
      <name val="Czcionka tekstu podstawowego"/>
      <family val="2"/>
      <charset val="238"/>
    </font>
    <font>
      <i/>
      <sz val="10"/>
      <color rgb="FF00B050"/>
      <name val="Calibri"/>
      <family val="2"/>
      <charset val="238"/>
    </font>
    <font>
      <sz val="10"/>
      <color rgb="FF00B050"/>
      <name val="Calibri"/>
      <family val="2"/>
      <charset val="238"/>
      <scheme val="minor"/>
    </font>
    <font>
      <vertAlign val="superscript"/>
      <sz val="10"/>
      <color rgb="FF00B050"/>
      <name val="Calibri"/>
      <family val="2"/>
      <charset val="238"/>
    </font>
    <font>
      <strike/>
      <sz val="11"/>
      <color rgb="FF00B050"/>
      <name val="Calibri"/>
      <family val="2"/>
      <charset val="238"/>
      <scheme val="minor"/>
    </font>
    <font>
      <b/>
      <strike/>
      <sz val="11"/>
      <color rgb="FF00B050"/>
      <name val="Calibri"/>
      <family val="2"/>
      <charset val="238"/>
      <scheme val="minor"/>
    </font>
    <font>
      <b/>
      <sz val="11"/>
      <color rgb="FF00B050"/>
      <name val="Calibri"/>
      <family val="2"/>
      <charset val="238"/>
      <scheme val="minor"/>
    </font>
    <font>
      <i/>
      <sz val="11"/>
      <color rgb="FF92D050"/>
      <name val="Czcionka tekstu podstawowego"/>
      <family val="2"/>
      <charset val="238"/>
    </font>
    <font>
      <b/>
      <i/>
      <vertAlign val="superscript"/>
      <sz val="10"/>
      <color theme="1"/>
      <name val="Calibri"/>
      <family val="2"/>
      <charset val="238"/>
    </font>
    <font>
      <sz val="11"/>
      <color rgb="FF7030A0"/>
      <name val="Calibri"/>
      <family val="2"/>
      <charset val="238"/>
    </font>
    <font>
      <sz val="11"/>
      <color theme="7" tint="-0.249977111117893"/>
      <name val="Calibri"/>
      <family val="2"/>
      <charset val="238"/>
    </font>
    <font>
      <sz val="11"/>
      <color theme="7" tint="-0.249977111117893"/>
      <name val="Calibri"/>
      <family val="2"/>
      <charset val="238"/>
      <scheme val="minor"/>
    </font>
    <font>
      <strike/>
      <sz val="11"/>
      <color rgb="FFC00000"/>
      <name val="Calibri"/>
      <family val="2"/>
      <charset val="238"/>
      <scheme val="minor"/>
    </font>
    <font>
      <b/>
      <sz val="10"/>
      <name val="Calibri"/>
      <family val="2"/>
      <charset val="238"/>
    </font>
    <font>
      <i/>
      <vertAlign val="superscript"/>
      <sz val="10"/>
      <name val="Calibri"/>
      <family val="2"/>
      <charset val="238"/>
    </font>
    <font>
      <i/>
      <outline/>
      <sz val="10"/>
      <name val="Calibri"/>
      <family val="2"/>
      <charset val="238"/>
    </font>
    <font>
      <b/>
      <i/>
      <vertAlign val="superscript"/>
      <sz val="10"/>
      <name val="Calibri"/>
      <family val="2"/>
      <charset val="238"/>
    </font>
    <font>
      <u/>
      <sz val="11"/>
      <name val="Czcionka tekstu podstawowego"/>
      <family val="2"/>
      <charset val="238"/>
    </font>
    <font>
      <i/>
      <sz val="10"/>
      <name val="Calibri"/>
      <family val="2"/>
      <charset val="238"/>
      <scheme val="minor"/>
    </font>
    <font>
      <sz val="10"/>
      <name val="Calibri"/>
      <family val="2"/>
      <charset val="238"/>
      <scheme val="minor"/>
    </font>
    <font>
      <i/>
      <vertAlign val="superscript"/>
      <sz val="10"/>
      <name val="Calibri"/>
      <family val="2"/>
      <charset val="238"/>
      <scheme val="minor"/>
    </font>
    <font>
      <vertAlign val="superscript"/>
      <sz val="10"/>
      <name val="Calibri"/>
      <family val="2"/>
      <charset val="238"/>
      <scheme val="minor"/>
    </font>
    <font>
      <vertAlign val="superscript"/>
      <sz val="10"/>
      <name val="Calibri"/>
      <family val="2"/>
      <charset val="238"/>
    </font>
    <font>
      <b/>
      <vertAlign val="superscript"/>
      <sz val="10"/>
      <name val="Calibri"/>
      <family val="2"/>
      <charset val="238"/>
    </font>
    <font>
      <sz val="11"/>
      <name val="Czcionka tekstu podstawowego"/>
      <family val="2"/>
      <charset val="238"/>
    </font>
    <font>
      <b/>
      <sz val="10"/>
      <name val="Calibri"/>
      <family val="2"/>
      <charset val="238"/>
      <scheme val="minor"/>
    </font>
    <font>
      <b/>
      <i/>
      <sz val="10"/>
      <name val="Calibri"/>
      <family val="2"/>
      <charset val="238"/>
      <scheme val="minor"/>
    </font>
    <font>
      <sz val="11"/>
      <color rgb="FF7030A0"/>
      <name val="Czcionka tekstu podstawowego"/>
      <family val="2"/>
      <charset val="238"/>
    </font>
    <font>
      <u/>
      <sz val="11"/>
      <color rgb="FF0000FF"/>
      <name val="Czcionka tekstu podstawowego"/>
      <family val="2"/>
      <charset val="238"/>
    </font>
    <font>
      <i/>
      <u/>
      <sz val="11"/>
      <color rgb="FF0000FF"/>
      <name val="Czcionka tekstu podstawowego"/>
      <family val="2"/>
      <charset val="238"/>
    </font>
    <font>
      <sz val="10"/>
      <color rgb="FFFF0000"/>
      <name val="Calibri"/>
      <family val="2"/>
      <charset val="238"/>
    </font>
    <font>
      <sz val="11"/>
      <name val="Calibri"/>
      <family val="2"/>
      <charset val="238"/>
      <scheme val="minor"/>
    </font>
    <font>
      <b/>
      <i/>
      <sz val="10"/>
      <name val="Calibri"/>
      <family val="2"/>
      <charset val="238"/>
    </font>
    <font>
      <sz val="11"/>
      <color rgb="FF0000FF"/>
      <name val="Czcionka tekstu podstawowego"/>
      <family val="2"/>
      <charset val="238"/>
    </font>
    <font>
      <b/>
      <sz val="10"/>
      <color rgb="FFFF0000"/>
      <name val="Calibri"/>
      <family val="2"/>
      <charset val="238"/>
      <scheme val="minor"/>
    </font>
    <font>
      <sz val="11"/>
      <name val="Calibri"/>
      <family val="2"/>
      <charset val="238"/>
    </font>
    <font>
      <sz val="12"/>
      <color rgb="FF222222"/>
      <name val="Arial"/>
      <family val="2"/>
      <charset val="238"/>
    </font>
    <font>
      <sz val="8"/>
      <name val="Arial CE"/>
      <family val="2"/>
      <charset val="238"/>
    </font>
    <font>
      <sz val="11"/>
      <color theme="1"/>
      <name val="Czcionka tekstu podstawowego"/>
      <family val="2"/>
      <charset val="238"/>
    </font>
    <font>
      <b/>
      <sz val="11"/>
      <color theme="1"/>
      <name val="Czcionka tekstu podstawowego"/>
      <family val="2"/>
      <charset val="238"/>
    </font>
    <font>
      <sz val="10"/>
      <color theme="1"/>
      <name val="Czcionka tekstu podstawowego"/>
      <family val="2"/>
      <charset val="238"/>
    </font>
    <font>
      <b/>
      <sz val="11"/>
      <name val="Calibri"/>
      <family val="2"/>
      <charset val="238"/>
    </font>
    <font>
      <sz val="10"/>
      <color theme="1"/>
      <name val="Calibri"/>
      <family val="2"/>
      <scheme val="minor"/>
    </font>
    <font>
      <sz val="10"/>
      <name val="Czcionka tekstu podstawowego"/>
      <charset val="238"/>
    </font>
    <font>
      <sz val="9"/>
      <color theme="1"/>
      <name val="Calibri"/>
      <family val="2"/>
      <charset val="238"/>
      <scheme val="minor"/>
    </font>
    <font>
      <sz val="9"/>
      <color theme="1"/>
      <name val="Czcionka tekstu podstawowego"/>
      <family val="2"/>
      <charset val="238"/>
    </font>
    <font>
      <i/>
      <sz val="9"/>
      <color theme="1"/>
      <name val="Calibri"/>
      <family val="2"/>
      <charset val="238"/>
    </font>
    <font>
      <sz val="11"/>
      <color theme="0"/>
      <name val="Czcionka tekstu podstawowego"/>
      <family val="2"/>
      <charset val="238"/>
    </font>
    <font>
      <sz val="10"/>
      <name val="Czcionka tekstu podstawowego"/>
      <family val="2"/>
      <charset val="238"/>
    </font>
    <font>
      <sz val="9"/>
      <color theme="1"/>
      <name val="Calibri"/>
      <family val="2"/>
      <charset val="238"/>
    </font>
    <font>
      <sz val="11"/>
      <color theme="1"/>
      <name val="Arial"/>
      <family val="2"/>
      <charset val="238"/>
    </font>
    <font>
      <i/>
      <u/>
      <sz val="11"/>
      <color rgb="FF0000FF"/>
      <name val="Czcionka tekstu podstawowego"/>
      <charset val="238"/>
    </font>
    <font>
      <b/>
      <sz val="11"/>
      <name val="Czcionka tekstu podstawowego"/>
      <charset val="238"/>
    </font>
    <font>
      <b/>
      <i/>
      <sz val="11"/>
      <color theme="1"/>
      <name val="Calibri"/>
      <family val="2"/>
      <charset val="238"/>
    </font>
    <font>
      <b/>
      <i/>
      <vertAlign val="superscript"/>
      <sz val="10"/>
      <name val="Calibri"/>
      <family val="2"/>
      <charset val="238"/>
      <scheme val="minor"/>
    </font>
    <font>
      <sz val="11"/>
      <color theme="0"/>
      <name val="Calibri"/>
      <family val="2"/>
      <charset val="238"/>
    </font>
    <font>
      <i/>
      <sz val="14"/>
      <color theme="0"/>
      <name val="Calibri"/>
      <family val="2"/>
      <charset val="238"/>
    </font>
    <font>
      <i/>
      <sz val="11"/>
      <color theme="1" tint="0.499984740745262"/>
      <name val="Calibri"/>
      <family val="2"/>
      <charset val="238"/>
    </font>
    <font>
      <b/>
      <sz val="16"/>
      <color theme="0"/>
      <name val="Calibri"/>
      <family val="2"/>
      <charset val="238"/>
    </font>
    <font>
      <i/>
      <sz val="11"/>
      <color theme="1" tint="0.499984740745262"/>
      <name val="Calibri"/>
      <family val="2"/>
      <charset val="238"/>
      <scheme val="minor"/>
    </font>
    <font>
      <i/>
      <sz val="11"/>
      <color theme="1" tint="0.34998626667073579"/>
      <name val="Calibri"/>
      <family val="2"/>
      <charset val="238"/>
    </font>
    <font>
      <b/>
      <sz val="11"/>
      <color theme="1" tint="0.34998626667073579"/>
      <name val="Calibri"/>
      <family val="2"/>
      <charset val="238"/>
    </font>
    <font>
      <b/>
      <i/>
      <sz val="11"/>
      <color theme="1" tint="0.34998626667073579"/>
      <name val="Calibri"/>
      <family val="2"/>
      <charset val="238"/>
    </font>
    <font>
      <b/>
      <i/>
      <sz val="11"/>
      <color theme="1" tint="0.34998626667073579"/>
      <name val="Calibri"/>
      <family val="2"/>
      <charset val="238"/>
      <scheme val="minor"/>
    </font>
    <font>
      <i/>
      <sz val="11"/>
      <color theme="1" tint="0.34998626667073579"/>
      <name val="Calibri"/>
      <family val="2"/>
      <charset val="238"/>
      <scheme val="minor"/>
    </font>
    <font>
      <sz val="11"/>
      <color theme="1" tint="0.34998626667073579"/>
      <name val="Calibri"/>
      <family val="2"/>
      <charset val="238"/>
    </font>
    <font>
      <b/>
      <sz val="11"/>
      <name val="Czcionka tekstu podstawowego"/>
      <family val="2"/>
      <charset val="238"/>
    </font>
    <font>
      <outline/>
      <sz val="10"/>
      <name val="Calibri"/>
      <family val="2"/>
      <charset val="238"/>
    </font>
    <font>
      <i/>
      <sz val="7"/>
      <color rgb="FFFF0000"/>
      <name val="Fira Sans"/>
      <family val="2"/>
      <charset val="238"/>
    </font>
    <font>
      <b/>
      <vertAlign val="superscript"/>
      <sz val="10"/>
      <color rgb="FF000000"/>
      <name val="Calibri"/>
      <family val="2"/>
      <charset val="238"/>
    </font>
    <font>
      <vertAlign val="superscript"/>
      <sz val="10"/>
      <color rgb="FF656565"/>
      <name val="Calibri"/>
      <family val="2"/>
      <charset val="238"/>
    </font>
    <font>
      <i/>
      <sz val="11"/>
      <color rgb="FF595959"/>
      <name val="Calibri"/>
      <family val="2"/>
      <charset val="238"/>
    </font>
    <font>
      <i/>
      <sz val="11"/>
      <color theme="1"/>
      <name val="Czcionka tekstu podstawowego"/>
      <family val="2"/>
      <charset val="238"/>
    </font>
    <font>
      <sz val="8"/>
      <name val="Calibri"/>
      <family val="2"/>
      <charset val="238"/>
    </font>
    <font>
      <i/>
      <sz val="8"/>
      <name val="Calibri"/>
      <family val="2"/>
      <charset val="238"/>
    </font>
    <font>
      <i/>
      <sz val="11"/>
      <name val="Calibri"/>
      <family val="2"/>
      <charset val="238"/>
      <scheme val="minor"/>
    </font>
    <font>
      <i/>
      <u/>
      <sz val="11"/>
      <name val="Calibri"/>
      <family val="2"/>
      <charset val="238"/>
      <scheme val="minor"/>
    </font>
    <font>
      <sz val="11"/>
      <name val="Calibri"/>
      <family val="2"/>
      <scheme val="minor"/>
    </font>
    <font>
      <sz val="9"/>
      <name val="Arial"/>
      <family val="2"/>
      <charset val="238"/>
    </font>
    <font>
      <b/>
      <vertAlign val="superscript"/>
      <sz val="10"/>
      <name val="Calibri"/>
      <family val="2"/>
      <charset val="238"/>
      <scheme val="minor"/>
    </font>
    <font>
      <sz val="10"/>
      <name val="Arial"/>
      <family val="2"/>
      <charset val="238"/>
    </font>
    <font>
      <sz val="10"/>
      <color theme="4"/>
      <name val="Calibri"/>
      <family val="2"/>
      <charset val="238"/>
      <scheme val="minor"/>
    </font>
    <font>
      <b/>
      <sz val="10"/>
      <color theme="4"/>
      <name val="Calibri"/>
      <family val="2"/>
      <charset val="238"/>
      <scheme val="minor"/>
    </font>
    <font>
      <sz val="11"/>
      <color rgb="FF000000"/>
      <name val="Calibri"/>
      <family val="2"/>
      <scheme val="minor"/>
    </font>
    <font>
      <sz val="9"/>
      <color rgb="FF000000"/>
      <name val="Calibri"/>
      <family val="2"/>
      <charset val="238"/>
    </font>
    <font>
      <sz val="10"/>
      <color rgb="FF0000FF"/>
      <name val="Calibri"/>
      <family val="2"/>
      <charset val="238"/>
    </font>
    <font>
      <strike/>
      <sz val="10"/>
      <color rgb="FFFF0000"/>
      <name val="Calibri"/>
      <family val="2"/>
      <charset val="238"/>
    </font>
    <font>
      <u/>
      <sz val="11"/>
      <color theme="10"/>
      <name val="Calibri"/>
      <family val="2"/>
      <charset val="238"/>
      <scheme val="minor"/>
    </font>
    <font>
      <strike/>
      <sz val="10"/>
      <name val="Calibri"/>
      <family val="2"/>
      <charset val="238"/>
    </font>
  </fonts>
  <fills count="11">
    <fill>
      <patternFill patternType="none"/>
    </fill>
    <fill>
      <patternFill patternType="gray125"/>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B8CCE4"/>
        <bgColor indexed="64"/>
      </patternFill>
    </fill>
    <fill>
      <patternFill patternType="solid">
        <fgColor theme="0"/>
        <bgColor indexed="64"/>
      </patternFill>
    </fill>
    <fill>
      <patternFill patternType="solid">
        <fgColor rgb="FFC5D9F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FFFF00"/>
        <bgColor indexed="64"/>
      </patternFill>
    </fill>
  </fills>
  <borders count="46">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top/>
      <bottom style="thin">
        <color theme="0" tint="-0.14999847407452621"/>
      </bottom>
      <diagonal/>
    </border>
    <border>
      <left/>
      <right style="thin">
        <color indexed="64"/>
      </right>
      <top/>
      <bottom style="thin">
        <color theme="0" tint="-0.14999847407452621"/>
      </bottom>
      <diagonal/>
    </border>
    <border>
      <left style="thin">
        <color indexed="64"/>
      </left>
      <right style="thin">
        <color indexed="64"/>
      </right>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theme="0" tint="-0.14996795556505021"/>
      </left>
      <right style="thin">
        <color indexed="64"/>
      </right>
      <top/>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right style="thin">
        <color theme="0" tint="-0.14996795556505021"/>
      </right>
      <top/>
      <bottom style="thin">
        <color theme="0" tint="-0.14993743705557422"/>
      </bottom>
      <diagonal/>
    </border>
    <border>
      <left/>
      <right style="thin">
        <color theme="0" tint="-0.14996795556505021"/>
      </right>
      <top style="thin">
        <color theme="0" tint="-0.14999847407452621"/>
      </top>
      <bottom/>
      <diagonal/>
    </border>
    <border>
      <left/>
      <right style="thin">
        <color theme="0" tint="-0.14996795556505021"/>
      </right>
      <top/>
      <bottom style="thin">
        <color theme="0" tint="-0.14996795556505021"/>
      </bottom>
      <diagonal/>
    </border>
    <border>
      <left/>
      <right/>
      <top style="thin">
        <color theme="0" tint="-0.14999847407452621"/>
      </top>
      <bottom style="thin">
        <color theme="0" tint="-0.14999847407452621"/>
      </bottom>
      <diagonal/>
    </border>
    <border>
      <left style="thin">
        <color indexed="64"/>
      </left>
      <right/>
      <top style="thin">
        <color theme="0" tint="-0.14999847407452621"/>
      </top>
      <bottom/>
      <diagonal/>
    </border>
    <border>
      <left style="thin">
        <color rgb="FF000000"/>
      </left>
      <right style="thin">
        <color rgb="FF000000"/>
      </right>
      <top style="thin">
        <color rgb="FF000000"/>
      </top>
      <bottom style="thin">
        <color rgb="FF000000"/>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int="-0.14999847407452621"/>
      </top>
      <bottom/>
      <diagonal/>
    </border>
    <border>
      <left/>
      <right/>
      <top/>
      <bottom style="thin">
        <color theme="0" tint="-0.14999847407452621"/>
      </bottom>
      <diagonal/>
    </border>
    <border>
      <left/>
      <right/>
      <top style="thin">
        <color theme="0" tint="-0.14996795556505021"/>
      </top>
      <bottom/>
      <diagonal/>
    </border>
  </borders>
  <cellStyleXfs count="14">
    <xf numFmtId="0" fontId="0" fillId="0" borderId="0"/>
    <xf numFmtId="0" fontId="42" fillId="0" borderId="0"/>
    <xf numFmtId="0" fontId="46" fillId="0" borderId="0" applyNumberFormat="0" applyFill="0" applyBorder="0" applyAlignment="0" applyProtection="0"/>
    <xf numFmtId="0" fontId="13" fillId="0" borderId="0"/>
    <xf numFmtId="0" fontId="108" fillId="0" borderId="0"/>
    <xf numFmtId="0" fontId="7" fillId="0" borderId="0"/>
    <xf numFmtId="0" fontId="6" fillId="0" borderId="0"/>
    <xf numFmtId="0" fontId="5" fillId="0" borderId="0"/>
    <xf numFmtId="0" fontId="4" fillId="0" borderId="0"/>
    <xf numFmtId="9" fontId="108" fillId="0" borderId="0" applyFont="0" applyFill="0" applyBorder="0" applyAlignment="0" applyProtection="0"/>
    <xf numFmtId="0" fontId="153" fillId="0" borderId="0"/>
    <xf numFmtId="0" fontId="2" fillId="0" borderId="0"/>
    <xf numFmtId="0" fontId="157" fillId="0" borderId="0" applyNumberFormat="0" applyFill="0" applyBorder="0" applyAlignment="0" applyProtection="0"/>
    <xf numFmtId="0" fontId="153" fillId="0" borderId="0"/>
  </cellStyleXfs>
  <cellXfs count="2472">
    <xf numFmtId="0" fontId="0" fillId="0" borderId="0" xfId="0"/>
    <xf numFmtId="0" fontId="18" fillId="0" borderId="0" xfId="0" applyFont="1"/>
    <xf numFmtId="0" fontId="18" fillId="0" borderId="3" xfId="0" applyFont="1" applyBorder="1" applyAlignment="1">
      <alignment horizontal="right" wrapText="1"/>
    </xf>
    <xf numFmtId="0" fontId="18" fillId="0" borderId="1" xfId="0" applyFont="1" applyBorder="1" applyAlignment="1">
      <alignment horizontal="right" vertical="top" wrapText="1"/>
    </xf>
    <xf numFmtId="0" fontId="18" fillId="0" borderId="2" xfId="0" applyFont="1" applyBorder="1"/>
    <xf numFmtId="0" fontId="18" fillId="0" borderId="3" xfId="0" applyFont="1" applyBorder="1"/>
    <xf numFmtId="164" fontId="18" fillId="0" borderId="1" xfId="0" applyNumberFormat="1" applyFont="1" applyBorder="1" applyAlignment="1">
      <alignment horizontal="right" wrapText="1"/>
    </xf>
    <xf numFmtId="164" fontId="18" fillId="0" borderId="3" xfId="0" applyNumberFormat="1" applyFont="1" applyBorder="1" applyAlignment="1">
      <alignment horizontal="right" wrapText="1"/>
    </xf>
    <xf numFmtId="164" fontId="18" fillId="0" borderId="1" xfId="0" applyNumberFormat="1" applyFont="1" applyBorder="1" applyAlignment="1">
      <alignment horizontal="right" vertical="top" wrapText="1"/>
    </xf>
    <xf numFmtId="164" fontId="18" fillId="0" borderId="3" xfId="0" applyNumberFormat="1" applyFont="1" applyBorder="1" applyAlignment="1">
      <alignment horizontal="right" vertical="top" wrapText="1"/>
    </xf>
    <xf numFmtId="0" fontId="0" fillId="0" borderId="0" xfId="0" applyBorder="1"/>
    <xf numFmtId="0" fontId="24" fillId="0" borderId="1" xfId="0" applyFont="1" applyBorder="1" applyAlignment="1">
      <alignment horizontal="right" vertical="top" wrapText="1"/>
    </xf>
    <xf numFmtId="0" fontId="24" fillId="0" borderId="3" xfId="0" applyFont="1" applyBorder="1" applyAlignment="1">
      <alignment horizontal="right" vertical="top" wrapText="1"/>
    </xf>
    <xf numFmtId="0" fontId="0" fillId="0" borderId="11" xfId="0" applyBorder="1"/>
    <xf numFmtId="0" fontId="19" fillId="0" borderId="11" xfId="0" applyFont="1" applyBorder="1" applyAlignment="1">
      <alignment horizontal="center" vertical="top" wrapText="1"/>
    </xf>
    <xf numFmtId="0" fontId="19" fillId="0" borderId="11" xfId="0" applyFont="1" applyBorder="1" applyAlignment="1">
      <alignment horizontal="center" vertical="top"/>
    </xf>
    <xf numFmtId="0" fontId="32" fillId="0" borderId="0" xfId="0" applyFont="1" applyBorder="1" applyAlignment="1">
      <alignment horizontal="center" wrapText="1"/>
    </xf>
    <xf numFmtId="0" fontId="30" fillId="0" borderId="1" xfId="0" applyFont="1" applyBorder="1" applyAlignment="1">
      <alignment horizontal="right" wrapText="1"/>
    </xf>
    <xf numFmtId="0" fontId="19" fillId="0" borderId="1" xfId="0" applyFont="1" applyBorder="1" applyAlignment="1">
      <alignment horizontal="right" wrapText="1"/>
    </xf>
    <xf numFmtId="0" fontId="30" fillId="0" borderId="1" xfId="0" applyFont="1" applyBorder="1" applyAlignment="1">
      <alignment horizontal="right" vertical="top" wrapText="1"/>
    </xf>
    <xf numFmtId="0" fontId="36" fillId="0" borderId="0" xfId="0" applyFont="1" applyBorder="1" applyAlignment="1">
      <alignment horizontal="justify" wrapText="1"/>
    </xf>
    <xf numFmtId="0" fontId="18" fillId="0" borderId="0" xfId="0" applyFont="1" applyBorder="1" applyAlignment="1">
      <alignment horizontal="center" wrapText="1"/>
    </xf>
    <xf numFmtId="0" fontId="18" fillId="0" borderId="0" xfId="0" applyFont="1"/>
    <xf numFmtId="49" fontId="30" fillId="0" borderId="2" xfId="0" applyNumberFormat="1" applyFont="1" applyBorder="1" applyAlignment="1">
      <alignment horizontal="left" wrapText="1"/>
    </xf>
    <xf numFmtId="0" fontId="18" fillId="0" borderId="2" xfId="0" applyFont="1" applyBorder="1" applyAlignment="1">
      <alignment horizontal="right" wrapText="1"/>
    </xf>
    <xf numFmtId="1" fontId="18" fillId="0" borderId="1" xfId="0" applyNumberFormat="1" applyFont="1" applyFill="1" applyBorder="1" applyAlignment="1">
      <alignment horizontal="right"/>
    </xf>
    <xf numFmtId="164" fontId="18" fillId="0" borderId="1" xfId="0" applyNumberFormat="1" applyFont="1" applyFill="1" applyBorder="1" applyAlignment="1">
      <alignment horizontal="right"/>
    </xf>
    <xf numFmtId="0" fontId="19" fillId="0" borderId="0" xfId="0" applyFont="1"/>
    <xf numFmtId="0" fontId="40" fillId="0" borderId="0" xfId="0" applyFont="1"/>
    <xf numFmtId="1" fontId="18" fillId="0" borderId="0" xfId="0" applyNumberFormat="1" applyFont="1"/>
    <xf numFmtId="0" fontId="40" fillId="0" borderId="0" xfId="0" applyFont="1" applyBorder="1"/>
    <xf numFmtId="0" fontId="18" fillId="0" borderId="0" xfId="0" applyFont="1" applyAlignment="1">
      <alignment horizontal="left" vertical="top"/>
    </xf>
    <xf numFmtId="0" fontId="18" fillId="0" borderId="1" xfId="0" applyFont="1" applyBorder="1"/>
    <xf numFmtId="0" fontId="18" fillId="0" borderId="1" xfId="0" quotePrefix="1" applyFont="1" applyBorder="1"/>
    <xf numFmtId="0" fontId="18" fillId="0" borderId="1" xfId="0" quotePrefix="1" applyFont="1" applyFill="1" applyBorder="1" applyAlignment="1">
      <alignment horizontal="right"/>
    </xf>
    <xf numFmtId="0" fontId="18" fillId="0" borderId="1" xfId="0" applyFont="1" applyFill="1" applyBorder="1" applyAlignment="1">
      <alignment horizontal="right"/>
    </xf>
    <xf numFmtId="0" fontId="18" fillId="0" borderId="1" xfId="0" applyFont="1" applyFill="1" applyBorder="1"/>
    <xf numFmtId="0" fontId="18" fillId="0" borderId="1" xfId="0" quotePrefix="1" applyFont="1" applyFill="1" applyBorder="1"/>
    <xf numFmtId="0" fontId="18" fillId="0" borderId="13" xfId="0" applyFont="1" applyBorder="1"/>
    <xf numFmtId="0" fontId="18" fillId="0" borderId="3" xfId="0" quotePrefix="1" applyFont="1" applyFill="1" applyBorder="1" applyAlignment="1">
      <alignment horizontal="right"/>
    </xf>
    <xf numFmtId="0" fontId="18" fillId="0" borderId="3" xfId="0" applyFont="1" applyFill="1" applyBorder="1" applyAlignment="1">
      <alignment horizontal="right"/>
    </xf>
    <xf numFmtId="0" fontId="18" fillId="0" borderId="3" xfId="0" applyFont="1" applyFill="1" applyBorder="1"/>
    <xf numFmtId="3" fontId="18" fillId="0" borderId="0" xfId="0" applyNumberFormat="1" applyFont="1" applyFill="1" applyBorder="1"/>
    <xf numFmtId="0" fontId="19" fillId="0" borderId="2" xfId="0" applyFont="1" applyBorder="1"/>
    <xf numFmtId="0" fontId="18" fillId="0" borderId="1" xfId="0" applyFont="1" applyBorder="1" applyAlignment="1">
      <alignment horizontal="right"/>
    </xf>
    <xf numFmtId="0" fontId="18" fillId="0" borderId="3" xfId="0" applyFont="1" applyBorder="1" applyAlignment="1">
      <alignment horizontal="right"/>
    </xf>
    <xf numFmtId="0" fontId="21" fillId="0" borderId="3" xfId="0" applyFont="1" applyBorder="1" applyAlignment="1">
      <alignment horizontal="left" indent="1"/>
    </xf>
    <xf numFmtId="0" fontId="18" fillId="0" borderId="3" xfId="0" applyFont="1" applyBorder="1" applyAlignment="1">
      <alignment horizontal="left" indent="1"/>
    </xf>
    <xf numFmtId="0" fontId="21" fillId="0" borderId="0" xfId="0" applyFont="1"/>
    <xf numFmtId="0" fontId="20" fillId="0" borderId="3" xfId="0" applyFont="1" applyBorder="1" applyAlignment="1">
      <alignment horizontal="left" indent="1"/>
    </xf>
    <xf numFmtId="0" fontId="0" fillId="0" borderId="0" xfId="0" applyFont="1"/>
    <xf numFmtId="0" fontId="0" fillId="0" borderId="0" xfId="0" applyFont="1" applyBorder="1"/>
    <xf numFmtId="0" fontId="18" fillId="2" borderId="0" xfId="0" applyFont="1" applyFill="1" applyBorder="1" applyAlignment="1">
      <alignment horizontal="right" vertical="top" wrapText="1" indent="1"/>
    </xf>
    <xf numFmtId="0" fontId="18" fillId="2" borderId="0" xfId="0" applyFont="1" applyFill="1" applyBorder="1" applyAlignment="1">
      <alignment horizontal="left" vertical="top" wrapText="1" indent="1"/>
    </xf>
    <xf numFmtId="1" fontId="19" fillId="0" borderId="14" xfId="0" applyNumberFormat="1" applyFont="1" applyFill="1" applyBorder="1" applyAlignment="1">
      <alignment horizontal="right"/>
    </xf>
    <xf numFmtId="164" fontId="19" fillId="0" borderId="1" xfId="0" applyNumberFormat="1" applyFont="1" applyFill="1" applyBorder="1" applyAlignment="1">
      <alignment horizontal="right"/>
    </xf>
    <xf numFmtId="1" fontId="18" fillId="0" borderId="1" xfId="0" quotePrefix="1" applyNumberFormat="1" applyFont="1" applyFill="1" applyBorder="1" applyAlignment="1">
      <alignment horizontal="right"/>
    </xf>
    <xf numFmtId="164" fontId="18" fillId="0" borderId="1" xfId="0" quotePrefix="1" applyNumberFormat="1" applyFont="1" applyFill="1" applyBorder="1" applyAlignment="1">
      <alignment horizontal="right"/>
    </xf>
    <xf numFmtId="0" fontId="18" fillId="0" borderId="0" xfId="0" applyFont="1" applyFill="1"/>
    <xf numFmtId="0" fontId="18" fillId="0" borderId="0" xfId="0" applyFont="1" applyBorder="1" applyAlignment="1">
      <alignment horizontal="center"/>
    </xf>
    <xf numFmtId="0" fontId="18" fillId="0" borderId="11" xfId="0" applyFont="1" applyBorder="1"/>
    <xf numFmtId="0" fontId="20" fillId="0" borderId="0" xfId="0" applyFont="1" applyBorder="1"/>
    <xf numFmtId="0" fontId="18" fillId="0" borderId="0" xfId="0" applyFont="1" applyBorder="1" applyAlignment="1">
      <alignment horizontal="right"/>
    </xf>
    <xf numFmtId="0" fontId="21" fillId="0" borderId="0" xfId="0" applyFont="1" applyBorder="1" applyAlignment="1">
      <alignment horizontal="center"/>
    </xf>
    <xf numFmtId="0" fontId="20" fillId="0" borderId="0" xfId="0" applyFont="1" applyBorder="1" applyAlignment="1">
      <alignment horizontal="center"/>
    </xf>
    <xf numFmtId="0" fontId="19" fillId="0" borderId="3" xfId="0" applyFont="1" applyBorder="1" applyAlignment="1">
      <alignment horizontal="left" indent="1"/>
    </xf>
    <xf numFmtId="0" fontId="19" fillId="0" borderId="11" xfId="0" applyFont="1" applyBorder="1" applyAlignment="1">
      <alignment horizontal="center"/>
    </xf>
    <xf numFmtId="0" fontId="20" fillId="0" borderId="3" xfId="0" applyFont="1" applyFill="1" applyBorder="1" applyAlignment="1">
      <alignment horizontal="left" indent="1"/>
    </xf>
    <xf numFmtId="0" fontId="0" fillId="0" borderId="0" xfId="0" applyAlignment="1">
      <alignment vertical="center"/>
    </xf>
    <xf numFmtId="164" fontId="18" fillId="0" borderId="3" xfId="0" applyNumberFormat="1" applyFont="1" applyBorder="1" applyAlignment="1">
      <alignment horizontal="right" vertical="center" wrapText="1"/>
    </xf>
    <xf numFmtId="164" fontId="18" fillId="0" borderId="1" xfId="0" applyNumberFormat="1" applyFont="1" applyBorder="1" applyAlignment="1">
      <alignment horizontal="right" vertical="center" wrapText="1"/>
    </xf>
    <xf numFmtId="164" fontId="19" fillId="0" borderId="1" xfId="0" applyNumberFormat="1" applyFont="1" applyBorder="1" applyAlignment="1">
      <alignment horizontal="right" wrapText="1"/>
    </xf>
    <xf numFmtId="164" fontId="19" fillId="0" borderId="3" xfId="0" applyNumberFormat="1" applyFont="1" applyBorder="1" applyAlignment="1">
      <alignment horizontal="right" wrapText="1"/>
    </xf>
    <xf numFmtId="0" fontId="18" fillId="0" borderId="0" xfId="0" applyFont="1" applyBorder="1"/>
    <xf numFmtId="164" fontId="19" fillId="0" borderId="1" xfId="0" applyNumberFormat="1" applyFont="1" applyBorder="1" applyAlignment="1">
      <alignment horizontal="right" vertical="top" wrapText="1"/>
    </xf>
    <xf numFmtId="164" fontId="19" fillId="0" borderId="3" xfId="0" applyNumberFormat="1" applyFont="1" applyBorder="1" applyAlignment="1">
      <alignment horizontal="right" vertical="top" wrapText="1"/>
    </xf>
    <xf numFmtId="0" fontId="30" fillId="0" borderId="0" xfId="0" applyFont="1" applyBorder="1"/>
    <xf numFmtId="0" fontId="30" fillId="0" borderId="2" xfId="0" applyFont="1" applyBorder="1" applyAlignment="1">
      <alignment horizontal="justify" vertical="center" wrapText="1"/>
    </xf>
    <xf numFmtId="0" fontId="30" fillId="0" borderId="1" xfId="0" applyFont="1" applyBorder="1" applyAlignment="1">
      <alignment horizontal="right" vertical="center" wrapText="1"/>
    </xf>
    <xf numFmtId="0" fontId="45" fillId="0" borderId="0" xfId="0" applyFont="1" applyBorder="1" applyAlignment="1">
      <alignment vertical="center"/>
    </xf>
    <xf numFmtId="0" fontId="30" fillId="0" borderId="0" xfId="0" applyFont="1"/>
    <xf numFmtId="0" fontId="45" fillId="0" borderId="0" xfId="0" applyFont="1" applyAlignment="1"/>
    <xf numFmtId="0" fontId="50" fillId="0" borderId="0" xfId="0" applyFont="1" applyAlignment="1"/>
    <xf numFmtId="0" fontId="50" fillId="0" borderId="0" xfId="0" applyFont="1" applyBorder="1" applyAlignment="1"/>
    <xf numFmtId="0" fontId="48" fillId="2" borderId="0" xfId="0" applyFont="1" applyFill="1" applyBorder="1" applyAlignment="1"/>
    <xf numFmtId="0" fontId="52" fillId="2" borderId="0" xfId="0" applyFont="1" applyFill="1" applyBorder="1" applyAlignment="1"/>
    <xf numFmtId="0" fontId="48" fillId="2" borderId="0" xfId="0" applyFont="1" applyFill="1" applyAlignment="1"/>
    <xf numFmtId="0" fontId="47" fillId="0" borderId="0" xfId="0" applyFont="1" applyAlignment="1"/>
    <xf numFmtId="0" fontId="48" fillId="2" borderId="0" xfId="0" applyFont="1" applyFill="1" applyAlignment="1">
      <alignment vertical="center"/>
    </xf>
    <xf numFmtId="0" fontId="48" fillId="2" borderId="0" xfId="2" applyFont="1" applyFill="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2" fillId="2" borderId="0" xfId="2" applyFont="1" applyFill="1" applyBorder="1" applyAlignment="1">
      <alignment vertical="center"/>
    </xf>
    <xf numFmtId="0" fontId="48" fillId="2" borderId="0" xfId="0" applyFont="1" applyFill="1" applyAlignment="1">
      <alignment horizontal="center" vertical="center"/>
    </xf>
    <xf numFmtId="0" fontId="48" fillId="2" borderId="0" xfId="0" applyFont="1" applyFill="1" applyBorder="1" applyAlignment="1">
      <alignment horizontal="center" vertical="center"/>
    </xf>
    <xf numFmtId="0" fontId="48" fillId="2" borderId="0" xfId="0" applyFont="1" applyFill="1" applyBorder="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0" fontId="52" fillId="2" borderId="0" xfId="0" applyFont="1" applyFill="1" applyBorder="1" applyAlignment="1">
      <alignment vertical="center"/>
    </xf>
    <xf numFmtId="0" fontId="52" fillId="0" borderId="0" xfId="0" applyFont="1" applyBorder="1" applyAlignment="1">
      <alignment vertical="center"/>
    </xf>
    <xf numFmtId="0" fontId="51" fillId="0" borderId="0" xfId="0" applyFont="1" applyBorder="1" applyAlignment="1">
      <alignment vertical="center"/>
    </xf>
    <xf numFmtId="0" fontId="48" fillId="2" borderId="0" xfId="0" applyFont="1" applyFill="1" applyBorder="1" applyAlignment="1">
      <alignment horizontal="center"/>
    </xf>
    <xf numFmtId="0" fontId="51" fillId="2" borderId="0" xfId="0" applyFont="1" applyFill="1" applyBorder="1" applyAlignment="1"/>
    <xf numFmtId="0" fontId="51" fillId="0" borderId="0" xfId="0" applyFont="1" applyBorder="1" applyAlignment="1"/>
    <xf numFmtId="0" fontId="47" fillId="0" borderId="0" xfId="0" applyFont="1" applyBorder="1" applyAlignment="1">
      <alignment vertical="center"/>
    </xf>
    <xf numFmtId="0" fontId="48" fillId="0" borderId="0" xfId="0" applyFont="1" applyBorder="1" applyAlignment="1">
      <alignment horizontal="left" vertical="center"/>
    </xf>
    <xf numFmtId="3" fontId="48" fillId="0" borderId="0" xfId="0" applyNumberFormat="1" applyFont="1" applyFill="1" applyBorder="1" applyAlignment="1">
      <alignment horizontal="left" vertical="center"/>
    </xf>
    <xf numFmtId="0" fontId="55" fillId="0" borderId="0" xfId="0" applyFont="1" applyBorder="1" applyAlignment="1">
      <alignment vertical="center"/>
    </xf>
    <xf numFmtId="0" fontId="52" fillId="0" borderId="0" xfId="0" applyFont="1" applyBorder="1" applyAlignment="1">
      <alignment horizontal="left" vertical="center"/>
    </xf>
    <xf numFmtId="3" fontId="52" fillId="0" borderId="0" xfId="0" applyNumberFormat="1" applyFont="1" applyFill="1" applyBorder="1" applyAlignment="1">
      <alignment horizontal="left" vertical="center"/>
    </xf>
    <xf numFmtId="0" fontId="50" fillId="2" borderId="0" xfId="0" applyFont="1" applyFill="1" applyAlignment="1">
      <alignment vertical="center"/>
    </xf>
    <xf numFmtId="0" fontId="50" fillId="2" borderId="0" xfId="0" applyFont="1" applyFill="1" applyBorder="1" applyAlignment="1">
      <alignment vertical="center"/>
    </xf>
    <xf numFmtId="0" fontId="52" fillId="2" borderId="0" xfId="0" applyFont="1" applyFill="1" applyBorder="1" applyAlignment="1">
      <alignment horizontal="center" vertical="center"/>
    </xf>
    <xf numFmtId="0" fontId="0" fillId="0" borderId="0" xfId="0" applyFont="1" applyBorder="1" applyAlignment="1">
      <alignment horizontal="left" vertical="center"/>
    </xf>
    <xf numFmtId="0" fontId="47" fillId="2" borderId="0" xfId="0" applyFont="1" applyFill="1" applyBorder="1" applyAlignment="1">
      <alignment horizontal="center" vertical="center"/>
    </xf>
    <xf numFmtId="0" fontId="47" fillId="2" borderId="0" xfId="0" applyFont="1" applyFill="1" applyBorder="1" applyAlignment="1">
      <alignment horizontal="left" vertical="center"/>
    </xf>
    <xf numFmtId="0" fontId="45" fillId="2" borderId="0" xfId="0" applyFont="1" applyFill="1" applyBorder="1" applyAlignment="1">
      <alignment horizontal="left" vertical="center"/>
    </xf>
    <xf numFmtId="0" fontId="0" fillId="2" borderId="0" xfId="0" applyFont="1" applyFill="1" applyBorder="1" applyAlignment="1">
      <alignment horizontal="left" vertical="center"/>
    </xf>
    <xf numFmtId="0" fontId="55" fillId="2" borderId="0" xfId="0" applyFont="1" applyFill="1" applyBorder="1" applyAlignment="1">
      <alignment horizontal="left" vertical="center"/>
    </xf>
    <xf numFmtId="0" fontId="54" fillId="2" borderId="0" xfId="0" applyFont="1" applyFill="1" applyBorder="1" applyAlignment="1">
      <alignment horizontal="left" vertical="center"/>
    </xf>
    <xf numFmtId="0" fontId="53" fillId="2" borderId="0" xfId="0" applyFont="1" applyFill="1" applyBorder="1" applyAlignment="1">
      <alignment horizontal="left" vertical="center"/>
    </xf>
    <xf numFmtId="0" fontId="53" fillId="0" borderId="0" xfId="0" applyFont="1" applyBorder="1" applyAlignment="1">
      <alignment horizontal="left" vertical="center"/>
    </xf>
    <xf numFmtId="0" fontId="0" fillId="0" borderId="0" xfId="0" applyFont="1" applyBorder="1" applyAlignment="1">
      <alignment vertical="center"/>
    </xf>
    <xf numFmtId="0" fontId="45" fillId="0" borderId="0" xfId="0" applyFont="1" applyFill="1" applyBorder="1" applyAlignment="1">
      <alignment vertical="top"/>
    </xf>
    <xf numFmtId="0" fontId="45" fillId="0" borderId="0" xfId="0" applyFont="1" applyFill="1" applyBorder="1" applyAlignment="1">
      <alignment horizontal="justify" vertical="center"/>
    </xf>
    <xf numFmtId="0" fontId="47" fillId="2" borderId="0" xfId="0" applyFont="1" applyFill="1" applyBorder="1" applyAlignment="1">
      <alignment vertical="center"/>
    </xf>
    <xf numFmtId="0" fontId="55" fillId="2" borderId="0" xfId="0" applyFont="1" applyFill="1" applyBorder="1" applyAlignment="1">
      <alignment vertical="center"/>
    </xf>
    <xf numFmtId="0" fontId="45" fillId="0" borderId="0" xfId="0" applyFont="1" applyFill="1" applyBorder="1" applyAlignment="1">
      <alignment vertical="center"/>
    </xf>
    <xf numFmtId="0" fontId="54" fillId="0" borderId="0" xfId="0" applyFont="1" applyFill="1" applyBorder="1" applyAlignment="1">
      <alignment vertical="center"/>
    </xf>
    <xf numFmtId="0" fontId="53" fillId="0" borderId="0" xfId="0" applyFont="1"/>
    <xf numFmtId="0" fontId="50" fillId="0" borderId="0" xfId="0" applyFont="1" applyAlignment="1">
      <alignment vertical="center" wrapText="1"/>
    </xf>
    <xf numFmtId="0" fontId="45" fillId="0" borderId="0" xfId="0" applyFont="1" applyAlignment="1">
      <alignment vertical="center"/>
    </xf>
    <xf numFmtId="0" fontId="32" fillId="0" borderId="2" xfId="0" applyFont="1" applyFill="1" applyBorder="1" applyAlignment="1">
      <alignment vertical="center" wrapText="1"/>
    </xf>
    <xf numFmtId="0" fontId="30" fillId="0" borderId="2" xfId="0" applyFont="1" applyFill="1" applyBorder="1" applyAlignment="1">
      <alignment vertical="center" wrapText="1"/>
    </xf>
    <xf numFmtId="0" fontId="30" fillId="0" borderId="1" xfId="0" applyFont="1" applyFill="1" applyBorder="1" applyAlignment="1">
      <alignment horizontal="right" vertical="center" wrapText="1"/>
    </xf>
    <xf numFmtId="0" fontId="30" fillId="0" borderId="3" xfId="0" applyFont="1" applyFill="1" applyBorder="1" applyAlignment="1">
      <alignment horizontal="right" vertical="center" wrapText="1"/>
    </xf>
    <xf numFmtId="0" fontId="53" fillId="0" borderId="0" xfId="0" applyFont="1" applyFill="1"/>
    <xf numFmtId="0" fontId="45" fillId="0" borderId="0" xfId="0" applyFont="1"/>
    <xf numFmtId="0" fontId="45" fillId="0" borderId="0" xfId="0" applyFont="1" applyBorder="1"/>
    <xf numFmtId="0" fontId="28" fillId="0" borderId="1" xfId="0" applyFont="1" applyBorder="1" applyAlignment="1">
      <alignment horizontal="right" vertical="center" wrapText="1"/>
    </xf>
    <xf numFmtId="0" fontId="23" fillId="0" borderId="1" xfId="0" applyFont="1" applyBorder="1" applyAlignment="1">
      <alignment horizontal="right" vertical="center" wrapText="1"/>
    </xf>
    <xf numFmtId="0" fontId="45" fillId="0" borderId="0" xfId="0" applyFont="1" applyFill="1"/>
    <xf numFmtId="0" fontId="45" fillId="0" borderId="0" xfId="0" applyFont="1" applyFill="1" applyBorder="1"/>
    <xf numFmtId="0" fontId="24" fillId="2" borderId="20" xfId="0" applyFont="1" applyFill="1" applyBorder="1" applyAlignment="1">
      <alignment horizontal="center" vertical="center" wrapText="1"/>
    </xf>
    <xf numFmtId="0" fontId="25" fillId="0" borderId="2" xfId="0" applyFont="1" applyBorder="1" applyAlignment="1">
      <alignment vertical="center" wrapText="1"/>
    </xf>
    <xf numFmtId="0" fontId="25" fillId="0" borderId="2" xfId="0" applyFont="1" applyBorder="1" applyAlignment="1">
      <alignment horizontal="left" vertical="center" wrapText="1" indent="1"/>
    </xf>
    <xf numFmtId="0" fontId="25" fillId="0" borderId="2" xfId="0" applyFont="1" applyBorder="1" applyAlignment="1">
      <alignment horizontal="left" vertical="center" wrapText="1" indent="2"/>
    </xf>
    <xf numFmtId="0" fontId="26" fillId="0" borderId="2" xfId="0" applyFont="1" applyBorder="1" applyAlignment="1">
      <alignment vertical="center" wrapText="1"/>
    </xf>
    <xf numFmtId="0" fontId="23" fillId="0" borderId="1" xfId="0" applyFont="1" applyBorder="1" applyAlignment="1">
      <alignment horizontal="right" vertical="top" wrapText="1"/>
    </xf>
    <xf numFmtId="0" fontId="23" fillId="0" borderId="16" xfId="0" applyFont="1" applyBorder="1" applyAlignment="1">
      <alignment horizontal="right" vertical="top" wrapText="1"/>
    </xf>
    <xf numFmtId="0" fontId="45" fillId="0" borderId="0" xfId="2" applyFont="1" applyFill="1" applyBorder="1" applyAlignment="1">
      <alignment vertical="top" wrapText="1"/>
    </xf>
    <xf numFmtId="0" fontId="54" fillId="0" borderId="0" xfId="2" applyFont="1" applyFill="1" applyBorder="1" applyAlignment="1">
      <alignment vertical="center" wrapText="1"/>
    </xf>
    <xf numFmtId="0" fontId="45" fillId="0" borderId="0" xfId="2" applyFont="1" applyFill="1" applyBorder="1" applyAlignment="1">
      <alignment vertical="center" wrapText="1"/>
    </xf>
    <xf numFmtId="0" fontId="30" fillId="0" borderId="0" xfId="0" applyFont="1" applyBorder="1" applyAlignment="1">
      <alignment horizontal="right" vertical="center" wrapText="1"/>
    </xf>
    <xf numFmtId="0" fontId="30" fillId="0" borderId="1" xfId="0" applyFont="1" applyBorder="1" applyAlignment="1">
      <alignment vertical="center" wrapText="1"/>
    </xf>
    <xf numFmtId="0" fontId="30" fillId="0" borderId="16" xfId="0" applyFont="1" applyBorder="1" applyAlignment="1">
      <alignment vertical="center" wrapText="1"/>
    </xf>
    <xf numFmtId="0" fontId="0" fillId="0" borderId="0" xfId="0" applyFill="1"/>
    <xf numFmtId="0" fontId="36" fillId="0" borderId="0" xfId="0" applyFont="1" applyFill="1" applyBorder="1" applyAlignment="1">
      <alignment horizontal="justify" wrapText="1"/>
    </xf>
    <xf numFmtId="0" fontId="53" fillId="0" borderId="0" xfId="0" applyFont="1" applyFill="1" applyAlignment="1">
      <alignment horizontal="center" vertical="center"/>
    </xf>
    <xf numFmtId="0" fontId="46" fillId="0" borderId="0" xfId="2" applyAlignment="1">
      <alignment wrapText="1"/>
    </xf>
    <xf numFmtId="0" fontId="45" fillId="0" borderId="0" xfId="0" applyFont="1" applyFill="1" applyAlignment="1"/>
    <xf numFmtId="0" fontId="46" fillId="0" borderId="0" xfId="2" applyFont="1" applyAlignment="1">
      <alignment wrapText="1"/>
    </xf>
    <xf numFmtId="0" fontId="47" fillId="0" borderId="0" xfId="0" applyFont="1" applyFill="1" applyBorder="1" applyAlignment="1">
      <alignment vertical="center"/>
    </xf>
    <xf numFmtId="0" fontId="55" fillId="0" borderId="0" xfId="0" applyFont="1" applyFill="1" applyBorder="1" applyAlignment="1">
      <alignment vertical="center"/>
    </xf>
    <xf numFmtId="0" fontId="45" fillId="0" borderId="0" xfId="0" applyFont="1" applyFill="1" applyBorder="1" applyAlignment="1">
      <alignment horizontal="left" vertical="center"/>
    </xf>
    <xf numFmtId="0" fontId="54" fillId="0" borderId="0" xfId="0" applyFont="1" applyFill="1" applyBorder="1" applyAlignment="1">
      <alignment horizontal="left" vertical="center"/>
    </xf>
    <xf numFmtId="0" fontId="45" fillId="0" borderId="0" xfId="0" applyFont="1" applyFill="1" applyBorder="1" applyAlignment="1"/>
    <xf numFmtId="0" fontId="47" fillId="3" borderId="0" xfId="0" applyFont="1" applyFill="1" applyBorder="1" applyAlignment="1">
      <alignment horizontal="center" vertical="center"/>
    </xf>
    <xf numFmtId="0" fontId="55" fillId="3" borderId="0" xfId="0" applyFont="1" applyFill="1" applyBorder="1" applyAlignment="1">
      <alignment horizontal="center" vertical="center"/>
    </xf>
    <xf numFmtId="0" fontId="47" fillId="4" borderId="0" xfId="0" applyFont="1" applyFill="1" applyBorder="1" applyAlignment="1">
      <alignment horizontal="center" vertical="center"/>
    </xf>
    <xf numFmtId="0" fontId="55" fillId="4" borderId="0" xfId="0" applyFont="1" applyFill="1" applyBorder="1" applyAlignment="1">
      <alignment vertical="center"/>
    </xf>
    <xf numFmtId="0" fontId="47" fillId="4" borderId="0" xfId="0" applyFont="1" applyFill="1" applyAlignment="1">
      <alignment horizontal="center" vertical="center"/>
    </xf>
    <xf numFmtId="0" fontId="47" fillId="4" borderId="0" xfId="0" applyFont="1" applyFill="1" applyBorder="1" applyAlignment="1">
      <alignment horizontal="center"/>
    </xf>
    <xf numFmtId="0" fontId="54" fillId="4" borderId="0" xfId="0" applyFont="1" applyFill="1" applyBorder="1" applyAlignment="1"/>
    <xf numFmtId="0" fontId="55" fillId="4" borderId="0" xfId="0" applyFont="1" applyFill="1" applyBorder="1" applyAlignment="1">
      <alignment horizontal="left" vertical="center"/>
    </xf>
    <xf numFmtId="0" fontId="46" fillId="0" borderId="0" xfId="2" applyAlignment="1">
      <alignment wrapText="1"/>
    </xf>
    <xf numFmtId="0" fontId="18" fillId="0" borderId="0" xfId="0" applyFont="1" applyBorder="1" applyAlignment="1">
      <alignment horizontal="center" vertical="center" wrapText="1"/>
    </xf>
    <xf numFmtId="0" fontId="20" fillId="2" borderId="21" xfId="0" applyFont="1" applyFill="1" applyBorder="1" applyAlignment="1">
      <alignment horizontal="center" vertical="center" wrapText="1"/>
    </xf>
    <xf numFmtId="0" fontId="20" fillId="2" borderId="20" xfId="0" applyFont="1" applyFill="1" applyBorder="1" applyAlignment="1">
      <alignment horizontal="center" vertical="center" wrapText="1"/>
    </xf>
    <xf numFmtId="164" fontId="30" fillId="0" borderId="1" xfId="0" applyNumberFormat="1" applyFont="1" applyBorder="1" applyAlignment="1">
      <alignment horizontal="right" vertical="top" wrapText="1"/>
    </xf>
    <xf numFmtId="0" fontId="32" fillId="2" borderId="21" xfId="0" applyFont="1" applyFill="1" applyBorder="1" applyAlignment="1">
      <alignment horizontal="center" vertical="center" wrapText="1"/>
    </xf>
    <xf numFmtId="0" fontId="32" fillId="2" borderId="20" xfId="0" applyFont="1" applyFill="1" applyBorder="1" applyAlignment="1">
      <alignment horizontal="center" vertical="center" wrapText="1"/>
    </xf>
    <xf numFmtId="0" fontId="32" fillId="2" borderId="19" xfId="0" applyFont="1" applyFill="1" applyBorder="1" applyAlignment="1">
      <alignment horizontal="center" vertical="center" wrapText="1"/>
    </xf>
    <xf numFmtId="1" fontId="18" fillId="0" borderId="1" xfId="0" applyNumberFormat="1" applyFont="1" applyBorder="1"/>
    <xf numFmtId="0" fontId="18" fillId="0" borderId="0" xfId="0" applyFont="1" applyFill="1" applyBorder="1" applyAlignment="1">
      <alignment horizontal="center"/>
    </xf>
    <xf numFmtId="0" fontId="18" fillId="0" borderId="3" xfId="0" applyFont="1" applyFill="1" applyBorder="1" applyAlignment="1">
      <alignment horizontal="left" indent="1"/>
    </xf>
    <xf numFmtId="0" fontId="18" fillId="0" borderId="2" xfId="0" applyFont="1" applyFill="1" applyBorder="1"/>
    <xf numFmtId="0" fontId="20" fillId="0" borderId="0" xfId="0" applyFont="1" applyFill="1" applyBorder="1" applyAlignment="1">
      <alignment horizontal="center"/>
    </xf>
    <xf numFmtId="0" fontId="20" fillId="0" borderId="0" xfId="0" applyFont="1" applyFill="1"/>
    <xf numFmtId="0" fontId="28" fillId="0" borderId="3" xfId="0" applyFont="1" applyBorder="1" applyAlignment="1">
      <alignment horizontal="right" vertical="top" wrapText="1"/>
    </xf>
    <xf numFmtId="0" fontId="28" fillId="0" borderId="1" xfId="0" applyFont="1" applyBorder="1" applyAlignment="1">
      <alignment horizontal="right" wrapText="1"/>
    </xf>
    <xf numFmtId="0" fontId="35" fillId="0" borderId="0" xfId="0" applyFont="1" applyFill="1" applyAlignment="1">
      <alignment horizontal="center" vertical="center"/>
    </xf>
    <xf numFmtId="0" fontId="69" fillId="0" borderId="0" xfId="0" applyFont="1"/>
    <xf numFmtId="0" fontId="0" fillId="0" borderId="0" xfId="0" applyBorder="1" applyAlignment="1">
      <alignment vertical="center"/>
    </xf>
    <xf numFmtId="0" fontId="70" fillId="0" borderId="0" xfId="0" applyFont="1" applyBorder="1" applyAlignment="1">
      <alignment vertical="center"/>
    </xf>
    <xf numFmtId="0" fontId="32" fillId="0" borderId="2" xfId="0" applyFont="1" applyFill="1" applyBorder="1" applyAlignment="1">
      <alignment horizontal="left" vertical="center" wrapText="1" indent="1"/>
    </xf>
    <xf numFmtId="0" fontId="75" fillId="0" borderId="0" xfId="0" applyFont="1" applyBorder="1" applyAlignment="1">
      <alignment horizontal="left" vertical="center"/>
    </xf>
    <xf numFmtId="0" fontId="76" fillId="0" borderId="0" xfId="0" applyFont="1" applyBorder="1" applyAlignment="1">
      <alignment horizontal="left" vertical="center"/>
    </xf>
    <xf numFmtId="49" fontId="30" fillId="0" borderId="17" xfId="0" applyNumberFormat="1" applyFont="1" applyBorder="1" applyAlignment="1">
      <alignment horizontal="left" wrapText="1"/>
    </xf>
    <xf numFmtId="0" fontId="77" fillId="0" borderId="0" xfId="0" applyFont="1"/>
    <xf numFmtId="0" fontId="18" fillId="0" borderId="11" xfId="0" applyFont="1" applyBorder="1" applyAlignment="1">
      <alignment horizontal="center" wrapText="1"/>
    </xf>
    <xf numFmtId="0" fontId="18" fillId="0" borderId="0" xfId="0" applyFont="1"/>
    <xf numFmtId="0" fontId="74" fillId="0" borderId="0" xfId="2" applyFont="1" applyBorder="1" applyAlignment="1">
      <alignment horizontal="left" vertical="center" wrapText="1"/>
    </xf>
    <xf numFmtId="0" fontId="74" fillId="0" borderId="0" xfId="2" applyFont="1" applyBorder="1" applyAlignment="1">
      <alignment horizontal="left" vertical="center"/>
    </xf>
    <xf numFmtId="0" fontId="59" fillId="0" borderId="0" xfId="0" applyFont="1" applyFill="1" applyAlignment="1">
      <alignment horizontal="center" vertical="center"/>
    </xf>
    <xf numFmtId="0" fontId="30" fillId="0" borderId="2" xfId="0" applyFont="1" applyFill="1" applyBorder="1" applyAlignment="1">
      <alignment horizontal="center" vertical="center" wrapText="1"/>
    </xf>
    <xf numFmtId="0" fontId="25" fillId="0" borderId="2" xfId="0" applyFont="1" applyFill="1" applyBorder="1" applyAlignment="1">
      <alignment vertical="center" wrapText="1"/>
    </xf>
    <xf numFmtId="164" fontId="30" fillId="0" borderId="1" xfId="0" applyNumberFormat="1" applyFont="1" applyBorder="1" applyAlignment="1">
      <alignment horizontal="right" vertical="center" wrapText="1"/>
    </xf>
    <xf numFmtId="0" fontId="17" fillId="0" borderId="1" xfId="0" applyFont="1" applyBorder="1" applyAlignment="1">
      <alignment horizontal="right" vertical="top" wrapText="1"/>
    </xf>
    <xf numFmtId="0" fontId="17" fillId="0" borderId="3" xfId="0" applyFont="1" applyBorder="1" applyAlignment="1">
      <alignment horizontal="right" vertical="top" wrapText="1"/>
    </xf>
    <xf numFmtId="0" fontId="33" fillId="0" borderId="2" xfId="0" applyFont="1" applyFill="1" applyBorder="1" applyAlignment="1">
      <alignment vertical="center" wrapText="1"/>
    </xf>
    <xf numFmtId="0" fontId="30" fillId="0" borderId="1" xfId="0" applyFont="1" applyFill="1" applyBorder="1" applyAlignment="1">
      <alignment horizontal="right" vertical="top" wrapText="1"/>
    </xf>
    <xf numFmtId="2" fontId="30" fillId="0" borderId="1" xfId="0" applyNumberFormat="1" applyFont="1" applyFill="1" applyBorder="1" applyAlignment="1">
      <alignment horizontal="right" vertical="top" wrapText="1"/>
    </xf>
    <xf numFmtId="0" fontId="30" fillId="0" borderId="0" xfId="0" applyFont="1" applyFill="1" applyBorder="1"/>
    <xf numFmtId="0" fontId="32" fillId="0" borderId="2" xfId="0" applyFont="1" applyFill="1" applyBorder="1" applyAlignment="1">
      <alignment horizontal="left" vertical="center" wrapText="1" indent="2"/>
    </xf>
    <xf numFmtId="0" fontId="20" fillId="2" borderId="6" xfId="0" applyFont="1" applyFill="1" applyBorder="1" applyAlignment="1">
      <alignment horizontal="center" vertical="center" wrapText="1"/>
    </xf>
    <xf numFmtId="1" fontId="19" fillId="0" borderId="8" xfId="0" applyNumberFormat="1" applyFont="1" applyBorder="1" applyAlignment="1">
      <alignment horizontal="center" vertical="top" wrapText="1"/>
    </xf>
    <xf numFmtId="1" fontId="19" fillId="0" borderId="2" xfId="0" applyNumberFormat="1" applyFont="1" applyBorder="1" applyAlignment="1">
      <alignment horizontal="center" vertical="top" wrapText="1"/>
    </xf>
    <xf numFmtId="164" fontId="20" fillId="0" borderId="0" xfId="0" applyNumberFormat="1" applyFont="1" applyBorder="1" applyAlignment="1">
      <alignment horizontal="left" vertical="top" wrapText="1" indent="1"/>
    </xf>
    <xf numFmtId="1" fontId="18" fillId="0" borderId="2" xfId="0" applyNumberFormat="1" applyFont="1" applyBorder="1" applyAlignment="1">
      <alignment horizontal="center" vertical="top" wrapText="1"/>
    </xf>
    <xf numFmtId="0" fontId="18" fillId="0" borderId="2" xfId="0" applyFont="1" applyBorder="1" applyAlignment="1">
      <alignment horizontal="center" vertical="top" wrapText="1"/>
    </xf>
    <xf numFmtId="0" fontId="18" fillId="0" borderId="2" xfId="0" applyFont="1" applyBorder="1" applyAlignment="1">
      <alignment horizontal="right" vertical="top" wrapText="1"/>
    </xf>
    <xf numFmtId="0" fontId="56" fillId="0" borderId="0" xfId="0" applyFont="1" applyFill="1" applyAlignment="1">
      <alignment horizontal="center" vertical="center" wrapText="1"/>
    </xf>
    <xf numFmtId="164" fontId="17" fillId="0" borderId="1" xfId="0" applyNumberFormat="1" applyFont="1" applyBorder="1" applyAlignment="1">
      <alignment horizontal="right" vertical="top" wrapText="1"/>
    </xf>
    <xf numFmtId="1" fontId="17" fillId="0" borderId="1" xfId="0" applyNumberFormat="1" applyFont="1" applyBorder="1" applyAlignment="1">
      <alignment horizontal="right" vertical="top" wrapText="1"/>
    </xf>
    <xf numFmtId="0" fontId="46" fillId="0" borderId="0" xfId="2" applyFill="1" applyAlignment="1">
      <alignment wrapText="1"/>
    </xf>
    <xf numFmtId="0" fontId="35" fillId="0" borderId="0" xfId="0" applyFont="1" applyFill="1" applyBorder="1" applyAlignment="1">
      <alignment horizontal="center" vertical="center"/>
    </xf>
    <xf numFmtId="0" fontId="0" fillId="0" borderId="0" xfId="0" applyFill="1" applyBorder="1"/>
    <xf numFmtId="0" fontId="77" fillId="0" borderId="0" xfId="0" applyFont="1" applyFill="1"/>
    <xf numFmtId="0" fontId="32" fillId="0" borderId="0" xfId="0" applyFont="1" applyBorder="1" applyAlignment="1">
      <alignment horizontal="right" vertical="top" wrapText="1"/>
    </xf>
    <xf numFmtId="0" fontId="0" fillId="0" borderId="1" xfId="0" applyFont="1" applyBorder="1"/>
    <xf numFmtId="0" fontId="0" fillId="0" borderId="3" xfId="0" applyFont="1" applyBorder="1"/>
    <xf numFmtId="0" fontId="0" fillId="0" borderId="0" xfId="0" applyFont="1" applyAlignment="1"/>
    <xf numFmtId="0" fontId="18" fillId="0" borderId="0" xfId="0" applyFont="1" applyFill="1" applyAlignment="1">
      <alignment horizontal="right"/>
    </xf>
    <xf numFmtId="1" fontId="18" fillId="0" borderId="0" xfId="0" applyNumberFormat="1" applyFont="1" applyFill="1"/>
    <xf numFmtId="49" fontId="29" fillId="0" borderId="0" xfId="0" applyNumberFormat="1" applyFont="1" applyBorder="1" applyAlignment="1">
      <alignment horizontal="left" wrapText="1"/>
    </xf>
    <xf numFmtId="0" fontId="18" fillId="0" borderId="3" xfId="0" quotePrefix="1" applyFont="1" applyBorder="1" applyAlignment="1">
      <alignment horizontal="right"/>
    </xf>
    <xf numFmtId="0" fontId="72" fillId="0" borderId="0" xfId="0" applyFont="1" applyFill="1"/>
    <xf numFmtId="0" fontId="30" fillId="0" borderId="2" xfId="0" applyFont="1" applyBorder="1"/>
    <xf numFmtId="0" fontId="30" fillId="0" borderId="1" xfId="0" applyFont="1" applyBorder="1"/>
    <xf numFmtId="0" fontId="32" fillId="0" borderId="2" xfId="0" applyFont="1" applyBorder="1"/>
    <xf numFmtId="0" fontId="32" fillId="0" borderId="2" xfId="0" applyFont="1" applyBorder="1" applyAlignment="1">
      <alignment horizontal="left" indent="1"/>
    </xf>
    <xf numFmtId="0" fontId="17" fillId="0" borderId="2" xfId="0" applyFont="1" applyBorder="1" applyAlignment="1">
      <alignment horizontal="right" vertical="top" wrapText="1"/>
    </xf>
    <xf numFmtId="0" fontId="0" fillId="0" borderId="0" xfId="0" applyFont="1" applyBorder="1" applyAlignment="1">
      <alignment vertical="top"/>
    </xf>
    <xf numFmtId="0" fontId="0" fillId="0" borderId="0" xfId="0" applyFont="1" applyAlignment="1">
      <alignment vertical="top"/>
    </xf>
    <xf numFmtId="0" fontId="60" fillId="0" borderId="0" xfId="0" applyFont="1" applyFill="1" applyAlignment="1">
      <alignment horizontal="center" vertical="center"/>
    </xf>
    <xf numFmtId="0" fontId="0" fillId="2" borderId="0" xfId="0" applyFill="1"/>
    <xf numFmtId="0" fontId="55" fillId="0" borderId="0" xfId="0" applyFont="1" applyFill="1" applyBorder="1" applyAlignment="1">
      <alignment vertical="center"/>
    </xf>
    <xf numFmtId="0" fontId="79" fillId="0" borderId="0" xfId="2" applyFont="1" applyFill="1" applyBorder="1" applyAlignment="1">
      <alignment vertical="center" wrapText="1"/>
    </xf>
    <xf numFmtId="0" fontId="79" fillId="0" borderId="0" xfId="2" applyFont="1" applyFill="1" applyBorder="1" applyAlignment="1">
      <alignment vertical="center"/>
    </xf>
    <xf numFmtId="0" fontId="80" fillId="0" borderId="0" xfId="0" applyFont="1" applyAlignment="1"/>
    <xf numFmtId="0" fontId="81" fillId="0" borderId="0" xfId="0" applyFont="1" applyBorder="1" applyAlignment="1"/>
    <xf numFmtId="0" fontId="82" fillId="0" borderId="0" xfId="0" applyFont="1" applyBorder="1" applyAlignment="1">
      <alignment vertical="center"/>
    </xf>
    <xf numFmtId="0" fontId="35" fillId="0" borderId="0" xfId="0" applyFont="1"/>
    <xf numFmtId="0" fontId="54" fillId="0" borderId="0" xfId="2" applyFont="1" applyFill="1" applyAlignment="1">
      <alignment vertical="center"/>
    </xf>
    <xf numFmtId="0" fontId="45" fillId="0" borderId="0" xfId="2" applyFont="1" applyFill="1" applyAlignment="1">
      <alignment vertical="center"/>
    </xf>
    <xf numFmtId="0" fontId="0" fillId="0" borderId="0" xfId="0" applyAlignment="1">
      <alignment horizontal="left" indent="1"/>
    </xf>
    <xf numFmtId="0" fontId="19" fillId="0" borderId="2" xfId="0" applyFont="1" applyBorder="1" applyAlignment="1">
      <alignment horizontal="center" vertical="center" wrapText="1"/>
    </xf>
    <xf numFmtId="164" fontId="19" fillId="0" borderId="1" xfId="0" applyNumberFormat="1" applyFont="1" applyBorder="1" applyAlignment="1">
      <alignment horizontal="right" vertical="center" wrapText="1"/>
    </xf>
    <xf numFmtId="164" fontId="19" fillId="0" borderId="3" xfId="0" applyNumberFormat="1" applyFont="1" applyBorder="1" applyAlignment="1">
      <alignment horizontal="right" vertical="center" wrapText="1"/>
    </xf>
    <xf numFmtId="0" fontId="18" fillId="0" borderId="2" xfId="0" applyFont="1" applyFill="1" applyBorder="1" applyAlignment="1">
      <alignment horizontal="center" vertical="center" wrapText="1"/>
    </xf>
    <xf numFmtId="164" fontId="19" fillId="0" borderId="3" xfId="0" applyNumberFormat="1" applyFont="1" applyFill="1" applyBorder="1" applyAlignment="1">
      <alignment horizontal="right" vertical="center" wrapText="1"/>
    </xf>
    <xf numFmtId="0" fontId="20" fillId="2" borderId="19" xfId="0" applyFont="1" applyFill="1" applyBorder="1" applyAlignment="1">
      <alignment horizontal="center" vertical="center" wrapText="1"/>
    </xf>
    <xf numFmtId="0" fontId="32" fillId="0" borderId="0" xfId="0" applyFont="1" applyBorder="1" applyAlignment="1"/>
    <xf numFmtId="0" fontId="18" fillId="0" borderId="11" xfId="0" applyFont="1" applyBorder="1" applyAlignment="1">
      <alignment horizontal="center" wrapText="1"/>
    </xf>
    <xf numFmtId="0" fontId="18" fillId="0" borderId="0" xfId="0" applyFont="1"/>
    <xf numFmtId="0" fontId="16" fillId="0" borderId="1" xfId="0" applyFont="1" applyBorder="1" applyAlignment="1">
      <alignment horizontal="right" vertical="top" wrapText="1"/>
    </xf>
    <xf numFmtId="0" fontId="16" fillId="0" borderId="3" xfId="0" applyFont="1" applyBorder="1" applyAlignment="1">
      <alignment horizontal="right" vertical="top" wrapText="1"/>
    </xf>
    <xf numFmtId="0" fontId="16" fillId="2" borderId="20" xfId="0" applyFont="1" applyFill="1" applyBorder="1" applyAlignment="1">
      <alignment horizontal="center" vertical="center" wrapText="1"/>
    </xf>
    <xf numFmtId="0" fontId="16" fillId="0" borderId="2" xfId="0" applyFont="1" applyBorder="1" applyAlignment="1">
      <alignment vertical="top" wrapText="1"/>
    </xf>
    <xf numFmtId="164" fontId="16" fillId="0" borderId="1" xfId="0" applyNumberFormat="1" applyFont="1" applyBorder="1" applyAlignment="1">
      <alignment horizontal="right" vertical="top" wrapText="1"/>
    </xf>
    <xf numFmtId="164" fontId="16" fillId="0" borderId="3" xfId="0" applyNumberFormat="1" applyFont="1" applyBorder="1" applyAlignment="1">
      <alignment horizontal="right" vertical="top" wrapText="1"/>
    </xf>
    <xf numFmtId="0" fontId="16" fillId="0" borderId="0" xfId="0" applyFont="1" applyBorder="1" applyAlignment="1">
      <alignment horizontal="left" vertical="top" wrapText="1"/>
    </xf>
    <xf numFmtId="0" fontId="32" fillId="0" borderId="0" xfId="0" applyFont="1" applyFill="1" applyBorder="1" applyAlignment="1">
      <alignment vertical="top"/>
    </xf>
    <xf numFmtId="0" fontId="16" fillId="0" borderId="2" xfId="0" applyFont="1" applyBorder="1" applyAlignment="1">
      <alignment horizontal="center" vertical="top" wrapText="1"/>
    </xf>
    <xf numFmtId="0" fontId="32" fillId="0" borderId="0" xfId="0" applyFont="1" applyBorder="1" applyAlignment="1">
      <alignment horizontal="center" vertical="top" wrapText="1"/>
    </xf>
    <xf numFmtId="0" fontId="0" fillId="0" borderId="2" xfId="0" applyFont="1" applyBorder="1" applyAlignment="1">
      <alignment horizontal="center"/>
    </xf>
    <xf numFmtId="0" fontId="0" fillId="0" borderId="0" xfId="0" applyFont="1" applyBorder="1" applyAlignment="1">
      <alignment horizontal="center"/>
    </xf>
    <xf numFmtId="0" fontId="50" fillId="0" borderId="0" xfId="0" applyFont="1" applyBorder="1" applyAlignment="1">
      <alignment horizontal="left" vertical="center"/>
    </xf>
    <xf numFmtId="0" fontId="51" fillId="0" borderId="0" xfId="0" applyFont="1" applyBorder="1" applyAlignment="1">
      <alignment horizontal="left" vertical="center"/>
    </xf>
    <xf numFmtId="0" fontId="28" fillId="0" borderId="2" xfId="0" applyFont="1" applyFill="1" applyBorder="1" applyAlignment="1">
      <alignment vertical="center" wrapText="1"/>
    </xf>
    <xf numFmtId="0" fontId="34" fillId="0" borderId="2" xfId="0" applyFont="1" applyBorder="1" applyAlignment="1">
      <alignment vertical="center" wrapText="1"/>
    </xf>
    <xf numFmtId="0" fontId="28" fillId="0" borderId="0" xfId="0" applyFont="1" applyBorder="1"/>
    <xf numFmtId="0" fontId="87" fillId="0" borderId="0" xfId="2" applyFont="1" applyAlignment="1">
      <alignment wrapText="1"/>
    </xf>
    <xf numFmtId="0" fontId="28" fillId="0" borderId="0" xfId="0" applyFont="1"/>
    <xf numFmtId="0" fontId="14" fillId="0" borderId="1" xfId="0" applyFont="1" applyBorder="1" applyAlignment="1">
      <alignment horizontal="right" wrapText="1"/>
    </xf>
    <xf numFmtId="0" fontId="14" fillId="0" borderId="0" xfId="0" applyFont="1" applyBorder="1" applyAlignment="1"/>
    <xf numFmtId="0" fontId="89" fillId="0" borderId="0" xfId="0" applyFont="1" applyAlignment="1">
      <alignment horizontal="left"/>
    </xf>
    <xf numFmtId="0" fontId="94" fillId="0" borderId="0" xfId="0" applyFont="1"/>
    <xf numFmtId="0" fontId="14" fillId="0" borderId="0" xfId="0" applyFont="1"/>
    <xf numFmtId="0" fontId="14" fillId="0" borderId="2" xfId="0" applyFont="1" applyFill="1" applyBorder="1" applyAlignment="1">
      <alignment vertical="center" wrapText="1"/>
    </xf>
    <xf numFmtId="0" fontId="97" fillId="0" borderId="0" xfId="0" applyFont="1"/>
    <xf numFmtId="0" fontId="98" fillId="0" borderId="0" xfId="2" applyFont="1" applyAlignment="1">
      <alignment wrapText="1"/>
    </xf>
    <xf numFmtId="0" fontId="89" fillId="0" borderId="0" xfId="0" applyFont="1" applyBorder="1"/>
    <xf numFmtId="164" fontId="28" fillId="0" borderId="1" xfId="0" applyNumberFormat="1" applyFont="1" applyBorder="1" applyAlignment="1">
      <alignment horizontal="right" wrapText="1"/>
    </xf>
    <xf numFmtId="0" fontId="101" fillId="0" borderId="0" xfId="2" applyFont="1" applyFill="1" applyAlignment="1">
      <alignment vertical="center"/>
    </xf>
    <xf numFmtId="0" fontId="83" fillId="0" borderId="0" xfId="0" applyFont="1" applyBorder="1" applyAlignment="1">
      <alignment horizontal="left"/>
    </xf>
    <xf numFmtId="0" fontId="83" fillId="0" borderId="1" xfId="0" applyFont="1" applyBorder="1" applyAlignment="1">
      <alignment horizontal="right"/>
    </xf>
    <xf numFmtId="164" fontId="83" fillId="0" borderId="1" xfId="0" applyNumberFormat="1" applyFont="1" applyBorder="1" applyAlignment="1">
      <alignment horizontal="right" wrapText="1"/>
    </xf>
    <xf numFmtId="164" fontId="83" fillId="0" borderId="3" xfId="0" applyNumberFormat="1" applyFont="1" applyBorder="1" applyAlignment="1">
      <alignment horizontal="right"/>
    </xf>
    <xf numFmtId="164" fontId="94" fillId="0" borderId="0" xfId="0" applyNumberFormat="1" applyFont="1"/>
    <xf numFmtId="0" fontId="102" fillId="0" borderId="0" xfId="0" applyFont="1" applyBorder="1" applyAlignment="1">
      <alignment horizontal="left"/>
    </xf>
    <xf numFmtId="164" fontId="83" fillId="0" borderId="1" xfId="0" applyNumberFormat="1" applyFont="1" applyBorder="1" applyAlignment="1">
      <alignment horizontal="right"/>
    </xf>
    <xf numFmtId="0" fontId="28" fillId="0" borderId="0" xfId="0" applyFont="1" applyBorder="1" applyAlignment="1">
      <alignment wrapText="1"/>
    </xf>
    <xf numFmtId="164" fontId="28" fillId="0" borderId="1" xfId="0" applyNumberFormat="1" applyFont="1" applyBorder="1" applyAlignment="1">
      <alignment horizontal="right"/>
    </xf>
    <xf numFmtId="164" fontId="28" fillId="0" borderId="3" xfId="0" applyNumberFormat="1" applyFont="1" applyBorder="1" applyAlignment="1">
      <alignment horizontal="right"/>
    </xf>
    <xf numFmtId="0" fontId="34" fillId="0" borderId="0" xfId="0" applyFont="1" applyBorder="1" applyAlignment="1">
      <alignment vertical="top" wrapText="1"/>
    </xf>
    <xf numFmtId="164" fontId="28" fillId="0" borderId="1" xfId="0" applyNumberFormat="1" applyFont="1" applyFill="1" applyBorder="1" applyAlignment="1">
      <alignment horizontal="right"/>
    </xf>
    <xf numFmtId="164" fontId="28" fillId="0" borderId="1" xfId="0" applyNumberFormat="1" applyFont="1" applyFill="1" applyBorder="1" applyAlignment="1">
      <alignment horizontal="right" wrapText="1"/>
    </xf>
    <xf numFmtId="164" fontId="28" fillId="0" borderId="3" xfId="0" applyNumberFormat="1" applyFont="1" applyFill="1" applyBorder="1" applyAlignment="1">
      <alignment horizontal="right"/>
    </xf>
    <xf numFmtId="164" fontId="83" fillId="0" borderId="1" xfId="0" applyNumberFormat="1" applyFont="1" applyFill="1" applyBorder="1" applyAlignment="1">
      <alignment horizontal="right"/>
    </xf>
    <xf numFmtId="164" fontId="83" fillId="0" borderId="1" xfId="0" applyNumberFormat="1" applyFont="1" applyFill="1" applyBorder="1" applyAlignment="1">
      <alignment horizontal="right" wrapText="1"/>
    </xf>
    <xf numFmtId="164" fontId="83" fillId="0" borderId="3" xfId="0" applyNumberFormat="1" applyFont="1" applyBorder="1" applyAlignment="1">
      <alignment horizontal="right" wrapText="1"/>
    </xf>
    <xf numFmtId="164" fontId="28" fillId="0" borderId="0" xfId="0" applyNumberFormat="1" applyFont="1" applyBorder="1" applyAlignment="1">
      <alignment horizontal="right"/>
    </xf>
    <xf numFmtId="0" fontId="94" fillId="0" borderId="0" xfId="0" applyFont="1" applyBorder="1"/>
    <xf numFmtId="0" fontId="94" fillId="0" borderId="0" xfId="0" applyFont="1" applyBorder="1" applyAlignment="1">
      <alignment horizontal="left"/>
    </xf>
    <xf numFmtId="164" fontId="83" fillId="0" borderId="1" xfId="0" applyNumberFormat="1" applyFont="1" applyBorder="1" applyAlignment="1">
      <alignment horizontal="right" vertical="top" wrapText="1"/>
    </xf>
    <xf numFmtId="0" fontId="94" fillId="0" borderId="0" xfId="0" applyFont="1" applyAlignment="1">
      <alignment vertical="center"/>
    </xf>
    <xf numFmtId="1" fontId="83" fillId="0" borderId="2" xfId="0" applyNumberFormat="1" applyFont="1" applyBorder="1" applyAlignment="1">
      <alignment horizontal="center" vertical="top" wrapText="1"/>
    </xf>
    <xf numFmtId="164" fontId="83" fillId="0" borderId="3" xfId="0" applyNumberFormat="1" applyFont="1" applyBorder="1" applyAlignment="1">
      <alignment horizontal="right" vertical="top" wrapText="1"/>
    </xf>
    <xf numFmtId="1" fontId="28" fillId="0" borderId="2" xfId="0" applyNumberFormat="1" applyFont="1" applyBorder="1" applyAlignment="1">
      <alignment horizontal="center" vertical="top" wrapText="1"/>
    </xf>
    <xf numFmtId="164" fontId="28" fillId="0" borderId="1" xfId="0" applyNumberFormat="1" applyFont="1" applyBorder="1" applyAlignment="1">
      <alignment horizontal="right" vertical="top" wrapText="1"/>
    </xf>
    <xf numFmtId="164" fontId="28" fillId="0" borderId="3" xfId="0" applyNumberFormat="1" applyFont="1" applyBorder="1" applyAlignment="1">
      <alignment horizontal="right" vertical="top" wrapText="1"/>
    </xf>
    <xf numFmtId="165" fontId="28" fillId="0" borderId="1" xfId="0" applyNumberFormat="1" applyFont="1" applyBorder="1" applyAlignment="1">
      <alignment horizontal="right" vertical="top" wrapText="1"/>
    </xf>
    <xf numFmtId="165" fontId="28" fillId="0" borderId="3" xfId="0" applyNumberFormat="1" applyFont="1" applyBorder="1" applyAlignment="1">
      <alignment horizontal="right" vertical="top" wrapText="1"/>
    </xf>
    <xf numFmtId="164" fontId="94" fillId="0" borderId="0" xfId="0" applyNumberFormat="1" applyFont="1" applyBorder="1"/>
    <xf numFmtId="0" fontId="28" fillId="0" borderId="3" xfId="0" applyFont="1" applyBorder="1" applyAlignment="1">
      <alignment horizontal="right" wrapText="1"/>
    </xf>
    <xf numFmtId="1" fontId="0" fillId="0" borderId="0" xfId="0" applyNumberFormat="1"/>
    <xf numFmtId="0" fontId="14" fillId="0" borderId="2" xfId="0" applyFont="1" applyFill="1" applyBorder="1" applyAlignment="1">
      <alignment horizontal="left" vertical="center" wrapText="1" indent="1"/>
    </xf>
    <xf numFmtId="0" fontId="46" fillId="0" borderId="0" xfId="2" applyAlignment="1">
      <alignment wrapText="1"/>
    </xf>
    <xf numFmtId="0" fontId="18" fillId="2" borderId="19"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0" borderId="0" xfId="0" applyFont="1" applyFill="1" applyBorder="1"/>
    <xf numFmtId="0" fontId="18" fillId="0" borderId="0" xfId="0" applyFont="1"/>
    <xf numFmtId="0" fontId="18" fillId="2" borderId="21" xfId="0" applyFont="1" applyFill="1" applyBorder="1" applyAlignment="1">
      <alignment horizontal="center" vertical="center"/>
    </xf>
    <xf numFmtId="0" fontId="18" fillId="2" borderId="20" xfId="0" applyFont="1" applyFill="1" applyBorder="1" applyAlignment="1">
      <alignment horizontal="center" vertical="center"/>
    </xf>
    <xf numFmtId="1" fontId="18" fillId="0" borderId="0" xfId="0" applyNumberFormat="1" applyFont="1" applyFill="1" applyBorder="1" applyAlignment="1">
      <alignment horizontal="right" wrapText="1"/>
    </xf>
    <xf numFmtId="1" fontId="18" fillId="0" borderId="0" xfId="0" applyNumberFormat="1" applyFont="1" applyBorder="1" applyAlignment="1">
      <alignment horizontal="right"/>
    </xf>
    <xf numFmtId="1" fontId="18" fillId="0" borderId="0" xfId="0" applyNumberFormat="1" applyFont="1" applyFill="1" applyBorder="1" applyAlignment="1">
      <alignment horizontal="right"/>
    </xf>
    <xf numFmtId="49" fontId="14" fillId="0" borderId="2" xfId="0" applyNumberFormat="1" applyFont="1" applyBorder="1" applyAlignment="1">
      <alignment horizontal="left" vertical="top" wrapText="1"/>
    </xf>
    <xf numFmtId="1" fontId="30" fillId="0" borderId="3" xfId="0" applyNumberFormat="1" applyFont="1" applyBorder="1"/>
    <xf numFmtId="0" fontId="89" fillId="0" borderId="0" xfId="0" applyFont="1" applyBorder="1" applyAlignment="1">
      <alignment horizontal="center"/>
    </xf>
    <xf numFmtId="0" fontId="88" fillId="0" borderId="0" xfId="0" applyFont="1" applyBorder="1" applyAlignment="1">
      <alignment horizontal="center"/>
    </xf>
    <xf numFmtId="0" fontId="103" fillId="0" borderId="0" xfId="0" applyFont="1"/>
    <xf numFmtId="1" fontId="40" fillId="0" borderId="0" xfId="0" applyNumberFormat="1" applyFont="1" applyFill="1" applyBorder="1" applyAlignment="1">
      <alignment horizontal="right"/>
    </xf>
    <xf numFmtId="164" fontId="40" fillId="0" borderId="0" xfId="0" applyNumberFormat="1" applyFont="1" applyFill="1" applyBorder="1" applyAlignment="1">
      <alignment horizontal="right"/>
    </xf>
    <xf numFmtId="0" fontId="40" fillId="0" borderId="0" xfId="0" applyFont="1" applyFill="1"/>
    <xf numFmtId="1" fontId="40" fillId="0" borderId="0" xfId="0" applyNumberFormat="1" applyFont="1"/>
    <xf numFmtId="0" fontId="18" fillId="0" borderId="16" xfId="0" applyFont="1" applyBorder="1"/>
    <xf numFmtId="0" fontId="40" fillId="0" borderId="0" xfId="0" applyFont="1" applyFill="1" applyBorder="1"/>
    <xf numFmtId="1" fontId="18" fillId="0" borderId="0" xfId="0" applyNumberFormat="1" applyFont="1" applyFill="1" applyBorder="1"/>
    <xf numFmtId="1" fontId="40" fillId="0" borderId="0" xfId="0" applyNumberFormat="1" applyFont="1" applyFill="1" applyBorder="1"/>
    <xf numFmtId="0" fontId="19" fillId="0" borderId="0" xfId="0" applyFont="1"/>
    <xf numFmtId="1" fontId="40" fillId="0" borderId="0" xfId="0" applyNumberFormat="1" applyFont="1" applyBorder="1"/>
    <xf numFmtId="164" fontId="0" fillId="0" borderId="0" xfId="0" applyNumberFormat="1"/>
    <xf numFmtId="0" fontId="104" fillId="0" borderId="0" xfId="0" applyFont="1" applyFill="1"/>
    <xf numFmtId="0" fontId="14" fillId="0" borderId="0" xfId="0" applyFont="1" applyBorder="1"/>
    <xf numFmtId="0" fontId="14" fillId="0" borderId="1" xfId="0" applyFont="1" applyFill="1" applyBorder="1" applyAlignment="1">
      <alignment horizontal="right" vertical="center" wrapText="1"/>
    </xf>
    <xf numFmtId="0" fontId="14" fillId="0" borderId="3" xfId="0" applyFont="1" applyFill="1" applyBorder="1" applyAlignment="1">
      <alignment horizontal="right" vertical="center" wrapText="1"/>
    </xf>
    <xf numFmtId="164" fontId="17" fillId="0" borderId="0" xfId="0" applyNumberFormat="1" applyFont="1" applyBorder="1" applyAlignment="1">
      <alignment horizontal="right" vertical="top" wrapText="1"/>
    </xf>
    <xf numFmtId="0" fontId="14" fillId="0" borderId="2" xfId="0" applyFont="1" applyBorder="1" applyAlignment="1">
      <alignment horizontal="right" wrapText="1"/>
    </xf>
    <xf numFmtId="164" fontId="14" fillId="0" borderId="0" xfId="0" applyNumberFormat="1" applyFont="1" applyBorder="1" applyAlignment="1">
      <alignment horizontal="right" vertical="top" wrapText="1"/>
    </xf>
    <xf numFmtId="0" fontId="46" fillId="0" borderId="0" xfId="2" applyAlignment="1">
      <alignment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9" fillId="0" borderId="2" xfId="0" applyFont="1" applyBorder="1" applyAlignment="1">
      <alignment horizontal="center" vertical="top" wrapText="1"/>
    </xf>
    <xf numFmtId="0" fontId="18" fillId="0" borderId="0" xfId="0" applyFont="1"/>
    <xf numFmtId="0" fontId="18" fillId="0" borderId="2" xfId="0" applyFont="1" applyBorder="1" applyAlignment="1">
      <alignment horizontal="center" vertical="center" wrapText="1"/>
    </xf>
    <xf numFmtId="0" fontId="20" fillId="2" borderId="20" xfId="0" applyFont="1" applyFill="1" applyBorder="1" applyAlignment="1">
      <alignment horizontal="center" vertical="center" wrapText="1"/>
    </xf>
    <xf numFmtId="0" fontId="51" fillId="0" borderId="0" xfId="2" applyFont="1" applyFill="1" applyAlignment="1">
      <alignment vertical="center"/>
    </xf>
    <xf numFmtId="0" fontId="18" fillId="0" borderId="0" xfId="0" applyFont="1"/>
    <xf numFmtId="0" fontId="14" fillId="0" borderId="0" xfId="0" applyFont="1" applyFill="1"/>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1" xfId="0" applyFont="1" applyBorder="1" applyAlignment="1">
      <alignment horizontal="right" vertical="center" wrapText="1"/>
    </xf>
    <xf numFmtId="0" fontId="14" fillId="0" borderId="0" xfId="0" applyFont="1" applyBorder="1" applyAlignment="1">
      <alignment horizontal="right" vertical="center" wrapText="1"/>
    </xf>
    <xf numFmtId="0" fontId="14" fillId="0" borderId="3" xfId="0" applyFont="1" applyBorder="1" applyAlignment="1">
      <alignment vertical="center" wrapText="1"/>
    </xf>
    <xf numFmtId="0" fontId="14" fillId="0" borderId="3" xfId="0" applyFont="1" applyBorder="1" applyAlignment="1">
      <alignment horizontal="right" vertical="center" wrapText="1"/>
    </xf>
    <xf numFmtId="164" fontId="14" fillId="0" borderId="1" xfId="0" applyNumberFormat="1" applyFont="1" applyBorder="1" applyAlignment="1">
      <alignment horizontal="right" vertical="center" wrapText="1"/>
    </xf>
    <xf numFmtId="0" fontId="14" fillId="0" borderId="0" xfId="0" applyFont="1" applyFill="1" applyBorder="1"/>
    <xf numFmtId="2" fontId="14" fillId="0" borderId="1" xfId="0" applyNumberFormat="1" applyFont="1" applyFill="1" applyBorder="1" applyAlignment="1">
      <alignment horizontal="right" vertical="top" wrapText="1"/>
    </xf>
    <xf numFmtId="2" fontId="14" fillId="0" borderId="3" xfId="0" applyNumberFormat="1" applyFont="1" applyFill="1" applyBorder="1" applyAlignment="1">
      <alignment horizontal="right" vertical="top" wrapText="1"/>
    </xf>
    <xf numFmtId="0" fontId="12" fillId="0" borderId="0" xfId="2" applyFont="1" applyFill="1" applyAlignment="1">
      <alignment vertical="center"/>
    </xf>
    <xf numFmtId="0" fontId="14" fillId="0" borderId="0" xfId="0" applyFont="1" applyBorder="1" applyAlignment="1">
      <alignment vertical="center"/>
    </xf>
    <xf numFmtId="0" fontId="14" fillId="0" borderId="0" xfId="0" applyFont="1" applyBorder="1" applyAlignment="1">
      <alignment horizontal="right" wrapText="1"/>
    </xf>
    <xf numFmtId="164" fontId="105" fillId="0" borderId="1" xfId="0" applyNumberFormat="1" applyFont="1" applyBorder="1" applyAlignment="1">
      <alignment horizontal="right" vertical="top" wrapText="1"/>
    </xf>
    <xf numFmtId="0" fontId="17" fillId="0" borderId="0" xfId="0" applyFont="1" applyBorder="1" applyAlignment="1">
      <alignment horizontal="center" vertical="top" wrapText="1"/>
    </xf>
    <xf numFmtId="0" fontId="17" fillId="0" borderId="0" xfId="0" applyFont="1" applyBorder="1" applyAlignment="1">
      <alignment horizontal="right" vertical="top" wrapText="1"/>
    </xf>
    <xf numFmtId="1" fontId="0" fillId="0" borderId="0" xfId="0" applyNumberFormat="1" applyBorder="1"/>
    <xf numFmtId="0" fontId="40" fillId="0" borderId="0" xfId="0" applyFont="1" applyBorder="1" applyAlignment="1">
      <alignment horizontal="right" wrapText="1"/>
    </xf>
    <xf numFmtId="0" fontId="17" fillId="0" borderId="0" xfId="0" applyFont="1" applyBorder="1" applyAlignment="1">
      <alignment horizontal="right" wrapText="1"/>
    </xf>
    <xf numFmtId="0" fontId="18" fillId="0" borderId="0" xfId="0" applyFont="1"/>
    <xf numFmtId="0" fontId="18" fillId="0" borderId="2" xfId="0" applyFont="1" applyBorder="1" applyAlignment="1">
      <alignment horizontal="center" vertical="center" wrapText="1"/>
    </xf>
    <xf numFmtId="49" fontId="14" fillId="0" borderId="2" xfId="0" applyNumberFormat="1" applyFont="1" applyBorder="1" applyAlignment="1">
      <alignment horizontal="left" wrapText="1"/>
    </xf>
    <xf numFmtId="0" fontId="106" fillId="0" borderId="0" xfId="0" applyFont="1"/>
    <xf numFmtId="0" fontId="14" fillId="0" borderId="0" xfId="0" applyFont="1" applyBorder="1" applyAlignment="1">
      <alignment horizontal="left"/>
    </xf>
    <xf numFmtId="0" fontId="14" fillId="0" borderId="1" xfId="0" applyFont="1" applyBorder="1"/>
    <xf numFmtId="0" fontId="14" fillId="0" borderId="1" xfId="0" applyFont="1" applyBorder="1" applyAlignment="1">
      <alignment horizontal="right"/>
    </xf>
    <xf numFmtId="0" fontId="32" fillId="0" borderId="0" xfId="0" applyFont="1" applyBorder="1" applyAlignment="1">
      <alignment horizontal="left" vertical="top"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89" fillId="0" borderId="0" xfId="0" applyFont="1"/>
    <xf numFmtId="0" fontId="28" fillId="0" borderId="2" xfId="0" applyFont="1" applyBorder="1" applyAlignment="1">
      <alignment horizontal="right" wrapText="1"/>
    </xf>
    <xf numFmtId="164" fontId="28" fillId="0" borderId="3" xfId="0" applyNumberFormat="1" applyFont="1" applyBorder="1" applyAlignment="1">
      <alignment horizontal="right" wrapText="1"/>
    </xf>
    <xf numFmtId="0" fontId="102" fillId="0" borderId="0" xfId="0" applyFont="1" applyBorder="1" applyAlignment="1">
      <alignment vertical="top" wrapText="1"/>
    </xf>
    <xf numFmtId="0" fontId="83" fillId="0" borderId="1" xfId="0" applyFont="1" applyBorder="1" applyAlignment="1">
      <alignment horizontal="right" wrapText="1"/>
    </xf>
    <xf numFmtId="0" fontId="28" fillId="0" borderId="0" xfId="0" applyFont="1" applyBorder="1" applyAlignment="1">
      <alignment horizontal="right"/>
    </xf>
    <xf numFmtId="164" fontId="83" fillId="0" borderId="1" xfId="0" applyNumberFormat="1" applyFont="1" applyBorder="1"/>
    <xf numFmtId="164" fontId="94" fillId="0" borderId="0" xfId="0" applyNumberFormat="1" applyFont="1" applyBorder="1" applyAlignment="1">
      <alignment vertical="center"/>
    </xf>
    <xf numFmtId="0" fontId="89" fillId="0" borderId="2" xfId="0" applyFont="1" applyBorder="1" applyAlignment="1">
      <alignment horizontal="right" wrapText="1"/>
    </xf>
    <xf numFmtId="0" fontId="89" fillId="0" borderId="1" xfId="0" applyFont="1" applyBorder="1" applyAlignment="1">
      <alignment horizontal="right" wrapText="1"/>
    </xf>
    <xf numFmtId="0" fontId="89" fillId="2" borderId="20" xfId="0" applyFont="1" applyFill="1" applyBorder="1" applyAlignment="1">
      <alignment horizontal="center" vertical="center" wrapText="1"/>
    </xf>
    <xf numFmtId="0" fontId="89" fillId="2" borderId="21" xfId="0" applyFont="1" applyFill="1" applyBorder="1" applyAlignment="1">
      <alignment horizontal="center" vertical="center" wrapText="1"/>
    </xf>
    <xf numFmtId="166" fontId="35" fillId="0" borderId="0" xfId="0" applyNumberFormat="1" applyFont="1"/>
    <xf numFmtId="167" fontId="35" fillId="0" borderId="0" xfId="0" applyNumberFormat="1" applyFont="1"/>
    <xf numFmtId="0" fontId="107" fillId="0" borderId="0" xfId="0" quotePrefix="1" applyFont="1" applyAlignment="1">
      <alignment wrapText="1"/>
    </xf>
    <xf numFmtId="164" fontId="107" fillId="0" borderId="0" xfId="0" quotePrefix="1" applyNumberFormat="1" applyFont="1"/>
    <xf numFmtId="0" fontId="45" fillId="0" borderId="0" xfId="2" applyFont="1" applyBorder="1" applyAlignment="1">
      <alignment horizontal="left" vertical="center"/>
    </xf>
    <xf numFmtId="0" fontId="51" fillId="0" borderId="0" xfId="0" applyFont="1" applyBorder="1" applyAlignment="1">
      <alignment horizontal="left" vertical="center"/>
    </xf>
    <xf numFmtId="0" fontId="34" fillId="2" borderId="20" xfId="4" applyFont="1" applyFill="1" applyBorder="1" applyAlignment="1">
      <alignment horizontal="center" vertical="center" wrapText="1"/>
    </xf>
    <xf numFmtId="0" fontId="14" fillId="0" borderId="2" xfId="4" applyFont="1" applyBorder="1" applyAlignment="1">
      <alignment horizontal="right" wrapText="1"/>
    </xf>
    <xf numFmtId="0" fontId="18" fillId="0" borderId="2" xfId="4" applyFont="1" applyBorder="1" applyAlignment="1">
      <alignment horizontal="right" wrapText="1"/>
    </xf>
    <xf numFmtId="1" fontId="18" fillId="0" borderId="1" xfId="4" applyNumberFormat="1" applyFont="1" applyBorder="1" applyAlignment="1">
      <alignment horizontal="right" wrapText="1"/>
    </xf>
    <xf numFmtId="1" fontId="18" fillId="0" borderId="1" xfId="4" applyNumberFormat="1" applyFont="1" applyBorder="1" applyAlignment="1">
      <alignment horizontal="right" vertical="top" wrapText="1"/>
    </xf>
    <xf numFmtId="1" fontId="18" fillId="0" borderId="1" xfId="4" applyNumberFormat="1" applyFont="1" applyBorder="1"/>
    <xf numFmtId="1" fontId="18" fillId="0" borderId="2" xfId="4" applyNumberFormat="1" applyFont="1" applyBorder="1" applyAlignment="1">
      <alignment horizontal="right" wrapText="1"/>
    </xf>
    <xf numFmtId="0" fontId="108" fillId="0" borderId="0" xfId="4"/>
    <xf numFmtId="0" fontId="108" fillId="0" borderId="0" xfId="4" applyAlignment="1">
      <alignment vertical="center"/>
    </xf>
    <xf numFmtId="0" fontId="28" fillId="0" borderId="0" xfId="4" applyFont="1" applyBorder="1" applyAlignment="1">
      <alignment horizontal="left" wrapText="1" indent="1"/>
    </xf>
    <xf numFmtId="0" fontId="28" fillId="0" borderId="2" xfId="4" applyFont="1" applyBorder="1" applyAlignment="1">
      <alignment horizontal="right" wrapText="1"/>
    </xf>
    <xf numFmtId="0" fontId="89" fillId="0" borderId="2" xfId="4" applyFont="1" applyBorder="1" applyAlignment="1">
      <alignment horizontal="right" wrapText="1"/>
    </xf>
    <xf numFmtId="1" fontId="89" fillId="0" borderId="1" xfId="4" applyNumberFormat="1" applyFont="1" applyBorder="1" applyAlignment="1">
      <alignment horizontal="right" wrapText="1"/>
    </xf>
    <xf numFmtId="1" fontId="89" fillId="0" borderId="1" xfId="4" applyNumberFormat="1" applyFont="1" applyBorder="1"/>
    <xf numFmtId="0" fontId="89" fillId="0" borderId="1" xfId="0" applyFont="1" applyBorder="1"/>
    <xf numFmtId="0" fontId="89" fillId="0" borderId="2" xfId="0" applyFont="1" applyBorder="1"/>
    <xf numFmtId="1" fontId="18" fillId="0" borderId="1" xfId="4" quotePrefix="1" applyNumberFormat="1" applyFont="1" applyBorder="1" applyAlignment="1">
      <alignment horizontal="right"/>
    </xf>
    <xf numFmtId="1" fontId="18" fillId="0" borderId="1" xfId="4" applyNumberFormat="1" applyFont="1" applyFill="1" applyBorder="1" applyAlignment="1">
      <alignment horizontal="right" wrapText="1"/>
    </xf>
    <xf numFmtId="1" fontId="18" fillId="0" borderId="1" xfId="4" applyNumberFormat="1" applyFont="1" applyBorder="1" applyAlignment="1">
      <alignment horizontal="right"/>
    </xf>
    <xf numFmtId="0" fontId="18" fillId="0" borderId="1" xfId="0" quotePrefix="1" applyFont="1" applyBorder="1" applyAlignment="1">
      <alignment horizontal="right"/>
    </xf>
    <xf numFmtId="1" fontId="89" fillId="0" borderId="1" xfId="4" applyNumberFormat="1" applyFont="1" applyFill="1" applyBorder="1" applyAlignment="1">
      <alignment horizontal="right" wrapText="1"/>
    </xf>
    <xf numFmtId="0" fontId="101" fillId="0" borderId="0" xfId="0" applyFont="1"/>
    <xf numFmtId="0" fontId="89" fillId="0" borderId="1" xfId="0" quotePrefix="1" applyFont="1" applyBorder="1" applyAlignment="1">
      <alignment horizontal="right"/>
    </xf>
    <xf numFmtId="0" fontId="18" fillId="0" borderId="1" xfId="4" applyFont="1" applyBorder="1" applyAlignment="1">
      <alignment horizontal="right" wrapText="1"/>
    </xf>
    <xf numFmtId="1" fontId="18" fillId="0" borderId="0" xfId="4" applyNumberFormat="1" applyFont="1" applyBorder="1" applyAlignment="1">
      <alignment horizontal="right" wrapText="1"/>
    </xf>
    <xf numFmtId="1" fontId="18" fillId="0" borderId="0" xfId="4" applyNumberFormat="1" applyFont="1" applyBorder="1" applyAlignment="1">
      <alignment horizontal="right" vertical="top" wrapText="1"/>
    </xf>
    <xf numFmtId="0" fontId="89" fillId="0" borderId="1" xfId="4" applyFont="1" applyBorder="1" applyAlignment="1">
      <alignment horizontal="right" wrapText="1"/>
    </xf>
    <xf numFmtId="0" fontId="89" fillId="0" borderId="0" xfId="4" applyFont="1"/>
    <xf numFmtId="0" fontId="89" fillId="0" borderId="1" xfId="4" applyFont="1" applyBorder="1"/>
    <xf numFmtId="0" fontId="18" fillId="0" borderId="0" xfId="0" applyFont="1"/>
    <xf numFmtId="0" fontId="89" fillId="0" borderId="1" xfId="0" applyNumberFormat="1" applyFont="1" applyBorder="1"/>
    <xf numFmtId="0" fontId="18" fillId="0" borderId="2" xfId="0" quotePrefix="1" applyFont="1" applyBorder="1" applyAlignment="1">
      <alignment horizontal="right"/>
    </xf>
    <xf numFmtId="0" fontId="18" fillId="0" borderId="2" xfId="0" quotePrefix="1" applyFont="1" applyFill="1" applyBorder="1" applyAlignment="1">
      <alignment horizontal="right"/>
    </xf>
    <xf numFmtId="0" fontId="89" fillId="0" borderId="1" xfId="0" applyFont="1" applyBorder="1" applyAlignment="1">
      <alignment horizontal="right"/>
    </xf>
    <xf numFmtId="0" fontId="89" fillId="0" borderId="1" xfId="0" applyFont="1" applyFill="1" applyBorder="1" applyAlignment="1">
      <alignment horizontal="right"/>
    </xf>
    <xf numFmtId="0" fontId="89" fillId="0" borderId="1" xfId="0" quotePrefix="1" applyNumberFormat="1" applyFont="1" applyBorder="1" applyAlignment="1">
      <alignment horizontal="right"/>
    </xf>
    <xf numFmtId="0" fontId="89" fillId="0" borderId="1" xfId="0" applyNumberFormat="1" applyFont="1" applyBorder="1" applyAlignment="1">
      <alignment horizontal="right"/>
    </xf>
    <xf numFmtId="0" fontId="89" fillId="0" borderId="16" xfId="0" applyFont="1" applyBorder="1" applyAlignment="1">
      <alignment horizontal="right"/>
    </xf>
    <xf numFmtId="3" fontId="0" fillId="0" borderId="0" xfId="0" applyNumberFormat="1"/>
    <xf numFmtId="0" fontId="28" fillId="2" borderId="20" xfId="0" applyFont="1" applyFill="1" applyBorder="1" applyAlignment="1">
      <alignment horizontal="center" vertical="center" wrapText="1"/>
    </xf>
    <xf numFmtId="1" fontId="40" fillId="0" borderId="0" xfId="0" quotePrefix="1" applyNumberFormat="1" applyFont="1" applyFill="1" applyBorder="1" applyAlignment="1">
      <alignment horizontal="right"/>
    </xf>
    <xf numFmtId="164" fontId="40" fillId="0" borderId="0" xfId="0" quotePrefix="1" applyNumberFormat="1" applyFont="1" applyFill="1" applyBorder="1" applyAlignment="1">
      <alignment horizontal="right"/>
    </xf>
    <xf numFmtId="0" fontId="40" fillId="0" borderId="0" xfId="0" applyFont="1" applyFill="1" applyBorder="1" applyAlignment="1">
      <alignment horizontal="center" vertical="center"/>
    </xf>
    <xf numFmtId="1" fontId="104" fillId="0" borderId="0" xfId="0" applyNumberFormat="1" applyFont="1" applyFill="1" applyBorder="1" applyAlignment="1">
      <alignment horizontal="right"/>
    </xf>
    <xf numFmtId="0" fontId="55" fillId="7" borderId="0" xfId="0" applyFont="1" applyFill="1" applyBorder="1" applyAlignment="1">
      <alignment horizontal="left" vertical="center"/>
    </xf>
    <xf numFmtId="0" fontId="14" fillId="0" borderId="1" xfId="0" applyFont="1" applyBorder="1" applyAlignment="1">
      <alignment vertical="center" wrapText="1"/>
    </xf>
    <xf numFmtId="0" fontId="14" fillId="0" borderId="1" xfId="0" applyFont="1" applyFill="1" applyBorder="1" applyAlignment="1">
      <alignment horizontal="right" vertical="top" wrapText="1"/>
    </xf>
    <xf numFmtId="0" fontId="14" fillId="0" borderId="3" xfId="0" applyFont="1" applyFill="1" applyBorder="1" applyAlignment="1">
      <alignment horizontal="right" vertical="top" wrapText="1"/>
    </xf>
    <xf numFmtId="0" fontId="89" fillId="0" borderId="0" xfId="0" applyFont="1"/>
    <xf numFmtId="0" fontId="88" fillId="0" borderId="0" xfId="0" applyFont="1"/>
    <xf numFmtId="0" fontId="110" fillId="0" borderId="0" xfId="0" applyFont="1" applyAlignment="1">
      <alignment wrapText="1"/>
    </xf>
    <xf numFmtId="0" fontId="110" fillId="0" borderId="0" xfId="0" applyFont="1" applyAlignment="1"/>
    <xf numFmtId="0" fontId="18" fillId="2" borderId="20" xfId="0" applyFont="1" applyFill="1" applyBorder="1" applyAlignment="1">
      <alignment horizontal="center" vertical="center"/>
    </xf>
    <xf numFmtId="0" fontId="111" fillId="7" borderId="0" xfId="0" applyFont="1" applyFill="1" applyBorder="1" applyAlignment="1">
      <alignment horizontal="center" vertical="center"/>
    </xf>
    <xf numFmtId="1" fontId="23" fillId="0" borderId="1" xfId="0" applyNumberFormat="1" applyFont="1" applyBorder="1" applyAlignment="1">
      <alignment horizontal="right" vertical="top" wrapText="1"/>
    </xf>
    <xf numFmtId="1" fontId="23" fillId="0" borderId="3" xfId="0" applyNumberFormat="1" applyFont="1" applyBorder="1" applyAlignment="1">
      <alignment horizontal="right" vertical="top" wrapText="1"/>
    </xf>
    <xf numFmtId="1" fontId="24" fillId="0" borderId="1" xfId="0" applyNumberFormat="1" applyFont="1" applyBorder="1" applyAlignment="1">
      <alignment horizontal="right" vertical="top" wrapText="1"/>
    </xf>
    <xf numFmtId="1" fontId="24" fillId="0" borderId="3" xfId="0" applyNumberFormat="1" applyFont="1" applyBorder="1" applyAlignment="1">
      <alignment horizontal="right" vertical="top" wrapText="1"/>
    </xf>
    <xf numFmtId="1" fontId="24" fillId="0" borderId="1" xfId="0" applyNumberFormat="1" applyFont="1" applyBorder="1" applyAlignment="1">
      <alignment vertical="top" wrapText="1"/>
    </xf>
    <xf numFmtId="1" fontId="24" fillId="0" borderId="3" xfId="0" applyNumberFormat="1" applyFont="1" applyBorder="1" applyAlignment="1">
      <alignment vertical="top" wrapText="1"/>
    </xf>
    <xf numFmtId="0" fontId="30" fillId="0" borderId="16" xfId="0" applyFont="1" applyBorder="1" applyAlignment="1">
      <alignment horizontal="right" vertical="center" wrapText="1"/>
    </xf>
    <xf numFmtId="0" fontId="30" fillId="0" borderId="13" xfId="0" applyFont="1" applyBorder="1" applyAlignment="1">
      <alignment horizontal="right" vertical="center" wrapText="1"/>
    </xf>
    <xf numFmtId="0" fontId="30" fillId="0" borderId="13" xfId="0" applyFont="1" applyFill="1" applyBorder="1" applyAlignment="1">
      <alignment horizontal="right" vertical="top" wrapText="1"/>
    </xf>
    <xf numFmtId="0" fontId="30" fillId="0" borderId="16" xfId="0" applyFont="1" applyFill="1" applyBorder="1" applyAlignment="1">
      <alignment horizontal="right" vertical="top" wrapText="1"/>
    </xf>
    <xf numFmtId="2" fontId="30" fillId="0" borderId="16" xfId="0" applyNumberFormat="1" applyFont="1" applyFill="1" applyBorder="1" applyAlignment="1">
      <alignment horizontal="right" vertical="top" wrapText="1"/>
    </xf>
    <xf numFmtId="164" fontId="89" fillId="0" borderId="1" xfId="0" applyNumberFormat="1" applyFont="1" applyBorder="1"/>
    <xf numFmtId="164" fontId="89" fillId="0" borderId="3" xfId="0" applyNumberFormat="1" applyFont="1" applyBorder="1"/>
    <xf numFmtId="164" fontId="95" fillId="0" borderId="1" xfId="0" applyNumberFormat="1" applyFont="1" applyBorder="1"/>
    <xf numFmtId="164" fontId="28" fillId="0" borderId="0" xfId="0" applyNumberFormat="1" applyFont="1" applyBorder="1" applyAlignment="1">
      <alignment horizontal="right" wrapText="1"/>
    </xf>
    <xf numFmtId="0" fontId="83" fillId="0" borderId="0" xfId="0" applyFont="1" applyBorder="1" applyAlignment="1">
      <alignment vertical="top" wrapText="1"/>
    </xf>
    <xf numFmtId="164" fontId="28" fillId="0" borderId="0" xfId="0" applyNumberFormat="1" applyFont="1" applyBorder="1" applyAlignment="1">
      <alignment horizontal="right" vertical="top" wrapText="1"/>
    </xf>
    <xf numFmtId="1" fontId="28" fillId="0" borderId="2" xfId="0" applyNumberFormat="1" applyFont="1" applyFill="1" applyBorder="1" applyAlignment="1">
      <alignment horizontal="center" vertical="top" wrapText="1"/>
    </xf>
    <xf numFmtId="166" fontId="89" fillId="0" borderId="0" xfId="0" applyNumberFormat="1" applyFont="1" applyBorder="1"/>
    <xf numFmtId="1" fontId="28" fillId="0" borderId="2" xfId="0" applyNumberFormat="1" applyFont="1" applyBorder="1" applyAlignment="1">
      <alignment horizontal="center" vertical="center" wrapText="1"/>
    </xf>
    <xf numFmtId="0" fontId="89" fillId="0" borderId="2" xfId="0" applyFont="1" applyBorder="1" applyAlignment="1">
      <alignment horizontal="center"/>
    </xf>
    <xf numFmtId="166" fontId="89" fillId="0" borderId="0" xfId="0" applyNumberFormat="1" applyFont="1" applyBorder="1" applyAlignment="1">
      <alignment vertical="center"/>
    </xf>
    <xf numFmtId="164" fontId="28" fillId="0" borderId="0" xfId="0" applyNumberFormat="1" applyFont="1" applyBorder="1" applyAlignment="1">
      <alignment horizontal="right" vertical="center" wrapText="1"/>
    </xf>
    <xf numFmtId="0" fontId="28" fillId="0" borderId="0" xfId="0" applyFont="1" applyBorder="1" applyAlignment="1">
      <alignment horizontal="right" vertical="top" wrapText="1"/>
    </xf>
    <xf numFmtId="0" fontId="28" fillId="0" borderId="1" xfId="0" applyFont="1" applyBorder="1" applyAlignment="1">
      <alignment horizontal="right" vertical="top" wrapText="1"/>
    </xf>
    <xf numFmtId="164" fontId="28" fillId="0" borderId="2" xfId="0" applyNumberFormat="1" applyFont="1" applyBorder="1" applyAlignment="1">
      <alignment horizontal="right" vertical="top" wrapText="1"/>
    </xf>
    <xf numFmtId="0" fontId="28" fillId="0" borderId="0" xfId="0" applyFont="1" applyFill="1" applyBorder="1" applyAlignment="1">
      <alignment horizontal="center" vertical="top" wrapText="1"/>
    </xf>
    <xf numFmtId="1" fontId="89" fillId="0" borderId="1" xfId="0" applyNumberFormat="1" applyFont="1" applyBorder="1" applyAlignment="1">
      <alignment horizontal="right" vertical="top" wrapText="1"/>
    </xf>
    <xf numFmtId="164" fontId="89" fillId="0" borderId="1" xfId="0" applyNumberFormat="1" applyFont="1" applyBorder="1" applyAlignment="1">
      <alignment horizontal="right" vertical="top" wrapText="1"/>
    </xf>
    <xf numFmtId="1" fontId="28" fillId="0" borderId="1" xfId="0" applyNumberFormat="1" applyFont="1" applyBorder="1" applyAlignment="1">
      <alignment horizontal="right" vertical="top" wrapText="1"/>
    </xf>
    <xf numFmtId="0" fontId="94" fillId="0" borderId="0" xfId="0" applyFont="1" applyFill="1" applyAlignment="1">
      <alignment vertical="center"/>
    </xf>
    <xf numFmtId="0" fontId="28" fillId="0" borderId="0" xfId="0" applyFont="1" applyBorder="1" applyAlignment="1">
      <alignment horizontal="left" wrapText="1" indent="1"/>
    </xf>
    <xf numFmtId="0" fontId="28" fillId="0" borderId="1" xfId="0" applyNumberFormat="1" applyFont="1" applyBorder="1" applyAlignment="1">
      <alignment horizontal="right" vertical="top" wrapText="1"/>
    </xf>
    <xf numFmtId="1" fontId="28" fillId="0" borderId="0" xfId="0" applyNumberFormat="1" applyFont="1" applyBorder="1" applyAlignment="1">
      <alignment horizontal="right" vertical="top" wrapText="1"/>
    </xf>
    <xf numFmtId="0" fontId="94" fillId="0" borderId="0" xfId="0" applyFont="1" applyBorder="1" applyAlignment="1"/>
    <xf numFmtId="0" fontId="89" fillId="0" borderId="16" xfId="0" applyFont="1" applyBorder="1"/>
    <xf numFmtId="0" fontId="89" fillId="0" borderId="1" xfId="0" applyFont="1" applyFill="1" applyBorder="1"/>
    <xf numFmtId="0" fontId="28" fillId="0" borderId="2" xfId="0" applyFont="1" applyBorder="1" applyAlignment="1">
      <alignment horizontal="center" wrapText="1"/>
    </xf>
    <xf numFmtId="0" fontId="28" fillId="0" borderId="2" xfId="0" applyFont="1" applyFill="1" applyBorder="1" applyAlignment="1">
      <alignment horizontal="center" vertical="top" wrapText="1"/>
    </xf>
    <xf numFmtId="0" fontId="89" fillId="0" borderId="1" xfId="0" applyFont="1" applyBorder="1" applyAlignment="1">
      <alignment horizontal="right" vertical="top" wrapText="1"/>
    </xf>
    <xf numFmtId="0" fontId="28" fillId="0" borderId="2" xfId="0" applyFont="1" applyBorder="1" applyAlignment="1">
      <alignment horizontal="right" vertical="top" wrapText="1"/>
    </xf>
    <xf numFmtId="1" fontId="89" fillId="0" borderId="1" xfId="0" applyNumberFormat="1" applyFont="1" applyBorder="1"/>
    <xf numFmtId="1" fontId="89" fillId="0" borderId="0" xfId="0" applyNumberFormat="1" applyFont="1"/>
    <xf numFmtId="0" fontId="28" fillId="0" borderId="2" xfId="0" applyFont="1" applyBorder="1" applyAlignment="1">
      <alignment horizontal="left" wrapText="1" indent="1"/>
    </xf>
    <xf numFmtId="0" fontId="115" fillId="0" borderId="0" xfId="0" applyFont="1"/>
    <xf numFmtId="164" fontId="89" fillId="0" borderId="1" xfId="0" applyNumberFormat="1" applyFont="1" applyBorder="1" applyAlignment="1">
      <alignment horizontal="right"/>
    </xf>
    <xf numFmtId="1" fontId="89" fillId="0" borderId="1" xfId="0" applyNumberFormat="1" applyFont="1" applyFill="1" applyBorder="1" applyAlignment="1">
      <alignment horizontal="right" wrapText="1"/>
    </xf>
    <xf numFmtId="164" fontId="89" fillId="0" borderId="0" xfId="0" applyNumberFormat="1" applyFont="1" applyBorder="1" applyAlignment="1">
      <alignment horizontal="right"/>
    </xf>
    <xf numFmtId="0" fontId="89" fillId="0" borderId="0" xfId="0" applyFont="1" applyAlignment="1">
      <alignment horizontal="right"/>
    </xf>
    <xf numFmtId="0" fontId="89" fillId="0" borderId="0" xfId="0" applyFont="1" applyFill="1"/>
    <xf numFmtId="0" fontId="89" fillId="0" borderId="0" xfId="0" applyFont="1" applyFill="1" applyAlignment="1">
      <alignment horizontal="right"/>
    </xf>
    <xf numFmtId="164" fontId="89" fillId="0" borderId="1" xfId="0" applyNumberFormat="1" applyFont="1" applyFill="1" applyBorder="1" applyAlignment="1">
      <alignment horizontal="right"/>
    </xf>
    <xf numFmtId="164" fontId="89" fillId="0" borderId="0" xfId="0" applyNumberFormat="1" applyFont="1" applyFill="1" applyBorder="1" applyAlignment="1">
      <alignment horizontal="right"/>
    </xf>
    <xf numFmtId="1" fontId="89" fillId="0" borderId="0" xfId="0" applyNumberFormat="1" applyFont="1" applyFill="1"/>
    <xf numFmtId="0" fontId="89" fillId="0" borderId="1" xfId="0" quotePrefix="1" applyFont="1" applyBorder="1"/>
    <xf numFmtId="0" fontId="89" fillId="0" borderId="3" xfId="0" applyFont="1" applyBorder="1"/>
    <xf numFmtId="0" fontId="89" fillId="0" borderId="3" xfId="0" applyFont="1" applyFill="1" applyBorder="1"/>
    <xf numFmtId="0" fontId="89" fillId="0" borderId="0" xfId="0" applyFont="1" applyFill="1" applyBorder="1"/>
    <xf numFmtId="0" fontId="89" fillId="0" borderId="3" xfId="0" applyFont="1" applyFill="1" applyBorder="1" applyAlignment="1">
      <alignment horizontal="right"/>
    </xf>
    <xf numFmtId="0" fontId="89" fillId="0" borderId="0" xfId="0" applyFont="1" applyFill="1" applyBorder="1" applyAlignment="1">
      <alignment horizontal="right"/>
    </xf>
    <xf numFmtId="0" fontId="89" fillId="0" borderId="1" xfId="0" quotePrefix="1" applyFont="1" applyFill="1" applyBorder="1" applyAlignment="1">
      <alignment horizontal="right"/>
    </xf>
    <xf numFmtId="0" fontId="89" fillId="0" borderId="3" xfId="0" quotePrefix="1" applyFont="1" applyFill="1" applyBorder="1" applyAlignment="1">
      <alignment horizontal="right"/>
    </xf>
    <xf numFmtId="3" fontId="89" fillId="0" borderId="0" xfId="0" applyNumberFormat="1" applyFont="1" applyFill="1" applyBorder="1"/>
    <xf numFmtId="1" fontId="89" fillId="6" borderId="1" xfId="0" applyNumberFormat="1" applyFont="1" applyFill="1" applyBorder="1" applyAlignment="1">
      <alignment horizontal="right" wrapText="1"/>
    </xf>
    <xf numFmtId="1" fontId="89" fillId="0" borderId="0" xfId="0" applyNumberFormat="1" applyFont="1" applyFill="1" applyBorder="1"/>
    <xf numFmtId="1" fontId="89" fillId="0" borderId="0" xfId="0" applyNumberFormat="1" applyFont="1" applyFill="1" applyBorder="1" applyAlignment="1">
      <alignment horizontal="right" wrapText="1"/>
    </xf>
    <xf numFmtId="3" fontId="89" fillId="2" borderId="20" xfId="0" applyNumberFormat="1" applyFont="1" applyFill="1" applyBorder="1" applyAlignment="1">
      <alignment horizontal="center" wrapText="1"/>
    </xf>
    <xf numFmtId="3" fontId="89" fillId="2" borderId="21" xfId="0" applyNumberFormat="1" applyFont="1" applyFill="1" applyBorder="1" applyAlignment="1">
      <alignment horizontal="center" wrapText="1"/>
    </xf>
    <xf numFmtId="1" fontId="89" fillId="0" borderId="2" xfId="0" applyNumberFormat="1" applyFont="1" applyFill="1" applyBorder="1" applyAlignment="1">
      <alignment horizontal="left" wrapText="1"/>
    </xf>
    <xf numFmtId="3" fontId="89" fillId="0" borderId="3" xfId="0" applyNumberFormat="1" applyFont="1" applyFill="1" applyBorder="1" applyAlignment="1">
      <alignment horizontal="right" wrapText="1"/>
    </xf>
    <xf numFmtId="3" fontId="89" fillId="0" borderId="3" xfId="0" quotePrefix="1" applyNumberFormat="1" applyFont="1" applyFill="1" applyBorder="1" applyAlignment="1">
      <alignment horizontal="right" wrapText="1"/>
    </xf>
    <xf numFmtId="1" fontId="89" fillId="0" borderId="3" xfId="0" applyNumberFormat="1" applyFont="1" applyFill="1" applyBorder="1" applyAlignment="1">
      <alignment horizontal="right" wrapText="1"/>
    </xf>
    <xf numFmtId="1" fontId="89" fillId="0" borderId="3" xfId="0" quotePrefix="1" applyNumberFormat="1" applyFont="1" applyFill="1" applyBorder="1" applyAlignment="1">
      <alignment horizontal="right" wrapText="1"/>
    </xf>
    <xf numFmtId="1" fontId="89" fillId="0" borderId="1" xfId="0" quotePrefix="1" applyNumberFormat="1" applyFont="1" applyFill="1" applyBorder="1" applyAlignment="1">
      <alignment horizontal="right" wrapText="1"/>
    </xf>
    <xf numFmtId="1" fontId="89" fillId="0" borderId="1" xfId="0" applyNumberFormat="1" applyFont="1" applyFill="1" applyBorder="1"/>
    <xf numFmtId="0" fontId="18" fillId="0" borderId="0" xfId="0" applyFont="1" applyFill="1" applyBorder="1" applyAlignment="1"/>
    <xf numFmtId="0" fontId="117" fillId="0" borderId="0" xfId="0" applyFont="1"/>
    <xf numFmtId="0" fontId="89" fillId="0" borderId="0" xfId="4" applyFont="1" applyBorder="1"/>
    <xf numFmtId="0" fontId="28" fillId="0" borderId="2" xfId="4" applyFont="1" applyFill="1" applyBorder="1" applyAlignment="1">
      <alignment horizontal="right" wrapText="1"/>
    </xf>
    <xf numFmtId="1" fontId="18" fillId="0" borderId="3" xfId="4" applyNumberFormat="1" applyFont="1" applyBorder="1" applyAlignment="1">
      <alignment horizontal="right" wrapText="1"/>
    </xf>
    <xf numFmtId="0" fontId="89" fillId="0" borderId="3" xfId="0" quotePrefix="1" applyFont="1" applyBorder="1" applyAlignment="1">
      <alignment horizontal="right"/>
    </xf>
    <xf numFmtId="0" fontId="108" fillId="0" borderId="0" xfId="4" applyBorder="1"/>
    <xf numFmtId="0" fontId="108" fillId="0" borderId="0" xfId="4" applyBorder="1" applyAlignment="1">
      <alignment vertical="center"/>
    </xf>
    <xf numFmtId="0" fontId="101" fillId="0" borderId="0" xfId="0" applyFont="1" applyBorder="1"/>
    <xf numFmtId="0" fontId="28" fillId="0" borderId="0" xfId="4" applyFont="1" applyBorder="1" applyAlignment="1">
      <alignment horizontal="right" wrapText="1"/>
    </xf>
    <xf numFmtId="0" fontId="89" fillId="0" borderId="0" xfId="0" applyFont="1" applyBorder="1" applyAlignment="1">
      <alignment horizontal="right" wrapText="1"/>
    </xf>
    <xf numFmtId="0" fontId="89" fillId="0" borderId="0" xfId="0" quotePrefix="1" applyFont="1" applyBorder="1" applyAlignment="1">
      <alignment horizontal="right"/>
    </xf>
    <xf numFmtId="0" fontId="18" fillId="0" borderId="0" xfId="0" quotePrefix="1" applyFont="1" applyBorder="1" applyAlignment="1">
      <alignment horizontal="right"/>
    </xf>
    <xf numFmtId="0" fontId="89" fillId="0" borderId="3" xfId="0" applyFont="1" applyBorder="1" applyAlignment="1">
      <alignment horizontal="right"/>
    </xf>
    <xf numFmtId="0" fontId="89" fillId="0" borderId="3" xfId="0" quotePrefix="1" applyNumberFormat="1" applyFont="1" applyBorder="1" applyAlignment="1">
      <alignment horizontal="right"/>
    </xf>
    <xf numFmtId="164" fontId="95" fillId="0" borderId="1" xfId="0" applyNumberFormat="1" applyFont="1" applyBorder="1" applyAlignment="1">
      <alignment horizontal="right"/>
    </xf>
    <xf numFmtId="164" fontId="95" fillId="0" borderId="0" xfId="0" applyNumberFormat="1" applyFont="1" applyBorder="1" applyAlignment="1">
      <alignment horizontal="right"/>
    </xf>
    <xf numFmtId="0" fontId="95" fillId="0" borderId="1" xfId="0" applyFont="1" applyBorder="1" applyAlignment="1">
      <alignment horizontal="right"/>
    </xf>
    <xf numFmtId="0" fontId="95" fillId="0" borderId="0" xfId="0" applyFont="1" applyBorder="1" applyAlignment="1">
      <alignment horizontal="right"/>
    </xf>
    <xf numFmtId="0" fontId="88" fillId="0" borderId="0" xfId="0" applyFont="1" applyBorder="1"/>
    <xf numFmtId="0" fontId="89" fillId="0" borderId="0" xfId="0" applyFont="1" applyBorder="1" applyAlignment="1"/>
    <xf numFmtId="164" fontId="89" fillId="0" borderId="3" xfId="0" applyNumberFormat="1" applyFont="1" applyBorder="1" applyAlignment="1">
      <alignment horizontal="right"/>
    </xf>
    <xf numFmtId="0" fontId="88" fillId="0" borderId="0" xfId="0" applyFont="1" applyBorder="1" applyAlignment="1"/>
    <xf numFmtId="0" fontId="89" fillId="0" borderId="0" xfId="0" applyFont="1" applyBorder="1" applyAlignment="1">
      <alignment horizontal="right"/>
    </xf>
    <xf numFmtId="0" fontId="89" fillId="0" borderId="3" xfId="0" applyFont="1" applyBorder="1" applyAlignment="1">
      <alignment horizontal="left" indent="1"/>
    </xf>
    <xf numFmtId="0" fontId="88" fillId="0" borderId="3" xfId="0" applyFont="1" applyBorder="1" applyAlignment="1">
      <alignment horizontal="left" indent="1"/>
    </xf>
    <xf numFmtId="1" fontId="89" fillId="0" borderId="16" xfId="0" applyNumberFormat="1" applyFont="1" applyBorder="1"/>
    <xf numFmtId="0" fontId="89" fillId="0" borderId="2" xfId="0" applyFont="1" applyFill="1" applyBorder="1" applyAlignment="1">
      <alignment horizontal="right"/>
    </xf>
    <xf numFmtId="0" fontId="89" fillId="0" borderId="2" xfId="0" quotePrefix="1" applyFont="1" applyBorder="1" applyAlignment="1">
      <alignment horizontal="right"/>
    </xf>
    <xf numFmtId="0" fontId="83" fillId="0" borderId="16" xfId="0" applyFont="1" applyBorder="1"/>
    <xf numFmtId="1" fontId="83" fillId="0" borderId="16" xfId="0" applyNumberFormat="1" applyFont="1" applyBorder="1"/>
    <xf numFmtId="0" fontId="28" fillId="0" borderId="1" xfId="0" applyFont="1" applyBorder="1"/>
    <xf numFmtId="1" fontId="28" fillId="0" borderId="1" xfId="0" applyNumberFormat="1" applyFont="1" applyBorder="1"/>
    <xf numFmtId="0" fontId="28" fillId="0" borderId="1" xfId="0" applyFont="1" applyFill="1" applyBorder="1"/>
    <xf numFmtId="0" fontId="34" fillId="0" borderId="0" xfId="0" applyFont="1"/>
    <xf numFmtId="0" fontId="30" fillId="0" borderId="3" xfId="0" applyFont="1" applyBorder="1" applyAlignment="1">
      <alignment horizontal="right" vertical="center" wrapText="1"/>
    </xf>
    <xf numFmtId="0" fontId="14" fillId="0" borderId="1" xfId="0" quotePrefix="1" applyFont="1" applyBorder="1" applyAlignment="1">
      <alignment horizontal="right" vertical="center" wrapText="1"/>
    </xf>
    <xf numFmtId="0" fontId="14" fillId="0" borderId="0" xfId="0" quotePrefix="1" applyFont="1" applyBorder="1" applyAlignment="1">
      <alignment horizontal="right" vertical="center" wrapText="1"/>
    </xf>
    <xf numFmtId="0" fontId="14" fillId="0" borderId="3" xfId="0" quotePrefix="1" applyFont="1" applyBorder="1" applyAlignment="1">
      <alignment horizontal="right" vertical="center" wrapText="1"/>
    </xf>
    <xf numFmtId="0" fontId="47" fillId="0" borderId="1" xfId="0" applyFont="1" applyBorder="1" applyAlignment="1">
      <alignment vertical="center" wrapText="1"/>
    </xf>
    <xf numFmtId="0" fontId="119" fillId="0" borderId="1" xfId="0" applyFont="1" applyBorder="1" applyAlignment="1">
      <alignment vertical="center" wrapText="1"/>
    </xf>
    <xf numFmtId="0" fontId="18" fillId="0" borderId="1" xfId="0" applyFont="1" applyBorder="1" applyAlignment="1">
      <alignment horizontal="right" vertical="center" wrapText="1"/>
    </xf>
    <xf numFmtId="0" fontId="120" fillId="0" borderId="1" xfId="0" applyFont="1" applyBorder="1" applyAlignment="1">
      <alignment horizontal="right" vertical="center" wrapText="1"/>
    </xf>
    <xf numFmtId="0" fontId="14" fillId="0" borderId="0" xfId="0" applyFont="1" applyBorder="1" applyAlignment="1">
      <alignment horizontal="center"/>
    </xf>
    <xf numFmtId="0" fontId="30" fillId="0" borderId="0" xfId="0" applyFont="1" applyFill="1" applyBorder="1" applyAlignment="1">
      <alignment horizontal="right" vertical="center" wrapText="1"/>
    </xf>
    <xf numFmtId="0" fontId="30" fillId="0" borderId="16" xfId="0" applyFont="1" applyFill="1" applyBorder="1" applyAlignment="1">
      <alignment horizontal="right" vertical="center" wrapText="1"/>
    </xf>
    <xf numFmtId="0" fontId="14" fillId="0" borderId="2" xfId="0" applyFont="1" applyBorder="1" applyAlignment="1">
      <alignment horizontal="left" vertical="center" wrapText="1" indent="1"/>
    </xf>
    <xf numFmtId="1" fontId="14" fillId="0" borderId="0" xfId="0" applyNumberFormat="1" applyFont="1"/>
    <xf numFmtId="0" fontId="14" fillId="0" borderId="0" xfId="0" applyFont="1" applyFill="1" applyBorder="1" applyAlignment="1">
      <alignment horizontal="right" vertical="center" wrapText="1"/>
    </xf>
    <xf numFmtId="0" fontId="14" fillId="0" borderId="1" xfId="0" applyFont="1" applyFill="1" applyBorder="1"/>
    <xf numFmtId="0" fontId="50" fillId="0" borderId="0" xfId="2" applyFont="1" applyFill="1" applyAlignment="1">
      <alignment vertical="center"/>
    </xf>
    <xf numFmtId="0" fontId="51" fillId="0" borderId="0" xfId="2" applyFont="1" applyFill="1" applyAlignment="1">
      <alignment vertical="center"/>
    </xf>
    <xf numFmtId="0" fontId="122" fillId="2" borderId="0" xfId="2" applyFont="1" applyFill="1" applyBorder="1" applyAlignment="1">
      <alignment horizontal="center" vertical="center"/>
    </xf>
    <xf numFmtId="0" fontId="14" fillId="0" borderId="3" xfId="0" applyFont="1" applyFill="1" applyBorder="1"/>
    <xf numFmtId="0" fontId="18" fillId="0" borderId="0" xfId="0" quotePrefix="1" applyFont="1" applyBorder="1" applyAlignment="1">
      <alignment horizontal="right" wrapText="1"/>
    </xf>
    <xf numFmtId="0" fontId="35" fillId="0" borderId="0" xfId="0" applyFont="1" applyBorder="1"/>
    <xf numFmtId="0" fontId="89" fillId="0" borderId="1" xfId="0" quotePrefix="1" applyFont="1" applyBorder="1" applyAlignment="1">
      <alignment horizontal="right" wrapText="1"/>
    </xf>
    <xf numFmtId="0" fontId="89" fillId="0" borderId="3" xfId="0" applyFont="1" applyBorder="1" applyAlignment="1">
      <alignment horizontal="right" wrapText="1"/>
    </xf>
    <xf numFmtId="0" fontId="89" fillId="0" borderId="3" xfId="0" quotePrefix="1" applyFont="1" applyBorder="1" applyAlignment="1">
      <alignment horizontal="right" wrapText="1"/>
    </xf>
    <xf numFmtId="0" fontId="125" fillId="8" borderId="0" xfId="0" applyFont="1" applyFill="1"/>
    <xf numFmtId="0" fontId="126" fillId="8" borderId="0" xfId="0" applyFont="1" applyFill="1" applyAlignment="1">
      <alignment horizontal="left" indent="1"/>
    </xf>
    <xf numFmtId="0" fontId="127" fillId="0" borderId="0" xfId="2" applyFont="1" applyFill="1" applyBorder="1" applyAlignment="1">
      <alignment vertical="center" wrapText="1"/>
    </xf>
    <xf numFmtId="0" fontId="111" fillId="2" borderId="0" xfId="0" applyFont="1" applyFill="1" applyBorder="1" applyAlignment="1">
      <alignment horizontal="center" vertical="center"/>
    </xf>
    <xf numFmtId="0" fontId="128" fillId="8" borderId="0" xfId="0" applyFont="1" applyFill="1" applyAlignment="1">
      <alignment horizontal="left" indent="1"/>
    </xf>
    <xf numFmtId="0" fontId="129" fillId="0" borderId="0" xfId="0" applyFont="1" applyBorder="1" applyAlignment="1">
      <alignment vertical="center"/>
    </xf>
    <xf numFmtId="0" fontId="47" fillId="2" borderId="0" xfId="0" applyFont="1" applyFill="1" applyAlignment="1">
      <alignment horizontal="center" vertical="center"/>
    </xf>
    <xf numFmtId="0" fontId="45" fillId="9" borderId="0" xfId="0" applyFont="1" applyFill="1" applyBorder="1" applyAlignment="1">
      <alignment vertical="center"/>
    </xf>
    <xf numFmtId="0" fontId="54" fillId="9" borderId="0" xfId="0" applyFont="1" applyFill="1" applyBorder="1" applyAlignment="1">
      <alignment vertical="center"/>
    </xf>
    <xf numFmtId="0" fontId="45" fillId="9" borderId="0" xfId="0" applyFont="1" applyFill="1" applyBorder="1" applyAlignment="1">
      <alignment vertical="top"/>
    </xf>
    <xf numFmtId="0" fontId="50" fillId="9" borderId="0" xfId="0" applyFont="1" applyFill="1" applyAlignment="1">
      <alignment vertical="center"/>
    </xf>
    <xf numFmtId="0" fontId="50" fillId="9" borderId="0" xfId="2" applyFont="1" applyFill="1" applyAlignment="1">
      <alignment vertical="center"/>
    </xf>
    <xf numFmtId="0" fontId="51" fillId="9" borderId="0" xfId="0" applyFont="1" applyFill="1" applyAlignment="1">
      <alignment vertical="center"/>
    </xf>
    <xf numFmtId="0" fontId="50" fillId="9" borderId="0" xfId="0" applyFont="1" applyFill="1" applyAlignment="1"/>
    <xf numFmtId="0" fontId="49" fillId="9" borderId="0" xfId="0" applyFont="1" applyFill="1" applyAlignment="1">
      <alignment vertical="center"/>
    </xf>
    <xf numFmtId="0" fontId="50" fillId="9" borderId="0" xfId="0" applyFont="1" applyFill="1" applyBorder="1" applyAlignment="1">
      <alignment vertical="center"/>
    </xf>
    <xf numFmtId="0" fontId="51" fillId="9" borderId="0" xfId="0" applyFont="1" applyFill="1" applyBorder="1" applyAlignment="1">
      <alignment vertical="center"/>
    </xf>
    <xf numFmtId="0" fontId="11" fillId="9" borderId="0" xfId="0" applyFont="1" applyFill="1" applyBorder="1" applyAlignment="1">
      <alignment vertical="center"/>
    </xf>
    <xf numFmtId="0" fontId="9" fillId="9" borderId="0" xfId="0" applyFont="1" applyFill="1" applyBorder="1" applyAlignment="1">
      <alignment vertical="center"/>
    </xf>
    <xf numFmtId="0" fontId="9" fillId="9" borderId="0" xfId="0" applyFont="1" applyFill="1" applyAlignment="1">
      <alignment vertical="center"/>
    </xf>
    <xf numFmtId="0" fontId="82" fillId="9" borderId="0" xfId="0" applyFont="1" applyFill="1" applyBorder="1" applyAlignment="1">
      <alignment vertical="center"/>
    </xf>
    <xf numFmtId="0" fontId="50" fillId="9" borderId="0" xfId="0" applyFont="1" applyFill="1" applyBorder="1" applyAlignment="1"/>
    <xf numFmtId="0" fontId="8" fillId="9" borderId="0" xfId="0" applyFont="1" applyFill="1" applyBorder="1" applyAlignment="1"/>
    <xf numFmtId="0" fontId="51" fillId="9" borderId="0" xfId="0" applyFont="1" applyFill="1" applyBorder="1" applyAlignment="1"/>
    <xf numFmtId="0" fontId="52" fillId="9" borderId="0" xfId="0" applyFont="1" applyFill="1" applyBorder="1" applyAlignment="1"/>
    <xf numFmtId="0" fontId="8" fillId="9" borderId="0" xfId="0" applyFont="1" applyFill="1" applyBorder="1" applyAlignment="1">
      <alignment horizontal="left" vertical="center"/>
    </xf>
    <xf numFmtId="0" fontId="51" fillId="9" borderId="0" xfId="0" applyFont="1" applyFill="1" applyBorder="1" applyAlignment="1">
      <alignment horizontal="left" vertical="center"/>
    </xf>
    <xf numFmtId="0" fontId="8" fillId="9" borderId="0" xfId="0" applyFont="1" applyFill="1" applyBorder="1" applyAlignment="1">
      <alignment vertical="center"/>
    </xf>
    <xf numFmtId="3" fontId="8" fillId="9" borderId="0" xfId="0" applyNumberFormat="1" applyFont="1" applyFill="1" applyBorder="1" applyAlignment="1">
      <alignment horizontal="left" vertical="center"/>
    </xf>
    <xf numFmtId="3" fontId="52" fillId="9" borderId="0" xfId="0" applyNumberFormat="1" applyFont="1" applyFill="1" applyBorder="1" applyAlignment="1">
      <alignment horizontal="left" vertical="center"/>
    </xf>
    <xf numFmtId="0" fontId="45" fillId="9" borderId="0" xfId="0" applyFont="1" applyFill="1" applyBorder="1" applyAlignment="1">
      <alignment horizontal="left" vertical="center"/>
    </xf>
    <xf numFmtId="0" fontId="54" fillId="9" borderId="0" xfId="0" applyFont="1" applyFill="1" applyBorder="1" applyAlignment="1">
      <alignment horizontal="left" vertical="center"/>
    </xf>
    <xf numFmtId="0" fontId="0" fillId="9" borderId="0" xfId="0" applyFont="1" applyFill="1" applyBorder="1" applyAlignment="1">
      <alignment vertical="center"/>
    </xf>
    <xf numFmtId="0" fontId="0" fillId="9" borderId="0" xfId="0" applyFill="1"/>
    <xf numFmtId="0" fontId="131" fillId="2" borderId="0" xfId="0" applyFont="1" applyFill="1" applyBorder="1" applyAlignment="1">
      <alignment vertical="center"/>
    </xf>
    <xf numFmtId="0" fontId="132" fillId="2" borderId="0" xfId="0" applyFont="1" applyFill="1" applyBorder="1" applyAlignment="1">
      <alignment vertical="center"/>
    </xf>
    <xf numFmtId="0" fontId="133" fillId="2" borderId="0" xfId="2" applyFont="1" applyFill="1" applyBorder="1" applyAlignment="1">
      <alignment vertical="center"/>
    </xf>
    <xf numFmtId="0" fontId="133" fillId="2" borderId="0" xfId="0" applyFont="1" applyFill="1" applyAlignment="1">
      <alignment vertical="center"/>
    </xf>
    <xf numFmtId="0" fontId="133" fillId="2" borderId="0" xfId="0" applyFont="1" applyFill="1" applyBorder="1" applyAlignment="1">
      <alignment vertical="center"/>
    </xf>
    <xf numFmtId="0" fontId="133" fillId="2" borderId="0" xfId="0" applyFont="1" applyFill="1" applyBorder="1" applyAlignment="1"/>
    <xf numFmtId="0" fontId="132" fillId="2" borderId="0" xfId="0" applyFont="1" applyFill="1" applyBorder="1" applyAlignment="1">
      <alignment horizontal="left" vertical="center"/>
    </xf>
    <xf numFmtId="0" fontId="135" fillId="0" borderId="0" xfId="0" applyFont="1" applyFill="1" applyBorder="1" applyAlignment="1">
      <alignment vertical="center"/>
    </xf>
    <xf numFmtId="164" fontId="89" fillId="0" borderId="0" xfId="0" applyNumberFormat="1" applyFont="1" applyBorder="1"/>
    <xf numFmtId="0" fontId="89" fillId="0" borderId="0" xfId="0" applyFont="1"/>
    <xf numFmtId="0" fontId="89" fillId="0" borderId="0" xfId="0" quotePrefix="1" applyFont="1" applyFill="1" applyBorder="1" applyAlignment="1">
      <alignment horizontal="right"/>
    </xf>
    <xf numFmtId="0" fontId="18" fillId="0" borderId="0" xfId="0" applyFont="1" applyBorder="1" applyAlignment="1">
      <alignment vertical="top"/>
    </xf>
    <xf numFmtId="0" fontId="18" fillId="0" borderId="0" xfId="0" applyFont="1"/>
    <xf numFmtId="164" fontId="28" fillId="0" borderId="3" xfId="0" applyNumberFormat="1" applyFont="1" applyFill="1" applyBorder="1" applyAlignment="1">
      <alignment horizontal="right" wrapText="1"/>
    </xf>
    <xf numFmtId="0" fontId="0" fillId="0" borderId="0" xfId="0" applyFont="1" applyFill="1"/>
    <xf numFmtId="0" fontId="18" fillId="0" borderId="0" xfId="0" applyFont="1" applyFill="1" applyBorder="1" applyAlignment="1">
      <alignment horizontal="right"/>
    </xf>
    <xf numFmtId="164" fontId="18" fillId="0" borderId="0" xfId="0" applyNumberFormat="1" applyFont="1" applyFill="1" applyBorder="1" applyAlignment="1">
      <alignment horizontal="right"/>
    </xf>
    <xf numFmtId="0" fontId="23" fillId="0" borderId="1" xfId="0" applyFont="1" applyFill="1" applyBorder="1" applyAlignment="1" applyProtection="1">
      <alignment horizontal="right" vertical="center" wrapText="1"/>
    </xf>
    <xf numFmtId="0" fontId="18" fillId="0" borderId="2" xfId="0" applyFont="1" applyBorder="1" applyAlignment="1">
      <alignment horizontal="center" vertical="center" wrapText="1"/>
    </xf>
    <xf numFmtId="0" fontId="18" fillId="0" borderId="0" xfId="0" applyFont="1"/>
    <xf numFmtId="164" fontId="14" fillId="0" borderId="3" xfId="0" applyNumberFormat="1" applyFont="1" applyBorder="1" applyAlignment="1">
      <alignment horizontal="right" vertical="center" wrapText="1"/>
    </xf>
    <xf numFmtId="1" fontId="19" fillId="0" borderId="0" xfId="0" applyNumberFormat="1" applyFont="1" applyBorder="1" applyAlignment="1">
      <alignment horizontal="center" vertical="top" wrapText="1"/>
    </xf>
    <xf numFmtId="3" fontId="28" fillId="0" borderId="0" xfId="0" applyNumberFormat="1" applyFont="1" applyBorder="1"/>
    <xf numFmtId="3" fontId="28" fillId="0" borderId="0" xfId="0" applyNumberFormat="1" applyFont="1" applyFill="1" applyBorder="1"/>
    <xf numFmtId="3" fontId="28" fillId="0" borderId="1" xfId="0" applyNumberFormat="1" applyFont="1" applyBorder="1"/>
    <xf numFmtId="3" fontId="28" fillId="0" borderId="1" xfId="0" applyNumberFormat="1" applyFont="1" applyFill="1" applyBorder="1"/>
    <xf numFmtId="1" fontId="28" fillId="0" borderId="1" xfId="0" applyNumberFormat="1" applyFont="1" applyBorder="1" applyAlignment="1">
      <alignment horizontal="right"/>
    </xf>
    <xf numFmtId="1" fontId="83" fillId="0" borderId="16" xfId="0" applyNumberFormat="1" applyFont="1" applyFill="1" applyBorder="1" applyAlignment="1">
      <alignment horizontal="right" vertical="top" wrapText="1"/>
    </xf>
    <xf numFmtId="1" fontId="118" fillId="0" borderId="1" xfId="0" applyNumberFormat="1" applyFont="1" applyBorder="1" applyAlignment="1">
      <alignment horizontal="right"/>
    </xf>
    <xf numFmtId="1" fontId="89" fillId="0" borderId="1" xfId="0" applyNumberFormat="1" applyFont="1" applyBorder="1" applyAlignment="1">
      <alignment horizontal="right" vertical="top"/>
    </xf>
    <xf numFmtId="1" fontId="89" fillId="0" borderId="0" xfId="0" applyNumberFormat="1" applyFont="1" applyBorder="1" applyAlignment="1">
      <alignment horizontal="right" vertical="top"/>
    </xf>
    <xf numFmtId="0" fontId="34" fillId="0" borderId="0" xfId="0" applyFont="1" applyBorder="1" applyAlignment="1">
      <alignment vertical="top" wrapText="1"/>
    </xf>
    <xf numFmtId="0" fontId="28" fillId="0" borderId="0" xfId="0" applyFont="1" applyFill="1"/>
    <xf numFmtId="0" fontId="28" fillId="0" borderId="1" xfId="0" applyFont="1" applyFill="1" applyBorder="1" applyAlignment="1">
      <alignment horizontal="right" vertical="center"/>
    </xf>
    <xf numFmtId="0" fontId="136" fillId="0" borderId="0" xfId="0" applyFont="1"/>
    <xf numFmtId="0" fontId="28" fillId="2" borderId="21" xfId="0" applyFont="1" applyFill="1" applyBorder="1" applyAlignment="1">
      <alignment horizontal="center" vertical="center" wrapText="1"/>
    </xf>
    <xf numFmtId="0" fontId="14" fillId="0" borderId="0" xfId="0" applyFont="1" applyFill="1" applyAlignment="1">
      <alignment horizontal="right"/>
    </xf>
    <xf numFmtId="0" fontId="14" fillId="0" borderId="1" xfId="0" applyFont="1" applyFill="1" applyBorder="1" applyAlignment="1">
      <alignment horizontal="right"/>
    </xf>
    <xf numFmtId="0" fontId="34" fillId="0" borderId="0" xfId="0" applyFont="1" applyFill="1" applyAlignment="1">
      <alignment horizontal="left"/>
    </xf>
    <xf numFmtId="0" fontId="34" fillId="0" borderId="2"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4" fillId="0" borderId="1" xfId="0" applyFont="1" applyBorder="1" applyAlignment="1">
      <alignment horizontal="right" vertical="top" wrapText="1"/>
    </xf>
    <xf numFmtId="0" fontId="14" fillId="0" borderId="0" xfId="0" applyFont="1" applyBorder="1" applyAlignment="1">
      <alignment horizontal="right" vertical="top" wrapText="1"/>
    </xf>
    <xf numFmtId="0" fontId="89" fillId="0" borderId="0" xfId="0" applyFont="1"/>
    <xf numFmtId="0" fontId="88" fillId="0" borderId="0" xfId="0" applyFont="1"/>
    <xf numFmtId="0" fontId="19" fillId="9" borderId="0" xfId="0" applyFont="1" applyFill="1" applyBorder="1" applyAlignment="1">
      <alignment horizontal="left" wrapText="1"/>
    </xf>
    <xf numFmtId="0" fontId="100" fillId="0" borderId="0" xfId="0" applyFont="1"/>
    <xf numFmtId="0" fontId="28" fillId="0" borderId="2" xfId="0" applyFont="1" applyFill="1" applyBorder="1" applyAlignment="1">
      <alignment horizontal="justify" vertical="center" wrapText="1"/>
    </xf>
    <xf numFmtId="0" fontId="34" fillId="0" borderId="2" xfId="0" applyFont="1" applyFill="1" applyBorder="1" applyAlignment="1">
      <alignment horizontal="justify" vertical="center" wrapText="1"/>
    </xf>
    <xf numFmtId="0" fontId="28" fillId="0" borderId="1" xfId="0" applyFont="1" applyFill="1" applyBorder="1" applyAlignment="1">
      <alignment horizontal="right" vertical="center" wrapText="1"/>
    </xf>
    <xf numFmtId="0" fontId="28" fillId="0" borderId="3" xfId="0" applyFont="1" applyFill="1" applyBorder="1" applyAlignment="1">
      <alignment horizontal="right" vertical="center" wrapText="1"/>
    </xf>
    <xf numFmtId="0" fontId="28" fillId="0" borderId="1" xfId="0" applyFont="1" applyFill="1" applyBorder="1" applyAlignment="1">
      <alignment horizontal="right" vertical="top" wrapText="1"/>
    </xf>
    <xf numFmtId="0" fontId="28" fillId="0" borderId="0" xfId="0" applyFont="1" applyFill="1" applyBorder="1" applyAlignment="1">
      <alignment horizontal="right" vertical="center" wrapText="1"/>
    </xf>
    <xf numFmtId="0" fontId="28" fillId="0" borderId="1" xfId="0" quotePrefix="1" applyFont="1" applyFill="1" applyBorder="1" applyAlignment="1">
      <alignment horizontal="right" vertical="center" wrapText="1"/>
    </xf>
    <xf numFmtId="0" fontId="28" fillId="0" borderId="0" xfId="0" applyFont="1" applyBorder="1" applyAlignment="1">
      <alignment horizontal="right" vertical="center" wrapText="1"/>
    </xf>
    <xf numFmtId="0" fontId="28" fillId="0" borderId="0" xfId="0" applyFont="1" applyAlignment="1">
      <alignment horizontal="right"/>
    </xf>
    <xf numFmtId="0" fontId="28" fillId="0" borderId="1" xfId="0" quotePrefix="1" applyFont="1" applyBorder="1" applyAlignment="1">
      <alignment horizontal="right" vertical="center" wrapText="1"/>
    </xf>
    <xf numFmtId="0" fontId="28" fillId="0" borderId="0" xfId="0" applyFont="1" applyFill="1" applyAlignment="1">
      <alignment horizontal="right"/>
    </xf>
    <xf numFmtId="0" fontId="28" fillId="0" borderId="3" xfId="0" applyFont="1" applyBorder="1" applyAlignment="1">
      <alignment horizontal="right" vertical="center" wrapText="1"/>
    </xf>
    <xf numFmtId="0" fontId="28" fillId="0" borderId="1" xfId="0" applyFont="1" applyBorder="1" applyAlignment="1">
      <alignment horizontal="right"/>
    </xf>
    <xf numFmtId="164" fontId="94" fillId="0" borderId="1" xfId="0" applyNumberFormat="1" applyFont="1" applyBorder="1"/>
    <xf numFmtId="0" fontId="89" fillId="0" borderId="0" xfId="0" applyFont="1" applyFill="1" applyBorder="1" applyAlignment="1"/>
    <xf numFmtId="164" fontId="89" fillId="0" borderId="3" xfId="0" applyNumberFormat="1" applyFont="1" applyFill="1" applyBorder="1" applyAlignment="1">
      <alignment horizontal="right"/>
    </xf>
    <xf numFmtId="0" fontId="95" fillId="0" borderId="16" xfId="0" applyFont="1" applyFill="1" applyBorder="1"/>
    <xf numFmtId="0" fontId="0" fillId="0" borderId="0" xfId="0" applyFont="1" applyAlignment="1"/>
    <xf numFmtId="0" fontId="18" fillId="0" borderId="0" xfId="0" applyFont="1"/>
    <xf numFmtId="0" fontId="94" fillId="0" borderId="0" xfId="0" applyFont="1" applyAlignment="1"/>
    <xf numFmtId="1" fontId="28" fillId="0" borderId="0" xfId="0" applyNumberFormat="1" applyFont="1" applyBorder="1" applyAlignment="1">
      <alignment horizontal="right" wrapText="1"/>
    </xf>
    <xf numFmtId="1" fontId="28" fillId="0" borderId="0" xfId="0" applyNumberFormat="1" applyFont="1" applyFill="1" applyBorder="1" applyAlignment="1">
      <alignment horizontal="right" wrapText="1"/>
    </xf>
    <xf numFmtId="164" fontId="89" fillId="0" borderId="2" xfId="0" applyNumberFormat="1" applyFont="1" applyBorder="1" applyAlignment="1">
      <alignment horizontal="right" vertical="top" wrapText="1"/>
    </xf>
    <xf numFmtId="0" fontId="0" fillId="0" borderId="0" xfId="0" applyAlignment="1">
      <alignment horizontal="left" wrapText="1" indent="1"/>
    </xf>
    <xf numFmtId="1" fontId="18" fillId="0" borderId="2" xfId="4" applyNumberFormat="1" applyFont="1" applyBorder="1"/>
    <xf numFmtId="1" fontId="18" fillId="0" borderId="2" xfId="4" quotePrefix="1" applyNumberFormat="1" applyFont="1" applyBorder="1" applyAlignment="1">
      <alignment horizontal="right"/>
    </xf>
    <xf numFmtId="0" fontId="16" fillId="0" borderId="0" xfId="0" applyFont="1" applyBorder="1" applyAlignment="1">
      <alignment horizontal="left" vertical="top" wrapText="1"/>
    </xf>
    <xf numFmtId="0" fontId="89" fillId="0" borderId="2" xfId="0" applyFont="1" applyBorder="1" applyAlignment="1">
      <alignment horizontal="right"/>
    </xf>
    <xf numFmtId="0" fontId="0" fillId="0" borderId="0" xfId="0" applyFont="1" applyAlignment="1"/>
    <xf numFmtId="1" fontId="17" fillId="0" borderId="0" xfId="0" applyNumberFormat="1" applyFont="1" applyBorder="1" applyAlignment="1">
      <alignment horizontal="right" vertical="top" wrapText="1"/>
    </xf>
    <xf numFmtId="0" fontId="14" fillId="0" borderId="1" xfId="0" applyFont="1" applyFill="1" applyBorder="1" applyAlignment="1">
      <alignment horizontal="right" wrapText="1"/>
    </xf>
    <xf numFmtId="49" fontId="14" fillId="0" borderId="2" xfId="0" applyNumberFormat="1" applyFont="1" applyFill="1" applyBorder="1" applyAlignment="1">
      <alignment horizontal="left" wrapText="1"/>
    </xf>
    <xf numFmtId="49" fontId="14" fillId="0" borderId="0" xfId="0" applyNumberFormat="1" applyFont="1" applyBorder="1" applyAlignment="1">
      <alignment horizontal="left" wrapText="1"/>
    </xf>
    <xf numFmtId="49" fontId="14" fillId="0" borderId="23" xfId="0" applyNumberFormat="1" applyFont="1" applyBorder="1" applyAlignment="1">
      <alignment horizontal="left" wrapText="1"/>
    </xf>
    <xf numFmtId="0" fontId="138" fillId="0" borderId="0" xfId="0" applyFont="1" applyAlignment="1">
      <alignment vertical="center"/>
    </xf>
    <xf numFmtId="1" fontId="14" fillId="0" borderId="0" xfId="0" applyNumberFormat="1" applyFont="1" applyFill="1" applyBorder="1" applyAlignment="1">
      <alignment horizontal="right"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32" fillId="0" borderId="1" xfId="0" applyFont="1" applyFill="1" applyBorder="1" applyAlignment="1">
      <alignment horizontal="right" vertical="center" wrapText="1"/>
    </xf>
    <xf numFmtId="0" fontId="14" fillId="0" borderId="2" xfId="0" applyFont="1" applyFill="1" applyBorder="1" applyAlignment="1">
      <alignment horizontal="right" vertical="top" wrapText="1"/>
    </xf>
    <xf numFmtId="0" fontId="112" fillId="0" borderId="0" xfId="0" applyFont="1" applyFill="1"/>
    <xf numFmtId="0" fontId="24" fillId="0" borderId="2" xfId="0" applyFont="1" applyFill="1" applyBorder="1" applyAlignment="1">
      <alignment horizontal="center" vertical="center" wrapText="1"/>
    </xf>
    <xf numFmtId="0" fontId="24" fillId="0" borderId="1"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14" fillId="0" borderId="0" xfId="0" applyFont="1" applyFill="1" applyBorder="1" applyAlignment="1">
      <alignment vertical="center" wrapText="1"/>
    </xf>
    <xf numFmtId="0" fontId="38" fillId="0" borderId="0" xfId="0" applyFont="1" applyFill="1" applyBorder="1" applyAlignment="1">
      <alignment vertical="center" wrapText="1"/>
    </xf>
    <xf numFmtId="0" fontId="83" fillId="0" borderId="1" xfId="0" applyFont="1" applyFill="1" applyBorder="1" applyAlignment="1">
      <alignment horizontal="right" vertical="center" wrapText="1"/>
    </xf>
    <xf numFmtId="0" fontId="28" fillId="0" borderId="3" xfId="0" applyFont="1" applyFill="1" applyBorder="1"/>
    <xf numFmtId="167" fontId="14" fillId="0" borderId="3" xfId="0" applyNumberFormat="1" applyFont="1" applyFill="1" applyBorder="1" applyAlignment="1">
      <alignment horizontal="right" vertical="center" wrapText="1"/>
    </xf>
    <xf numFmtId="0" fontId="28" fillId="0" borderId="1" xfId="0" applyFont="1" applyBorder="1" applyAlignment="1">
      <alignment vertical="center" wrapText="1"/>
    </xf>
    <xf numFmtId="0" fontId="83"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23" fillId="0" borderId="0" xfId="0" applyFont="1" applyFill="1" applyBorder="1" applyAlignment="1">
      <alignment vertical="center" wrapText="1"/>
    </xf>
    <xf numFmtId="1" fontId="23" fillId="0" borderId="0" xfId="0" applyNumberFormat="1" applyFont="1" applyFill="1" applyBorder="1" applyAlignment="1">
      <alignment horizontal="right" vertical="top" wrapText="1"/>
    </xf>
    <xf numFmtId="1" fontId="24" fillId="0" borderId="0" xfId="0" applyNumberFormat="1" applyFont="1" applyFill="1" applyBorder="1" applyAlignment="1">
      <alignment horizontal="right" vertical="top" wrapText="1"/>
    </xf>
    <xf numFmtId="1" fontId="24" fillId="0" borderId="0" xfId="0" applyNumberFormat="1" applyFont="1" applyFill="1" applyBorder="1" applyAlignment="1">
      <alignment vertical="top" wrapText="1"/>
    </xf>
    <xf numFmtId="0" fontId="24" fillId="0" borderId="0" xfId="0" applyFont="1" applyFill="1" applyBorder="1" applyAlignment="1">
      <alignment horizontal="right" vertical="top" wrapText="1"/>
    </xf>
    <xf numFmtId="0" fontId="27" fillId="0" borderId="0" xfId="0" applyFont="1" applyFill="1" applyBorder="1" applyAlignment="1">
      <alignment vertical="center" wrapText="1"/>
    </xf>
    <xf numFmtId="2" fontId="28" fillId="0" borderId="3" xfId="0" applyNumberFormat="1" applyFont="1" applyFill="1" applyBorder="1" applyAlignment="1">
      <alignment horizontal="right" vertical="top" wrapText="1"/>
    </xf>
    <xf numFmtId="2" fontId="28" fillId="0" borderId="1" xfId="0" applyNumberFormat="1" applyFont="1" applyFill="1" applyBorder="1" applyAlignment="1">
      <alignment horizontal="right" vertical="top" wrapText="1"/>
    </xf>
    <xf numFmtId="0" fontId="28" fillId="0" borderId="3" xfId="0" applyFont="1" applyFill="1" applyBorder="1" applyAlignment="1">
      <alignment horizontal="right" vertical="top" wrapText="1"/>
    </xf>
    <xf numFmtId="0" fontId="38" fillId="0" borderId="0" xfId="0" applyFont="1" applyBorder="1" applyAlignment="1">
      <alignment vertical="center" wrapText="1"/>
    </xf>
    <xf numFmtId="0" fontId="92" fillId="0" borderId="0" xfId="0" applyFont="1" applyBorder="1" applyAlignment="1">
      <alignment vertical="center" wrapText="1"/>
    </xf>
    <xf numFmtId="170" fontId="18" fillId="0" borderId="1" xfId="0" applyNumberFormat="1" applyFont="1" applyBorder="1" applyAlignment="1">
      <alignment horizontal="right" wrapText="1"/>
    </xf>
    <xf numFmtId="49" fontId="19" fillId="0" borderId="1" xfId="0" applyNumberFormat="1" applyFont="1" applyBorder="1" applyAlignment="1">
      <alignment horizontal="right" wrapText="1"/>
    </xf>
    <xf numFmtId="49" fontId="18" fillId="0" borderId="1" xfId="0" applyNumberFormat="1" applyFont="1" applyBorder="1" applyAlignment="1">
      <alignment horizontal="right" wrapText="1"/>
    </xf>
    <xf numFmtId="0" fontId="14" fillId="0" borderId="0" xfId="0" applyFont="1" applyBorder="1" applyAlignment="1">
      <alignment vertical="top" wrapText="1"/>
    </xf>
    <xf numFmtId="0" fontId="88" fillId="2" borderId="20" xfId="0" applyFont="1" applyFill="1" applyBorder="1" applyAlignment="1">
      <alignment horizontal="center" vertical="center" wrapText="1"/>
    </xf>
    <xf numFmtId="0" fontId="14" fillId="0" borderId="0" xfId="0" applyFont="1" applyBorder="1" applyAlignment="1">
      <alignment wrapText="1"/>
    </xf>
    <xf numFmtId="164" fontId="98" fillId="0" borderId="0" xfId="2" applyNumberFormat="1" applyFont="1" applyAlignment="1">
      <alignment wrapText="1"/>
    </xf>
    <xf numFmtId="0" fontId="46" fillId="0" borderId="0" xfId="2" applyAlignment="1">
      <alignment wrapText="1"/>
    </xf>
    <xf numFmtId="0" fontId="18" fillId="0" borderId="0" xfId="0" applyFont="1" applyBorder="1" applyAlignment="1">
      <alignment horizontal="left" vertical="top" wrapText="1" indent="1"/>
    </xf>
    <xf numFmtId="0" fontId="17" fillId="0" borderId="0" xfId="0" applyFont="1" applyBorder="1" applyAlignment="1">
      <alignment horizontal="left" vertical="top" wrapText="1" indent="1"/>
    </xf>
    <xf numFmtId="0" fontId="28" fillId="0" borderId="0" xfId="0" applyFont="1" applyBorder="1" applyAlignment="1">
      <alignment vertical="top" wrapText="1"/>
    </xf>
    <xf numFmtId="0" fontId="17" fillId="0" borderId="0" xfId="0" applyFont="1" applyBorder="1" applyAlignment="1">
      <alignment horizontal="left" vertical="top" wrapText="1"/>
    </xf>
    <xf numFmtId="0" fontId="30" fillId="0" borderId="0" xfId="0" applyFont="1" applyBorder="1" applyAlignment="1">
      <alignment horizontal="left" vertical="top" wrapText="1"/>
    </xf>
    <xf numFmtId="0" fontId="18" fillId="0" borderId="1" xfId="0" applyFont="1" applyBorder="1" applyAlignment="1">
      <alignment horizontal="right" wrapText="1"/>
    </xf>
    <xf numFmtId="166" fontId="89" fillId="0" borderId="1" xfId="0" applyNumberFormat="1" applyFont="1" applyBorder="1" applyAlignment="1">
      <alignment vertical="top"/>
    </xf>
    <xf numFmtId="164" fontId="136" fillId="0" borderId="0" xfId="0" applyNumberFormat="1" applyFont="1" applyBorder="1"/>
    <xf numFmtId="166" fontId="89" fillId="0" borderId="0" xfId="0" applyNumberFormat="1" applyFont="1" applyAlignment="1">
      <alignment vertical="top"/>
    </xf>
    <xf numFmtId="164" fontId="89" fillId="0" borderId="1" xfId="0" applyNumberFormat="1" applyFont="1" applyBorder="1" applyAlignment="1">
      <alignment horizontal="right" vertical="top"/>
    </xf>
    <xf numFmtId="164" fontId="89" fillId="0" borderId="3" xfId="0" applyNumberFormat="1" applyFont="1" applyBorder="1" applyAlignment="1">
      <alignment horizontal="right" vertical="top"/>
    </xf>
    <xf numFmtId="164" fontId="89" fillId="0" borderId="3" xfId="0" applyNumberFormat="1" applyFont="1" applyBorder="1" applyAlignment="1">
      <alignment horizontal="right" vertical="top" wrapText="1"/>
    </xf>
    <xf numFmtId="164" fontId="94" fillId="0" borderId="0" xfId="0" applyNumberFormat="1" applyFont="1" applyFill="1" applyBorder="1"/>
    <xf numFmtId="164" fontId="89" fillId="0" borderId="0" xfId="0" applyNumberFormat="1" applyFont="1" applyBorder="1" applyAlignment="1">
      <alignment horizontal="right" vertical="top" wrapText="1"/>
    </xf>
    <xf numFmtId="164" fontId="94" fillId="0" borderId="0" xfId="0" applyNumberFormat="1" applyFont="1" applyBorder="1" applyAlignment="1">
      <alignment horizontal="right" vertical="top"/>
    </xf>
    <xf numFmtId="164" fontId="95" fillId="0" borderId="1" xfId="0" applyNumberFormat="1" applyFont="1" applyBorder="1" applyAlignment="1">
      <alignment horizontal="right" vertical="top" wrapText="1"/>
    </xf>
    <xf numFmtId="164" fontId="95" fillId="0" borderId="3" xfId="0" applyNumberFormat="1" applyFont="1" applyBorder="1" applyAlignment="1">
      <alignment horizontal="right" vertical="top" wrapText="1"/>
    </xf>
    <xf numFmtId="164" fontId="94" fillId="0" borderId="0" xfId="0" applyNumberFormat="1" applyFont="1" applyBorder="1" applyAlignment="1">
      <alignment horizontal="right" vertical="top" wrapText="1"/>
    </xf>
    <xf numFmtId="164" fontId="136" fillId="0" borderId="0" xfId="0" applyNumberFormat="1" applyFont="1" applyBorder="1" applyAlignment="1">
      <alignment horizontal="right" vertical="top" wrapText="1"/>
    </xf>
    <xf numFmtId="0" fontId="95" fillId="0" borderId="1" xfId="0" applyFont="1" applyBorder="1" applyAlignment="1">
      <alignment vertical="top" wrapText="1"/>
    </xf>
    <xf numFmtId="164" fontId="95" fillId="0" borderId="1" xfId="0" applyNumberFormat="1" applyFont="1" applyBorder="1" applyAlignment="1">
      <alignment vertical="top" wrapText="1"/>
    </xf>
    <xf numFmtId="164" fontId="95" fillId="0" borderId="3" xfId="0" applyNumberFormat="1" applyFont="1" applyBorder="1" applyAlignment="1">
      <alignment vertical="top" wrapText="1"/>
    </xf>
    <xf numFmtId="1" fontId="95" fillId="0" borderId="1" xfId="0" applyNumberFormat="1" applyFont="1" applyBorder="1" applyAlignment="1">
      <alignment vertical="top" wrapText="1"/>
    </xf>
    <xf numFmtId="0" fontId="89" fillId="0" borderId="2" xfId="0" applyFont="1" applyBorder="1" applyAlignment="1">
      <alignment horizontal="right" vertical="top" wrapText="1"/>
    </xf>
    <xf numFmtId="1" fontId="89" fillId="0" borderId="2" xfId="0" applyNumberFormat="1" applyFont="1" applyBorder="1" applyAlignment="1">
      <alignment horizontal="right" vertical="top" wrapText="1"/>
    </xf>
    <xf numFmtId="0" fontId="89" fillId="0" borderId="0" xfId="0" applyFont="1" applyAlignment="1">
      <alignment horizontal="right" vertical="top" wrapText="1"/>
    </xf>
    <xf numFmtId="0" fontId="14" fillId="0" borderId="0" xfId="0" applyFont="1" applyAlignment="1">
      <alignment vertical="center"/>
    </xf>
    <xf numFmtId="164" fontId="17" fillId="0" borderId="3" xfId="0" applyNumberFormat="1" applyFont="1" applyBorder="1" applyAlignment="1">
      <alignment horizontal="right" vertical="top" wrapText="1"/>
    </xf>
    <xf numFmtId="1" fontId="28" fillId="0" borderId="3" xfId="0" applyNumberFormat="1" applyFont="1" applyBorder="1" applyAlignment="1">
      <alignment horizontal="right" vertical="top" wrapText="1"/>
    </xf>
    <xf numFmtId="0" fontId="28" fillId="0" borderId="3" xfId="0" applyNumberFormat="1" applyFont="1" applyBorder="1" applyAlignment="1">
      <alignment horizontal="right" vertical="top" wrapText="1"/>
    </xf>
    <xf numFmtId="0" fontId="94" fillId="0" borderId="0" xfId="0" applyFont="1" applyFill="1" applyBorder="1" applyAlignment="1">
      <alignment vertical="center"/>
    </xf>
    <xf numFmtId="0" fontId="94" fillId="0" borderId="0" xfId="0" applyFont="1" applyBorder="1" applyAlignment="1">
      <alignment vertical="center"/>
    </xf>
    <xf numFmtId="49" fontId="34" fillId="2" borderId="21" xfId="0" applyNumberFormat="1" applyFont="1" applyFill="1" applyBorder="1" applyAlignment="1">
      <alignment horizontal="center" vertical="center" wrapText="1"/>
    </xf>
    <xf numFmtId="164" fontId="0" fillId="0" borderId="0" xfId="0" applyNumberFormat="1" applyBorder="1"/>
    <xf numFmtId="0" fontId="0" fillId="0" borderId="0" xfId="0" applyFill="1" applyBorder="1" applyAlignment="1"/>
    <xf numFmtId="0" fontId="17" fillId="0" borderId="0" xfId="0" applyFont="1" applyFill="1" applyBorder="1" applyAlignment="1">
      <alignment horizontal="right" wrapText="1"/>
    </xf>
    <xf numFmtId="0" fontId="0" fillId="9" borderId="9" xfId="0" applyFill="1" applyBorder="1"/>
    <xf numFmtId="1" fontId="89" fillId="0" borderId="1" xfId="0" applyNumberFormat="1" applyFont="1" applyBorder="1" applyAlignment="1">
      <alignment vertical="top"/>
    </xf>
    <xf numFmtId="1" fontId="89" fillId="0" borderId="3" xfId="0" applyNumberFormat="1" applyFont="1" applyBorder="1" applyAlignment="1">
      <alignment vertical="top"/>
    </xf>
    <xf numFmtId="0" fontId="89" fillId="0" borderId="0" xfId="0" applyFont="1" applyBorder="1" applyAlignment="1">
      <alignment vertical="top"/>
    </xf>
    <xf numFmtId="0" fontId="89" fillId="0" borderId="1" xfId="0" applyFont="1" applyBorder="1" applyAlignment="1">
      <alignment vertical="top"/>
    </xf>
    <xf numFmtId="164" fontId="89" fillId="0" borderId="1" xfId="0" applyNumberFormat="1" applyFont="1" applyBorder="1" applyAlignment="1">
      <alignment vertical="top"/>
    </xf>
    <xf numFmtId="0" fontId="89" fillId="0" borderId="3" xfId="0" applyFont="1" applyBorder="1" applyAlignment="1">
      <alignment vertical="top"/>
    </xf>
    <xf numFmtId="164" fontId="89" fillId="0" borderId="3" xfId="0" applyNumberFormat="1" applyFont="1" applyBorder="1" applyAlignment="1">
      <alignment vertical="top"/>
    </xf>
    <xf numFmtId="0" fontId="101" fillId="0" borderId="1" xfId="0" applyFont="1" applyBorder="1" applyAlignment="1">
      <alignment vertical="top"/>
    </xf>
    <xf numFmtId="164" fontId="101" fillId="0" borderId="1" xfId="0" applyNumberFormat="1" applyFont="1" applyBorder="1" applyAlignment="1">
      <alignment vertical="top"/>
    </xf>
    <xf numFmtId="0" fontId="28" fillId="0" borderId="2" xfId="0" applyNumberFormat="1" applyFont="1" applyBorder="1" applyAlignment="1">
      <alignment horizontal="right" vertical="top" wrapText="1"/>
    </xf>
    <xf numFmtId="0" fontId="89" fillId="0" borderId="2" xfId="0" applyFont="1" applyBorder="1" applyAlignment="1">
      <alignment vertical="top"/>
    </xf>
    <xf numFmtId="164" fontId="89" fillId="0" borderId="2" xfId="0" applyNumberFormat="1" applyFont="1" applyBorder="1" applyAlignment="1">
      <alignment vertical="top"/>
    </xf>
    <xf numFmtId="0" fontId="89" fillId="0" borderId="16" xfId="0" applyFont="1" applyBorder="1" applyAlignment="1">
      <alignment vertical="top"/>
    </xf>
    <xf numFmtId="0" fontId="89" fillId="0" borderId="13" xfId="0" applyFont="1" applyBorder="1" applyAlignment="1">
      <alignment vertical="top"/>
    </xf>
    <xf numFmtId="0" fontId="89" fillId="0" borderId="1" xfId="0" quotePrefix="1" applyFont="1" applyBorder="1" applyAlignment="1">
      <alignment horizontal="right" vertical="top"/>
    </xf>
    <xf numFmtId="0" fontId="89" fillId="0" borderId="1" xfId="0" applyFont="1" applyFill="1" applyBorder="1" applyAlignment="1">
      <alignment vertical="top"/>
    </xf>
    <xf numFmtId="0" fontId="89" fillId="0" borderId="3" xfId="0" quotePrefix="1" applyFont="1" applyBorder="1" applyAlignment="1">
      <alignment horizontal="right" vertical="top"/>
    </xf>
    <xf numFmtId="164" fontId="89" fillId="0" borderId="1" xfId="0" applyNumberFormat="1" applyFont="1" applyFill="1" applyBorder="1" applyAlignment="1">
      <alignment vertical="top"/>
    </xf>
    <xf numFmtId="1" fontId="28" fillId="0" borderId="1" xfId="0" applyNumberFormat="1" applyFont="1" applyFill="1" applyBorder="1" applyAlignment="1">
      <alignment horizontal="right" vertical="top" wrapText="1"/>
    </xf>
    <xf numFmtId="1" fontId="28" fillId="0" borderId="3" xfId="0" applyNumberFormat="1" applyFont="1" applyFill="1" applyBorder="1" applyAlignment="1">
      <alignment horizontal="right" vertical="top" wrapText="1"/>
    </xf>
    <xf numFmtId="0" fontId="89" fillId="0" borderId="0" xfId="0" applyFont="1" applyAlignment="1">
      <alignment vertical="top"/>
    </xf>
    <xf numFmtId="1" fontId="89" fillId="0" borderId="2" xfId="0" applyNumberFormat="1" applyFont="1" applyBorder="1" applyAlignment="1">
      <alignment vertical="top"/>
    </xf>
    <xf numFmtId="0" fontId="34" fillId="0" borderId="0" xfId="0" applyFont="1" applyFill="1" applyBorder="1" applyAlignment="1">
      <alignment horizontal="center" vertical="center" wrapText="1"/>
    </xf>
    <xf numFmtId="0" fontId="94" fillId="0" borderId="0" xfId="0" quotePrefix="1" applyFont="1" applyFill="1" applyBorder="1" applyAlignment="1">
      <alignment horizontal="right"/>
    </xf>
    <xf numFmtId="0" fontId="28" fillId="0" borderId="0" xfId="0" applyFont="1" applyFill="1" applyBorder="1" applyAlignment="1">
      <alignment horizontal="right" wrapText="1"/>
    </xf>
    <xf numFmtId="0" fontId="94" fillId="0" borderId="13" xfId="0" quotePrefix="1" applyFont="1" applyBorder="1" applyAlignment="1">
      <alignment horizontal="right"/>
    </xf>
    <xf numFmtId="0" fontId="94" fillId="0" borderId="3" xfId="0" quotePrefix="1" applyFont="1" applyBorder="1" applyAlignment="1">
      <alignment horizontal="right"/>
    </xf>
    <xf numFmtId="0" fontId="18" fillId="0" borderId="0" xfId="0" applyFont="1" applyFill="1" applyBorder="1" applyAlignment="1">
      <alignment wrapText="1"/>
    </xf>
    <xf numFmtId="0" fontId="20" fillId="0" borderId="0" xfId="0" applyFont="1" applyFill="1" applyBorder="1" applyAlignment="1">
      <alignment wrapText="1"/>
    </xf>
    <xf numFmtId="0" fontId="94" fillId="0" borderId="0" xfId="0" applyFont="1" applyFill="1" applyBorder="1"/>
    <xf numFmtId="0" fontId="94" fillId="0" borderId="3" xfId="0" quotePrefix="1" applyFont="1" applyBorder="1" applyAlignment="1">
      <alignment horizontal="right" vertical="top"/>
    </xf>
    <xf numFmtId="0" fontId="18" fillId="0" borderId="3" xfId="0" applyFont="1" applyBorder="1" applyAlignment="1">
      <alignment horizontal="right" vertical="top" wrapText="1"/>
    </xf>
    <xf numFmtId="0" fontId="89" fillId="0" borderId="3" xfId="0" applyFont="1" applyBorder="1" applyAlignment="1">
      <alignment horizontal="right" vertical="top" wrapText="1"/>
    </xf>
    <xf numFmtId="0" fontId="70" fillId="0" borderId="0" xfId="0" applyFont="1" applyBorder="1"/>
    <xf numFmtId="0" fontId="18" fillId="0" borderId="2" xfId="0" applyFont="1" applyBorder="1" applyAlignment="1">
      <alignment horizontal="left" vertical="top" wrapText="1" indent="1"/>
    </xf>
    <xf numFmtId="0" fontId="89" fillId="0" borderId="2" xfId="0" applyFont="1" applyBorder="1" applyAlignment="1">
      <alignment horizontal="left" vertical="top" wrapText="1" indent="1"/>
    </xf>
    <xf numFmtId="0" fontId="89" fillId="0" borderId="0" xfId="0" applyFont="1" applyBorder="1" applyAlignment="1">
      <alignment horizontal="left" vertical="top" wrapText="1" indent="1"/>
    </xf>
    <xf numFmtId="0" fontId="28" fillId="0" borderId="1" xfId="0" quotePrefix="1" applyFont="1" applyBorder="1" applyAlignment="1">
      <alignment horizontal="right" vertical="top" wrapText="1"/>
    </xf>
    <xf numFmtId="0" fontId="28" fillId="0" borderId="3" xfId="0" quotePrefix="1" applyFont="1" applyBorder="1" applyAlignment="1">
      <alignment horizontal="right" vertical="top" wrapText="1"/>
    </xf>
    <xf numFmtId="0" fontId="28" fillId="0" borderId="13" xfId="0" applyFont="1" applyBorder="1" applyAlignment="1">
      <alignment horizontal="right" vertical="top" wrapText="1"/>
    </xf>
    <xf numFmtId="0" fontId="19" fillId="0" borderId="1" xfId="0" applyFont="1" applyBorder="1" applyAlignment="1">
      <alignment horizontal="right" vertical="top" wrapText="1"/>
    </xf>
    <xf numFmtId="0" fontId="18" fillId="0" borderId="0" xfId="0" applyFont="1" applyBorder="1" applyAlignment="1">
      <alignment horizontal="right" vertical="top" wrapText="1"/>
    </xf>
    <xf numFmtId="0" fontId="16" fillId="0" borderId="2" xfId="0" applyFont="1" applyBorder="1" applyAlignment="1">
      <alignment horizontal="right" vertical="top" wrapText="1"/>
    </xf>
    <xf numFmtId="164" fontId="28" fillId="0" borderId="13" xfId="0" applyNumberFormat="1" applyFont="1" applyBorder="1" applyAlignment="1">
      <alignment horizontal="right" vertical="top" wrapText="1"/>
    </xf>
    <xf numFmtId="164" fontId="28" fillId="0" borderId="3" xfId="0" quotePrefix="1" applyNumberFormat="1" applyFont="1" applyBorder="1" applyAlignment="1">
      <alignment horizontal="right" vertical="top" wrapText="1"/>
    </xf>
    <xf numFmtId="165" fontId="28" fillId="0" borderId="0" xfId="0" applyNumberFormat="1" applyFont="1" applyBorder="1" applyAlignment="1">
      <alignment horizontal="right" vertical="top" wrapText="1"/>
    </xf>
    <xf numFmtId="0" fontId="16" fillId="0" borderId="2" xfId="0" applyFont="1" applyBorder="1" applyAlignment="1">
      <alignment horizontal="left" vertical="top" wrapText="1" indent="1"/>
    </xf>
    <xf numFmtId="0" fontId="16" fillId="0" borderId="0" xfId="0" applyFont="1" applyBorder="1" applyAlignment="1">
      <alignment horizontal="left" vertical="top" wrapText="1" indent="1"/>
    </xf>
    <xf numFmtId="0" fontId="30" fillId="0" borderId="3" xfId="0" applyFont="1" applyBorder="1" applyAlignment="1">
      <alignment horizontal="right" vertical="top" wrapText="1"/>
    </xf>
    <xf numFmtId="0" fontId="14" fillId="0" borderId="3" xfId="0" applyFont="1" applyBorder="1" applyAlignment="1">
      <alignment horizontal="right" vertical="top" wrapText="1"/>
    </xf>
    <xf numFmtId="164" fontId="14" fillId="0" borderId="3" xfId="0" applyNumberFormat="1" applyFont="1" applyBorder="1" applyAlignment="1">
      <alignment horizontal="right" vertical="top" wrapText="1"/>
    </xf>
    <xf numFmtId="0" fontId="17" fillId="0" borderId="17" xfId="0" applyFont="1" applyBorder="1" applyAlignment="1">
      <alignment horizontal="right" vertical="top" wrapText="1"/>
    </xf>
    <xf numFmtId="0" fontId="19" fillId="0" borderId="0" xfId="0" applyFont="1" applyFill="1" applyAlignment="1">
      <alignment vertical="top" wrapText="1"/>
    </xf>
    <xf numFmtId="1" fontId="18" fillId="0" borderId="1" xfId="0" applyNumberFormat="1" applyFont="1" applyFill="1" applyBorder="1" applyAlignment="1">
      <alignment horizontal="right" vertical="top" wrapText="1"/>
    </xf>
    <xf numFmtId="1" fontId="18" fillId="0" borderId="3" xfId="0" applyNumberFormat="1" applyFont="1" applyFill="1" applyBorder="1" applyAlignment="1">
      <alignment horizontal="right" vertical="top" wrapText="1"/>
    </xf>
    <xf numFmtId="164" fontId="19" fillId="0" borderId="1" xfId="0" quotePrefix="1" applyNumberFormat="1" applyFont="1" applyBorder="1" applyAlignment="1">
      <alignment horizontal="right" vertical="top" wrapText="1"/>
    </xf>
    <xf numFmtId="1" fontId="18" fillId="0" borderId="1" xfId="0" applyNumberFormat="1" applyFont="1" applyBorder="1" applyAlignment="1">
      <alignment horizontal="right" vertical="top"/>
    </xf>
    <xf numFmtId="164" fontId="18" fillId="0" borderId="1" xfId="0" applyNumberFormat="1" applyFont="1" applyBorder="1" applyAlignment="1">
      <alignment horizontal="right" vertical="top"/>
    </xf>
    <xf numFmtId="164" fontId="18" fillId="0" borderId="1" xfId="0" applyNumberFormat="1" applyFont="1" applyFill="1" applyBorder="1" applyAlignment="1">
      <alignment horizontal="right" vertical="top" wrapText="1"/>
    </xf>
    <xf numFmtId="164" fontId="19" fillId="0" borderId="1" xfId="0" quotePrefix="1" applyNumberFormat="1" applyFont="1" applyBorder="1" applyAlignment="1">
      <alignment horizontal="right" vertical="top"/>
    </xf>
    <xf numFmtId="164" fontId="18" fillId="0" borderId="3" xfId="0" quotePrefix="1" applyNumberFormat="1" applyFont="1" applyBorder="1" applyAlignment="1">
      <alignment horizontal="right" vertical="top"/>
    </xf>
    <xf numFmtId="1" fontId="18" fillId="0" borderId="3" xfId="0" applyNumberFormat="1" applyFont="1" applyFill="1" applyBorder="1" applyAlignment="1">
      <alignment horizontal="right" vertical="top"/>
    </xf>
    <xf numFmtId="164" fontId="18" fillId="0" borderId="3" xfId="0" applyNumberFormat="1" applyFont="1" applyFill="1" applyBorder="1" applyAlignment="1">
      <alignment horizontal="right" vertical="top"/>
    </xf>
    <xf numFmtId="1" fontId="18" fillId="0" borderId="3" xfId="0" applyNumberFormat="1" applyFont="1" applyBorder="1" applyAlignment="1">
      <alignment horizontal="right" vertical="top"/>
    </xf>
    <xf numFmtId="164" fontId="18" fillId="0" borderId="3" xfId="0" applyNumberFormat="1" applyFont="1" applyBorder="1" applyAlignment="1">
      <alignment horizontal="right" vertical="top"/>
    </xf>
    <xf numFmtId="1" fontId="18" fillId="0" borderId="1" xfId="0" applyNumberFormat="1" applyFont="1" applyFill="1" applyBorder="1" applyAlignment="1">
      <alignment horizontal="right" vertical="top"/>
    </xf>
    <xf numFmtId="164" fontId="18" fillId="0" borderId="1" xfId="0" applyNumberFormat="1" applyFont="1" applyFill="1" applyBorder="1" applyAlignment="1">
      <alignment horizontal="right" vertical="top"/>
    </xf>
    <xf numFmtId="164" fontId="18" fillId="0" borderId="3" xfId="0" quotePrefix="1" applyNumberFormat="1" applyFont="1" applyFill="1" applyBorder="1" applyAlignment="1">
      <alignment horizontal="right" vertical="top"/>
    </xf>
    <xf numFmtId="1" fontId="89" fillId="0" borderId="1" xfId="0" applyNumberFormat="1" applyFont="1" applyFill="1" applyBorder="1" applyAlignment="1">
      <alignment horizontal="right" vertical="top" wrapText="1"/>
    </xf>
    <xf numFmtId="1" fontId="89" fillId="0" borderId="0" xfId="0" quotePrefix="1" applyNumberFormat="1" applyFont="1" applyBorder="1" applyAlignment="1">
      <alignment horizontal="right" vertical="top"/>
    </xf>
    <xf numFmtId="164" fontId="89" fillId="0" borderId="0" xfId="0" applyNumberFormat="1" applyFont="1" applyBorder="1" applyAlignment="1">
      <alignment horizontal="right" vertical="top"/>
    </xf>
    <xf numFmtId="164" fontId="89" fillId="0" borderId="1" xfId="0" applyNumberFormat="1" applyFont="1" applyFill="1" applyBorder="1" applyAlignment="1">
      <alignment horizontal="right" vertical="top" wrapText="1"/>
    </xf>
    <xf numFmtId="164" fontId="89" fillId="0" borderId="0" xfId="0" quotePrefix="1" applyNumberFormat="1" applyFont="1" applyBorder="1" applyAlignment="1">
      <alignment horizontal="right" vertical="top"/>
    </xf>
    <xf numFmtId="164" fontId="89" fillId="0" borderId="3" xfId="0" quotePrefix="1" applyNumberFormat="1" applyFont="1" applyBorder="1" applyAlignment="1">
      <alignment horizontal="right" vertical="top"/>
    </xf>
    <xf numFmtId="0" fontId="18" fillId="0" borderId="2" xfId="0" applyFont="1" applyFill="1" applyBorder="1" applyAlignment="1">
      <alignment horizontal="center" vertical="top" wrapText="1"/>
    </xf>
    <xf numFmtId="0" fontId="89" fillId="0" borderId="2" xfId="0" applyFont="1" applyBorder="1" applyAlignment="1">
      <alignment horizontal="center" vertical="top" wrapText="1"/>
    </xf>
    <xf numFmtId="168" fontId="89" fillId="0" borderId="1" xfId="0" applyNumberFormat="1" applyFont="1" applyBorder="1" applyAlignment="1">
      <alignment vertical="top"/>
    </xf>
    <xf numFmtId="0" fontId="83" fillId="0" borderId="2" xfId="0" applyFont="1" applyBorder="1" applyAlignment="1">
      <alignment horizontal="right" vertical="top" wrapText="1"/>
    </xf>
    <xf numFmtId="164" fontId="95" fillId="0" borderId="1" xfId="0" applyNumberFormat="1" applyFont="1" applyBorder="1" applyAlignment="1">
      <alignment vertical="top"/>
    </xf>
    <xf numFmtId="164" fontId="95" fillId="0" borderId="3" xfId="0" applyNumberFormat="1" applyFont="1" applyBorder="1" applyAlignment="1">
      <alignment vertical="top"/>
    </xf>
    <xf numFmtId="164" fontId="95" fillId="0" borderId="1" xfId="0" applyNumberFormat="1" applyFont="1" applyBorder="1" applyAlignment="1">
      <alignment horizontal="right" vertical="top"/>
    </xf>
    <xf numFmtId="164" fontId="95" fillId="0" borderId="3" xfId="0" applyNumberFormat="1" applyFont="1" applyBorder="1" applyAlignment="1">
      <alignment horizontal="right" vertical="top"/>
    </xf>
    <xf numFmtId="0" fontId="83" fillId="0" borderId="1" xfId="0" applyFont="1" applyBorder="1" applyAlignment="1">
      <alignment horizontal="right" vertical="top" wrapText="1"/>
    </xf>
    <xf numFmtId="0" fontId="83" fillId="0" borderId="3" xfId="0" applyFont="1" applyBorder="1" applyAlignment="1">
      <alignment horizontal="right" vertical="top" wrapText="1"/>
    </xf>
    <xf numFmtId="0" fontId="83" fillId="0" borderId="2" xfId="0" applyFont="1" applyFill="1" applyBorder="1" applyAlignment="1">
      <alignment horizontal="right" vertical="top" wrapText="1"/>
    </xf>
    <xf numFmtId="0" fontId="83" fillId="0" borderId="1" xfId="0" applyFont="1" applyFill="1" applyBorder="1" applyAlignment="1">
      <alignment horizontal="right" vertical="top" wrapText="1"/>
    </xf>
    <xf numFmtId="0" fontId="83" fillId="0" borderId="3" xfId="0" applyFont="1" applyFill="1" applyBorder="1" applyAlignment="1">
      <alignment horizontal="right" vertical="top" wrapText="1"/>
    </xf>
    <xf numFmtId="1" fontId="83" fillId="0" borderId="1" xfId="0" applyNumberFormat="1" applyFont="1" applyBorder="1" applyAlignment="1">
      <alignment horizontal="right" vertical="top" wrapText="1"/>
    </xf>
    <xf numFmtId="1" fontId="83" fillId="0" borderId="3" xfId="0" applyNumberFormat="1" applyFont="1" applyBorder="1" applyAlignment="1">
      <alignment horizontal="right" vertical="top" wrapText="1"/>
    </xf>
    <xf numFmtId="0" fontId="28" fillId="0" borderId="2" xfId="0" applyFont="1" applyFill="1" applyBorder="1" applyAlignment="1">
      <alignment horizontal="right" vertical="top" wrapText="1"/>
    </xf>
    <xf numFmtId="1" fontId="95" fillId="0" borderId="1" xfId="0" applyNumberFormat="1" applyFont="1" applyBorder="1" applyAlignment="1">
      <alignment vertical="top"/>
    </xf>
    <xf numFmtId="1" fontId="95" fillId="0" borderId="3" xfId="0" applyNumberFormat="1" applyFont="1" applyBorder="1" applyAlignment="1">
      <alignment vertical="top"/>
    </xf>
    <xf numFmtId="169" fontId="89" fillId="0" borderId="1" xfId="0" applyNumberFormat="1" applyFont="1" applyBorder="1" applyAlignment="1">
      <alignment vertical="top"/>
    </xf>
    <xf numFmtId="169" fontId="89" fillId="0" borderId="3" xfId="0" applyNumberFormat="1" applyFont="1" applyBorder="1" applyAlignment="1">
      <alignment vertical="top"/>
    </xf>
    <xf numFmtId="0" fontId="14" fillId="0" borderId="1" xfId="0" applyFont="1" applyBorder="1" applyAlignment="1">
      <alignment vertical="top"/>
    </xf>
    <xf numFmtId="0" fontId="14" fillId="0" borderId="0" xfId="0" applyFont="1" applyAlignment="1">
      <alignment vertical="top"/>
    </xf>
    <xf numFmtId="0" fontId="19" fillId="0" borderId="8" xfId="0" applyFont="1" applyFill="1" applyBorder="1" applyAlignment="1">
      <alignment horizontal="right" vertical="top"/>
    </xf>
    <xf numFmtId="1" fontId="19" fillId="0" borderId="14" xfId="0" applyNumberFormat="1" applyFont="1" applyFill="1" applyBorder="1" applyAlignment="1">
      <alignment horizontal="right" vertical="top"/>
    </xf>
    <xf numFmtId="1" fontId="95" fillId="0" borderId="0" xfId="0" applyNumberFormat="1" applyFont="1" applyBorder="1" applyAlignment="1">
      <alignment horizontal="right" vertical="top"/>
    </xf>
    <xf numFmtId="0" fontId="19" fillId="0" borderId="2" xfId="0" applyFont="1" applyFill="1" applyBorder="1" applyAlignment="1">
      <alignment horizontal="right" vertical="top"/>
    </xf>
    <xf numFmtId="164" fontId="19" fillId="0" borderId="1" xfId="0" applyNumberFormat="1" applyFont="1" applyFill="1" applyBorder="1" applyAlignment="1">
      <alignment horizontal="right" vertical="top"/>
    </xf>
    <xf numFmtId="164" fontId="95" fillId="0" borderId="1" xfId="0" applyNumberFormat="1" applyFont="1" applyFill="1" applyBorder="1" applyAlignment="1">
      <alignment horizontal="right" vertical="top"/>
    </xf>
    <xf numFmtId="164" fontId="95" fillId="0" borderId="0" xfId="0" applyNumberFormat="1" applyFont="1" applyBorder="1" applyAlignment="1">
      <alignment horizontal="right" vertical="top"/>
    </xf>
    <xf numFmtId="0" fontId="18" fillId="0" borderId="2" xfId="0" applyFont="1" applyFill="1" applyBorder="1" applyAlignment="1">
      <alignment horizontal="right" vertical="top"/>
    </xf>
    <xf numFmtId="1" fontId="89" fillId="0" borderId="1" xfId="0" applyNumberFormat="1" applyFont="1" applyFill="1" applyBorder="1" applyAlignment="1">
      <alignment horizontal="right" vertical="top"/>
    </xf>
    <xf numFmtId="1" fontId="89" fillId="0" borderId="0" xfId="0" applyNumberFormat="1" applyFont="1" applyFill="1" applyBorder="1" applyAlignment="1">
      <alignment horizontal="right" vertical="top"/>
    </xf>
    <xf numFmtId="164" fontId="89" fillId="0" borderId="1" xfId="0" applyNumberFormat="1" applyFont="1" applyFill="1" applyBorder="1" applyAlignment="1">
      <alignment horizontal="right" vertical="top"/>
    </xf>
    <xf numFmtId="164" fontId="89" fillId="0" borderId="0" xfId="0" applyNumberFormat="1" applyFont="1" applyFill="1" applyBorder="1" applyAlignment="1">
      <alignment horizontal="right" vertical="top"/>
    </xf>
    <xf numFmtId="1" fontId="18" fillId="0" borderId="1" xfId="0" quotePrefix="1" applyNumberFormat="1" applyFont="1" applyFill="1" applyBorder="1" applyAlignment="1">
      <alignment horizontal="right" vertical="top"/>
    </xf>
    <xf numFmtId="1" fontId="89" fillId="0" borderId="1" xfId="0" quotePrefix="1" applyNumberFormat="1" applyFont="1" applyFill="1" applyBorder="1" applyAlignment="1">
      <alignment horizontal="right" vertical="top"/>
    </xf>
    <xf numFmtId="1" fontId="89" fillId="0" borderId="0" xfId="0" quotePrefix="1" applyNumberFormat="1" applyFont="1" applyFill="1" applyBorder="1" applyAlignment="1">
      <alignment horizontal="right" vertical="top"/>
    </xf>
    <xf numFmtId="1" fontId="89" fillId="0" borderId="3" xfId="0" quotePrefix="1" applyNumberFormat="1" applyFont="1" applyFill="1" applyBorder="1" applyAlignment="1">
      <alignment horizontal="right" vertical="top"/>
    </xf>
    <xf numFmtId="164" fontId="18" fillId="0" borderId="1" xfId="0" quotePrefix="1" applyNumberFormat="1" applyFont="1" applyFill="1" applyBorder="1" applyAlignment="1">
      <alignment horizontal="right" vertical="top"/>
    </xf>
    <xf numFmtId="164" fontId="89" fillId="0" borderId="1" xfId="0" quotePrefix="1" applyNumberFormat="1" applyFont="1" applyFill="1" applyBorder="1" applyAlignment="1">
      <alignment horizontal="right" vertical="top"/>
    </xf>
    <xf numFmtId="164" fontId="89" fillId="0" borderId="3" xfId="0" quotePrefix="1" applyNumberFormat="1" applyFont="1" applyFill="1" applyBorder="1" applyAlignment="1">
      <alignment horizontal="right" vertical="top"/>
    </xf>
    <xf numFmtId="164" fontId="89" fillId="0" borderId="0" xfId="0" quotePrefix="1" applyNumberFormat="1" applyFont="1" applyFill="1" applyBorder="1" applyAlignment="1">
      <alignment horizontal="right" vertical="top"/>
    </xf>
    <xf numFmtId="0" fontId="89" fillId="0" borderId="0" xfId="0" applyFont="1" applyFill="1" applyAlignment="1">
      <alignment vertical="top"/>
    </xf>
    <xf numFmtId="164" fontId="89" fillId="0" borderId="0" xfId="0" applyNumberFormat="1" applyFont="1" applyFill="1" applyAlignment="1">
      <alignment vertical="top"/>
    </xf>
    <xf numFmtId="0" fontId="105" fillId="9" borderId="0" xfId="2" applyFont="1" applyFill="1" applyBorder="1" applyAlignment="1">
      <alignment vertical="center"/>
    </xf>
    <xf numFmtId="164" fontId="104" fillId="0" borderId="0" xfId="0" applyNumberFormat="1" applyFont="1" applyFill="1" applyBorder="1" applyAlignment="1">
      <alignment horizontal="right"/>
    </xf>
    <xf numFmtId="0" fontId="18" fillId="0" borderId="30" xfId="0" applyFont="1" applyBorder="1" applyAlignment="1">
      <alignment vertical="top" wrapText="1"/>
    </xf>
    <xf numFmtId="0" fontId="20" fillId="0" borderId="3" xfId="0" applyFont="1" applyBorder="1" applyAlignment="1">
      <alignment vertical="top" wrapText="1"/>
    </xf>
    <xf numFmtId="49" fontId="14" fillId="0" borderId="28" xfId="0" applyNumberFormat="1" applyFont="1" applyBorder="1" applyAlignment="1">
      <alignment horizontal="left" vertical="top" wrapText="1"/>
    </xf>
    <xf numFmtId="49" fontId="28" fillId="0" borderId="2" xfId="0" applyNumberFormat="1" applyFont="1" applyBorder="1" applyAlignment="1">
      <alignment horizontal="left" wrapText="1"/>
    </xf>
    <xf numFmtId="0" fontId="0" fillId="6" borderId="33" xfId="0" applyFill="1" applyBorder="1" applyAlignment="1">
      <alignment vertical="top" wrapText="1"/>
    </xf>
    <xf numFmtId="0" fontId="0" fillId="6" borderId="36" xfId="0" applyFill="1" applyBorder="1" applyAlignment="1">
      <alignment vertical="top" wrapText="1"/>
    </xf>
    <xf numFmtId="49" fontId="28" fillId="6" borderId="25" xfId="0" applyNumberFormat="1" applyFont="1" applyFill="1" applyBorder="1" applyAlignment="1">
      <alignment horizontal="left" wrapText="1"/>
    </xf>
    <xf numFmtId="0" fontId="28" fillId="6" borderId="26" xfId="0" applyFont="1" applyFill="1" applyBorder="1" applyAlignment="1">
      <alignment horizontal="right" wrapText="1"/>
    </xf>
    <xf numFmtId="0" fontId="89" fillId="0" borderId="0" xfId="0" applyFont="1" applyAlignment="1">
      <alignment vertical="center"/>
    </xf>
    <xf numFmtId="0" fontId="88" fillId="0" borderId="0" xfId="0" applyFont="1" applyAlignment="1">
      <alignment vertical="center"/>
    </xf>
    <xf numFmtId="0" fontId="28" fillId="0" borderId="0" xfId="0" applyFont="1" applyAlignment="1">
      <alignment wrapText="1"/>
    </xf>
    <xf numFmtId="49" fontId="28" fillId="0" borderId="2" xfId="0" applyNumberFormat="1" applyFont="1" applyBorder="1" applyAlignment="1">
      <alignment horizontal="left" vertical="top" wrapText="1"/>
    </xf>
    <xf numFmtId="0" fontId="34" fillId="0" borderId="3" xfId="0" applyFont="1" applyBorder="1" applyAlignment="1">
      <alignment wrapText="1"/>
    </xf>
    <xf numFmtId="1" fontId="89" fillId="0" borderId="2" xfId="4" applyNumberFormat="1" applyFont="1" applyBorder="1" applyAlignment="1">
      <alignment horizontal="right" wrapText="1"/>
    </xf>
    <xf numFmtId="1" fontId="89" fillId="0" borderId="2" xfId="4" applyNumberFormat="1" applyFont="1" applyBorder="1" applyAlignment="1">
      <alignment horizontal="right" vertical="top" wrapText="1"/>
    </xf>
    <xf numFmtId="1" fontId="89" fillId="0" borderId="0" xfId="4" applyNumberFormat="1" applyFont="1" applyBorder="1" applyAlignment="1">
      <alignment horizontal="right" wrapText="1"/>
    </xf>
    <xf numFmtId="0" fontId="94" fillId="0" borderId="0" xfId="0" applyFont="1" applyAlignment="1">
      <alignment horizontal="left" wrapText="1" indent="1"/>
    </xf>
    <xf numFmtId="0" fontId="89" fillId="0" borderId="0" xfId="4" applyFont="1" applyBorder="1" applyAlignment="1">
      <alignment horizontal="right" wrapText="1"/>
    </xf>
    <xf numFmtId="0" fontId="94" fillId="0" borderId="0" xfId="4" applyFont="1" applyBorder="1"/>
    <xf numFmtId="0" fontId="94" fillId="0" borderId="0" xfId="4" applyFont="1"/>
    <xf numFmtId="1" fontId="89" fillId="0" borderId="2" xfId="4" applyNumberFormat="1" applyFont="1" applyFill="1" applyBorder="1" applyAlignment="1">
      <alignment horizontal="right" wrapText="1"/>
    </xf>
    <xf numFmtId="1" fontId="89" fillId="0" borderId="1" xfId="4" quotePrefix="1" applyNumberFormat="1" applyFont="1" applyBorder="1" applyAlignment="1">
      <alignment horizontal="right"/>
    </xf>
    <xf numFmtId="1" fontId="89" fillId="0" borderId="1" xfId="4" applyNumberFormat="1" applyFont="1" applyBorder="1" applyAlignment="1">
      <alignment horizontal="right"/>
    </xf>
    <xf numFmtId="1" fontId="89" fillId="0" borderId="3" xfId="4" applyNumberFormat="1" applyFont="1" applyBorder="1" applyAlignment="1">
      <alignment horizontal="right" wrapText="1"/>
    </xf>
    <xf numFmtId="1" fontId="89" fillId="0" borderId="1" xfId="4" applyNumberFormat="1" applyFont="1" applyBorder="1" applyAlignment="1">
      <alignment horizontal="right" vertical="top" wrapText="1"/>
    </xf>
    <xf numFmtId="1" fontId="89" fillId="0" borderId="2" xfId="4" quotePrefix="1" applyNumberFormat="1" applyFont="1" applyBorder="1" applyAlignment="1">
      <alignment horizontal="right"/>
    </xf>
    <xf numFmtId="1" fontId="89" fillId="0" borderId="3" xfId="4" quotePrefix="1" applyNumberFormat="1" applyFont="1" applyBorder="1" applyAlignment="1">
      <alignment horizontal="right"/>
    </xf>
    <xf numFmtId="1" fontId="89" fillId="0" borderId="0" xfId="4" applyNumberFormat="1" applyFont="1" applyBorder="1"/>
    <xf numFmtId="0" fontId="89" fillId="0" borderId="1" xfId="0" applyFont="1" applyFill="1" applyBorder="1" applyAlignment="1">
      <alignment horizontal="right" wrapText="1"/>
    </xf>
    <xf numFmtId="0" fontId="89" fillId="0" borderId="3" xfId="0" applyFont="1" applyFill="1" applyBorder="1" applyAlignment="1">
      <alignment horizontal="right" wrapText="1"/>
    </xf>
    <xf numFmtId="0" fontId="89" fillId="0" borderId="0" xfId="0" applyFont="1" applyAlignment="1">
      <alignment vertical="top" wrapText="1"/>
    </xf>
    <xf numFmtId="0" fontId="89" fillId="0" borderId="1" xfId="0" quotePrefix="1" applyNumberFormat="1" applyFont="1" applyBorder="1" applyAlignment="1">
      <alignment horizontal="right" vertical="top"/>
    </xf>
    <xf numFmtId="0" fontId="89" fillId="0" borderId="0" xfId="0" quotePrefix="1" applyFont="1" applyBorder="1" applyAlignment="1">
      <alignment horizontal="right" vertical="top"/>
    </xf>
    <xf numFmtId="0" fontId="89" fillId="0" borderId="3" xfId="0" quotePrefix="1" applyNumberFormat="1" applyFont="1" applyBorder="1" applyAlignment="1">
      <alignment horizontal="right" vertical="top"/>
    </xf>
    <xf numFmtId="0" fontId="89" fillId="0" borderId="3" xfId="0" applyFont="1" applyBorder="1" applyAlignment="1">
      <alignment horizontal="right" vertical="top"/>
    </xf>
    <xf numFmtId="0" fontId="89" fillId="0" borderId="1" xfId="0" quotePrefix="1" applyFont="1" applyFill="1" applyBorder="1" applyAlignment="1">
      <alignment horizontal="right" wrapText="1"/>
    </xf>
    <xf numFmtId="0" fontId="89" fillId="0" borderId="3" xfId="0" quotePrefix="1" applyFont="1" applyFill="1" applyBorder="1" applyAlignment="1">
      <alignment horizontal="right" wrapText="1"/>
    </xf>
    <xf numFmtId="0" fontId="89" fillId="0" borderId="0" xfId="0" quotePrefix="1" applyFont="1" applyBorder="1" applyAlignment="1">
      <alignment horizontal="right" wrapText="1"/>
    </xf>
    <xf numFmtId="0" fontId="89" fillId="0" borderId="2" xfId="0" quotePrefix="1" applyFont="1" applyBorder="1" applyAlignment="1">
      <alignment horizontal="right" wrapText="1"/>
    </xf>
    <xf numFmtId="0" fontId="89" fillId="0" borderId="2" xfId="0" quotePrefix="1" applyFont="1" applyFill="1" applyBorder="1" applyAlignment="1">
      <alignment horizontal="right" wrapText="1"/>
    </xf>
    <xf numFmtId="0" fontId="89" fillId="0" borderId="0" xfId="0" quotePrefix="1" applyFont="1" applyFill="1" applyBorder="1" applyAlignment="1">
      <alignment horizontal="right" wrapText="1"/>
    </xf>
    <xf numFmtId="0" fontId="28" fillId="0" borderId="0" xfId="0" applyFont="1" applyFill="1" applyBorder="1" applyAlignment="1">
      <alignment horizontal="right" vertical="top" wrapText="1"/>
    </xf>
    <xf numFmtId="0" fontId="28" fillId="0" borderId="2" xfId="0" applyFont="1" applyBorder="1" applyAlignment="1">
      <alignment wrapText="1"/>
    </xf>
    <xf numFmtId="0" fontId="34" fillId="0" borderId="2" xfId="0" applyFont="1" applyBorder="1" applyAlignment="1">
      <alignment wrapText="1"/>
    </xf>
    <xf numFmtId="0" fontId="83" fillId="0" borderId="2" xfId="0" applyFont="1" applyBorder="1" applyAlignment="1">
      <alignment horizontal="justify" vertical="center" wrapText="1"/>
    </xf>
    <xf numFmtId="0" fontId="83" fillId="0" borderId="1" xfId="0" applyFont="1" applyBorder="1" applyAlignment="1">
      <alignment horizontal="right" vertical="center" wrapText="1"/>
    </xf>
    <xf numFmtId="0" fontId="83" fillId="0" borderId="0" xfId="0" applyFont="1"/>
    <xf numFmtId="1" fontId="83" fillId="0" borderId="16" xfId="0" applyNumberFormat="1" applyFont="1" applyBorder="1" applyAlignment="1">
      <alignment horizontal="right"/>
    </xf>
    <xf numFmtId="0" fontId="28" fillId="0" borderId="2" xfId="0" applyFont="1" applyBorder="1" applyAlignment="1">
      <alignment horizontal="left" vertical="center" wrapText="1" indent="1"/>
    </xf>
    <xf numFmtId="0" fontId="28" fillId="0" borderId="1" xfId="0" applyFont="1" applyBorder="1" applyAlignment="1">
      <alignment vertical="top" wrapText="1"/>
    </xf>
    <xf numFmtId="1" fontId="28" fillId="0" borderId="1" xfId="0" applyNumberFormat="1" applyFont="1" applyBorder="1" applyAlignment="1">
      <alignment vertical="top" wrapText="1"/>
    </xf>
    <xf numFmtId="3" fontId="28" fillId="0" borderId="1" xfId="0" applyNumberFormat="1" applyFont="1" applyFill="1" applyBorder="1" applyAlignment="1">
      <alignment horizontal="right"/>
    </xf>
    <xf numFmtId="3" fontId="28" fillId="0" borderId="1" xfId="0" applyNumberFormat="1" applyFont="1" applyBorder="1" applyAlignment="1">
      <alignment horizontal="right"/>
    </xf>
    <xf numFmtId="0" fontId="83" fillId="0" borderId="2" xfId="0" applyFont="1" applyFill="1" applyBorder="1" applyAlignment="1">
      <alignment horizontal="justify" vertical="center" wrapText="1"/>
    </xf>
    <xf numFmtId="0" fontId="102" fillId="0" borderId="2" xfId="0" applyFont="1" applyFill="1" applyBorder="1" applyAlignment="1">
      <alignment horizontal="justify" vertical="center" wrapText="1"/>
    </xf>
    <xf numFmtId="3" fontId="28" fillId="0" borderId="0" xfId="0" applyNumberFormat="1" applyFont="1" applyFill="1"/>
    <xf numFmtId="1" fontId="83" fillId="0" borderId="13" xfId="0" applyNumberFormat="1" applyFont="1" applyBorder="1"/>
    <xf numFmtId="1" fontId="28" fillId="0" borderId="3" xfId="0" applyNumberFormat="1" applyFont="1" applyBorder="1" applyAlignment="1">
      <alignment vertical="top" wrapText="1"/>
    </xf>
    <xf numFmtId="3" fontId="28" fillId="0" borderId="3" xfId="0" applyNumberFormat="1" applyFont="1" applyFill="1" applyBorder="1"/>
    <xf numFmtId="3" fontId="28" fillId="0" borderId="3" xfId="0" applyNumberFormat="1" applyFont="1" applyBorder="1"/>
    <xf numFmtId="1" fontId="28" fillId="0" borderId="3" xfId="0" applyNumberFormat="1" applyFont="1" applyBorder="1"/>
    <xf numFmtId="0" fontId="28" fillId="0" borderId="0" xfId="0" applyFont="1" applyFill="1" applyBorder="1" applyAlignment="1">
      <alignment horizontal="right" vertical="center"/>
    </xf>
    <xf numFmtId="0" fontId="28" fillId="0" borderId="3" xfId="0" applyFont="1" applyFill="1" applyBorder="1" applyAlignment="1">
      <alignment horizontal="right" vertical="center"/>
    </xf>
    <xf numFmtId="0" fontId="28" fillId="0" borderId="0" xfId="0" applyFont="1" applyFill="1" applyBorder="1"/>
    <xf numFmtId="0" fontId="100" fillId="0" borderId="0" xfId="0" applyFont="1" applyBorder="1"/>
    <xf numFmtId="0" fontId="145" fillId="9" borderId="0" xfId="2" applyFont="1" applyFill="1" applyBorder="1" applyAlignment="1">
      <alignment vertical="center"/>
    </xf>
    <xf numFmtId="0" fontId="146" fillId="9" borderId="0" xfId="2" applyFont="1" applyFill="1" applyBorder="1" applyAlignment="1">
      <alignment vertical="center"/>
    </xf>
    <xf numFmtId="0" fontId="105" fillId="9" borderId="0" xfId="0" applyFont="1" applyFill="1" applyBorder="1" applyAlignment="1">
      <alignment vertical="center"/>
    </xf>
    <xf numFmtId="0" fontId="141" fillId="9" borderId="0" xfId="2" applyFont="1" applyFill="1" applyBorder="1" applyAlignment="1">
      <alignment horizontal="left" vertical="center"/>
    </xf>
    <xf numFmtId="0" fontId="0" fillId="0" borderId="0" xfId="0" applyAlignment="1">
      <alignment horizontal="left" vertical="top" wrapText="1"/>
    </xf>
    <xf numFmtId="0" fontId="0" fillId="0" borderId="0" xfId="0" applyAlignment="1">
      <alignment vertical="top" wrapText="1"/>
    </xf>
    <xf numFmtId="0" fontId="18" fillId="0" borderId="0" xfId="0" applyFont="1" applyBorder="1" applyAlignment="1">
      <alignment horizontal="center" vertical="top" wrapText="1"/>
    </xf>
    <xf numFmtId="0" fontId="18" fillId="0" borderId="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xf numFmtId="164" fontId="18" fillId="0" borderId="0" xfId="0" applyNumberFormat="1" applyFont="1" applyBorder="1" applyAlignment="1">
      <alignment horizontal="right" wrapText="1"/>
    </xf>
    <xf numFmtId="164" fontId="18" fillId="0" borderId="0" xfId="0" applyNumberFormat="1" applyFont="1" applyBorder="1" applyAlignment="1">
      <alignment horizontal="right" vertical="center" wrapText="1"/>
    </xf>
    <xf numFmtId="0" fontId="89" fillId="2" borderId="21" xfId="0" applyFont="1" applyFill="1" applyBorder="1" applyAlignment="1">
      <alignment horizontal="center" vertical="center"/>
    </xf>
    <xf numFmtId="0" fontId="18" fillId="0" borderId="0" xfId="0" applyFont="1"/>
    <xf numFmtId="164" fontId="89" fillId="0" borderId="1" xfId="0" applyNumberFormat="1" applyFont="1" applyFill="1" applyBorder="1" applyAlignment="1">
      <alignment horizontal="right" wrapText="1"/>
    </xf>
    <xf numFmtId="0" fontId="89" fillId="0" borderId="16" xfId="0" applyFont="1" applyFill="1" applyBorder="1"/>
    <xf numFmtId="0" fontId="0" fillId="0" borderId="0" xfId="0" applyAlignment="1">
      <alignment horizontal="left" vertical="top" wrapText="1"/>
    </xf>
    <xf numFmtId="0" fontId="18" fillId="0" borderId="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xf numFmtId="0" fontId="46" fillId="0" borderId="0" xfId="2" applyAlignment="1">
      <alignment wrapText="1"/>
    </xf>
    <xf numFmtId="1" fontId="28" fillId="0" borderId="3" xfId="0" applyNumberFormat="1" applyFont="1" applyBorder="1" applyAlignment="1">
      <alignment horizontal="right" vertical="center" wrapText="1"/>
    </xf>
    <xf numFmtId="1" fontId="28" fillId="0" borderId="1" xfId="0" applyNumberFormat="1" applyFont="1" applyBorder="1" applyAlignment="1">
      <alignment horizontal="right" vertical="center" wrapText="1"/>
    </xf>
    <xf numFmtId="1" fontId="28" fillId="0" borderId="0" xfId="0" applyNumberFormat="1" applyFont="1" applyBorder="1" applyAlignment="1">
      <alignment horizontal="right" vertical="center" wrapText="1"/>
    </xf>
    <xf numFmtId="1" fontId="28" fillId="0" borderId="1" xfId="0" applyNumberFormat="1" applyFont="1" applyFill="1" applyBorder="1" applyAlignment="1">
      <alignment horizontal="right" vertical="center" wrapText="1"/>
    </xf>
    <xf numFmtId="1" fontId="28" fillId="0" borderId="0" xfId="0" applyNumberFormat="1" applyFont="1" applyFill="1" applyBorder="1" applyAlignment="1">
      <alignment horizontal="right" vertical="center" wrapText="1"/>
    </xf>
    <xf numFmtId="0" fontId="46" fillId="0" borderId="0" xfId="2" applyAlignment="1">
      <alignment wrapText="1"/>
    </xf>
    <xf numFmtId="164" fontId="28" fillId="0" borderId="0" xfId="0" applyNumberFormat="1" applyFont="1" applyBorder="1" applyAlignment="1">
      <alignment vertical="top" wrapText="1"/>
    </xf>
    <xf numFmtId="0" fontId="28" fillId="0" borderId="0" xfId="0" applyFont="1" applyBorder="1" applyAlignment="1">
      <alignment vertical="top" wrapText="1"/>
    </xf>
    <xf numFmtId="1" fontId="83" fillId="0" borderId="0" xfId="0" applyNumberFormat="1" applyFont="1" applyBorder="1"/>
    <xf numFmtId="1" fontId="28" fillId="0" borderId="0" xfId="0" applyNumberFormat="1" applyFont="1" applyBorder="1" applyAlignment="1">
      <alignment vertical="top" wrapText="1"/>
    </xf>
    <xf numFmtId="1" fontId="28" fillId="0" borderId="0" xfId="0" applyNumberFormat="1" applyFont="1" applyBorder="1"/>
    <xf numFmtId="0" fontId="46" fillId="0" borderId="0" xfId="2" applyAlignment="1">
      <alignment wrapText="1"/>
    </xf>
    <xf numFmtId="1" fontId="83" fillId="0" borderId="1" xfId="0" applyNumberFormat="1" applyFont="1" applyBorder="1" applyAlignment="1">
      <alignment horizontal="right"/>
    </xf>
    <xf numFmtId="3" fontId="83" fillId="0" borderId="0" xfId="0" applyNumberFormat="1" applyFont="1" applyBorder="1"/>
    <xf numFmtId="0" fontId="83" fillId="0" borderId="1" xfId="0" applyFont="1" applyBorder="1"/>
    <xf numFmtId="3" fontId="83" fillId="0" borderId="1" xfId="0" applyNumberFormat="1" applyFont="1" applyBorder="1"/>
    <xf numFmtId="3" fontId="83" fillId="0" borderId="3" xfId="0" applyNumberFormat="1" applyFont="1" applyBorder="1"/>
    <xf numFmtId="0" fontId="46" fillId="0" borderId="0" xfId="2" applyAlignment="1">
      <alignment wrapText="1"/>
    </xf>
    <xf numFmtId="0" fontId="14" fillId="2" borderId="21"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34" fillId="0" borderId="2" xfId="0" applyFont="1" applyFill="1" applyBorder="1" applyAlignment="1">
      <alignment vertical="center" wrapText="1"/>
    </xf>
    <xf numFmtId="0" fontId="14" fillId="2" borderId="21" xfId="0" applyFont="1" applyFill="1" applyBorder="1" applyAlignment="1">
      <alignment horizontal="center" vertical="center"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0" fillId="0" borderId="0" xfId="0" applyAlignment="1">
      <alignment wrapText="1"/>
    </xf>
    <xf numFmtId="0" fontId="89" fillId="0" borderId="1" xfId="0" quotePrefix="1" applyFont="1" applyBorder="1" applyAlignment="1">
      <alignment horizontal="right" vertical="top" wrapText="1"/>
    </xf>
    <xf numFmtId="1" fontId="30" fillId="0" borderId="1" xfId="0" applyNumberFormat="1" applyFont="1" applyBorder="1" applyAlignment="1">
      <alignment horizontal="right" vertical="center" wrapText="1"/>
    </xf>
    <xf numFmtId="1" fontId="30" fillId="0" borderId="0" xfId="0" applyNumberFormat="1" applyFont="1" applyBorder="1" applyAlignment="1">
      <alignment horizontal="right" vertical="center" wrapText="1"/>
    </xf>
    <xf numFmtId="0" fontId="100" fillId="0" borderId="1" xfId="0" applyFont="1" applyBorder="1" applyAlignment="1">
      <alignment horizontal="right" vertical="center" wrapText="1"/>
    </xf>
    <xf numFmtId="0" fontId="100" fillId="0" borderId="0" xfId="0" applyFont="1" applyBorder="1" applyAlignment="1">
      <alignment horizontal="right" vertical="center" wrapText="1"/>
    </xf>
    <xf numFmtId="0" fontId="100" fillId="0" borderId="3" xfId="0" applyFont="1" applyBorder="1" applyAlignment="1">
      <alignment horizontal="right" vertical="center" wrapText="1"/>
    </xf>
    <xf numFmtId="0" fontId="147" fillId="0" borderId="0" xfId="0" applyFont="1"/>
    <xf numFmtId="0" fontId="147" fillId="0" borderId="1" xfId="0" applyFont="1" applyBorder="1"/>
    <xf numFmtId="0" fontId="18" fillId="0" borderId="0" xfId="0" applyFont="1"/>
    <xf numFmtId="0" fontId="89" fillId="0" borderId="0" xfId="0" applyFont="1" applyAlignment="1">
      <alignment horizontal="left"/>
    </xf>
    <xf numFmtId="0" fontId="89" fillId="0" borderId="0" xfId="0" applyFont="1" applyAlignment="1">
      <alignment horizontal="left" vertical="top"/>
    </xf>
    <xf numFmtId="1" fontId="83" fillId="0" borderId="0" xfId="0" applyNumberFormat="1" applyFont="1" applyAlignment="1">
      <alignment horizontal="right" vertical="top" wrapText="1"/>
    </xf>
    <xf numFmtId="1" fontId="83" fillId="0" borderId="16" xfId="0" applyNumberFormat="1" applyFont="1" applyBorder="1" applyAlignment="1">
      <alignment horizontal="right" vertical="top" wrapText="1"/>
    </xf>
    <xf numFmtId="0" fontId="14" fillId="0" borderId="2" xfId="0" applyFont="1" applyBorder="1" applyAlignment="1">
      <alignment horizontal="left" indent="1"/>
    </xf>
    <xf numFmtId="0" fontId="14" fillId="0" borderId="3" xfId="0" applyFont="1" applyBorder="1"/>
    <xf numFmtId="1" fontId="118" fillId="0" borderId="0" xfId="0" applyNumberFormat="1" applyFont="1"/>
    <xf numFmtId="0" fontId="14" fillId="0" borderId="2" xfId="0" applyFont="1" applyBorder="1"/>
    <xf numFmtId="1" fontId="14" fillId="0" borderId="3" xfId="0" applyNumberFormat="1" applyFont="1" applyBorder="1"/>
    <xf numFmtId="1" fontId="89" fillId="0" borderId="0" xfId="0" applyNumberFormat="1" applyFont="1" applyAlignment="1">
      <alignment vertical="top"/>
    </xf>
    <xf numFmtId="1" fontId="28" fillId="0" borderId="0" xfId="0" applyNumberFormat="1" applyFont="1"/>
    <xf numFmtId="1" fontId="28" fillId="0" borderId="0" xfId="0" applyNumberFormat="1" applyFont="1" applyAlignment="1">
      <alignment horizontal="right"/>
    </xf>
    <xf numFmtId="1" fontId="28" fillId="0" borderId="0" xfId="0" applyNumberFormat="1" applyFont="1" applyAlignment="1">
      <alignment vertical="top"/>
    </xf>
    <xf numFmtId="1" fontId="14" fillId="0" borderId="1" xfId="0" applyNumberFormat="1" applyFont="1" applyBorder="1"/>
    <xf numFmtId="1" fontId="89" fillId="0" borderId="1" xfId="0" quotePrefix="1" applyNumberFormat="1" applyFont="1" applyBorder="1" applyAlignment="1">
      <alignment horizontal="right" vertical="top" wrapText="1"/>
    </xf>
    <xf numFmtId="1" fontId="89" fillId="0" borderId="1" xfId="0" quotePrefix="1" applyNumberFormat="1" applyFont="1" applyBorder="1" applyAlignment="1">
      <alignment horizontal="right" wrapText="1"/>
    </xf>
    <xf numFmtId="0" fontId="28" fillId="0" borderId="0" xfId="0" quotePrefix="1" applyFont="1" applyAlignment="1">
      <alignment horizontal="right" vertical="center"/>
    </xf>
    <xf numFmtId="1" fontId="28" fillId="0" borderId="0" xfId="0" quotePrefix="1" applyNumberFormat="1" applyFont="1" applyAlignment="1">
      <alignment horizontal="right" vertical="center"/>
    </xf>
    <xf numFmtId="0" fontId="46" fillId="0" borderId="0" xfId="2" applyAlignment="1">
      <alignment wrapText="1"/>
    </xf>
    <xf numFmtId="0" fontId="18" fillId="2" borderId="19" xfId="0" applyFont="1" applyFill="1" applyBorder="1" applyAlignment="1">
      <alignment horizontal="center" vertical="center" wrapText="1"/>
    </xf>
    <xf numFmtId="0" fontId="20" fillId="0" borderId="0" xfId="0" applyFont="1"/>
    <xf numFmtId="0" fontId="18" fillId="0" borderId="0" xfId="0" applyFont="1"/>
    <xf numFmtId="0" fontId="89" fillId="9" borderId="0" xfId="0" applyFont="1" applyFill="1" applyBorder="1" applyAlignment="1">
      <alignment horizontal="left" wrapText="1"/>
    </xf>
    <xf numFmtId="0" fontId="72" fillId="0" borderId="0" xfId="0" applyFont="1"/>
    <xf numFmtId="0" fontId="89" fillId="0" borderId="0" xfId="0" applyFont="1" applyAlignment="1"/>
    <xf numFmtId="0" fontId="88" fillId="0" borderId="0" xfId="0" applyFont="1" applyAlignment="1"/>
    <xf numFmtId="0" fontId="46" fillId="0" borderId="0" xfId="2" applyAlignment="1">
      <alignment wrapText="1"/>
    </xf>
    <xf numFmtId="0" fontId="18" fillId="0" borderId="0" xfId="0" applyFont="1"/>
    <xf numFmtId="1" fontId="148" fillId="0" borderId="0" xfId="0" applyNumberFormat="1" applyFont="1" applyFill="1" applyAlignment="1">
      <alignment horizontal="right" vertical="center" shrinkToFit="1"/>
    </xf>
    <xf numFmtId="0" fontId="18" fillId="0" borderId="0" xfId="0" applyFont="1"/>
    <xf numFmtId="0" fontId="95" fillId="0" borderId="1" xfId="0" applyFont="1" applyBorder="1"/>
    <xf numFmtId="0" fontId="96" fillId="0" borderId="1" xfId="0" applyFont="1" applyBorder="1"/>
    <xf numFmtId="0" fontId="95" fillId="0" borderId="2" xfId="0" applyFont="1" applyBorder="1" applyAlignment="1">
      <alignment horizontal="right"/>
    </xf>
    <xf numFmtId="0" fontId="88" fillId="0" borderId="1" xfId="0" applyFont="1" applyBorder="1"/>
    <xf numFmtId="0" fontId="88" fillId="0" borderId="1" xfId="0" applyFont="1" applyBorder="1" applyAlignment="1"/>
    <xf numFmtId="165" fontId="89" fillId="0" borderId="1" xfId="0" applyNumberFormat="1" applyFont="1" applyBorder="1" applyAlignment="1">
      <alignment horizontal="right"/>
    </xf>
    <xf numFmtId="165" fontId="89" fillId="0" borderId="0" xfId="0" applyNumberFormat="1" applyFont="1" applyBorder="1" applyAlignment="1">
      <alignment horizontal="right"/>
    </xf>
    <xf numFmtId="1" fontId="89" fillId="2" borderId="21" xfId="0" applyNumberFormat="1" applyFont="1" applyFill="1" applyBorder="1" applyAlignment="1">
      <alignment horizontal="center" vertical="center"/>
    </xf>
    <xf numFmtId="1" fontId="95" fillId="0" borderId="1" xfId="0" applyNumberFormat="1" applyFont="1" applyBorder="1" applyAlignment="1">
      <alignment horizontal="right"/>
    </xf>
    <xf numFmtId="1" fontId="95" fillId="0" borderId="0" xfId="0" applyNumberFormat="1" applyFont="1" applyBorder="1" applyAlignment="1">
      <alignment horizontal="right"/>
    </xf>
    <xf numFmtId="1" fontId="89" fillId="0" borderId="1" xfId="0" applyNumberFormat="1" applyFont="1" applyBorder="1" applyAlignment="1">
      <alignment horizontal="right"/>
    </xf>
    <xf numFmtId="1" fontId="89" fillId="0" borderId="0" xfId="0" applyNumberFormat="1" applyFont="1" applyBorder="1" applyAlignment="1">
      <alignment horizontal="right"/>
    </xf>
    <xf numFmtId="1" fontId="89" fillId="0" borderId="1" xfId="0" applyNumberFormat="1" applyFont="1" applyFill="1" applyBorder="1" applyAlignment="1">
      <alignment horizontal="right"/>
    </xf>
    <xf numFmtId="1" fontId="89" fillId="0" borderId="0" xfId="0" applyNumberFormat="1" applyFont="1" applyFill="1" applyBorder="1" applyAlignment="1">
      <alignment horizontal="right"/>
    </xf>
    <xf numFmtId="1" fontId="89" fillId="0" borderId="1" xfId="0" applyNumberFormat="1" applyFont="1" applyFill="1" applyBorder="1" applyAlignment="1">
      <alignment horizontal="right" vertical="center"/>
    </xf>
    <xf numFmtId="1" fontId="89" fillId="0" borderId="0" xfId="0" applyNumberFormat="1" applyFont="1" applyFill="1" applyBorder="1" applyAlignment="1">
      <alignment horizontal="right" vertical="center"/>
    </xf>
    <xf numFmtId="0" fontId="4" fillId="0" borderId="0" xfId="8"/>
    <xf numFmtId="0" fontId="18" fillId="5" borderId="16" xfId="8" applyFont="1" applyFill="1" applyBorder="1" applyAlignment="1">
      <alignment horizontal="center"/>
    </xf>
    <xf numFmtId="0" fontId="18" fillId="5" borderId="16" xfId="8" applyFont="1" applyFill="1" applyBorder="1" applyAlignment="1">
      <alignment horizontal="center" wrapText="1"/>
    </xf>
    <xf numFmtId="0" fontId="18" fillId="5" borderId="13" xfId="8" applyFont="1" applyFill="1" applyBorder="1" applyAlignment="1">
      <alignment horizontal="center" wrapText="1"/>
    </xf>
    <xf numFmtId="0" fontId="20" fillId="5" borderId="15" xfId="8" applyFont="1" applyFill="1" applyBorder="1" applyAlignment="1">
      <alignment horizontal="center" vertical="top" wrapText="1"/>
    </xf>
    <xf numFmtId="0" fontId="20" fillId="5" borderId="18" xfId="8" applyFont="1" applyFill="1" applyBorder="1" applyAlignment="1">
      <alignment horizontal="center" vertical="top" wrapText="1"/>
    </xf>
    <xf numFmtId="164" fontId="19" fillId="0" borderId="16" xfId="8" applyNumberFormat="1" applyFont="1" applyBorder="1"/>
    <xf numFmtId="164" fontId="19" fillId="0" borderId="11" xfId="8" applyNumberFormat="1" applyFont="1" applyBorder="1"/>
    <xf numFmtId="164" fontId="4" fillId="0" borderId="0" xfId="8" applyNumberFormat="1"/>
    <xf numFmtId="164" fontId="19" fillId="0" borderId="1" xfId="8" applyNumberFormat="1" applyFont="1" applyBorder="1"/>
    <xf numFmtId="164" fontId="19" fillId="0" borderId="0" xfId="8" applyNumberFormat="1" applyFont="1"/>
    <xf numFmtId="164" fontId="19" fillId="0" borderId="3" xfId="8" applyNumberFormat="1" applyFont="1" applyBorder="1"/>
    <xf numFmtId="164" fontId="18" fillId="0" borderId="1" xfId="8" applyNumberFormat="1" applyFont="1" applyBorder="1"/>
    <xf numFmtId="164" fontId="18" fillId="0" borderId="0" xfId="8" applyNumberFormat="1" applyFont="1"/>
    <xf numFmtId="164" fontId="18" fillId="0" borderId="1" xfId="8" quotePrefix="1" applyNumberFormat="1" applyFont="1" applyBorder="1" applyAlignment="1">
      <alignment horizontal="right"/>
    </xf>
    <xf numFmtId="164" fontId="18" fillId="0" borderId="1" xfId="8" applyNumberFormat="1" applyFont="1" applyBorder="1" applyAlignment="1">
      <alignment horizontal="right"/>
    </xf>
    <xf numFmtId="164" fontId="18" fillId="0" borderId="0" xfId="8" applyNumberFormat="1" applyFont="1" applyAlignment="1">
      <alignment horizontal="right"/>
    </xf>
    <xf numFmtId="164" fontId="18" fillId="0" borderId="3" xfId="8" applyNumberFormat="1" applyFont="1" applyBorder="1" applyAlignment="1">
      <alignment horizontal="right"/>
    </xf>
    <xf numFmtId="0" fontId="18" fillId="0" borderId="0" xfId="8" applyFont="1"/>
    <xf numFmtId="164" fontId="28" fillId="0" borderId="2" xfId="0" applyNumberFormat="1" applyFont="1" applyBorder="1" applyAlignment="1">
      <alignment horizontal="right"/>
    </xf>
    <xf numFmtId="164" fontId="28" fillId="0" borderId="2" xfId="0" applyNumberFormat="1" applyFont="1" applyBorder="1" applyAlignment="1">
      <alignment horizontal="right" wrapText="1"/>
    </xf>
    <xf numFmtId="0" fontId="18" fillId="0" borderId="0" xfId="0" applyFont="1" applyBorder="1" applyAlignment="1">
      <alignment horizontal="left" vertical="top" wrapText="1" indent="1"/>
    </xf>
    <xf numFmtId="0" fontId="17" fillId="0" borderId="0" xfId="0" applyFont="1" applyBorder="1" applyAlignment="1">
      <alignment horizontal="left" vertical="top" wrapText="1" indent="1"/>
    </xf>
    <xf numFmtId="0" fontId="14" fillId="0" borderId="0" xfId="0" applyFont="1" applyBorder="1" applyAlignment="1">
      <alignment horizontal="left" vertical="top" wrapText="1"/>
    </xf>
    <xf numFmtId="0" fontId="17" fillId="0" borderId="0" xfId="0" applyFont="1" applyBorder="1" applyAlignment="1">
      <alignment horizontal="left" vertical="top" wrapText="1"/>
    </xf>
    <xf numFmtId="0" fontId="18" fillId="0" borderId="0" xfId="0" applyFont="1"/>
    <xf numFmtId="164" fontId="18" fillId="0" borderId="0" xfId="0" applyNumberFormat="1" applyFont="1" applyBorder="1" applyAlignment="1">
      <alignment horizontal="right" vertical="top" wrapText="1"/>
    </xf>
    <xf numFmtId="164" fontId="18" fillId="0" borderId="1" xfId="0" applyNumberFormat="1" applyFont="1" applyBorder="1"/>
    <xf numFmtId="164" fontId="18" fillId="0" borderId="0" xfId="0" applyNumberFormat="1" applyFont="1"/>
    <xf numFmtId="0" fontId="16" fillId="0" borderId="0" xfId="0" applyFont="1" applyBorder="1" applyAlignment="1">
      <alignment horizontal="right" vertical="top" wrapText="1"/>
    </xf>
    <xf numFmtId="0" fontId="14" fillId="0" borderId="0" xfId="0" applyFont="1" applyFill="1" applyBorder="1" applyAlignment="1">
      <alignment horizontal="right" vertical="top" wrapText="1"/>
    </xf>
    <xf numFmtId="165" fontId="18" fillId="0" borderId="0" xfId="0" applyNumberFormat="1" applyFont="1" applyBorder="1"/>
    <xf numFmtId="0" fontId="14" fillId="0" borderId="0" xfId="0" quotePrefix="1" applyFont="1" applyBorder="1" applyAlignment="1">
      <alignment horizontal="right" vertical="top" wrapText="1"/>
    </xf>
    <xf numFmtId="0" fontId="14" fillId="0" borderId="1" xfId="0" quotePrefix="1" applyFont="1" applyBorder="1" applyAlignment="1">
      <alignment horizontal="right" vertical="top" wrapText="1"/>
    </xf>
    <xf numFmtId="164" fontId="14" fillId="0" borderId="1" xfId="0" quotePrefix="1" applyNumberFormat="1" applyFont="1" applyBorder="1" applyAlignment="1">
      <alignment horizontal="right" vertical="top" wrapText="1"/>
    </xf>
    <xf numFmtId="0" fontId="18" fillId="0" borderId="0" xfId="0" applyFont="1"/>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46" fillId="0" borderId="0" xfId="2" applyAlignment="1">
      <alignment wrapText="1"/>
    </xf>
    <xf numFmtId="0" fontId="89" fillId="2" borderId="21" xfId="0" applyFont="1" applyFill="1" applyBorder="1" applyAlignment="1">
      <alignment horizontal="center" vertical="center"/>
    </xf>
    <xf numFmtId="0" fontId="20" fillId="0" borderId="0" xfId="0" applyFont="1"/>
    <xf numFmtId="0" fontId="18" fillId="0" borderId="0" xfId="0" applyFont="1"/>
    <xf numFmtId="0" fontId="89" fillId="0" borderId="0" xfId="0" applyFont="1" applyAlignment="1">
      <alignment horizontal="center"/>
    </xf>
    <xf numFmtId="164" fontId="89" fillId="0" borderId="0" xfId="0" applyNumberFormat="1" applyFont="1" applyAlignment="1">
      <alignment horizontal="center"/>
    </xf>
    <xf numFmtId="0" fontId="19" fillId="0" borderId="17" xfId="0" applyFont="1" applyBorder="1"/>
    <xf numFmtId="0" fontId="19" fillId="0" borderId="16" xfId="0" applyFont="1" applyFill="1" applyBorder="1" applyAlignment="1">
      <alignment horizontal="right"/>
    </xf>
    <xf numFmtId="0" fontId="20" fillId="0" borderId="2" xfId="0" applyFont="1" applyBorder="1"/>
    <xf numFmtId="164" fontId="18" fillId="0" borderId="0" xfId="0" applyNumberFormat="1" applyFont="1" applyBorder="1"/>
    <xf numFmtId="0" fontId="18" fillId="0" borderId="3" xfId="0" applyFont="1" applyFill="1" applyBorder="1" applyAlignment="1">
      <alignment horizontal="right" wrapText="1"/>
    </xf>
    <xf numFmtId="164" fontId="30" fillId="0" borderId="3" xfId="0" applyNumberFormat="1" applyFont="1" applyBorder="1" applyAlignment="1">
      <alignment horizontal="right" vertical="top" wrapText="1"/>
    </xf>
    <xf numFmtId="164" fontId="14" fillId="0" borderId="0" xfId="0" applyNumberFormat="1" applyFont="1" applyFill="1"/>
    <xf numFmtId="0" fontId="14" fillId="0" borderId="3" xfId="0" quotePrefix="1" applyFont="1" applyFill="1" applyBorder="1" applyAlignment="1">
      <alignment horizontal="right" vertical="top" wrapText="1"/>
    </xf>
    <xf numFmtId="164" fontId="16" fillId="0" borderId="0" xfId="0" applyNumberFormat="1" applyFont="1" applyFill="1" applyBorder="1" applyAlignment="1">
      <alignment horizontal="right" vertical="top" wrapText="1"/>
    </xf>
    <xf numFmtId="164" fontId="16" fillId="0" borderId="3" xfId="0" applyNumberFormat="1" applyFont="1" applyFill="1" applyBorder="1" applyAlignment="1">
      <alignment horizontal="right" vertical="top" wrapText="1"/>
    </xf>
    <xf numFmtId="164" fontId="14" fillId="0" borderId="3" xfId="0" applyNumberFormat="1" applyFont="1" applyFill="1" applyBorder="1" applyAlignment="1">
      <alignment horizontal="right" vertical="top" wrapText="1"/>
    </xf>
    <xf numFmtId="0" fontId="16" fillId="0" borderId="2" xfId="0" applyFont="1" applyFill="1" applyBorder="1" applyAlignment="1">
      <alignment horizontal="right" vertical="top" wrapText="1"/>
    </xf>
    <xf numFmtId="0" fontId="16" fillId="0" borderId="1" xfId="0" applyFont="1" applyFill="1" applyBorder="1" applyAlignment="1">
      <alignment horizontal="right" vertical="top" wrapText="1"/>
    </xf>
    <xf numFmtId="164" fontId="30" fillId="0" borderId="1" xfId="0" applyNumberFormat="1" applyFont="1" applyFill="1" applyBorder="1" applyAlignment="1">
      <alignment horizontal="right" vertical="top" wrapText="1"/>
    </xf>
    <xf numFmtId="0" fontId="17" fillId="0" borderId="0" xfId="0" applyFont="1" applyFill="1" applyBorder="1" applyAlignment="1">
      <alignment horizontal="left" vertical="top" wrapText="1"/>
    </xf>
    <xf numFmtId="0" fontId="17" fillId="0" borderId="1" xfId="0" applyFont="1" applyFill="1" applyBorder="1" applyAlignment="1">
      <alignment horizontal="right" vertical="top" wrapText="1"/>
    </xf>
    <xf numFmtId="164" fontId="17" fillId="0" borderId="3" xfId="0" applyNumberFormat="1" applyFont="1" applyFill="1" applyBorder="1" applyAlignment="1">
      <alignment horizontal="right" vertical="top" wrapText="1"/>
    </xf>
    <xf numFmtId="1" fontId="17" fillId="0" borderId="1" xfId="0" applyNumberFormat="1" applyFont="1" applyFill="1" applyBorder="1" applyAlignment="1">
      <alignment horizontal="right" vertical="top" wrapText="1"/>
    </xf>
    <xf numFmtId="164" fontId="17" fillId="0" borderId="1" xfId="0" applyNumberFormat="1" applyFont="1" applyFill="1" applyBorder="1" applyAlignment="1">
      <alignment horizontal="right" vertical="top" wrapText="1"/>
    </xf>
    <xf numFmtId="164" fontId="28" fillId="0" borderId="1" xfId="0" applyNumberFormat="1" applyFont="1" applyFill="1" applyBorder="1" applyAlignment="1">
      <alignment horizontal="right" vertical="top" wrapText="1"/>
    </xf>
    <xf numFmtId="1" fontId="89" fillId="0" borderId="0" xfId="4" applyNumberFormat="1" applyFont="1" applyBorder="1" applyAlignment="1">
      <alignment horizontal="right" vertical="top" wrapText="1"/>
    </xf>
    <xf numFmtId="1" fontId="89" fillId="0" borderId="2" xfId="4" applyNumberFormat="1" applyFont="1" applyBorder="1"/>
    <xf numFmtId="0" fontId="89" fillId="0" borderId="2" xfId="4" applyFont="1" applyBorder="1"/>
    <xf numFmtId="0" fontId="89" fillId="0" borderId="3" xfId="4" applyFont="1" applyBorder="1" applyAlignment="1">
      <alignment horizontal="right" wrapText="1"/>
    </xf>
    <xf numFmtId="0" fontId="114" fillId="0" borderId="1" xfId="0" applyFont="1" applyFill="1" applyBorder="1" applyProtection="1"/>
    <xf numFmtId="0" fontId="114" fillId="0" borderId="0" xfId="0" applyFont="1" applyFill="1" applyProtection="1"/>
    <xf numFmtId="0" fontId="114" fillId="0" borderId="2" xfId="0" applyFont="1" applyFill="1" applyBorder="1" applyProtection="1"/>
    <xf numFmtId="0" fontId="28" fillId="0" borderId="0" xfId="0" applyFont="1" applyBorder="1" applyAlignment="1">
      <alignment horizontal="right" wrapText="1"/>
    </xf>
    <xf numFmtId="0" fontId="14" fillId="0" borderId="16" xfId="0" applyFont="1" applyBorder="1" applyAlignment="1">
      <alignment horizontal="right" vertical="top" wrapText="1"/>
    </xf>
    <xf numFmtId="164" fontId="14" fillId="0" borderId="16" xfId="0" applyNumberFormat="1" applyFont="1" applyBorder="1" applyAlignment="1">
      <alignment horizontal="right" vertical="top" wrapText="1"/>
    </xf>
    <xf numFmtId="164" fontId="14" fillId="0" borderId="1" xfId="0" applyNumberFormat="1" applyFont="1" applyBorder="1" applyAlignment="1">
      <alignment horizontal="right" vertical="top" wrapText="1"/>
    </xf>
    <xf numFmtId="0" fontId="28" fillId="0" borderId="17" xfId="0" applyFont="1" applyBorder="1" applyAlignment="1">
      <alignment horizontal="right" wrapText="1"/>
    </xf>
    <xf numFmtId="0" fontId="14" fillId="0" borderId="2" xfId="0" applyFont="1" applyBorder="1" applyAlignment="1">
      <alignment horizontal="right" vertical="top" wrapText="1"/>
    </xf>
    <xf numFmtId="0" fontId="28" fillId="0" borderId="3" xfId="0" applyNumberFormat="1" applyFont="1" applyFill="1" applyBorder="1" applyAlignment="1">
      <alignment horizontal="right" vertical="top" wrapText="1"/>
    </xf>
    <xf numFmtId="1" fontId="28" fillId="0" borderId="0" xfId="0" applyNumberFormat="1" applyFont="1" applyFill="1" applyBorder="1" applyAlignment="1">
      <alignment horizontal="right" vertical="top" wrapText="1"/>
    </xf>
    <xf numFmtId="1" fontId="89" fillId="0" borderId="0" xfId="0" applyNumberFormat="1" applyFont="1" applyBorder="1" applyAlignment="1">
      <alignment vertical="top"/>
    </xf>
    <xf numFmtId="1" fontId="0" fillId="0" borderId="0" xfId="0" applyNumberFormat="1" applyFont="1"/>
    <xf numFmtId="170" fontId="0" fillId="0" borderId="0" xfId="0" applyNumberFormat="1" applyFont="1"/>
    <xf numFmtId="2" fontId="0" fillId="0" borderId="0" xfId="0" applyNumberFormat="1" applyFont="1"/>
    <xf numFmtId="0" fontId="14" fillId="0" borderId="16" xfId="0" applyFont="1" applyBorder="1" applyAlignment="1">
      <alignment horizontal="right" wrapText="1"/>
    </xf>
    <xf numFmtId="0" fontId="14" fillId="0" borderId="13" xfId="0" applyFont="1" applyBorder="1" applyAlignment="1">
      <alignment horizontal="right" vertical="top" wrapText="1"/>
    </xf>
    <xf numFmtId="0" fontId="46" fillId="0" borderId="0" xfId="2" applyAlignment="1">
      <alignment wrapText="1"/>
    </xf>
    <xf numFmtId="0" fontId="28" fillId="0" borderId="0" xfId="0" applyFont="1" applyBorder="1" applyAlignment="1">
      <alignment horizontal="left" vertical="top" wrapText="1"/>
    </xf>
    <xf numFmtId="0" fontId="0" fillId="0" borderId="0" xfId="0" applyAlignment="1">
      <alignment vertical="top"/>
    </xf>
    <xf numFmtId="0" fontId="28" fillId="0" borderId="0" xfId="0" applyFont="1" applyBorder="1" applyAlignment="1">
      <alignment vertical="top" wrapText="1"/>
    </xf>
    <xf numFmtId="0" fontId="89" fillId="0" borderId="0" xfId="0" applyFont="1" applyAlignment="1">
      <alignment horizontal="left" vertical="top" wrapText="1"/>
    </xf>
    <xf numFmtId="0" fontId="0" fillId="0" borderId="0" xfId="0" applyBorder="1" applyAlignment="1">
      <alignment vertical="top"/>
    </xf>
    <xf numFmtId="0" fontId="94" fillId="0" borderId="0" xfId="0" applyFont="1" applyAlignment="1">
      <alignment vertical="top" wrapText="1"/>
    </xf>
    <xf numFmtId="0" fontId="89" fillId="0" borderId="1" xfId="0" quotePrefix="1" applyFont="1" applyFill="1" applyBorder="1" applyAlignment="1">
      <alignment horizontal="right" vertical="top" wrapText="1"/>
    </xf>
    <xf numFmtId="0" fontId="89" fillId="0" borderId="3" xfId="0" quotePrefix="1" applyFont="1" applyFill="1" applyBorder="1" applyAlignment="1">
      <alignment horizontal="right" vertical="top" wrapText="1"/>
    </xf>
    <xf numFmtId="0" fontId="89" fillId="0" borderId="1" xfId="0" applyFont="1" applyFill="1" applyBorder="1" applyAlignment="1">
      <alignment horizontal="right" vertical="top" wrapText="1"/>
    </xf>
    <xf numFmtId="0" fontId="20" fillId="0" borderId="0" xfId="0" applyFont="1"/>
    <xf numFmtId="0" fontId="18" fillId="0" borderId="0" xfId="0" applyFont="1"/>
    <xf numFmtId="164" fontId="28" fillId="0" borderId="3" xfId="0" applyNumberFormat="1" applyFont="1" applyFill="1" applyBorder="1" applyAlignment="1">
      <alignment horizontal="right" vertical="top" wrapText="1"/>
    </xf>
    <xf numFmtId="0" fontId="46" fillId="0" borderId="0" xfId="2" applyAlignment="1">
      <alignment wrapText="1"/>
    </xf>
    <xf numFmtId="0" fontId="0" fillId="0" borderId="0" xfId="0" applyAlignment="1"/>
    <xf numFmtId="0" fontId="88" fillId="0" borderId="0" xfId="0" applyFont="1" applyAlignment="1">
      <alignment wrapText="1"/>
    </xf>
    <xf numFmtId="0" fontId="20" fillId="0" borderId="0" xfId="0" applyFont="1" applyAlignment="1">
      <alignment wrapText="1"/>
    </xf>
    <xf numFmtId="0" fontId="88" fillId="2" borderId="20" xfId="0" applyFont="1" applyFill="1" applyBorder="1" applyAlignment="1">
      <alignment horizontal="center" vertical="center" wrapText="1"/>
    </xf>
    <xf numFmtId="0" fontId="0" fillId="0" borderId="0" xfId="0" applyAlignment="1">
      <alignment wrapText="1"/>
    </xf>
    <xf numFmtId="0" fontId="43" fillId="0" borderId="0" xfId="0" applyFont="1" applyAlignment="1">
      <alignment wrapText="1"/>
    </xf>
    <xf numFmtId="0" fontId="34" fillId="2" borderId="21" xfId="4" applyFont="1" applyFill="1" applyBorder="1" applyAlignment="1">
      <alignment horizontal="center" vertical="center" wrapText="1"/>
    </xf>
    <xf numFmtId="0" fontId="94" fillId="0" borderId="0" xfId="0" applyFont="1" applyAlignment="1"/>
    <xf numFmtId="0" fontId="18" fillId="0" borderId="0" xfId="0" applyFont="1"/>
    <xf numFmtId="0" fontId="28" fillId="0" borderId="2"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30" fillId="0" borderId="0" xfId="0" applyFont="1" applyFill="1" applyBorder="1" applyAlignment="1">
      <alignment horizontal="center" vertical="top" wrapText="1"/>
    </xf>
    <xf numFmtId="0" fontId="30" fillId="0"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3" fillId="0" borderId="0" xfId="0" applyNumberFormat="1" applyFont="1" applyBorder="1" applyAlignment="1">
      <alignment horizontal="right" vertical="top" wrapText="1"/>
    </xf>
    <xf numFmtId="1" fontId="24" fillId="0" borderId="0" xfId="0" applyNumberFormat="1" applyFont="1" applyBorder="1" applyAlignment="1">
      <alignment horizontal="right" vertical="top" wrapText="1"/>
    </xf>
    <xf numFmtId="1" fontId="24" fillId="0" borderId="0" xfId="0" applyNumberFormat="1" applyFont="1" applyBorder="1" applyAlignment="1">
      <alignment vertical="top" wrapText="1"/>
    </xf>
    <xf numFmtId="0" fontId="24" fillId="0" borderId="0" xfId="0" applyFont="1" applyBorder="1" applyAlignment="1">
      <alignment horizontal="right" vertical="top" wrapText="1"/>
    </xf>
    <xf numFmtId="0" fontId="30" fillId="0" borderId="0" xfId="0" applyFont="1" applyFill="1" applyBorder="1" applyAlignment="1">
      <alignment horizontal="right" vertical="top" wrapText="1"/>
    </xf>
    <xf numFmtId="171" fontId="14" fillId="0" borderId="3" xfId="0" applyNumberFormat="1" applyFont="1" applyFill="1" applyBorder="1" applyAlignment="1">
      <alignment horizontal="right" vertical="center" wrapText="1"/>
    </xf>
    <xf numFmtId="1" fontId="23" fillId="0" borderId="16" xfId="0" applyNumberFormat="1" applyFont="1" applyBorder="1" applyAlignment="1">
      <alignment horizontal="right" vertical="top" wrapText="1"/>
    </xf>
    <xf numFmtId="0" fontId="14" fillId="0" borderId="1" xfId="0" applyFont="1" applyFill="1" applyBorder="1" applyAlignment="1">
      <alignment vertical="top"/>
    </xf>
    <xf numFmtId="0" fontId="14" fillId="0" borderId="1" xfId="0" applyFont="1" applyFill="1" applyBorder="1" applyAlignment="1">
      <alignment horizontal="right" vertical="top"/>
    </xf>
    <xf numFmtId="0" fontId="32" fillId="0" borderId="0" xfId="0" applyFont="1" applyBorder="1"/>
    <xf numFmtId="0" fontId="0" fillId="0" borderId="0" xfId="0" applyBorder="1" applyAlignment="1">
      <alignment vertical="top"/>
    </xf>
    <xf numFmtId="0" fontId="18" fillId="0" borderId="0" xfId="0" applyFont="1" applyBorder="1" applyAlignment="1">
      <alignment horizontal="center" vertical="top" wrapText="1"/>
    </xf>
    <xf numFmtId="0" fontId="18" fillId="0" borderId="0" xfId="0" applyFont="1" applyBorder="1" applyAlignment="1">
      <alignment horizontal="center" vertical="center" wrapText="1"/>
    </xf>
    <xf numFmtId="0" fontId="94" fillId="0" borderId="0" xfId="0" applyFont="1" applyBorder="1" applyAlignment="1">
      <alignment vertical="top"/>
    </xf>
    <xf numFmtId="49" fontId="95" fillId="0" borderId="1" xfId="0" applyNumberFormat="1" applyFont="1" applyBorder="1" applyAlignment="1">
      <alignment horizontal="right" wrapText="1"/>
    </xf>
    <xf numFmtId="0" fontId="14" fillId="0" borderId="0" xfId="0" applyFont="1" applyAlignment="1">
      <alignment horizontal="center" vertical="top" wrapText="1"/>
    </xf>
    <xf numFmtId="0" fontId="103" fillId="0" borderId="0" xfId="0" applyFont="1" applyBorder="1"/>
    <xf numFmtId="164" fontId="94" fillId="0" borderId="0" xfId="0" applyNumberFormat="1" applyFont="1" applyBorder="1" applyAlignment="1">
      <alignment vertical="top"/>
    </xf>
    <xf numFmtId="164" fontId="35" fillId="0" borderId="0" xfId="0" applyNumberFormat="1" applyFont="1" applyBorder="1" applyAlignment="1">
      <alignment horizontal="right" vertical="top" wrapText="1"/>
    </xf>
    <xf numFmtId="164" fontId="89" fillId="0" borderId="0" xfId="0" applyNumberFormat="1" applyFont="1" applyBorder="1" applyAlignment="1">
      <alignment horizontal="center" vertical="top" wrapText="1"/>
    </xf>
    <xf numFmtId="0" fontId="46" fillId="0" borderId="0" xfId="2" applyAlignment="1">
      <alignment wrapText="1"/>
    </xf>
    <xf numFmtId="0" fontId="28" fillId="0" borderId="0" xfId="0" applyFont="1" applyFill="1" applyBorder="1" applyAlignment="1">
      <alignment horizontal="center" vertical="center" wrapText="1"/>
    </xf>
    <xf numFmtId="0" fontId="0" fillId="0" borderId="0" xfId="0" applyBorder="1" applyAlignment="1">
      <alignment vertical="top"/>
    </xf>
    <xf numFmtId="0" fontId="28" fillId="0" borderId="0" xfId="0" applyFont="1" applyBorder="1" applyAlignment="1">
      <alignment vertical="top" wrapText="1"/>
    </xf>
    <xf numFmtId="0" fontId="89" fillId="2" borderId="20" xfId="0" applyFont="1" applyFill="1" applyBorder="1" applyAlignment="1">
      <alignment horizontal="center" vertical="center"/>
    </xf>
    <xf numFmtId="0" fontId="14" fillId="0" borderId="0" xfId="0" applyFont="1" applyBorder="1" applyAlignment="1">
      <alignment vertical="top" wrapText="1"/>
    </xf>
    <xf numFmtId="0" fontId="83" fillId="0" borderId="2" xfId="0" applyFont="1" applyBorder="1" applyAlignment="1">
      <alignment horizontal="center" vertical="center"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89" fillId="2" borderId="21" xfId="0" applyFont="1" applyFill="1" applyBorder="1" applyAlignment="1">
      <alignment horizontal="center" vertical="center"/>
    </xf>
    <xf numFmtId="0" fontId="28" fillId="0" borderId="2" xfId="0" applyFont="1" applyBorder="1" applyAlignment="1">
      <alignment horizontal="center" vertical="center" wrapText="1"/>
    </xf>
    <xf numFmtId="0" fontId="15" fillId="0" borderId="0" xfId="0" applyFont="1" applyBorder="1" applyAlignment="1">
      <alignment vertical="top" wrapText="1"/>
    </xf>
    <xf numFmtId="0" fontId="89" fillId="0" borderId="0" xfId="0" applyFont="1" applyAlignment="1">
      <alignment horizontal="left" wrapText="1"/>
    </xf>
    <xf numFmtId="0" fontId="95" fillId="0" borderId="0" xfId="0" applyFont="1" applyBorder="1" applyAlignment="1">
      <alignment horizontal="center" vertical="center"/>
    </xf>
    <xf numFmtId="0" fontId="89" fillId="2" borderId="20" xfId="0" applyFont="1" applyFill="1" applyBorder="1" applyAlignment="1">
      <alignment horizontal="center" vertical="center"/>
    </xf>
    <xf numFmtId="0" fontId="34" fillId="0" borderId="0" xfId="0" applyFont="1" applyFill="1" applyAlignment="1">
      <alignment vertical="center" wrapText="1"/>
    </xf>
    <xf numFmtId="0" fontId="28" fillId="0" borderId="0" xfId="0" applyFont="1" applyFill="1" applyAlignment="1">
      <alignment vertical="center" wrapText="1"/>
    </xf>
    <xf numFmtId="0" fontId="18" fillId="0" borderId="0" xfId="8" applyFont="1" applyAlignment="1">
      <alignment horizontal="center"/>
    </xf>
    <xf numFmtId="164" fontId="16" fillId="0" borderId="1" xfId="0" applyNumberFormat="1" applyFont="1" applyFill="1" applyBorder="1" applyAlignment="1">
      <alignment horizontal="right" vertical="top" wrapText="1"/>
    </xf>
    <xf numFmtId="0" fontId="150" fillId="0" borderId="0" xfId="0" applyFont="1" applyBorder="1" applyAlignment="1">
      <alignment horizontal="justify" wrapText="1"/>
    </xf>
    <xf numFmtId="3" fontId="40" fillId="0" borderId="0" xfId="0" applyNumberFormat="1" applyFont="1" applyFill="1" applyBorder="1"/>
    <xf numFmtId="3" fontId="95" fillId="0" borderId="0" xfId="0" applyNumberFormat="1" applyFont="1" applyFill="1" applyBorder="1" applyAlignment="1">
      <alignment horizontal="left" vertical="top" wrapText="1"/>
    </xf>
    <xf numFmtId="49" fontId="28" fillId="6" borderId="37" xfId="0" applyNumberFormat="1" applyFont="1" applyFill="1" applyBorder="1" applyAlignment="1">
      <alignment horizontal="left" wrapText="1"/>
    </xf>
    <xf numFmtId="0" fontId="0" fillId="0" borderId="0" xfId="0" applyBorder="1" applyAlignment="1"/>
    <xf numFmtId="1" fontId="89" fillId="0" borderId="3" xfId="4" applyNumberFormat="1" applyFont="1" applyBorder="1"/>
    <xf numFmtId="1" fontId="89" fillId="0" borderId="0" xfId="4" quotePrefix="1" applyNumberFormat="1" applyFont="1" applyBorder="1" applyAlignment="1">
      <alignment horizontal="right"/>
    </xf>
    <xf numFmtId="0" fontId="89" fillId="0" borderId="0" xfId="0" applyFont="1" applyBorder="1" applyAlignment="1">
      <alignment horizontal="left" indent="1"/>
    </xf>
    <xf numFmtId="0" fontId="88" fillId="0" borderId="0" xfId="0" applyFont="1" applyBorder="1" applyAlignment="1">
      <alignment horizontal="left" indent="1"/>
    </xf>
    <xf numFmtId="0" fontId="88" fillId="0" borderId="0" xfId="0" applyFont="1" applyAlignment="1">
      <alignment horizontal="left" wrapText="1"/>
    </xf>
    <xf numFmtId="2" fontId="89" fillId="0" borderId="1" xfId="0" applyNumberFormat="1" applyFont="1" applyBorder="1"/>
    <xf numFmtId="2" fontId="89" fillId="0" borderId="3" xfId="0" applyNumberFormat="1" applyFont="1" applyBorder="1"/>
    <xf numFmtId="2" fontId="89" fillId="0" borderId="0" xfId="0" applyNumberFormat="1" applyFont="1" applyBorder="1"/>
    <xf numFmtId="164" fontId="95" fillId="0" borderId="2" xfId="0" applyNumberFormat="1" applyFont="1" applyBorder="1" applyAlignment="1">
      <alignment horizontal="right"/>
    </xf>
    <xf numFmtId="0" fontId="88" fillId="0" borderId="2" xfId="0" applyFont="1" applyBorder="1" applyAlignment="1">
      <alignment horizontal="center"/>
    </xf>
    <xf numFmtId="0" fontId="89" fillId="0" borderId="1" xfId="0" applyFont="1" applyBorder="1" applyAlignment="1"/>
    <xf numFmtId="164" fontId="95" fillId="0" borderId="3" xfId="0" applyNumberFormat="1" applyFont="1" applyBorder="1" applyAlignment="1">
      <alignment horizontal="right"/>
    </xf>
    <xf numFmtId="0" fontId="89" fillId="0" borderId="1" xfId="0" applyFont="1" applyBorder="1" applyAlignment="1">
      <alignment horizontal="left" vertical="top"/>
    </xf>
    <xf numFmtId="0" fontId="88" fillId="0" borderId="1" xfId="0" applyFont="1" applyBorder="1" applyAlignment="1">
      <alignment horizontal="left" vertical="top"/>
    </xf>
    <xf numFmtId="0" fontId="89" fillId="0" borderId="0" xfId="0" applyFont="1" applyBorder="1" applyAlignment="1">
      <alignment horizontal="left"/>
    </xf>
    <xf numFmtId="164" fontId="95" fillId="0" borderId="3" xfId="0" applyNumberFormat="1" applyFont="1" applyBorder="1"/>
    <xf numFmtId="1" fontId="89" fillId="2" borderId="20" xfId="0" applyNumberFormat="1" applyFont="1" applyFill="1" applyBorder="1" applyAlignment="1">
      <alignment horizontal="center" vertical="center"/>
    </xf>
    <xf numFmtId="0" fontId="89" fillId="0" borderId="0"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89" fillId="0" borderId="0" xfId="0" applyFont="1" applyFill="1" applyAlignment="1"/>
    <xf numFmtId="1" fontId="95" fillId="0" borderId="3" xfId="0" applyNumberFormat="1" applyFont="1" applyBorder="1" applyAlignment="1">
      <alignment horizontal="right"/>
    </xf>
    <xf numFmtId="0" fontId="95" fillId="0" borderId="0" xfId="0" applyFont="1" applyBorder="1" applyAlignment="1">
      <alignment horizontal="center"/>
    </xf>
    <xf numFmtId="0" fontId="96" fillId="0" borderId="2" xfId="0" applyFont="1" applyBorder="1" applyAlignment="1">
      <alignment horizontal="center"/>
    </xf>
    <xf numFmtId="0" fontId="95" fillId="0" borderId="1" xfId="0" applyFont="1" applyBorder="1" applyAlignment="1">
      <alignment horizontal="left" wrapText="1" indent="1"/>
    </xf>
    <xf numFmtId="0" fontId="95" fillId="0" borderId="0" xfId="0" applyFont="1"/>
    <xf numFmtId="1" fontId="95" fillId="0" borderId="1" xfId="0" applyNumberFormat="1" applyFont="1" applyBorder="1"/>
    <xf numFmtId="1" fontId="95" fillId="0" borderId="0" xfId="0" applyNumberFormat="1" applyFont="1"/>
    <xf numFmtId="0" fontId="95" fillId="0" borderId="0" xfId="0" applyFont="1" applyBorder="1" applyAlignment="1">
      <alignment horizontal="left" wrapText="1" indent="1"/>
    </xf>
    <xf numFmtId="0" fontId="96" fillId="0" borderId="1" xfId="0" applyFont="1" applyBorder="1" applyAlignment="1">
      <alignment horizontal="left" wrapText="1" indent="1"/>
    </xf>
    <xf numFmtId="0" fontId="96" fillId="0" borderId="0" xfId="0" applyFont="1" applyBorder="1" applyAlignment="1">
      <alignment horizontal="left" wrapText="1" indent="1"/>
    </xf>
    <xf numFmtId="0" fontId="89" fillId="0" borderId="1" xfId="0" applyFont="1" applyBorder="1" applyAlignment="1">
      <alignment horizontal="left" indent="1"/>
    </xf>
    <xf numFmtId="1" fontId="89" fillId="0" borderId="3" xfId="0" applyNumberFormat="1" applyFont="1" applyBorder="1" applyAlignment="1">
      <alignment horizontal="right"/>
    </xf>
    <xf numFmtId="0" fontId="88" fillId="0" borderId="1" xfId="0" applyFont="1" applyBorder="1" applyAlignment="1">
      <alignment horizontal="left" indent="1"/>
    </xf>
    <xf numFmtId="1" fontId="89" fillId="0" borderId="0" xfId="0" applyNumberFormat="1" applyFont="1" applyAlignment="1">
      <alignment horizontal="right"/>
    </xf>
    <xf numFmtId="0" fontId="95" fillId="0" borderId="1" xfId="0" applyFont="1" applyBorder="1" applyAlignment="1">
      <alignment horizontal="left" indent="1"/>
    </xf>
    <xf numFmtId="0" fontId="95" fillId="0" borderId="0" xfId="0" applyFont="1" applyBorder="1"/>
    <xf numFmtId="0" fontId="96" fillId="0" borderId="1" xfId="0" applyFont="1" applyBorder="1" applyAlignment="1">
      <alignment horizontal="left" indent="1"/>
    </xf>
    <xf numFmtId="0" fontId="89" fillId="0" borderId="0" xfId="0" applyFont="1" applyFill="1" applyBorder="1" applyAlignment="1">
      <alignment horizontal="center"/>
    </xf>
    <xf numFmtId="0" fontId="88" fillId="0" borderId="2" xfId="0" applyFont="1" applyFill="1" applyBorder="1" applyAlignment="1">
      <alignment horizontal="center"/>
    </xf>
    <xf numFmtId="0" fontId="89" fillId="0" borderId="1" xfId="0" applyFont="1" applyFill="1" applyBorder="1" applyAlignment="1">
      <alignment horizontal="left" indent="1"/>
    </xf>
    <xf numFmtId="1" fontId="89" fillId="0" borderId="3" xfId="0" applyNumberFormat="1" applyFont="1" applyFill="1" applyBorder="1" applyAlignment="1">
      <alignment horizontal="right"/>
    </xf>
    <xf numFmtId="0" fontId="88" fillId="0" borderId="1" xfId="0" applyFont="1" applyFill="1" applyBorder="1" applyAlignment="1">
      <alignment horizontal="left" indent="1"/>
    </xf>
    <xf numFmtId="0" fontId="151" fillId="0" borderId="0" xfId="0" applyFont="1" applyAlignment="1"/>
    <xf numFmtId="0" fontId="151" fillId="0" borderId="0" xfId="0" applyFont="1" applyFill="1" applyAlignment="1"/>
    <xf numFmtId="0" fontId="152" fillId="0" borderId="0" xfId="0" applyFont="1"/>
    <xf numFmtId="0" fontId="151" fillId="0" borderId="0" xfId="0" applyFont="1"/>
    <xf numFmtId="0" fontId="151" fillId="0" borderId="0" xfId="0" applyFont="1" applyFill="1"/>
    <xf numFmtId="0" fontId="95" fillId="0" borderId="13" xfId="0" applyFont="1" applyBorder="1" applyAlignment="1">
      <alignment horizontal="left" indent="1"/>
    </xf>
    <xf numFmtId="0" fontId="96" fillId="0" borderId="3" xfId="0" applyFont="1" applyBorder="1" applyAlignment="1">
      <alignment horizontal="left" indent="1"/>
    </xf>
    <xf numFmtId="0" fontId="34" fillId="0" borderId="2" xfId="0" applyFont="1" applyBorder="1" applyAlignment="1">
      <alignment horizontal="center" vertical="center" wrapText="1"/>
    </xf>
    <xf numFmtId="0" fontId="34" fillId="0" borderId="2" xfId="0" applyFont="1" applyFill="1" applyBorder="1" applyAlignment="1">
      <alignment horizontal="center" vertical="center" wrapText="1"/>
    </xf>
    <xf numFmtId="0" fontId="28" fillId="0" borderId="0" xfId="0" applyFont="1" applyBorder="1" applyAlignment="1">
      <alignment horizontal="center"/>
    </xf>
    <xf numFmtId="1" fontId="28" fillId="0" borderId="1" xfId="0" applyNumberFormat="1" applyFont="1" applyFill="1" applyBorder="1" applyAlignment="1">
      <alignment horizontal="right" vertical="center"/>
    </xf>
    <xf numFmtId="0" fontId="83" fillId="0" borderId="16" xfId="0" applyFont="1" applyFill="1" applyBorder="1" applyAlignment="1">
      <alignment horizontal="right" vertical="center" wrapText="1"/>
    </xf>
    <xf numFmtId="1" fontId="83" fillId="0" borderId="16" xfId="0" applyNumberFormat="1" applyFont="1" applyFill="1" applyBorder="1" applyAlignment="1">
      <alignment horizontal="right" vertical="center" wrapText="1"/>
    </xf>
    <xf numFmtId="0" fontId="34" fillId="0" borderId="0" xfId="0" applyFont="1" applyFill="1" applyAlignment="1">
      <alignment horizontal="left" vertical="center"/>
    </xf>
    <xf numFmtId="1" fontId="34" fillId="0" borderId="0" xfId="0" applyNumberFormat="1" applyFont="1" applyFill="1" applyAlignment="1">
      <alignment vertical="center" wrapText="1"/>
    </xf>
    <xf numFmtId="1" fontId="83" fillId="0" borderId="3" xfId="0" applyNumberFormat="1" applyFont="1" applyFill="1" applyBorder="1" applyAlignment="1">
      <alignment horizontal="right" vertical="center" wrapText="1"/>
    </xf>
    <xf numFmtId="1" fontId="83" fillId="0" borderId="0" xfId="0" applyNumberFormat="1" applyFont="1" applyFill="1" applyBorder="1" applyAlignment="1">
      <alignment horizontal="right" vertical="center" wrapText="1"/>
    </xf>
    <xf numFmtId="0" fontId="101" fillId="0" borderId="0" xfId="8" applyFont="1"/>
    <xf numFmtId="0" fontId="89" fillId="0" borderId="0" xfId="8" applyFont="1"/>
    <xf numFmtId="0" fontId="88" fillId="0" borderId="0" xfId="8" applyFont="1"/>
    <xf numFmtId="0" fontId="19" fillId="9" borderId="0" xfId="8" applyFont="1" applyFill="1" applyAlignment="1"/>
    <xf numFmtId="0" fontId="18" fillId="9" borderId="0" xfId="8" applyFont="1" applyFill="1" applyAlignment="1"/>
    <xf numFmtId="0" fontId="89" fillId="0" borderId="0" xfId="8" applyFont="1" applyAlignment="1"/>
    <xf numFmtId="0" fontId="88" fillId="0" borderId="0" xfId="8" applyFont="1" applyAlignment="1"/>
    <xf numFmtId="0" fontId="18" fillId="0" borderId="0" xfId="8" applyFont="1" applyAlignment="1"/>
    <xf numFmtId="0" fontId="19" fillId="0" borderId="16" xfId="8" applyFont="1" applyBorder="1" applyAlignment="1">
      <alignment horizontal="center"/>
    </xf>
    <xf numFmtId="0" fontId="19" fillId="0" borderId="1" xfId="8" applyFont="1" applyBorder="1" applyAlignment="1">
      <alignment horizontal="center"/>
    </xf>
    <xf numFmtId="0" fontId="18" fillId="0" borderId="1" xfId="8" applyFont="1" applyBorder="1" applyAlignment="1">
      <alignment horizontal="center"/>
    </xf>
    <xf numFmtId="0" fontId="89" fillId="0" borderId="0" xfId="8" applyFont="1" applyAlignment="1">
      <alignment horizontal="center"/>
    </xf>
    <xf numFmtId="0" fontId="88" fillId="0" borderId="0" xfId="8" applyFont="1" applyAlignment="1">
      <alignment horizontal="center"/>
    </xf>
    <xf numFmtId="1" fontId="28" fillId="0" borderId="0" xfId="0" applyNumberFormat="1" applyFont="1" applyFill="1" applyBorder="1" applyAlignment="1">
      <alignment horizontal="right" vertical="center"/>
    </xf>
    <xf numFmtId="49" fontId="14" fillId="0" borderId="0" xfId="0" applyNumberFormat="1" applyFont="1" applyFill="1" applyBorder="1" applyAlignment="1">
      <alignment horizontal="left" vertical="top" wrapText="1"/>
    </xf>
    <xf numFmtId="49" fontId="28" fillId="6" borderId="2" xfId="0" applyNumberFormat="1" applyFont="1" applyFill="1" applyBorder="1" applyAlignment="1">
      <alignment horizontal="left" wrapText="1"/>
    </xf>
    <xf numFmtId="0" fontId="0" fillId="6" borderId="0" xfId="0" applyFill="1"/>
    <xf numFmtId="0" fontId="28" fillId="0" borderId="1" xfId="0" applyFont="1" applyFill="1" applyBorder="1" applyAlignment="1">
      <alignment horizontal="right" wrapText="1"/>
    </xf>
    <xf numFmtId="164" fontId="18" fillId="0" borderId="3" xfId="8" applyNumberFormat="1" applyFont="1" applyBorder="1"/>
    <xf numFmtId="164" fontId="4" fillId="0" borderId="0" xfId="8" applyNumberFormat="1" applyBorder="1"/>
    <xf numFmtId="0" fontId="94" fillId="0" borderId="0" xfId="0" applyFont="1" applyBorder="1" applyAlignment="1">
      <alignment vertical="top"/>
    </xf>
    <xf numFmtId="0" fontId="28" fillId="0" borderId="2" xfId="0" applyFont="1" applyBorder="1" applyAlignment="1">
      <alignment horizontal="right" vertical="top" wrapText="1"/>
    </xf>
    <xf numFmtId="172" fontId="154" fillId="0" borderId="39" xfId="10" applyNumberFormat="1" applyFont="1" applyFill="1" applyBorder="1" applyAlignment="1">
      <alignment horizontal="right" vertical="top" wrapText="1" readingOrder="1"/>
    </xf>
    <xf numFmtId="0" fontId="118" fillId="0" borderId="0" xfId="0" applyFont="1" applyBorder="1"/>
    <xf numFmtId="0" fontId="118" fillId="0" borderId="0" xfId="0" applyFont="1"/>
    <xf numFmtId="0" fontId="89" fillId="2" borderId="21" xfId="0" applyFont="1" applyFill="1" applyBorder="1" applyAlignment="1">
      <alignment horizontal="center" vertical="center"/>
    </xf>
    <xf numFmtId="0" fontId="88" fillId="0" borderId="0" xfId="0" applyFont="1" applyAlignment="1">
      <alignment horizontal="left" wrapText="1"/>
    </xf>
    <xf numFmtId="0" fontId="89" fillId="0" borderId="0" xfId="0" applyFont="1" applyAlignment="1">
      <alignment horizontal="left" wrapText="1"/>
    </xf>
    <xf numFmtId="0" fontId="95" fillId="9" borderId="0" xfId="0" applyFont="1" applyFill="1" applyBorder="1" applyAlignment="1">
      <alignment horizontal="left" wrapText="1"/>
    </xf>
    <xf numFmtId="3" fontId="89" fillId="0" borderId="0" xfId="0" applyNumberFormat="1" applyFont="1" applyBorder="1" applyAlignment="1">
      <alignment horizontal="right"/>
    </xf>
    <xf numFmtId="3" fontId="89" fillId="0" borderId="0" xfId="0" applyNumberFormat="1" applyFont="1" applyFill="1" applyBorder="1" applyAlignment="1">
      <alignment horizontal="right"/>
    </xf>
    <xf numFmtId="0" fontId="28" fillId="0" borderId="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30" fillId="0" borderId="0" xfId="0" applyFont="1" applyBorder="1" applyAlignment="1">
      <alignment horizontal="center" vertical="center" wrapText="1"/>
    </xf>
    <xf numFmtId="0" fontId="30" fillId="9" borderId="0" xfId="0" applyFont="1" applyFill="1" applyBorder="1" applyAlignment="1">
      <alignment horizontal="left" vertical="center" wrapText="1"/>
    </xf>
    <xf numFmtId="2" fontId="89" fillId="0" borderId="1" xfId="0" applyNumberFormat="1" applyFont="1" applyFill="1" applyBorder="1"/>
    <xf numFmtId="2" fontId="89" fillId="0" borderId="3" xfId="0" applyNumberFormat="1" applyFont="1" applyFill="1" applyBorder="1"/>
    <xf numFmtId="2" fontId="89" fillId="0" borderId="0" xfId="0" applyNumberFormat="1" applyFont="1" applyFill="1" applyBorder="1"/>
    <xf numFmtId="0" fontId="28" fillId="0" borderId="0" xfId="0" applyNumberFormat="1" applyFont="1" applyFill="1" applyProtection="1"/>
    <xf numFmtId="0" fontId="90" fillId="0" borderId="0" xfId="0" applyFont="1" applyFill="1" applyBorder="1"/>
    <xf numFmtId="2" fontId="40" fillId="0" borderId="0" xfId="0" applyNumberFormat="1" applyFont="1" applyFill="1"/>
    <xf numFmtId="2" fontId="89" fillId="0" borderId="0" xfId="0" applyNumberFormat="1" applyFont="1" applyFill="1"/>
    <xf numFmtId="0" fontId="89" fillId="0" borderId="0" xfId="0" applyFont="1" applyFill="1" applyBorder="1" applyAlignment="1">
      <alignment horizontal="left" indent="1"/>
    </xf>
    <xf numFmtId="0" fontId="88" fillId="0" borderId="0" xfId="0" applyFont="1" applyFill="1" applyBorder="1" applyAlignment="1">
      <alignment horizontal="left" indent="1"/>
    </xf>
    <xf numFmtId="2" fontId="40" fillId="0" borderId="0" xfId="0" applyNumberFormat="1" applyFont="1" applyFill="1" applyBorder="1"/>
    <xf numFmtId="0" fontId="28" fillId="0" borderId="1" xfId="0" applyNumberFormat="1" applyFont="1" applyFill="1" applyBorder="1" applyProtection="1"/>
    <xf numFmtId="0" fontId="89" fillId="0" borderId="0" xfId="0" applyFont="1" applyBorder="1" applyAlignment="1">
      <alignment horizontal="center" wrapText="1"/>
    </xf>
    <xf numFmtId="0" fontId="88" fillId="0" borderId="2" xfId="0" applyFont="1" applyBorder="1" applyAlignment="1">
      <alignment horizontal="center" wrapText="1"/>
    </xf>
    <xf numFmtId="164" fontId="18" fillId="0" borderId="3" xfId="0" applyNumberFormat="1" applyFont="1" applyBorder="1"/>
    <xf numFmtId="164" fontId="14" fillId="0" borderId="0" xfId="0" applyNumberFormat="1" applyFont="1"/>
    <xf numFmtId="164" fontId="14" fillId="0" borderId="1" xfId="0" applyNumberFormat="1" applyFont="1" applyBorder="1"/>
    <xf numFmtId="0" fontId="28" fillId="2" borderId="21" xfId="0" applyFont="1" applyFill="1" applyBorder="1" applyAlignment="1">
      <alignment horizontal="center" vertical="center" wrapText="1"/>
    </xf>
    <xf numFmtId="1" fontId="95" fillId="0" borderId="3" xfId="0" applyNumberFormat="1" applyFont="1" applyBorder="1"/>
    <xf numFmtId="1" fontId="89" fillId="0" borderId="3" xfId="0" applyNumberFormat="1" applyFont="1" applyBorder="1"/>
    <xf numFmtId="1" fontId="89" fillId="0" borderId="3" xfId="0" applyNumberFormat="1" applyFont="1" applyFill="1" applyBorder="1" applyAlignment="1">
      <alignment horizontal="right" vertical="center"/>
    </xf>
    <xf numFmtId="1" fontId="18" fillId="2" borderId="20" xfId="0" applyNumberFormat="1" applyFont="1" applyFill="1" applyBorder="1" applyAlignment="1">
      <alignment horizontal="center" vertical="center"/>
    </xf>
    <xf numFmtId="1" fontId="18" fillId="2" borderId="21" xfId="0" applyNumberFormat="1" applyFont="1" applyFill="1" applyBorder="1" applyAlignment="1">
      <alignment horizontal="center" vertical="center"/>
    </xf>
    <xf numFmtId="1" fontId="19" fillId="0" borderId="1" xfId="0" applyNumberFormat="1" applyFont="1" applyBorder="1" applyAlignment="1">
      <alignment horizontal="right"/>
    </xf>
    <xf numFmtId="1" fontId="19" fillId="0" borderId="1" xfId="0" applyNumberFormat="1" applyFont="1" applyFill="1" applyBorder="1" applyAlignment="1">
      <alignment horizontal="right"/>
    </xf>
    <xf numFmtId="1" fontId="19" fillId="0" borderId="3" xfId="0" applyNumberFormat="1" applyFont="1" applyBorder="1" applyAlignment="1">
      <alignment horizontal="right"/>
    </xf>
    <xf numFmtId="1" fontId="18" fillId="0" borderId="1" xfId="0" applyNumberFormat="1" applyFont="1" applyBorder="1" applyAlignment="1">
      <alignment horizontal="right"/>
    </xf>
    <xf numFmtId="1" fontId="18" fillId="0" borderId="3" xfId="0" applyNumberFormat="1" applyFont="1" applyBorder="1" applyAlignment="1">
      <alignment horizontal="right"/>
    </xf>
    <xf numFmtId="1" fontId="18" fillId="0" borderId="3" xfId="0" applyNumberFormat="1" applyFont="1" applyFill="1" applyBorder="1" applyAlignment="1">
      <alignment horizontal="right"/>
    </xf>
    <xf numFmtId="1" fontId="88" fillId="0" borderId="0" xfId="0" applyNumberFormat="1" applyFont="1"/>
    <xf numFmtId="1" fontId="83" fillId="0" borderId="1" xfId="0" applyNumberFormat="1" applyFont="1" applyBorder="1" applyAlignment="1">
      <alignment horizontal="right" vertical="center" wrapText="1"/>
    </xf>
    <xf numFmtId="0" fontId="83" fillId="9" borderId="0" xfId="0" applyFont="1" applyFill="1" applyBorder="1" applyAlignment="1">
      <alignment horizontal="left" vertical="center" wrapText="1"/>
    </xf>
    <xf numFmtId="1" fontId="83" fillId="0" borderId="0" xfId="0" applyNumberFormat="1" applyFont="1" applyBorder="1" applyAlignment="1">
      <alignment horizontal="right" vertical="center" wrapText="1"/>
    </xf>
    <xf numFmtId="0" fontId="83" fillId="0" borderId="0" xfId="0" applyFont="1" applyBorder="1" applyAlignment="1">
      <alignment horizontal="right" vertical="center" wrapText="1"/>
    </xf>
    <xf numFmtId="0" fontId="28" fillId="0" borderId="0" xfId="0" quotePrefix="1" applyFont="1" applyBorder="1" applyAlignment="1">
      <alignment horizontal="right" vertical="center" wrapText="1"/>
    </xf>
    <xf numFmtId="0" fontId="101" fillId="0" borderId="1" xfId="0" applyFont="1" applyBorder="1"/>
    <xf numFmtId="0" fontId="83" fillId="0" borderId="3" xfId="0" applyFont="1" applyBorder="1" applyAlignment="1">
      <alignment horizontal="right" vertical="center" wrapText="1"/>
    </xf>
    <xf numFmtId="0" fontId="28" fillId="0" borderId="3" xfId="0" quotePrefix="1" applyFont="1" applyBorder="1" applyAlignment="1">
      <alignment horizontal="right" vertical="center" wrapText="1"/>
    </xf>
    <xf numFmtId="0" fontId="100" fillId="0" borderId="0" xfId="0" applyFont="1" applyFill="1"/>
    <xf numFmtId="0" fontId="28" fillId="0" borderId="0" xfId="0" applyFont="1" applyFill="1" applyAlignment="1">
      <alignment horizontal="left" vertical="center" wrapText="1"/>
    </xf>
    <xf numFmtId="1" fontId="28" fillId="0" borderId="3" xfId="0" applyNumberFormat="1" applyFont="1" applyFill="1" applyBorder="1" applyAlignment="1">
      <alignment horizontal="right" vertical="center"/>
    </xf>
    <xf numFmtId="3" fontId="28" fillId="2" borderId="21" xfId="0" applyNumberFormat="1" applyFont="1" applyFill="1" applyBorder="1" applyAlignment="1">
      <alignment horizontal="center" vertical="center" wrapText="1"/>
    </xf>
    <xf numFmtId="3" fontId="83" fillId="0" borderId="16" xfId="0" applyNumberFormat="1" applyFont="1" applyBorder="1"/>
    <xf numFmtId="3" fontId="89" fillId="0" borderId="1" xfId="0" quotePrefix="1" applyNumberFormat="1" applyFont="1" applyBorder="1" applyAlignment="1">
      <alignment horizontal="right" vertical="top" wrapText="1"/>
    </xf>
    <xf numFmtId="3" fontId="89" fillId="0" borderId="1" xfId="0" quotePrefix="1" applyNumberFormat="1" applyFont="1" applyBorder="1" applyAlignment="1">
      <alignment horizontal="right" wrapText="1"/>
    </xf>
    <xf numFmtId="3" fontId="28" fillId="0" borderId="0" xfId="0" quotePrefix="1" applyNumberFormat="1" applyFont="1" applyAlignment="1">
      <alignment horizontal="right" vertical="center"/>
    </xf>
    <xf numFmtId="3" fontId="28" fillId="0" borderId="0" xfId="0" applyNumberFormat="1" applyFont="1"/>
    <xf numFmtId="3" fontId="34" fillId="0" borderId="0" xfId="0" applyNumberFormat="1" applyFont="1"/>
    <xf numFmtId="3" fontId="118" fillId="0" borderId="0" xfId="0" applyNumberFormat="1" applyFont="1" applyAlignment="1">
      <alignment horizontal="right"/>
    </xf>
    <xf numFmtId="3" fontId="89" fillId="0" borderId="3" xfId="0" applyNumberFormat="1" applyFont="1" applyBorder="1" applyAlignment="1">
      <alignment horizontal="right" vertical="top"/>
    </xf>
    <xf numFmtId="3" fontId="28" fillId="0" borderId="0" xfId="0" applyNumberFormat="1" applyFont="1" applyAlignment="1">
      <alignment horizontal="right"/>
    </xf>
    <xf numFmtId="3" fontId="89" fillId="0" borderId="0" xfId="0" applyNumberFormat="1" applyFont="1" applyAlignment="1">
      <alignment horizontal="right" vertical="top"/>
    </xf>
    <xf numFmtId="3" fontId="28" fillId="0" borderId="3" xfId="0" applyNumberFormat="1" applyFont="1" applyBorder="1" applyAlignment="1">
      <alignment horizontal="right"/>
    </xf>
    <xf numFmtId="3" fontId="89" fillId="0" borderId="3" xfId="0" quotePrefix="1" applyNumberFormat="1" applyFont="1" applyBorder="1" applyAlignment="1">
      <alignment horizontal="right" vertical="top" wrapText="1"/>
    </xf>
    <xf numFmtId="3" fontId="14" fillId="0" borderId="1" xfId="0" applyNumberFormat="1" applyFont="1" applyBorder="1"/>
    <xf numFmtId="3" fontId="89" fillId="0" borderId="1" xfId="0" applyNumberFormat="1" applyFont="1" applyBorder="1" applyAlignment="1">
      <alignment horizontal="right" vertical="top"/>
    </xf>
    <xf numFmtId="3" fontId="14" fillId="0" borderId="0" xfId="0" applyNumberFormat="1" applyFont="1"/>
    <xf numFmtId="3" fontId="30" fillId="0" borderId="13" xfId="0" applyNumberFormat="1" applyFont="1" applyBorder="1"/>
    <xf numFmtId="3" fontId="14" fillId="0" borderId="3" xfId="0" applyNumberFormat="1" applyFont="1" applyBorder="1"/>
    <xf numFmtId="3" fontId="83" fillId="0" borderId="16" xfId="0" applyNumberFormat="1" applyFont="1" applyBorder="1" applyAlignment="1">
      <alignment horizontal="right" vertical="top" wrapText="1"/>
    </xf>
    <xf numFmtId="3" fontId="118" fillId="0" borderId="1" xfId="0" applyNumberFormat="1" applyFont="1" applyBorder="1"/>
    <xf numFmtId="3" fontId="89" fillId="0" borderId="1" xfId="0" applyNumberFormat="1" applyFont="1" applyBorder="1" applyAlignment="1">
      <alignment vertical="top"/>
    </xf>
    <xf numFmtId="3" fontId="28" fillId="0" borderId="1" xfId="0" applyNumberFormat="1" applyFont="1" applyBorder="1" applyAlignment="1">
      <alignment vertical="top"/>
    </xf>
    <xf numFmtId="164" fontId="19" fillId="0" borderId="0" xfId="8" applyNumberFormat="1" applyFont="1" applyBorder="1"/>
    <xf numFmtId="164" fontId="18" fillId="0" borderId="0" xfId="8" applyNumberFormat="1" applyFont="1" applyBorder="1"/>
    <xf numFmtId="3" fontId="89" fillId="0" borderId="1" xfId="0" applyNumberFormat="1" applyFont="1" applyBorder="1" applyAlignment="1">
      <alignment horizontal="right"/>
    </xf>
    <xf numFmtId="3" fontId="89" fillId="0" borderId="1" xfId="0" applyNumberFormat="1" applyFont="1" applyFill="1" applyBorder="1" applyAlignment="1">
      <alignment horizontal="right"/>
    </xf>
    <xf numFmtId="0" fontId="89" fillId="0" borderId="0" xfId="0" applyFont="1" applyBorder="1" applyAlignment="1">
      <alignment horizontal="left" vertical="top" wrapText="1"/>
    </xf>
    <xf numFmtId="0" fontId="18" fillId="0" borderId="0" xfId="0" applyFont="1"/>
    <xf numFmtId="0" fontId="89" fillId="0" borderId="0" xfId="0" applyFont="1" applyBorder="1" applyAlignment="1">
      <alignment horizontal="center" vertical="top" wrapText="1"/>
    </xf>
    <xf numFmtId="1" fontId="89" fillId="0" borderId="0" xfId="0" applyNumberFormat="1" applyFont="1" applyFill="1" applyBorder="1" applyAlignment="1">
      <alignment horizontal="left" wrapText="1"/>
    </xf>
    <xf numFmtId="164" fontId="18" fillId="0" borderId="3" xfId="8" quotePrefix="1" applyNumberFormat="1" applyFont="1" applyBorder="1" applyAlignment="1">
      <alignment horizontal="right"/>
    </xf>
    <xf numFmtId="0" fontId="28" fillId="0" borderId="0" xfId="0" applyFont="1" applyFill="1" applyAlignment="1">
      <alignment vertical="center" wrapText="1"/>
    </xf>
    <xf numFmtId="0" fontId="34" fillId="0" borderId="0" xfId="0" applyFont="1" applyFill="1" applyAlignment="1">
      <alignment vertical="center" wrapText="1"/>
    </xf>
    <xf numFmtId="0" fontId="46" fillId="0" borderId="0" xfId="2" applyAlignment="1">
      <alignment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155" fillId="0" borderId="0" xfId="0" applyFont="1" applyFill="1"/>
    <xf numFmtId="0" fontId="156" fillId="0" borderId="0" xfId="0" applyFont="1" applyFill="1"/>
    <xf numFmtId="0" fontId="28" fillId="0" borderId="3" xfId="0" applyFont="1" applyFill="1" applyBorder="1" applyAlignment="1">
      <alignment horizontal="center" vertical="center" wrapText="1"/>
    </xf>
    <xf numFmtId="1" fontId="28" fillId="0" borderId="0" xfId="0" applyNumberFormat="1" applyFont="1" applyFill="1" applyAlignment="1">
      <alignment vertical="center" wrapText="1"/>
    </xf>
    <xf numFmtId="0" fontId="34" fillId="0" borderId="0" xfId="0" applyFont="1" applyFill="1" applyAlignment="1">
      <alignment vertical="center" wrapText="1"/>
    </xf>
    <xf numFmtId="0" fontId="32" fillId="0" borderId="2" xfId="0" applyFont="1" applyFill="1" applyBorder="1" applyAlignment="1">
      <alignment horizontal="justify" vertical="center" wrapText="1"/>
    </xf>
    <xf numFmtId="0" fontId="100" fillId="0" borderId="0" xfId="0" applyFont="1" applyFill="1" applyAlignment="1">
      <alignment vertical="center" wrapText="1"/>
    </xf>
    <xf numFmtId="0" fontId="0" fillId="0" borderId="0" xfId="0" applyNumberFormat="1" applyFont="1" applyProtection="1"/>
    <xf numFmtId="1" fontId="0" fillId="0" borderId="0" xfId="0" applyNumberFormat="1" applyFont="1" applyProtection="1"/>
    <xf numFmtId="1" fontId="83" fillId="0" borderId="1" xfId="0" applyNumberFormat="1" applyFont="1" applyFill="1" applyBorder="1" applyAlignment="1">
      <alignment horizontal="right" vertical="center" wrapText="1"/>
    </xf>
    <xf numFmtId="1" fontId="14" fillId="0" borderId="0" xfId="0" applyNumberFormat="1" applyFont="1" applyProtection="1"/>
    <xf numFmtId="1" fontId="14" fillId="0" borderId="0" xfId="0" applyNumberFormat="1" applyFont="1" applyAlignment="1" applyProtection="1">
      <alignment horizontal="right"/>
    </xf>
    <xf numFmtId="0" fontId="34" fillId="0" borderId="0" xfId="0" applyFont="1" applyFill="1" applyBorder="1" applyAlignment="1">
      <alignment horizontal="justify" vertical="center" wrapText="1"/>
    </xf>
    <xf numFmtId="0" fontId="34" fillId="0" borderId="0" xfId="0" applyFont="1" applyAlignment="1"/>
    <xf numFmtId="1" fontId="45" fillId="0" borderId="0" xfId="0" applyNumberFormat="1" applyFont="1" applyProtection="1"/>
    <xf numFmtId="1" fontId="105" fillId="0" borderId="0" xfId="0" applyNumberFormat="1" applyFont="1"/>
    <xf numFmtId="1" fontId="100" fillId="0" borderId="0" xfId="0" applyNumberFormat="1" applyFont="1" applyFill="1" applyAlignment="1">
      <alignment horizontal="left" vertical="center" wrapText="1"/>
    </xf>
    <xf numFmtId="1" fontId="14" fillId="0" borderId="1" xfId="0" applyNumberFormat="1" applyFont="1" applyBorder="1" applyProtection="1"/>
    <xf numFmtId="1" fontId="105" fillId="0" borderId="1" xfId="0" applyNumberFormat="1" applyFont="1" applyBorder="1"/>
    <xf numFmtId="1" fontId="100" fillId="0" borderId="1" xfId="0" applyNumberFormat="1" applyFont="1" applyFill="1" applyBorder="1" applyAlignment="1">
      <alignment horizontal="left" vertical="center" wrapText="1"/>
    </xf>
    <xf numFmtId="1" fontId="45" fillId="0" borderId="1" xfId="0" applyNumberFormat="1" applyFont="1" applyBorder="1" applyProtection="1"/>
    <xf numFmtId="0" fontId="28" fillId="0" borderId="0" xfId="0" applyFont="1" applyFill="1" applyBorder="1" applyAlignment="1">
      <alignment horizontal="justify" vertical="center" wrapText="1"/>
    </xf>
    <xf numFmtId="1" fontId="14" fillId="0" borderId="1" xfId="0" applyNumberFormat="1" applyFont="1" applyBorder="1" applyAlignment="1" applyProtection="1">
      <alignment horizontal="right"/>
    </xf>
    <xf numFmtId="164" fontId="95" fillId="0" borderId="0" xfId="0" applyNumberFormat="1" applyFont="1"/>
    <xf numFmtId="0" fontId="18" fillId="0" borderId="2"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xf numFmtId="0" fontId="89" fillId="2" borderId="21" xfId="0" applyFont="1" applyFill="1" applyBorder="1" applyAlignment="1">
      <alignment horizontal="center" vertical="center"/>
    </xf>
    <xf numFmtId="0" fontId="18" fillId="0" borderId="0" xfId="0" applyFont="1"/>
    <xf numFmtId="0" fontId="89" fillId="2" borderId="20" xfId="0" applyFont="1" applyFill="1" applyBorder="1" applyAlignment="1">
      <alignment horizontal="center" vertical="center"/>
    </xf>
    <xf numFmtId="1" fontId="19" fillId="0" borderId="16" xfId="0" applyNumberFormat="1" applyFont="1" applyFill="1" applyBorder="1" applyAlignment="1">
      <alignment horizontal="right" vertical="top"/>
    </xf>
    <xf numFmtId="0" fontId="17" fillId="0" borderId="0" xfId="0" applyFont="1" applyBorder="1" applyAlignment="1">
      <alignment horizontal="left" vertical="top" wrapText="1" indent="1"/>
    </xf>
    <xf numFmtId="0" fontId="18" fillId="0" borderId="0" xfId="0" applyFont="1"/>
    <xf numFmtId="0" fontId="32" fillId="0" borderId="0" xfId="0" applyFont="1" applyBorder="1" applyAlignment="1"/>
    <xf numFmtId="0" fontId="116" fillId="0" borderId="0" xfId="0" applyFont="1" applyBorder="1" applyAlignment="1">
      <alignment horizontal="left" vertical="top" wrapText="1"/>
    </xf>
    <xf numFmtId="0" fontId="156" fillId="0" borderId="0" xfId="0" applyFont="1" applyBorder="1" applyAlignment="1">
      <alignment horizontal="left" vertical="top" wrapText="1"/>
    </xf>
    <xf numFmtId="0" fontId="28" fillId="0" borderId="2" xfId="0" applyFont="1" applyBorder="1" applyAlignment="1">
      <alignment horizontal="right" vertical="top" wrapText="1"/>
    </xf>
    <xf numFmtId="0" fontId="18" fillId="0" borderId="1" xfId="0" applyFont="1" applyFill="1" applyBorder="1" applyAlignment="1">
      <alignment horizontal="right" vertical="top" wrapText="1"/>
    </xf>
    <xf numFmtId="164" fontId="18" fillId="0" borderId="0" xfId="0" applyNumberFormat="1" applyFont="1" applyFill="1" applyBorder="1"/>
    <xf numFmtId="1" fontId="18" fillId="0" borderId="1" xfId="0" applyNumberFormat="1" applyFont="1" applyFill="1" applyBorder="1"/>
    <xf numFmtId="0" fontId="83" fillId="0" borderId="0" xfId="0" applyFont="1" applyBorder="1" applyAlignment="1">
      <alignment horizontal="right" vertical="top" wrapText="1"/>
    </xf>
    <xf numFmtId="1" fontId="89" fillId="0" borderId="2" xfId="0" applyNumberFormat="1" applyFont="1" applyBorder="1" applyAlignment="1">
      <alignment horizontal="center" vertical="top" wrapText="1"/>
    </xf>
    <xf numFmtId="164" fontId="89" fillId="0" borderId="0" xfId="0" applyNumberFormat="1" applyFont="1"/>
    <xf numFmtId="0" fontId="89" fillId="0" borderId="1" xfId="0" applyFont="1" applyBorder="1" applyAlignment="1">
      <alignment horizontal="right" vertical="top" wrapText="1"/>
    </xf>
    <xf numFmtId="0" fontId="18" fillId="0" borderId="0" xfId="0" applyFont="1"/>
    <xf numFmtId="164" fontId="19" fillId="9" borderId="0" xfId="0" applyNumberFormat="1" applyFont="1" applyFill="1" applyBorder="1" applyAlignment="1">
      <alignment horizontal="left" wrapText="1"/>
    </xf>
    <xf numFmtId="164" fontId="89" fillId="0" borderId="0" xfId="0" applyNumberFormat="1" applyFont="1" applyAlignment="1">
      <alignment horizontal="left" wrapText="1"/>
    </xf>
    <xf numFmtId="164" fontId="88" fillId="0" borderId="0" xfId="0" applyNumberFormat="1" applyFont="1" applyAlignment="1">
      <alignment horizontal="left" wrapText="1"/>
    </xf>
    <xf numFmtId="0" fontId="18" fillId="0" borderId="0" xfId="0" applyFont="1"/>
    <xf numFmtId="164" fontId="24" fillId="0" borderId="1" xfId="0" applyNumberFormat="1" applyFont="1" applyBorder="1" applyAlignment="1">
      <alignment horizontal="right" vertical="center" wrapText="1"/>
    </xf>
    <xf numFmtId="0" fontId="89" fillId="0" borderId="0" xfId="0" applyFont="1" applyAlignment="1">
      <alignment vertical="top" wrapText="1"/>
    </xf>
    <xf numFmtId="0" fontId="89" fillId="0" borderId="1" xfId="0" applyFont="1" applyBorder="1" applyAlignment="1">
      <alignment horizontal="right" vertical="top" wrapText="1"/>
    </xf>
    <xf numFmtId="0" fontId="89" fillId="0" borderId="1" xfId="0" applyFont="1" applyBorder="1" applyAlignment="1">
      <alignment horizontal="right" vertical="top"/>
    </xf>
    <xf numFmtId="0" fontId="89" fillId="0" borderId="1" xfId="0" applyNumberFormat="1" applyFont="1" applyBorder="1" applyAlignment="1">
      <alignment horizontal="right" vertical="top"/>
    </xf>
    <xf numFmtId="165" fontId="18" fillId="0" borderId="0" xfId="0" applyNumberFormat="1" applyFont="1" applyFill="1" applyBorder="1"/>
    <xf numFmtId="0" fontId="32" fillId="2" borderId="21" xfId="0" applyFont="1" applyFill="1" applyBorder="1" applyAlignment="1">
      <alignment horizontal="center" vertical="center" wrapText="1"/>
    </xf>
    <xf numFmtId="0" fontId="28" fillId="0" borderId="0" xfId="0" applyFont="1" applyBorder="1" applyAlignment="1">
      <alignment horizontal="center" vertical="top" wrapText="1"/>
    </xf>
    <xf numFmtId="0" fontId="28" fillId="0" borderId="0" xfId="0" applyFont="1" applyFill="1" applyBorder="1" applyAlignment="1">
      <alignment horizontal="center" vertical="top" wrapText="1"/>
    </xf>
    <xf numFmtId="0" fontId="14" fillId="0" borderId="0" xfId="0" applyFont="1" applyBorder="1" applyAlignment="1">
      <alignment horizontal="center" vertical="top"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32" fillId="2" borderId="20"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28" fillId="0" borderId="0" xfId="0" applyFont="1" applyBorder="1" applyAlignment="1">
      <alignment vertical="top" wrapText="1"/>
    </xf>
    <xf numFmtId="0" fontId="34" fillId="2" borderId="21" xfId="0" applyFont="1" applyFill="1" applyBorder="1" applyAlignment="1">
      <alignment horizontal="center" vertical="center" wrapText="1"/>
    </xf>
    <xf numFmtId="0" fontId="89" fillId="2" borderId="15" xfId="0" applyFont="1" applyFill="1" applyBorder="1" applyAlignment="1">
      <alignment horizontal="center" vertical="center" wrapText="1"/>
    </xf>
    <xf numFmtId="0" fontId="88" fillId="2" borderId="15" xfId="0" applyFont="1" applyFill="1" applyBorder="1" applyAlignment="1">
      <alignment horizontal="center" vertical="center" wrapText="1"/>
    </xf>
    <xf numFmtId="0" fontId="28" fillId="0" borderId="2" xfId="0" applyFont="1" applyBorder="1" applyAlignment="1">
      <alignment horizontal="center" vertical="top" wrapText="1"/>
    </xf>
    <xf numFmtId="0" fontId="28" fillId="0" borderId="2" xfId="0" applyFont="1" applyBorder="1" applyAlignment="1">
      <alignment horizontal="right" vertical="top" wrapText="1"/>
    </xf>
    <xf numFmtId="0" fontId="89" fillId="0" borderId="1" xfId="0" applyFont="1" applyBorder="1" applyAlignment="1">
      <alignment horizontal="right" vertical="top" wrapText="1"/>
    </xf>
    <xf numFmtId="0" fontId="89" fillId="2" borderId="18" xfId="0" applyFont="1" applyFill="1" applyBorder="1" applyAlignment="1">
      <alignment horizontal="center" vertical="center" wrapText="1"/>
    </xf>
    <xf numFmtId="0" fontId="89" fillId="2" borderId="21" xfId="0" applyFont="1" applyFill="1" applyBorder="1" applyAlignment="1">
      <alignment horizontal="center" vertical="center" wrapText="1"/>
    </xf>
    <xf numFmtId="164" fontId="28" fillId="0" borderId="0" xfId="0" applyNumberFormat="1" applyFont="1" applyFill="1" applyBorder="1" applyAlignment="1">
      <alignment horizontal="right" vertical="top" wrapText="1"/>
    </xf>
    <xf numFmtId="164" fontId="89" fillId="0" borderId="0" xfId="0" applyNumberFormat="1" applyFont="1" applyBorder="1" applyAlignment="1">
      <alignment vertical="top"/>
    </xf>
    <xf numFmtId="49" fontId="34" fillId="2" borderId="20" xfId="0" applyNumberFormat="1" applyFont="1" applyFill="1" applyBorder="1" applyAlignment="1">
      <alignment horizontal="center" vertical="center" wrapText="1"/>
    </xf>
    <xf numFmtId="49" fontId="14" fillId="2" borderId="20" xfId="0" applyNumberFormat="1" applyFont="1" applyFill="1" applyBorder="1" applyAlignment="1">
      <alignment horizontal="center" vertical="center" wrapText="1"/>
    </xf>
    <xf numFmtId="164" fontId="0" fillId="0" borderId="0" xfId="0" applyNumberFormat="1" applyFont="1"/>
    <xf numFmtId="49" fontId="28" fillId="2" borderId="20" xfId="0" applyNumberFormat="1" applyFont="1" applyFill="1" applyBorder="1" applyAlignment="1">
      <alignment horizontal="center" vertical="center" wrapText="1"/>
    </xf>
    <xf numFmtId="1" fontId="89" fillId="0" borderId="0" xfId="0" applyNumberFormat="1" applyFont="1" applyFill="1" applyBorder="1" applyAlignment="1">
      <alignment vertical="top"/>
    </xf>
    <xf numFmtId="0" fontId="28" fillId="0" borderId="0" xfId="0" applyFont="1" applyBorder="1" applyAlignment="1">
      <alignment vertical="top" wrapText="1"/>
    </xf>
    <xf numFmtId="0" fontId="18" fillId="0" borderId="0" xfId="0" applyFont="1" applyAlignment="1">
      <alignment vertical="top" wrapText="1"/>
    </xf>
    <xf numFmtId="0" fontId="94" fillId="0" borderId="0" xfId="0" applyFont="1" applyAlignment="1">
      <alignment horizontal="left" vertical="top" wrapText="1"/>
    </xf>
    <xf numFmtId="0" fontId="28" fillId="0" borderId="0"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3" fillId="0" borderId="2" xfId="0" applyFont="1" applyBorder="1" applyAlignment="1">
      <alignment horizontal="center" vertical="center" wrapText="1"/>
    </xf>
    <xf numFmtId="0" fontId="14" fillId="0" borderId="0" xfId="0" applyFont="1" applyBorder="1" applyAlignment="1">
      <alignment horizontal="left" vertical="top" wrapText="1" indent="1"/>
    </xf>
    <xf numFmtId="0" fontId="14" fillId="0" borderId="0" xfId="0" applyFont="1" applyBorder="1" applyAlignment="1">
      <alignment horizontal="left" vertical="top" wrapText="1" indent="2"/>
    </xf>
    <xf numFmtId="0" fontId="32" fillId="0" borderId="0" xfId="0" applyFont="1" applyBorder="1" applyAlignment="1">
      <alignment horizontal="left" vertical="top" wrapText="1" indent="2"/>
    </xf>
    <xf numFmtId="0" fontId="32" fillId="0" borderId="0" xfId="0" applyFont="1" applyBorder="1" applyAlignment="1">
      <alignment horizontal="left" vertical="top" wrapText="1" indent="1"/>
    </xf>
    <xf numFmtId="0" fontId="14" fillId="0" borderId="0" xfId="0" applyFont="1" applyFill="1" applyBorder="1" applyAlignment="1">
      <alignment horizontal="left" vertical="center" wrapText="1" indent="1"/>
    </xf>
    <xf numFmtId="0" fontId="25" fillId="2" borderId="19"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14" fillId="0" borderId="0" xfId="0" applyFont="1" applyBorder="1" applyAlignment="1">
      <alignment vertical="center" wrapText="1"/>
    </xf>
    <xf numFmtId="0" fontId="38" fillId="0" borderId="0" xfId="0" applyFont="1" applyBorder="1" applyAlignment="1">
      <alignment vertical="center" wrapText="1"/>
    </xf>
    <xf numFmtId="0" fontId="83" fillId="9" borderId="0" xfId="0" applyFont="1" applyFill="1" applyBorder="1" applyAlignment="1">
      <alignment vertical="center" wrapText="1"/>
    </xf>
    <xf numFmtId="0" fontId="14" fillId="0" borderId="0" xfId="0" applyFont="1" applyBorder="1" applyAlignment="1">
      <alignment horizontal="center" vertical="center" wrapText="1"/>
    </xf>
    <xf numFmtId="0" fontId="23" fillId="9" borderId="0" xfId="0" applyFont="1" applyFill="1" applyBorder="1" applyAlignment="1">
      <alignment vertical="center" wrapText="1"/>
    </xf>
    <xf numFmtId="0" fontId="27" fillId="0" borderId="0" xfId="0" applyFont="1" applyBorder="1" applyAlignment="1">
      <alignment vertical="center" wrapText="1"/>
    </xf>
    <xf numFmtId="0" fontId="28" fillId="0" borderId="0" xfId="0" applyFont="1" applyBorder="1" applyAlignment="1">
      <alignment horizontal="center" vertical="top"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28" fillId="0" borderId="0" xfId="0" applyFont="1" applyFill="1" applyBorder="1" applyAlignment="1">
      <alignment horizontal="center" vertical="top" wrapText="1"/>
    </xf>
    <xf numFmtId="0" fontId="24" fillId="2" borderId="21" xfId="0" applyFont="1" applyFill="1" applyBorder="1" applyAlignment="1">
      <alignment horizontal="center" vertical="center" wrapText="1"/>
    </xf>
    <xf numFmtId="0" fontId="14" fillId="0" borderId="0" xfId="0" applyFont="1" applyBorder="1" applyAlignment="1">
      <alignment horizontal="center" vertical="top" wrapText="1"/>
    </xf>
    <xf numFmtId="0" fontId="14" fillId="2" borderId="20" xfId="0" applyFont="1" applyFill="1" applyBorder="1" applyAlignment="1">
      <alignment horizontal="center" vertical="center" wrapText="1"/>
    </xf>
    <xf numFmtId="0" fontId="14" fillId="0" borderId="2" xfId="0" applyFont="1" applyBorder="1" applyAlignment="1">
      <alignment horizontal="center" vertical="top" wrapText="1"/>
    </xf>
    <xf numFmtId="0" fontId="30" fillId="0" borderId="2" xfId="0" applyFont="1" applyBorder="1" applyAlignment="1">
      <alignment horizontal="center" vertical="top" wrapText="1"/>
    </xf>
    <xf numFmtId="0" fontId="23" fillId="0" borderId="2" xfId="0" applyFont="1" applyFill="1" applyBorder="1" applyAlignment="1">
      <alignment horizontal="center" vertical="center" wrapText="1"/>
    </xf>
    <xf numFmtId="0" fontId="14" fillId="0" borderId="0" xfId="0" applyFont="1" applyFill="1" applyBorder="1" applyAlignment="1">
      <alignment horizontal="right"/>
    </xf>
    <xf numFmtId="0" fontId="24" fillId="0" borderId="1" xfId="0" applyFont="1" applyFill="1" applyBorder="1" applyAlignment="1">
      <alignment horizontal="right" vertical="top" wrapText="1"/>
    </xf>
    <xf numFmtId="0" fontId="0" fillId="0" borderId="0" xfId="0" applyAlignment="1">
      <alignment horizontal="left" vertical="top" wrapText="1"/>
    </xf>
    <xf numFmtId="0" fontId="14" fillId="2" borderId="20" xfId="0" applyFont="1" applyFill="1" applyBorder="1" applyAlignment="1">
      <alignment horizontal="center" vertical="center" wrapText="1"/>
    </xf>
    <xf numFmtId="0" fontId="0" fillId="0" borderId="0" xfId="0" applyAlignment="1"/>
    <xf numFmtId="0" fontId="14" fillId="0" borderId="0" xfId="0" applyFont="1" applyBorder="1" applyAlignment="1">
      <alignment horizontal="left" vertical="top" wrapText="1"/>
    </xf>
    <xf numFmtId="0" fontId="14" fillId="0" borderId="0" xfId="0" applyFont="1" applyBorder="1" applyAlignment="1">
      <alignment horizontal="left" vertical="top" wrapText="1" indent="1"/>
    </xf>
    <xf numFmtId="0" fontId="32" fillId="0" borderId="3" xfId="0" applyFont="1" applyBorder="1" applyAlignment="1">
      <alignment horizontal="left" vertical="top" wrapText="1"/>
    </xf>
    <xf numFmtId="0" fontId="14" fillId="0" borderId="3" xfId="0" applyFont="1" applyBorder="1" applyAlignment="1">
      <alignment horizontal="left" vertical="top" wrapText="1"/>
    </xf>
    <xf numFmtId="0" fontId="14" fillId="0" borderId="1" xfId="0" applyFont="1" applyBorder="1" applyAlignment="1">
      <alignment horizontal="center" vertical="top" wrapText="1"/>
    </xf>
    <xf numFmtId="0" fontId="14" fillId="0" borderId="24" xfId="0" applyFont="1" applyBorder="1" applyAlignment="1">
      <alignment horizontal="right" wrapText="1"/>
    </xf>
    <xf numFmtId="0" fontId="18" fillId="0" borderId="0" xfId="0" applyFont="1" applyAlignment="1">
      <alignment horizontal="left" vertical="top" wrapText="1"/>
    </xf>
    <xf numFmtId="0" fontId="20" fillId="0" borderId="3" xfId="0" applyFont="1" applyBorder="1" applyAlignment="1">
      <alignment horizontal="left" vertical="top" wrapText="1"/>
    </xf>
    <xf numFmtId="49" fontId="14" fillId="0" borderId="31" xfId="0" applyNumberFormat="1" applyFont="1" applyBorder="1" applyAlignment="1">
      <alignment horizontal="left" wrapText="1"/>
    </xf>
    <xf numFmtId="0" fontId="14" fillId="6" borderId="35" xfId="0" applyFont="1" applyFill="1" applyBorder="1" applyAlignment="1">
      <alignment vertical="top" wrapText="1"/>
    </xf>
    <xf numFmtId="0" fontId="14" fillId="6" borderId="33" xfId="0" applyFont="1" applyFill="1" applyBorder="1" applyAlignment="1">
      <alignment vertical="top" wrapText="1"/>
    </xf>
    <xf numFmtId="49" fontId="28" fillId="0" borderId="0" xfId="0" applyNumberFormat="1" applyFont="1" applyFill="1" applyBorder="1" applyAlignment="1">
      <alignment horizontal="left" wrapText="1"/>
    </xf>
    <xf numFmtId="0" fontId="30" fillId="0" borderId="16" xfId="0" applyFont="1" applyBorder="1" applyAlignment="1">
      <alignment horizontal="right" wrapText="1"/>
    </xf>
    <xf numFmtId="2" fontId="14" fillId="0" borderId="1" xfId="0" applyNumberFormat="1" applyFont="1" applyFill="1" applyBorder="1" applyAlignment="1">
      <alignment vertical="top"/>
    </xf>
    <xf numFmtId="2" fontId="28" fillId="0" borderId="0" xfId="0" applyNumberFormat="1" applyFont="1" applyFill="1" applyBorder="1" applyAlignment="1">
      <alignment horizontal="right" vertical="top" wrapText="1"/>
    </xf>
    <xf numFmtId="0" fontId="45" fillId="0" borderId="0" xfId="0" applyFont="1" applyFill="1" applyAlignment="1">
      <alignment horizontal="left" vertical="top"/>
    </xf>
    <xf numFmtId="0" fontId="45" fillId="0" borderId="0" xfId="0" applyFont="1" applyAlignment="1">
      <alignment horizontal="left" vertical="top"/>
    </xf>
    <xf numFmtId="0" fontId="14" fillId="0" borderId="0" xfId="0" applyFont="1" applyBorder="1" applyAlignment="1">
      <alignment horizontal="left" vertical="top" wrapText="1" indent="3"/>
    </xf>
    <xf numFmtId="0" fontId="32" fillId="0" borderId="0" xfId="0" applyFont="1" applyBorder="1" applyAlignment="1">
      <alignment horizontal="left" vertical="top" wrapText="1" indent="3"/>
    </xf>
    <xf numFmtId="0" fontId="28" fillId="0" borderId="0" xfId="0" applyFont="1" applyBorder="1" applyAlignment="1">
      <alignment horizontal="center" vertical="top" wrapText="1"/>
    </xf>
    <xf numFmtId="0" fontId="18" fillId="0" borderId="0" xfId="0" applyFont="1" applyAlignment="1">
      <alignment wrapText="1"/>
    </xf>
    <xf numFmtId="0" fontId="28" fillId="0" borderId="2" xfId="0" applyFont="1" applyBorder="1" applyAlignment="1">
      <alignment horizontal="center" vertical="top" wrapText="1"/>
    </xf>
    <xf numFmtId="0" fontId="83" fillId="0" borderId="2" xfId="0" applyFont="1" applyBorder="1" applyAlignment="1">
      <alignment horizontal="center" vertical="top" wrapText="1"/>
    </xf>
    <xf numFmtId="0" fontId="18" fillId="0" borderId="1" xfId="0" applyNumberFormat="1" applyFont="1" applyBorder="1" applyAlignment="1">
      <alignment horizontal="right" wrapText="1"/>
    </xf>
    <xf numFmtId="0" fontId="34" fillId="0" borderId="0" xfId="0" applyFont="1" applyFill="1" applyBorder="1" applyAlignment="1">
      <alignment horizontal="left" vertical="top" wrapText="1"/>
    </xf>
    <xf numFmtId="0" fontId="28" fillId="0" borderId="0" xfId="0" applyFont="1" applyBorder="1" applyAlignment="1">
      <alignment horizontal="center" vertical="top" wrapText="1"/>
    </xf>
    <xf numFmtId="0" fontId="83" fillId="0" borderId="2" xfId="0" applyFont="1" applyBorder="1" applyAlignment="1">
      <alignment horizontal="center" vertical="center"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34" fillId="0" borderId="0" xfId="0" applyFont="1" applyFill="1"/>
    <xf numFmtId="0" fontId="89" fillId="2" borderId="21" xfId="0" applyFont="1" applyFill="1" applyBorder="1" applyAlignment="1">
      <alignment horizontal="center" vertical="center"/>
    </xf>
    <xf numFmtId="0" fontId="89" fillId="2" borderId="10" xfId="0" applyFont="1" applyFill="1" applyBorder="1" applyAlignment="1">
      <alignment horizontal="center" vertical="center"/>
    </xf>
    <xf numFmtId="0" fontId="28" fillId="0" borderId="2" xfId="0" applyFont="1" applyBorder="1" applyAlignment="1">
      <alignment horizontal="center" vertical="center" wrapText="1"/>
    </xf>
    <xf numFmtId="0" fontId="18" fillId="2" borderId="20" xfId="0" applyFont="1" applyFill="1" applyBorder="1" applyAlignment="1">
      <alignment horizontal="center" vertical="center"/>
    </xf>
    <xf numFmtId="0" fontId="89" fillId="2" borderId="20" xfId="0" applyFont="1" applyFill="1" applyBorder="1" applyAlignment="1">
      <alignment horizontal="center" vertical="center"/>
    </xf>
    <xf numFmtId="0" fontId="14" fillId="0" borderId="2" xfId="0" applyFont="1" applyBorder="1" applyAlignment="1">
      <alignment horizontal="center" vertical="top" wrapText="1"/>
    </xf>
    <xf numFmtId="0" fontId="28" fillId="0" borderId="2" xfId="0" applyFont="1" applyBorder="1" applyAlignment="1">
      <alignment horizontal="center" vertical="top" wrapText="1"/>
    </xf>
    <xf numFmtId="0" fontId="89" fillId="0" borderId="0" xfId="0" applyFont="1" applyAlignment="1">
      <alignment horizontal="left" vertical="top" wrapText="1"/>
    </xf>
    <xf numFmtId="0" fontId="89" fillId="0" borderId="0" xfId="0" applyFont="1" applyAlignment="1">
      <alignment vertical="top" wrapText="1"/>
    </xf>
    <xf numFmtId="0" fontId="89" fillId="0" borderId="1" xfId="0" applyFont="1" applyBorder="1" applyAlignment="1">
      <alignment horizontal="right" vertical="top" wrapText="1"/>
    </xf>
    <xf numFmtId="0" fontId="89" fillId="0" borderId="1" xfId="0" quotePrefix="1" applyFont="1" applyBorder="1" applyAlignment="1">
      <alignment horizontal="right" vertical="top" wrapText="1"/>
    </xf>
    <xf numFmtId="0" fontId="89" fillId="0" borderId="0" xfId="0" applyFont="1" applyAlignment="1">
      <alignment horizontal="left" wrapText="1"/>
    </xf>
    <xf numFmtId="0" fontId="88" fillId="0" borderId="0" xfId="0" applyFont="1" applyAlignment="1">
      <alignment horizontal="left" vertical="top" wrapText="1"/>
    </xf>
    <xf numFmtId="0" fontId="95" fillId="9" borderId="9" xfId="0" applyFont="1" applyFill="1" applyBorder="1" applyAlignment="1">
      <alignment horizontal="left" wrapText="1"/>
    </xf>
    <xf numFmtId="0" fontId="95" fillId="9" borderId="0" xfId="0" applyFont="1" applyFill="1" applyBorder="1" applyAlignment="1">
      <alignment horizontal="left" wrapText="1"/>
    </xf>
    <xf numFmtId="0" fontId="20" fillId="0" borderId="0" xfId="0" applyFont="1"/>
    <xf numFmtId="0" fontId="18" fillId="0" borderId="0" xfId="0" applyFont="1"/>
    <xf numFmtId="0" fontId="88" fillId="0" borderId="0" xfId="0" applyFont="1" applyAlignment="1">
      <alignment horizontal="left"/>
    </xf>
    <xf numFmtId="0" fontId="89" fillId="0" borderId="0" xfId="0" applyFont="1" applyAlignment="1">
      <alignment horizontal="left"/>
    </xf>
    <xf numFmtId="0" fontId="89" fillId="0" borderId="0" xfId="0" applyFont="1" applyAlignment="1">
      <alignment horizontal="left" vertical="top"/>
    </xf>
    <xf numFmtId="0" fontId="30" fillId="0" borderId="0" xfId="0" applyFont="1" applyBorder="1" applyAlignment="1">
      <alignment horizontal="center" vertical="center" wrapText="1"/>
    </xf>
    <xf numFmtId="0" fontId="34" fillId="0" borderId="0" xfId="0" applyFont="1" applyFill="1" applyAlignment="1">
      <alignment horizontal="left" vertical="center" wrapText="1"/>
    </xf>
    <xf numFmtId="0" fontId="34" fillId="0" borderId="0" xfId="0" applyFont="1" applyFill="1" applyAlignment="1">
      <alignment vertical="center" wrapText="1"/>
    </xf>
    <xf numFmtId="0" fontId="28" fillId="0" borderId="0" xfId="0" applyFont="1" applyBorder="1" applyAlignment="1">
      <alignment horizontal="center" wrapText="1"/>
    </xf>
    <xf numFmtId="0" fontId="94" fillId="0" borderId="0" xfId="0" applyFont="1" applyBorder="1" applyAlignment="1">
      <alignment horizontal="center"/>
    </xf>
    <xf numFmtId="164" fontId="28" fillId="0" borderId="1" xfId="0" applyNumberFormat="1" applyFont="1" applyBorder="1" applyAlignment="1">
      <alignment vertical="justify" wrapText="1"/>
    </xf>
    <xf numFmtId="164" fontId="28" fillId="0" borderId="3" xfId="0" applyNumberFormat="1" applyFont="1" applyBorder="1" applyAlignment="1">
      <alignment vertical="justify" wrapText="1"/>
    </xf>
    <xf numFmtId="168" fontId="89" fillId="0" borderId="1" xfId="0" applyNumberFormat="1" applyFont="1" applyBorder="1" applyAlignment="1">
      <alignment vertical="justify"/>
    </xf>
    <xf numFmtId="168" fontId="89" fillId="0" borderId="3" xfId="0" applyNumberFormat="1" applyFont="1" applyBorder="1" applyAlignment="1">
      <alignment vertical="justify"/>
    </xf>
    <xf numFmtId="168" fontId="18" fillId="0" borderId="0" xfId="0" applyNumberFormat="1" applyFont="1" applyAlignment="1">
      <alignment vertical="justify"/>
    </xf>
    <xf numFmtId="164" fontId="28" fillId="0" borderId="1" xfId="0" applyNumberFormat="1" applyFont="1" applyBorder="1" applyAlignment="1">
      <alignment horizontal="right" vertical="justify" wrapText="1"/>
    </xf>
    <xf numFmtId="164" fontId="28" fillId="0" borderId="3" xfId="0" applyNumberFormat="1" applyFont="1" applyBorder="1" applyAlignment="1">
      <alignment horizontal="right" vertical="justify" wrapText="1"/>
    </xf>
    <xf numFmtId="164" fontId="83" fillId="0" borderId="1" xfId="0" applyNumberFormat="1" applyFont="1" applyBorder="1" applyAlignment="1">
      <alignment horizontal="right" vertical="justify" wrapText="1"/>
    </xf>
    <xf numFmtId="164" fontId="83" fillId="0" borderId="3" xfId="0" applyNumberFormat="1" applyFont="1" applyBorder="1" applyAlignment="1">
      <alignment horizontal="right" vertical="justify" wrapText="1"/>
    </xf>
    <xf numFmtId="168" fontId="95" fillId="0" borderId="1" xfId="0" applyNumberFormat="1" applyFont="1" applyBorder="1" applyAlignment="1">
      <alignment vertical="justify"/>
    </xf>
    <xf numFmtId="168" fontId="95" fillId="0" borderId="0" xfId="0" applyNumberFormat="1" applyFont="1" applyAlignment="1">
      <alignment vertical="justify"/>
    </xf>
    <xf numFmtId="168" fontId="95" fillId="0" borderId="3" xfId="0" applyNumberFormat="1" applyFont="1" applyBorder="1" applyAlignment="1">
      <alignment vertical="justify"/>
    </xf>
    <xf numFmtId="168" fontId="89" fillId="0" borderId="1" xfId="0" applyNumberFormat="1" applyFont="1" applyBorder="1" applyAlignment="1">
      <alignment horizontal="right" vertical="justify"/>
    </xf>
    <xf numFmtId="168" fontId="95" fillId="0" borderId="1" xfId="0" applyNumberFormat="1" applyFont="1" applyBorder="1" applyAlignment="1">
      <alignment horizontal="right" vertical="justify"/>
    </xf>
    <xf numFmtId="168" fontId="95" fillId="0" borderId="3" xfId="0" applyNumberFormat="1" applyFont="1" applyBorder="1" applyAlignment="1">
      <alignment horizontal="right" vertical="justify"/>
    </xf>
    <xf numFmtId="164" fontId="28" fillId="0" borderId="0" xfId="0" applyNumberFormat="1" applyFont="1" applyBorder="1" applyAlignment="1">
      <alignment horizontal="right" vertical="justify" wrapText="1"/>
    </xf>
    <xf numFmtId="168" fontId="89" fillId="0" borderId="3" xfId="0" applyNumberFormat="1" applyFont="1" applyBorder="1" applyAlignment="1">
      <alignment horizontal="right" vertical="justify"/>
    </xf>
    <xf numFmtId="168" fontId="89" fillId="0" borderId="2" xfId="0" applyNumberFormat="1" applyFont="1" applyBorder="1" applyAlignment="1">
      <alignment vertical="justify"/>
    </xf>
    <xf numFmtId="168" fontId="95" fillId="0" borderId="0" xfId="0" applyNumberFormat="1" applyFont="1" applyBorder="1" applyAlignment="1">
      <alignment vertical="justify"/>
    </xf>
    <xf numFmtId="168" fontId="89" fillId="0" borderId="0" xfId="0" applyNumberFormat="1" applyFont="1" applyBorder="1" applyAlignment="1">
      <alignment vertical="justify"/>
    </xf>
    <xf numFmtId="168" fontId="89" fillId="0" borderId="2" xfId="0" applyNumberFormat="1" applyFont="1" applyBorder="1" applyAlignment="1">
      <alignment horizontal="right" vertical="justify"/>
    </xf>
    <xf numFmtId="0" fontId="94" fillId="0" borderId="0" xfId="0" applyFont="1" applyAlignment="1">
      <alignment horizontal="center"/>
    </xf>
    <xf numFmtId="0" fontId="83" fillId="0" borderId="2" xfId="0" applyFont="1" applyFill="1" applyBorder="1" applyAlignment="1">
      <alignment horizontal="center" vertical="top" wrapText="1"/>
    </xf>
    <xf numFmtId="0" fontId="83" fillId="0" borderId="40" xfId="0" applyFont="1" applyBorder="1" applyAlignment="1">
      <alignment horizontal="left"/>
    </xf>
    <xf numFmtId="0" fontId="102" fillId="0" borderId="41" xfId="0" applyFont="1" applyBorder="1" applyAlignment="1">
      <alignment horizontal="left"/>
    </xf>
    <xf numFmtId="0" fontId="28" fillId="0" borderId="40" xfId="0" applyFont="1" applyBorder="1" applyAlignment="1">
      <alignment wrapText="1"/>
    </xf>
    <xf numFmtId="0" fontId="34" fillId="0" borderId="42" xfId="0" applyFont="1" applyBorder="1" applyAlignment="1">
      <alignment vertical="top" wrapText="1"/>
    </xf>
    <xf numFmtId="0" fontId="102" fillId="0" borderId="42" xfId="0" applyFont="1" applyBorder="1" applyAlignment="1">
      <alignment horizontal="left"/>
    </xf>
    <xf numFmtId="0" fontId="34" fillId="0" borderId="41" xfId="0" applyFont="1" applyBorder="1" applyAlignment="1">
      <alignment vertical="top" wrapText="1"/>
    </xf>
    <xf numFmtId="0" fontId="102" fillId="0" borderId="42" xfId="0" applyFont="1" applyBorder="1" applyAlignment="1">
      <alignment vertical="top" wrapText="1"/>
    </xf>
    <xf numFmtId="0" fontId="102" fillId="0" borderId="42" xfId="0" applyFont="1" applyBorder="1" applyAlignment="1">
      <alignment wrapText="1"/>
    </xf>
    <xf numFmtId="0" fontId="83" fillId="0" borderId="40" xfId="0" applyFont="1" applyBorder="1" applyAlignment="1">
      <alignment vertical="top" wrapText="1"/>
    </xf>
    <xf numFmtId="0" fontId="33" fillId="0" borderId="42" xfId="0" applyFont="1" applyBorder="1" applyAlignment="1">
      <alignment horizontal="left" vertical="top" wrapText="1"/>
    </xf>
    <xf numFmtId="0" fontId="94" fillId="0" borderId="44" xfId="0" applyFont="1" applyBorder="1"/>
    <xf numFmtId="0" fontId="83" fillId="0" borderId="2" xfId="0" applyFont="1" applyBorder="1" applyAlignment="1">
      <alignment horizontal="center"/>
    </xf>
    <xf numFmtId="0" fontId="28" fillId="0" borderId="2" xfId="0" applyFont="1" applyBorder="1" applyAlignment="1">
      <alignment horizontal="center"/>
    </xf>
    <xf numFmtId="0" fontId="28" fillId="0" borderId="2" xfId="0" applyFont="1" applyFill="1" applyBorder="1" applyAlignment="1">
      <alignment horizontal="center"/>
    </xf>
    <xf numFmtId="0" fontId="83" fillId="0" borderId="2" xfId="0" applyFont="1" applyFill="1" applyBorder="1" applyAlignment="1">
      <alignment horizontal="center"/>
    </xf>
    <xf numFmtId="0" fontId="83" fillId="0" borderId="0" xfId="0" applyFont="1" applyFill="1" applyBorder="1" applyAlignment="1">
      <alignment horizontal="center"/>
    </xf>
    <xf numFmtId="0" fontId="95" fillId="0" borderId="17" xfId="0" applyFont="1" applyBorder="1" applyAlignment="1">
      <alignment horizontal="center" wrapText="1"/>
    </xf>
    <xf numFmtId="0" fontId="95" fillId="0" borderId="2" xfId="0" applyFont="1" applyBorder="1" applyAlignment="1">
      <alignment horizontal="center" wrapText="1"/>
    </xf>
    <xf numFmtId="0" fontId="89" fillId="0" borderId="2" xfId="0" applyFont="1" applyBorder="1" applyAlignment="1">
      <alignment horizontal="center" wrapText="1"/>
    </xf>
    <xf numFmtId="0" fontId="89" fillId="0" borderId="2" xfId="0" applyFont="1" applyBorder="1" applyAlignment="1">
      <alignment horizontal="center" vertical="top"/>
    </xf>
    <xf numFmtId="0" fontId="94" fillId="0" borderId="0" xfId="0" applyFont="1" applyBorder="1" applyAlignment="1">
      <alignment horizontal="center" vertical="top"/>
    </xf>
    <xf numFmtId="0" fontId="28" fillId="0" borderId="0" xfId="0" applyFont="1" applyFill="1" applyBorder="1" applyAlignment="1">
      <alignment horizontal="center" vertical="top" wrapText="1"/>
    </xf>
    <xf numFmtId="0" fontId="28" fillId="0" borderId="0" xfId="0" applyFont="1" applyBorder="1" applyAlignment="1">
      <alignment horizontal="center" wrapText="1"/>
    </xf>
    <xf numFmtId="0" fontId="28" fillId="0" borderId="0" xfId="0" applyFont="1" applyBorder="1" applyAlignment="1"/>
    <xf numFmtId="1" fontId="17" fillId="0" borderId="3" xfId="0" applyNumberFormat="1" applyFont="1" applyBorder="1" applyAlignment="1">
      <alignment horizontal="right" vertical="top" wrapText="1"/>
    </xf>
    <xf numFmtId="1" fontId="17" fillId="0" borderId="3" xfId="0" applyNumberFormat="1" applyFont="1" applyFill="1" applyBorder="1" applyAlignment="1">
      <alignment horizontal="right" vertical="top" wrapText="1"/>
    </xf>
    <xf numFmtId="1" fontId="19" fillId="0" borderId="1" xfId="0" applyNumberFormat="1" applyFont="1" applyFill="1" applyBorder="1" applyAlignment="1">
      <alignment horizontal="right" vertical="top"/>
    </xf>
    <xf numFmtId="1" fontId="95" fillId="0" borderId="1" xfId="0" applyNumberFormat="1" applyFont="1" applyFill="1" applyBorder="1" applyAlignment="1">
      <alignment horizontal="right" vertical="top"/>
    </xf>
    <xf numFmtId="1" fontId="95" fillId="0" borderId="1" xfId="0" applyNumberFormat="1" applyFont="1" applyBorder="1" applyAlignment="1">
      <alignment horizontal="right" vertical="top"/>
    </xf>
    <xf numFmtId="0" fontId="0" fillId="0" borderId="0" xfId="0" applyFont="1" applyFill="1" applyBorder="1"/>
    <xf numFmtId="49" fontId="30" fillId="0" borderId="2" xfId="0" applyNumberFormat="1" applyFont="1" applyFill="1" applyBorder="1" applyAlignment="1">
      <alignment horizontal="left" wrapText="1"/>
    </xf>
    <xf numFmtId="0" fontId="30" fillId="0" borderId="1" xfId="0" applyFont="1" applyFill="1" applyBorder="1" applyAlignment="1">
      <alignment horizontal="right" wrapText="1"/>
    </xf>
    <xf numFmtId="0" fontId="142" fillId="0" borderId="0" xfId="0" applyFont="1" applyBorder="1"/>
    <xf numFmtId="0" fontId="142" fillId="0" borderId="0" xfId="0" applyFont="1"/>
    <xf numFmtId="0" fontId="28" fillId="0" borderId="2" xfId="0" applyFont="1" applyFill="1" applyBorder="1" applyAlignment="1">
      <alignment horizontal="center" wrapText="1"/>
    </xf>
    <xf numFmtId="0" fontId="89" fillId="0" borderId="0" xfId="0" applyFont="1" applyAlignment="1">
      <alignment wrapText="1"/>
    </xf>
    <xf numFmtId="0" fontId="89" fillId="0" borderId="0" xfId="0" applyFont="1" applyBorder="1" applyAlignment="1">
      <alignment vertical="top" wrapText="1"/>
    </xf>
    <xf numFmtId="0" fontId="114" fillId="0" borderId="3" xfId="0" applyFont="1" applyFill="1" applyBorder="1" applyProtection="1"/>
    <xf numFmtId="0" fontId="89" fillId="0" borderId="1" xfId="0" quotePrefix="1" applyFont="1" applyBorder="1" applyAlignment="1">
      <alignment horizontal="right" wrapText="1"/>
    </xf>
    <xf numFmtId="0" fontId="95" fillId="0" borderId="2" xfId="0" applyFont="1" applyBorder="1"/>
    <xf numFmtId="0" fontId="96" fillId="0" borderId="2" xfId="0" applyFont="1" applyBorder="1"/>
    <xf numFmtId="0" fontId="88" fillId="0" borderId="2" xfId="0" applyFont="1" applyBorder="1"/>
    <xf numFmtId="1" fontId="95" fillId="0" borderId="16" xfId="0" applyNumberFormat="1" applyFont="1" applyBorder="1" applyAlignment="1">
      <alignment horizontal="right"/>
    </xf>
    <xf numFmtId="3" fontId="95" fillId="0" borderId="0" xfId="0" applyNumberFormat="1" applyFont="1" applyBorder="1" applyAlignment="1">
      <alignment horizontal="right"/>
    </xf>
    <xf numFmtId="3" fontId="95" fillId="0" borderId="16" xfId="0" applyNumberFormat="1" applyFont="1" applyBorder="1" applyAlignment="1">
      <alignment horizontal="right"/>
    </xf>
    <xf numFmtId="3" fontId="95" fillId="0" borderId="1" xfId="0" applyNumberFormat="1" applyFont="1" applyBorder="1" applyAlignment="1">
      <alignment horizontal="right"/>
    </xf>
    <xf numFmtId="0" fontId="96" fillId="0" borderId="0" xfId="0" applyFont="1" applyBorder="1"/>
    <xf numFmtId="0" fontId="88" fillId="0" borderId="0" xfId="0" applyFont="1" applyFill="1" applyBorder="1"/>
    <xf numFmtId="0" fontId="89" fillId="0" borderId="3" xfId="0" applyFont="1" applyFill="1" applyBorder="1" applyAlignment="1">
      <alignment horizontal="left" indent="1"/>
    </xf>
    <xf numFmtId="0" fontId="89" fillId="0" borderId="2" xfId="0" applyFont="1" applyFill="1" applyBorder="1"/>
    <xf numFmtId="0" fontId="88" fillId="0" borderId="0" xfId="0" applyFont="1" applyFill="1" applyBorder="1" applyAlignment="1">
      <alignment horizontal="center"/>
    </xf>
    <xf numFmtId="0" fontId="88" fillId="0" borderId="3" xfId="0" applyFont="1" applyFill="1" applyBorder="1" applyAlignment="1">
      <alignment horizontal="left" indent="1"/>
    </xf>
    <xf numFmtId="0" fontId="88" fillId="0" borderId="0" xfId="0" applyFont="1" applyFill="1"/>
    <xf numFmtId="0" fontId="95" fillId="0" borderId="0" xfId="0" applyFont="1" applyFill="1"/>
    <xf numFmtId="0" fontId="95" fillId="0" borderId="17" xfId="0" applyFont="1" applyFill="1" applyBorder="1"/>
    <xf numFmtId="0" fontId="95" fillId="0" borderId="1" xfId="0" applyFont="1" applyFill="1" applyBorder="1"/>
    <xf numFmtId="0" fontId="95" fillId="0" borderId="2" xfId="0" applyFont="1" applyFill="1" applyBorder="1"/>
    <xf numFmtId="0" fontId="95" fillId="0" borderId="1" xfId="0" applyFont="1" applyFill="1" applyBorder="1" applyAlignment="1">
      <alignment horizontal="right"/>
    </xf>
    <xf numFmtId="3" fontId="148" fillId="0" borderId="1" xfId="0" applyNumberFormat="1" applyFont="1" applyFill="1" applyBorder="1" applyAlignment="1">
      <alignment horizontal="right" vertical="center" shrinkToFit="1"/>
    </xf>
    <xf numFmtId="3" fontId="148" fillId="0" borderId="3" xfId="0" applyNumberFormat="1" applyFont="1" applyFill="1" applyBorder="1" applyAlignment="1">
      <alignment horizontal="right" vertical="center" shrinkToFit="1"/>
    </xf>
    <xf numFmtId="3" fontId="83" fillId="0" borderId="0" xfId="0" applyNumberFormat="1" applyFont="1" applyFill="1" applyAlignment="1">
      <alignment horizontal="right" vertical="top" wrapText="1"/>
    </xf>
    <xf numFmtId="3" fontId="83" fillId="0" borderId="16" xfId="0" applyNumberFormat="1" applyFont="1" applyFill="1" applyBorder="1"/>
    <xf numFmtId="0" fontId="83" fillId="0" borderId="2" xfId="0" applyFont="1" applyBorder="1" applyAlignment="1">
      <alignment vertical="center" wrapText="1"/>
    </xf>
    <xf numFmtId="0" fontId="83" fillId="0" borderId="16" xfId="0" applyFont="1" applyBorder="1" applyAlignment="1">
      <alignment horizontal="right" vertical="center" wrapText="1"/>
    </xf>
    <xf numFmtId="0" fontId="28" fillId="0" borderId="2" xfId="0" applyFont="1" applyBorder="1" applyAlignment="1">
      <alignment vertical="center" wrapText="1"/>
    </xf>
    <xf numFmtId="0" fontId="28" fillId="0" borderId="1" xfId="0" applyFont="1" applyFill="1" applyBorder="1" applyAlignment="1">
      <alignment horizontal="center" vertical="center" wrapText="1"/>
    </xf>
    <xf numFmtId="1" fontId="28" fillId="0" borderId="1" xfId="0" applyNumberFormat="1" applyFont="1" applyFill="1" applyBorder="1"/>
    <xf numFmtId="1" fontId="28" fillId="0" borderId="0" xfId="0" applyNumberFormat="1" applyFont="1" applyFill="1"/>
    <xf numFmtId="0" fontId="28" fillId="0" borderId="0" xfId="0" applyFont="1" applyFill="1" applyBorder="1" applyAlignment="1">
      <alignment horizontal="left" vertical="center" wrapText="1"/>
    </xf>
    <xf numFmtId="0" fontId="34" fillId="0" borderId="0" xfId="0" applyFont="1" applyFill="1" applyAlignment="1">
      <alignment horizontal="left" vertical="top"/>
    </xf>
    <xf numFmtId="0" fontId="34" fillId="0" borderId="0" xfId="0" applyFont="1" applyFill="1" applyAlignment="1">
      <alignment horizontal="left" vertical="top" wrapText="1"/>
    </xf>
    <xf numFmtId="1" fontId="83" fillId="0" borderId="13" xfId="0" applyNumberFormat="1" applyFont="1" applyFill="1" applyBorder="1" applyAlignment="1">
      <alignment horizontal="right" vertical="top" wrapText="1"/>
    </xf>
    <xf numFmtId="1" fontId="83" fillId="0" borderId="0" xfId="0" applyNumberFormat="1" applyFont="1" applyFill="1" applyBorder="1" applyAlignment="1">
      <alignment horizontal="right" vertical="top" wrapText="1"/>
    </xf>
    <xf numFmtId="1" fontId="28" fillId="0" borderId="2" xfId="0" applyNumberFormat="1" applyFont="1" applyFill="1" applyBorder="1" applyAlignment="1">
      <alignment horizontal="right" vertical="center"/>
    </xf>
    <xf numFmtId="1" fontId="28" fillId="0" borderId="2" xfId="0" applyNumberFormat="1" applyFont="1" applyFill="1" applyBorder="1"/>
    <xf numFmtId="1" fontId="28" fillId="0" borderId="0" xfId="0" applyNumberFormat="1" applyFont="1" applyFill="1" applyBorder="1"/>
    <xf numFmtId="0" fontId="100" fillId="0" borderId="0" xfId="0" applyFont="1" applyFill="1" applyBorder="1"/>
    <xf numFmtId="0" fontId="28" fillId="9" borderId="0" xfId="0" applyFont="1" applyFill="1" applyBorder="1" applyAlignment="1">
      <alignment horizontal="left" vertical="top" wrapText="1"/>
    </xf>
    <xf numFmtId="1" fontId="89" fillId="2" borderId="20" xfId="0" applyNumberFormat="1" applyFont="1" applyFill="1" applyBorder="1" applyAlignment="1">
      <alignment horizontal="center" vertical="center" wrapText="1"/>
    </xf>
    <xf numFmtId="0" fontId="83" fillId="0" borderId="2" xfId="0" applyFont="1" applyFill="1" applyBorder="1" applyAlignment="1">
      <alignment vertical="center" wrapText="1"/>
    </xf>
    <xf numFmtId="0" fontId="83" fillId="0" borderId="0" xfId="0" applyFont="1" applyFill="1" applyBorder="1" applyAlignment="1">
      <alignment horizontal="right" vertical="center" wrapText="1"/>
    </xf>
    <xf numFmtId="1" fontId="83" fillId="0" borderId="17" xfId="0" applyNumberFormat="1" applyFont="1" applyFill="1" applyBorder="1" applyAlignment="1">
      <alignment horizontal="right" vertical="center" wrapText="1"/>
    </xf>
    <xf numFmtId="0" fontId="28" fillId="0" borderId="2" xfId="0" applyFont="1" applyFill="1" applyBorder="1" applyAlignment="1">
      <alignment horizontal="left" vertical="center" wrapText="1" indent="1"/>
    </xf>
    <xf numFmtId="0" fontId="28" fillId="0" borderId="1" xfId="0" applyFont="1" applyFill="1" applyBorder="1" applyAlignment="1">
      <alignment horizontal="left" vertical="center" wrapText="1" indent="1"/>
    </xf>
    <xf numFmtId="0" fontId="28" fillId="0" borderId="0" xfId="0" applyFont="1" applyFill="1" applyBorder="1" applyAlignment="1">
      <alignment horizontal="left" vertical="center" wrapText="1" indent="1"/>
    </xf>
    <xf numFmtId="1" fontId="28" fillId="0" borderId="1" xfId="0" applyNumberFormat="1" applyFont="1" applyFill="1" applyBorder="1" applyAlignment="1">
      <alignment horizontal="left" vertical="center" wrapText="1" indent="1"/>
    </xf>
    <xf numFmtId="1" fontId="28" fillId="0" borderId="1" xfId="0" applyNumberFormat="1" applyFont="1" applyFill="1" applyBorder="1" applyAlignment="1">
      <alignment horizontal="right"/>
    </xf>
    <xf numFmtId="0" fontId="28" fillId="0" borderId="1" xfId="0" applyFont="1" applyFill="1" applyBorder="1" applyAlignment="1">
      <alignment horizontal="right"/>
    </xf>
    <xf numFmtId="1" fontId="28" fillId="0" borderId="0" xfId="0" applyNumberFormat="1" applyFont="1" applyFill="1" applyBorder="1" applyAlignment="1">
      <alignment horizontal="right"/>
    </xf>
    <xf numFmtId="1" fontId="28" fillId="0" borderId="2" xfId="0" applyNumberFormat="1" applyFont="1" applyFill="1" applyBorder="1" applyAlignment="1">
      <alignment horizontal="right"/>
    </xf>
    <xf numFmtId="0" fontId="28" fillId="0" borderId="1" xfId="0" applyFont="1" applyFill="1" applyBorder="1" applyAlignment="1">
      <alignment vertical="center"/>
    </xf>
    <xf numFmtId="0" fontId="28" fillId="0" borderId="0" xfId="0" applyFont="1" applyFill="1" applyAlignment="1">
      <alignment horizontal="left"/>
    </xf>
    <xf numFmtId="0" fontId="158" fillId="0" borderId="1" xfId="0" applyFont="1" applyFill="1" applyBorder="1" applyAlignment="1">
      <alignment horizontal="right" vertical="center"/>
    </xf>
    <xf numFmtId="0" fontId="158" fillId="0" borderId="3" xfId="0" applyFont="1" applyFill="1" applyBorder="1" applyAlignment="1">
      <alignment horizontal="right" vertical="center"/>
    </xf>
    <xf numFmtId="1" fontId="158" fillId="0" borderId="1" xfId="0" applyNumberFormat="1" applyFont="1" applyFill="1" applyBorder="1" applyAlignment="1">
      <alignment horizontal="right" vertical="center"/>
    </xf>
    <xf numFmtId="0" fontId="158" fillId="0" borderId="0" xfId="0" applyFont="1" applyFill="1"/>
    <xf numFmtId="1" fontId="158" fillId="0" borderId="1" xfId="0" applyNumberFormat="1" applyFont="1" applyFill="1" applyBorder="1"/>
    <xf numFmtId="1" fontId="158" fillId="0" borderId="0" xfId="0" applyNumberFormat="1" applyFont="1" applyFill="1" applyBorder="1" applyAlignment="1">
      <alignment horizontal="right" vertical="center"/>
    </xf>
    <xf numFmtId="1" fontId="158" fillId="0" borderId="2" xfId="0" applyNumberFormat="1" applyFont="1" applyFill="1" applyBorder="1" applyAlignment="1">
      <alignment horizontal="right" vertical="center"/>
    </xf>
    <xf numFmtId="0" fontId="83" fillId="0" borderId="1" xfId="0" applyFont="1" applyFill="1" applyBorder="1" applyAlignment="1">
      <alignment horizontal="right" vertical="center"/>
    </xf>
    <xf numFmtId="0" fontId="83" fillId="0" borderId="3" xfId="0" applyFont="1" applyFill="1" applyBorder="1" applyAlignment="1">
      <alignment horizontal="right" vertical="center"/>
    </xf>
    <xf numFmtId="1" fontId="83" fillId="0" borderId="1" xfId="0" applyNumberFormat="1" applyFont="1" applyFill="1" applyBorder="1" applyAlignment="1">
      <alignment horizontal="right" vertical="center"/>
    </xf>
    <xf numFmtId="0" fontId="83" fillId="0" borderId="0" xfId="0" applyFont="1" applyFill="1"/>
    <xf numFmtId="1" fontId="83" fillId="0" borderId="1" xfId="0" applyNumberFormat="1" applyFont="1" applyFill="1" applyBorder="1"/>
    <xf numFmtId="0" fontId="102" fillId="0" borderId="0" xfId="0" applyFont="1" applyFill="1" applyAlignment="1">
      <alignment horizontal="left"/>
    </xf>
    <xf numFmtId="0" fontId="28" fillId="0" borderId="2" xfId="0" applyFont="1" applyFill="1" applyBorder="1" applyAlignment="1">
      <alignment horizontal="right" vertical="center"/>
    </xf>
    <xf numFmtId="0" fontId="28" fillId="0" borderId="0" xfId="0" applyFont="1" applyAlignment="1"/>
    <xf numFmtId="1" fontId="83" fillId="0" borderId="0" xfId="0" applyNumberFormat="1" applyFont="1" applyFill="1" applyBorder="1" applyAlignment="1">
      <alignment horizontal="right" vertical="center"/>
    </xf>
    <xf numFmtId="1" fontId="83" fillId="0" borderId="2" xfId="0" applyNumberFormat="1" applyFont="1" applyFill="1" applyBorder="1" applyAlignment="1">
      <alignment horizontal="right" vertical="center"/>
    </xf>
    <xf numFmtId="1" fontId="94" fillId="0" borderId="0" xfId="0" applyNumberFormat="1" applyFont="1" applyProtection="1"/>
    <xf numFmtId="0" fontId="101" fillId="0" borderId="0" xfId="7" applyFont="1"/>
    <xf numFmtId="1" fontId="45" fillId="0" borderId="1" xfId="0" applyNumberFormat="1" applyFont="1" applyBorder="1" applyAlignment="1" applyProtection="1">
      <alignment horizontal="right"/>
    </xf>
    <xf numFmtId="1" fontId="45" fillId="0" borderId="0" xfId="0" applyNumberFormat="1" applyFont="1" applyAlignment="1" applyProtection="1">
      <alignment horizontal="right"/>
    </xf>
    <xf numFmtId="0" fontId="28" fillId="0" borderId="0" xfId="0" applyFont="1" applyBorder="1" applyAlignment="1">
      <alignment horizontal="left"/>
    </xf>
    <xf numFmtId="0" fontId="28" fillId="0" borderId="0" xfId="0" applyFont="1" applyFill="1" applyBorder="1" applyAlignment="1">
      <alignment horizontal="center" wrapText="1"/>
    </xf>
    <xf numFmtId="0" fontId="14" fillId="0" borderId="2" xfId="4" applyFont="1" applyBorder="1" applyAlignment="1">
      <alignment horizontal="center" wrapText="1"/>
    </xf>
    <xf numFmtId="0" fontId="28" fillId="0" borderId="2" xfId="4" applyFont="1" applyBorder="1" applyAlignment="1">
      <alignment horizontal="center" wrapText="1"/>
    </xf>
    <xf numFmtId="0" fontId="28" fillId="0" borderId="0" xfId="4" applyFont="1" applyBorder="1" applyAlignment="1">
      <alignment horizontal="center" wrapText="1"/>
    </xf>
    <xf numFmtId="0" fontId="20" fillId="0" borderId="0" xfId="0" applyFont="1" applyAlignment="1">
      <alignment horizontal="center" wrapText="1"/>
    </xf>
    <xf numFmtId="0" fontId="0" fillId="0" borderId="0" xfId="0" applyAlignment="1">
      <alignment horizontal="center"/>
    </xf>
    <xf numFmtId="164" fontId="24" fillId="0" borderId="3" xfId="0" applyNumberFormat="1" applyFont="1" applyBorder="1" applyAlignment="1">
      <alignment horizontal="right" vertical="center" wrapText="1"/>
    </xf>
    <xf numFmtId="164" fontId="107" fillId="0" borderId="0" xfId="0" quotePrefix="1" applyNumberFormat="1" applyFont="1" applyBorder="1" applyAlignment="1">
      <alignment wrapText="1"/>
    </xf>
    <xf numFmtId="164" fontId="18" fillId="0" borderId="1" xfId="0" applyNumberFormat="1" applyFont="1" applyBorder="1" applyAlignment="1">
      <alignment horizontal="right"/>
    </xf>
    <xf numFmtId="164" fontId="18" fillId="0" borderId="0" xfId="0" applyNumberFormat="1" applyFont="1" applyBorder="1" applyAlignment="1">
      <alignment horizontal="left" vertical="top" wrapText="1" indent="2"/>
    </xf>
    <xf numFmtId="164" fontId="89" fillId="0" borderId="0" xfId="0" applyNumberFormat="1" applyFont="1" applyBorder="1" applyAlignment="1">
      <alignment horizontal="left" vertical="top" wrapText="1" indent="2"/>
    </xf>
    <xf numFmtId="164" fontId="1" fillId="0" borderId="3" xfId="0" applyNumberFormat="1" applyFont="1" applyBorder="1"/>
    <xf numFmtId="164" fontId="114" fillId="0" borderId="1" xfId="0" applyNumberFormat="1" applyFont="1" applyBorder="1"/>
    <xf numFmtId="164" fontId="114" fillId="0" borderId="3" xfId="0" applyNumberFormat="1" applyFont="1" applyBorder="1"/>
    <xf numFmtId="164" fontId="114" fillId="0" borderId="1" xfId="0" applyNumberFormat="1" applyFont="1" applyBorder="1" applyAlignment="1">
      <alignment horizontal="right"/>
    </xf>
    <xf numFmtId="164" fontId="0" fillId="0" borderId="3" xfId="0" applyNumberFormat="1" applyBorder="1"/>
    <xf numFmtId="1" fontId="89" fillId="0" borderId="2" xfId="0" applyNumberFormat="1" applyFont="1" applyBorder="1" applyAlignment="1">
      <alignment horizontal="center"/>
    </xf>
    <xf numFmtId="1" fontId="89" fillId="0" borderId="2" xfId="0" applyNumberFormat="1" applyFont="1" applyFill="1" applyBorder="1" applyAlignment="1">
      <alignment horizontal="center"/>
    </xf>
    <xf numFmtId="1" fontId="89" fillId="0" borderId="2" xfId="0" applyNumberFormat="1" applyFont="1" applyBorder="1" applyAlignment="1">
      <alignment horizontal="center" vertical="top"/>
    </xf>
    <xf numFmtId="1" fontId="95" fillId="0" borderId="2" xfId="0" applyNumberFormat="1" applyFont="1" applyBorder="1" applyAlignment="1">
      <alignment horizontal="center"/>
    </xf>
    <xf numFmtId="1" fontId="101" fillId="0" borderId="2" xfId="0" applyNumberFormat="1" applyFont="1" applyBorder="1" applyAlignment="1">
      <alignment horizontal="center"/>
    </xf>
    <xf numFmtId="1" fontId="94" fillId="0" borderId="0" xfId="0" applyNumberFormat="1" applyFont="1"/>
    <xf numFmtId="0" fontId="30" fillId="0" borderId="0" xfId="0" applyFont="1" applyBorder="1" applyAlignment="1">
      <alignment horizontal="left" vertical="top" wrapText="1"/>
    </xf>
    <xf numFmtId="0" fontId="83" fillId="0" borderId="0" xfId="0" applyFont="1" applyBorder="1" applyAlignment="1">
      <alignment horizontal="center"/>
    </xf>
    <xf numFmtId="0" fontId="34" fillId="0" borderId="0" xfId="0" applyFont="1" applyBorder="1" applyAlignment="1">
      <alignment vertical="top" wrapText="1"/>
    </xf>
    <xf numFmtId="0" fontId="18" fillId="0" borderId="0" xfId="0" applyFont="1"/>
    <xf numFmtId="0" fontId="89" fillId="0" borderId="0" xfId="0" applyFont="1"/>
    <xf numFmtId="0" fontId="47" fillId="0" borderId="0" xfId="0" applyFont="1" applyFill="1" applyBorder="1" applyAlignment="1">
      <alignment vertical="center"/>
    </xf>
    <xf numFmtId="0" fontId="55" fillId="0" borderId="0" xfId="0" applyFont="1" applyFill="1" applyBorder="1" applyAlignment="1">
      <alignment vertical="center"/>
    </xf>
    <xf numFmtId="2" fontId="28" fillId="0" borderId="0" xfId="0" applyNumberFormat="1" applyFont="1" applyFill="1" applyProtection="1"/>
    <xf numFmtId="2" fontId="89" fillId="0" borderId="0" xfId="0" applyNumberFormat="1" applyFont="1"/>
    <xf numFmtId="0" fontId="130" fillId="2" borderId="0" xfId="2" applyFont="1" applyFill="1" applyBorder="1" applyAlignment="1">
      <alignment vertical="center"/>
    </xf>
    <xf numFmtId="0" fontId="45" fillId="2" borderId="0" xfId="2" applyFont="1" applyFill="1" applyBorder="1" applyAlignment="1">
      <alignment vertical="center"/>
    </xf>
    <xf numFmtId="0" fontId="130" fillId="4" borderId="0" xfId="2" applyFont="1" applyFill="1" applyBorder="1" applyAlignment="1">
      <alignment vertical="center"/>
    </xf>
    <xf numFmtId="0" fontId="45" fillId="4" borderId="0" xfId="2" applyFont="1" applyFill="1" applyBorder="1" applyAlignment="1">
      <alignment vertical="center"/>
    </xf>
    <xf numFmtId="0" fontId="105" fillId="7" borderId="0" xfId="2" applyFont="1" applyFill="1" applyBorder="1" applyAlignment="1">
      <alignment horizontal="left" vertical="center"/>
    </xf>
    <xf numFmtId="0" fontId="127" fillId="7" borderId="0" xfId="2" applyFont="1" applyFill="1" applyBorder="1" applyAlignment="1">
      <alignment horizontal="left" vertical="center"/>
    </xf>
    <xf numFmtId="0" fontId="130" fillId="4" borderId="0" xfId="2" applyFont="1" applyFill="1" applyBorder="1" applyAlignment="1"/>
    <xf numFmtId="0" fontId="45" fillId="4" borderId="0" xfId="2" applyFont="1" applyFill="1" applyBorder="1" applyAlignment="1"/>
    <xf numFmtId="0" fontId="127" fillId="2" borderId="0" xfId="2" applyFont="1" applyFill="1" applyBorder="1" applyAlignment="1">
      <alignment vertical="center"/>
    </xf>
    <xf numFmtId="0" fontId="105" fillId="4" borderId="0" xfId="2" applyFont="1" applyFill="1" applyBorder="1" applyAlignment="1">
      <alignment vertical="center"/>
    </xf>
    <xf numFmtId="0" fontId="130" fillId="4" borderId="0" xfId="2" applyFont="1" applyFill="1" applyBorder="1" applyAlignment="1">
      <alignment horizontal="left" vertical="center"/>
    </xf>
    <xf numFmtId="0" fontId="45" fillId="4" borderId="0" xfId="2" applyFont="1" applyFill="1" applyBorder="1" applyAlignment="1">
      <alignment horizontal="left" vertical="center"/>
    </xf>
    <xf numFmtId="0" fontId="127" fillId="3" borderId="0" xfId="2" applyFont="1" applyFill="1" applyBorder="1" applyAlignment="1">
      <alignment vertical="center"/>
    </xf>
    <xf numFmtId="0" fontId="45" fillId="3" borderId="0" xfId="2" applyFont="1" applyFill="1" applyBorder="1" applyAlignment="1">
      <alignment vertical="center"/>
    </xf>
    <xf numFmtId="0" fontId="46" fillId="0" borderId="0" xfId="2" applyAlignment="1">
      <alignment wrapText="1"/>
    </xf>
    <xf numFmtId="0" fontId="45" fillId="9" borderId="0" xfId="2" applyFont="1" applyFill="1" applyBorder="1" applyAlignment="1">
      <alignment vertical="center" wrapText="1"/>
    </xf>
    <xf numFmtId="0" fontId="130" fillId="9" borderId="0" xfId="2" applyFont="1" applyFill="1" applyBorder="1" applyAlignment="1">
      <alignment vertical="center" wrapText="1"/>
    </xf>
    <xf numFmtId="0" fontId="45" fillId="9" borderId="0" xfId="2" applyFont="1" applyFill="1" applyBorder="1" applyAlignment="1">
      <alignment vertical="top" wrapText="1"/>
    </xf>
    <xf numFmtId="0" fontId="14" fillId="0" borderId="0" xfId="0" applyFont="1" applyBorder="1" applyAlignment="1">
      <alignment horizontal="left" vertical="top" wrapText="1" indent="2"/>
    </xf>
    <xf numFmtId="0" fontId="32" fillId="0" borderId="3" xfId="0" applyFont="1" applyBorder="1" applyAlignment="1">
      <alignment horizontal="left" vertical="top" wrapText="1" indent="2"/>
    </xf>
    <xf numFmtId="0" fontId="14" fillId="0" borderId="0" xfId="0" applyFont="1" applyBorder="1" applyAlignment="1">
      <alignment horizontal="left" vertical="top" wrapText="1"/>
    </xf>
    <xf numFmtId="0" fontId="32" fillId="0" borderId="3" xfId="0" applyFont="1" applyBorder="1" applyAlignment="1">
      <alignment horizontal="left" vertical="top" wrapText="1"/>
    </xf>
    <xf numFmtId="0" fontId="26" fillId="0" borderId="2"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14" fillId="0" borderId="0" xfId="0" applyFont="1" applyBorder="1" applyAlignment="1">
      <alignment horizontal="left" vertical="top" wrapText="1" indent="1"/>
    </xf>
    <xf numFmtId="0" fontId="32" fillId="0" borderId="3" xfId="0" applyFont="1" applyBorder="1" applyAlignment="1">
      <alignment horizontal="left" vertical="top" wrapText="1" indent="1"/>
    </xf>
    <xf numFmtId="0" fontId="32" fillId="0" borderId="3" xfId="0" applyFont="1" applyBorder="1" applyAlignment="1">
      <alignment horizontal="left" vertical="top" wrapText="1" indent="3"/>
    </xf>
    <xf numFmtId="0" fontId="14" fillId="0" borderId="0" xfId="0" applyFont="1" applyBorder="1" applyAlignment="1">
      <alignment horizontal="left" vertical="top" wrapText="1" indent="3"/>
    </xf>
    <xf numFmtId="0" fontId="23" fillId="0" borderId="2" xfId="0" applyFont="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0" applyFont="1" applyBorder="1" applyAlignment="1">
      <alignment horizontal="center" vertical="top" wrapText="1"/>
    </xf>
    <xf numFmtId="0" fontId="33" fillId="9" borderId="2" xfId="0" applyFont="1" applyFill="1" applyBorder="1" applyAlignment="1">
      <alignment vertical="center" wrapText="1"/>
    </xf>
    <xf numFmtId="0" fontId="58" fillId="9" borderId="1" xfId="0" applyFont="1" applyFill="1" applyBorder="1" applyAlignment="1">
      <alignment vertical="center" wrapText="1"/>
    </xf>
    <xf numFmtId="0" fontId="58" fillId="9" borderId="3" xfId="0" applyFont="1" applyFill="1" applyBorder="1" applyAlignment="1">
      <alignment vertical="center" wrapText="1"/>
    </xf>
    <xf numFmtId="0" fontId="24" fillId="2" borderId="11" xfId="0" applyFont="1" applyFill="1" applyBorder="1" applyAlignment="1">
      <alignment horizontal="center" vertical="center" wrapText="1"/>
    </xf>
    <xf numFmtId="0" fontId="24" fillId="2" borderId="17"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8" xfId="0" applyFont="1" applyFill="1" applyBorder="1" applyAlignment="1">
      <alignment horizontal="center" vertical="center" wrapText="1"/>
    </xf>
    <xf numFmtId="0" fontId="30" fillId="0" borderId="11" xfId="0" applyFont="1" applyBorder="1" applyAlignment="1">
      <alignment horizontal="left" vertical="top" wrapText="1"/>
    </xf>
    <xf numFmtId="0" fontId="30" fillId="0" borderId="0" xfId="0" applyFont="1" applyBorder="1" applyAlignment="1">
      <alignment horizontal="left" vertical="top" wrapText="1"/>
    </xf>
    <xf numFmtId="0" fontId="33" fillId="0" borderId="13" xfId="0" applyFont="1" applyBorder="1" applyAlignment="1">
      <alignment horizontal="left" vertical="top" wrapText="1"/>
    </xf>
    <xf numFmtId="0" fontId="33" fillId="0" borderId="3" xfId="0" applyFont="1" applyBorder="1" applyAlignment="1">
      <alignment horizontal="left" vertical="top" wrapText="1"/>
    </xf>
    <xf numFmtId="0" fontId="32" fillId="0" borderId="0" xfId="0" applyFont="1" applyBorder="1" applyAlignment="1">
      <alignment horizontal="left" vertical="top" wrapText="1" indent="2"/>
    </xf>
    <xf numFmtId="0" fontId="32" fillId="0" borderId="0" xfId="0" applyFont="1" applyBorder="1" applyAlignment="1">
      <alignment horizontal="left" vertical="top" wrapText="1"/>
    </xf>
    <xf numFmtId="0" fontId="14" fillId="0" borderId="0" xfId="0" applyFont="1" applyFill="1" applyBorder="1" applyAlignment="1">
      <alignment horizontal="left" vertical="center" wrapText="1"/>
    </xf>
    <xf numFmtId="0" fontId="32" fillId="0" borderId="0" xfId="0" applyFont="1" applyBorder="1" applyAlignment="1">
      <alignment horizontal="left" vertical="center" wrapText="1"/>
    </xf>
    <xf numFmtId="0" fontId="33" fillId="0" borderId="2"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3" xfId="0" applyFont="1" applyBorder="1" applyAlignment="1">
      <alignment horizontal="center" vertical="center" wrapText="1"/>
    </xf>
    <xf numFmtId="0" fontId="33" fillId="9" borderId="1" xfId="0" applyFont="1" applyFill="1" applyBorder="1" applyAlignment="1">
      <alignment vertical="center" wrapText="1"/>
    </xf>
    <xf numFmtId="0" fontId="33" fillId="9" borderId="3" xfId="0" applyFont="1" applyFill="1" applyBorder="1" applyAlignment="1">
      <alignment vertical="center" wrapText="1"/>
    </xf>
    <xf numFmtId="0" fontId="14" fillId="2" borderId="11"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32" fillId="2" borderId="21"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19" xfId="0" applyFont="1" applyFill="1" applyBorder="1" applyAlignment="1">
      <alignment horizontal="center" vertical="center" wrapText="1"/>
    </xf>
    <xf numFmtId="0" fontId="14" fillId="0" borderId="0" xfId="0" applyFont="1" applyBorder="1" applyAlignment="1">
      <alignment horizontal="left" vertical="center" wrapText="1" indent="1"/>
    </xf>
    <xf numFmtId="0" fontId="14" fillId="0" borderId="0" xfId="0" applyFont="1" applyFill="1" applyBorder="1" applyAlignment="1">
      <alignment horizontal="left" vertical="center" wrapText="1" indent="1"/>
    </xf>
    <xf numFmtId="0" fontId="24" fillId="0" borderId="0" xfId="0" applyFont="1" applyAlignment="1">
      <alignment horizontal="left" vertical="center" wrapText="1"/>
    </xf>
    <xf numFmtId="0" fontId="25" fillId="0" borderId="0" xfId="0" applyFont="1" applyAlignment="1">
      <alignment horizontal="left" vertical="center" wrapText="1"/>
    </xf>
    <xf numFmtId="0" fontId="30" fillId="0" borderId="2" xfId="0" applyFont="1" applyBorder="1" applyAlignment="1">
      <alignment horizontal="center" vertical="center" wrapText="1"/>
    </xf>
    <xf numFmtId="0" fontId="32"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25" fillId="2" borderId="19" xfId="0" applyFont="1" applyFill="1" applyBorder="1" applyAlignment="1">
      <alignment horizontal="center" vertical="center" wrapText="1"/>
    </xf>
    <xf numFmtId="0" fontId="25" fillId="2" borderId="21" xfId="0" applyFont="1" applyFill="1" applyBorder="1" applyAlignment="1">
      <alignment horizontal="center" vertical="center" wrapText="1"/>
    </xf>
    <xf numFmtId="0" fontId="33" fillId="0" borderId="11" xfId="0" applyFont="1" applyFill="1" applyBorder="1" applyAlignment="1">
      <alignment horizontal="left" vertical="top" wrapText="1"/>
    </xf>
    <xf numFmtId="0" fontId="33" fillId="0" borderId="0" xfId="0" applyFont="1" applyFill="1" applyBorder="1" applyAlignment="1">
      <alignment horizontal="left" vertical="top" wrapText="1"/>
    </xf>
    <xf numFmtId="0" fontId="14" fillId="0" borderId="0" xfId="0" applyFont="1" applyBorder="1" applyAlignment="1">
      <alignment vertical="center" wrapText="1"/>
    </xf>
    <xf numFmtId="0" fontId="38" fillId="0" borderId="0" xfId="0" applyFont="1" applyBorder="1" applyAlignment="1">
      <alignment vertical="center" wrapText="1"/>
    </xf>
    <xf numFmtId="0" fontId="32" fillId="0" borderId="0" xfId="0" applyFont="1" applyBorder="1" applyAlignment="1">
      <alignment vertical="center" wrapText="1"/>
    </xf>
    <xf numFmtId="0" fontId="37" fillId="0" borderId="0" xfId="0" applyFont="1" applyBorder="1" applyAlignment="1">
      <alignment vertical="center" wrapText="1"/>
    </xf>
    <xf numFmtId="0" fontId="83" fillId="9" borderId="9" xfId="0" applyFont="1" applyFill="1" applyBorder="1" applyAlignment="1">
      <alignment vertical="center" wrapText="1"/>
    </xf>
    <xf numFmtId="0" fontId="83" fillId="9" borderId="0" xfId="0" applyFont="1" applyFill="1" applyBorder="1" applyAlignment="1">
      <alignment vertical="center" wrapText="1"/>
    </xf>
    <xf numFmtId="0" fontId="14" fillId="0" borderId="0" xfId="0" applyFont="1" applyBorder="1" applyAlignment="1">
      <alignment horizontal="center" vertical="center" wrapText="1"/>
    </xf>
    <xf numFmtId="0" fontId="25" fillId="0" borderId="0" xfId="0" applyFont="1" applyBorder="1" applyAlignment="1">
      <alignment horizontal="left" vertical="center" wrapText="1"/>
    </xf>
    <xf numFmtId="0" fontId="23" fillId="9" borderId="0" xfId="0" applyFont="1" applyFill="1" applyBorder="1" applyAlignment="1">
      <alignment vertical="center" wrapText="1"/>
    </xf>
    <xf numFmtId="0" fontId="28" fillId="0" borderId="3" xfId="0" applyFont="1" applyBorder="1" applyAlignment="1">
      <alignment horizontal="center" vertical="top" wrapText="1"/>
    </xf>
    <xf numFmtId="0" fontId="28" fillId="0" borderId="0" xfId="0" applyFont="1" applyBorder="1" applyAlignment="1">
      <alignment horizontal="center" vertical="top" wrapText="1"/>
    </xf>
    <xf numFmtId="0" fontId="24" fillId="0" borderId="0"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28" fillId="0" borderId="3" xfId="0" applyFont="1" applyFill="1" applyBorder="1" applyAlignment="1">
      <alignment horizontal="center" vertical="top" wrapText="1"/>
    </xf>
    <xf numFmtId="0" fontId="28" fillId="0" borderId="0" xfId="0" applyFont="1" applyFill="1" applyBorder="1" applyAlignment="1">
      <alignment horizontal="center" vertical="top" wrapText="1"/>
    </xf>
    <xf numFmtId="0" fontId="24" fillId="2" borderId="10" xfId="0" applyFont="1" applyFill="1" applyBorder="1" applyAlignment="1">
      <alignment horizontal="center" vertical="center" wrapText="1"/>
    </xf>
    <xf numFmtId="0" fontId="23" fillId="9" borderId="9" xfId="0" applyFont="1" applyFill="1" applyBorder="1" applyAlignment="1">
      <alignment vertical="center" wrapText="1"/>
    </xf>
    <xf numFmtId="0" fontId="24" fillId="2" borderId="21" xfId="0" applyFont="1" applyFill="1" applyBorder="1" applyAlignment="1">
      <alignment horizontal="center" vertical="center" wrapText="1"/>
    </xf>
    <xf numFmtId="0" fontId="0" fillId="0" borderId="10" xfId="0" applyBorder="1" applyAlignment="1">
      <alignment horizontal="center" vertical="center" wrapText="1"/>
    </xf>
    <xf numFmtId="0" fontId="130" fillId="9" borderId="0" xfId="2" applyFont="1" applyFill="1"/>
    <xf numFmtId="0" fontId="45" fillId="9" borderId="0" xfId="2" applyFont="1" applyFill="1"/>
    <xf numFmtId="0" fontId="45" fillId="9" borderId="0" xfId="2" applyFont="1" applyFill="1" applyAlignment="1">
      <alignment vertical="center"/>
    </xf>
    <xf numFmtId="0" fontId="130" fillId="9" borderId="0" xfId="2" applyFont="1" applyFill="1" applyAlignment="1">
      <alignment vertical="center"/>
    </xf>
    <xf numFmtId="0" fontId="69" fillId="0" borderId="0" xfId="0" applyFont="1" applyBorder="1" applyAlignment="1">
      <alignment vertical="center" wrapText="1"/>
    </xf>
    <xf numFmtId="0" fontId="73" fillId="0" borderId="0" xfId="0" applyFont="1" applyBorder="1" applyAlignment="1">
      <alignment vertical="center" wrapText="1"/>
    </xf>
    <xf numFmtId="0" fontId="71" fillId="0" borderId="0" xfId="0" applyFont="1" applyBorder="1" applyAlignment="1">
      <alignment vertical="center" wrapText="1"/>
    </xf>
    <xf numFmtId="0" fontId="22" fillId="0" borderId="2" xfId="0" applyFont="1" applyBorder="1" applyAlignment="1">
      <alignment horizontal="left" vertical="top" wrapText="1"/>
    </xf>
    <xf numFmtId="0" fontId="22" fillId="0" borderId="1" xfId="0" applyFont="1" applyBorder="1" applyAlignment="1">
      <alignment horizontal="left" vertical="top" wrapText="1"/>
    </xf>
    <xf numFmtId="0" fontId="22" fillId="0" borderId="3" xfId="0" applyFont="1" applyBorder="1" applyAlignment="1">
      <alignment horizontal="left" vertical="top" wrapText="1"/>
    </xf>
    <xf numFmtId="0" fontId="20" fillId="0" borderId="2" xfId="0" applyFont="1" applyBorder="1" applyAlignment="1">
      <alignment horizontal="left" vertical="top" wrapText="1"/>
    </xf>
    <xf numFmtId="164" fontId="20" fillId="0" borderId="0" xfId="0" applyNumberFormat="1" applyFont="1" applyBorder="1" applyAlignment="1">
      <alignment horizontal="left" vertical="top" wrapText="1"/>
    </xf>
    <xf numFmtId="164" fontId="88" fillId="0" borderId="0" xfId="0" applyNumberFormat="1" applyFont="1" applyBorder="1" applyAlignment="1">
      <alignment horizontal="left" vertical="top" wrapText="1"/>
    </xf>
    <xf numFmtId="164" fontId="21" fillId="0" borderId="2" xfId="0" applyNumberFormat="1" applyFont="1" applyBorder="1" applyAlignment="1">
      <alignment horizontal="center" wrapText="1"/>
    </xf>
    <xf numFmtId="164" fontId="21" fillId="0" borderId="1" xfId="0" applyNumberFormat="1" applyFont="1" applyBorder="1" applyAlignment="1">
      <alignment horizontal="center" wrapText="1"/>
    </xf>
    <xf numFmtId="164" fontId="21" fillId="0" borderId="3" xfId="0" applyNumberFormat="1" applyFont="1" applyBorder="1" applyAlignment="1">
      <alignment horizontal="center" wrapText="1"/>
    </xf>
    <xf numFmtId="0" fontId="19" fillId="9" borderId="9" xfId="0" applyFont="1" applyFill="1" applyBorder="1" applyAlignment="1">
      <alignment vertical="top"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88"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7" xfId="0" applyFont="1" applyFill="1" applyBorder="1" applyAlignment="1">
      <alignment horizontal="center" vertical="center" wrapText="1"/>
    </xf>
    <xf numFmtId="164" fontId="18" fillId="0" borderId="0" xfId="0" applyNumberFormat="1" applyFont="1" applyBorder="1" applyAlignment="1">
      <alignment vertical="top" wrapText="1"/>
    </xf>
    <xf numFmtId="164" fontId="20" fillId="0" borderId="0" xfId="0" applyNumberFormat="1" applyFont="1" applyBorder="1" applyAlignment="1">
      <alignment horizontal="left" vertical="top" wrapText="1" indent="1"/>
    </xf>
    <xf numFmtId="164" fontId="21" fillId="0" borderId="11" xfId="0" applyNumberFormat="1" applyFont="1" applyBorder="1" applyAlignment="1">
      <alignment horizontal="left" vertical="top" wrapText="1"/>
    </xf>
    <xf numFmtId="164" fontId="21" fillId="0" borderId="0" xfId="0" applyNumberFormat="1" applyFont="1" applyBorder="1" applyAlignment="1">
      <alignment horizontal="left" vertical="top" wrapText="1"/>
    </xf>
    <xf numFmtId="0" fontId="14" fillId="0" borderId="0" xfId="0" applyFont="1" applyAlignment="1">
      <alignment horizontal="center" vertical="top" wrapText="1"/>
    </xf>
    <xf numFmtId="0" fontId="20" fillId="0" borderId="0" xfId="0" applyFont="1" applyBorder="1" applyAlignment="1">
      <alignment horizontal="left" vertical="top" wrapText="1"/>
    </xf>
    <xf numFmtId="0" fontId="30" fillId="0" borderId="0" xfId="0" applyFont="1" applyAlignment="1">
      <alignment horizontal="center" vertical="top" wrapText="1"/>
    </xf>
    <xf numFmtId="0" fontId="21" fillId="0" borderId="11" xfId="0" applyFont="1" applyBorder="1" applyAlignment="1">
      <alignment horizontal="left" vertical="top" wrapText="1"/>
    </xf>
    <xf numFmtId="0" fontId="21" fillId="0" borderId="0" xfId="0" applyFont="1" applyBorder="1" applyAlignment="1">
      <alignment horizontal="left" vertical="top" wrapText="1"/>
    </xf>
    <xf numFmtId="0" fontId="20" fillId="0" borderId="0" xfId="0" applyFont="1" applyBorder="1" applyAlignment="1">
      <alignment horizontal="left" vertical="top" wrapText="1" indent="1"/>
    </xf>
    <xf numFmtId="0" fontId="30" fillId="0" borderId="0" xfId="0" applyFont="1" applyBorder="1" applyAlignment="1">
      <alignment horizontal="center" vertical="top" wrapText="1"/>
    </xf>
    <xf numFmtId="0" fontId="21" fillId="0" borderId="2" xfId="0" applyFont="1" applyBorder="1" applyAlignment="1">
      <alignment horizontal="center" wrapText="1"/>
    </xf>
    <xf numFmtId="0" fontId="21" fillId="0" borderId="1" xfId="0" applyFont="1" applyBorder="1" applyAlignment="1">
      <alignment horizontal="center" wrapText="1"/>
    </xf>
    <xf numFmtId="0" fontId="21" fillId="0" borderId="3" xfId="0" applyFont="1" applyBorder="1" applyAlignment="1">
      <alignment horizontal="center" wrapText="1"/>
    </xf>
    <xf numFmtId="0" fontId="18" fillId="0" borderId="2" xfId="0" applyFont="1" applyBorder="1" applyAlignment="1">
      <alignment vertical="top" wrapText="1"/>
    </xf>
    <xf numFmtId="0" fontId="22" fillId="0" borderId="1" xfId="0" applyFont="1" applyBorder="1" applyAlignment="1">
      <alignment vertical="top" wrapText="1"/>
    </xf>
    <xf numFmtId="0" fontId="22" fillId="0" borderId="3" xfId="0" applyFont="1" applyBorder="1" applyAlignment="1">
      <alignment vertical="top" wrapText="1"/>
    </xf>
    <xf numFmtId="0" fontId="20" fillId="0" borderId="0" xfId="0" applyFont="1" applyBorder="1" applyAlignment="1">
      <alignment vertical="top" wrapText="1"/>
    </xf>
    <xf numFmtId="0" fontId="18" fillId="0" borderId="0" xfId="0" applyFont="1" applyBorder="1" applyAlignment="1">
      <alignment horizontal="left" vertical="top" wrapText="1"/>
    </xf>
    <xf numFmtId="0" fontId="18" fillId="2" borderId="19" xfId="0" applyFont="1" applyFill="1" applyBorder="1" applyAlignment="1">
      <alignment horizontal="left" vertical="center" wrapText="1" indent="1"/>
    </xf>
    <xf numFmtId="0" fontId="18" fillId="2" borderId="20" xfId="0" applyFont="1" applyFill="1" applyBorder="1" applyAlignment="1">
      <alignment horizontal="left" vertical="center" wrapText="1" indent="1"/>
    </xf>
    <xf numFmtId="0" fontId="20" fillId="2" borderId="2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88" fillId="0" borderId="0" xfId="0" applyFont="1" applyBorder="1" applyAlignment="1">
      <alignment horizontal="left" vertical="top" wrapText="1"/>
    </xf>
    <xf numFmtId="0" fontId="28" fillId="0" borderId="0" xfId="0" applyFont="1" applyBorder="1" applyAlignment="1">
      <alignment horizontal="left" vertical="center" wrapText="1"/>
    </xf>
    <xf numFmtId="0" fontId="19" fillId="0" borderId="2" xfId="0" applyFont="1" applyBorder="1" applyAlignment="1">
      <alignment horizontal="center" wrapText="1"/>
    </xf>
    <xf numFmtId="0" fontId="20" fillId="2" borderId="10"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14" fillId="0" borderId="0" xfId="0" applyFont="1" applyBorder="1" applyAlignment="1">
      <alignment horizontal="left" vertical="center" wrapText="1"/>
    </xf>
    <xf numFmtId="0" fontId="19" fillId="9" borderId="9" xfId="0" applyFont="1" applyFill="1" applyBorder="1" applyAlignment="1">
      <alignment vertical="center" wrapText="1"/>
    </xf>
    <xf numFmtId="0" fontId="18" fillId="2" borderId="19" xfId="0" applyFont="1" applyFill="1" applyBorder="1" applyAlignment="1">
      <alignment horizontal="center" vertical="center" wrapText="1"/>
    </xf>
    <xf numFmtId="0" fontId="18" fillId="0" borderId="2" xfId="0" applyFont="1" applyBorder="1" applyAlignment="1">
      <alignment vertical="center" wrapText="1"/>
    </xf>
    <xf numFmtId="0" fontId="18" fillId="0" borderId="1" xfId="0" applyFont="1" applyBorder="1" applyAlignment="1">
      <alignment vertical="center" wrapText="1"/>
    </xf>
    <xf numFmtId="0" fontId="18" fillId="0" borderId="3" xfId="0" applyFont="1" applyBorder="1" applyAlignment="1">
      <alignment vertical="center" wrapText="1"/>
    </xf>
    <xf numFmtId="0" fontId="19" fillId="0" borderId="11" xfId="0" applyFont="1" applyBorder="1" applyAlignment="1">
      <alignment horizontal="left" vertical="top" wrapText="1"/>
    </xf>
    <xf numFmtId="0" fontId="19" fillId="0" borderId="0" xfId="0" applyFont="1" applyBorder="1" applyAlignment="1">
      <alignment horizontal="left" vertical="top" wrapText="1"/>
    </xf>
    <xf numFmtId="0" fontId="18" fillId="0" borderId="0" xfId="0" applyFont="1" applyBorder="1" applyAlignment="1">
      <alignment horizontal="left" vertical="top" wrapText="1" indent="1"/>
    </xf>
    <xf numFmtId="0" fontId="21" fillId="9" borderId="9" xfId="0" applyFont="1" applyFill="1" applyBorder="1" applyAlignment="1">
      <alignment vertical="top" wrapText="1"/>
    </xf>
    <xf numFmtId="0" fontId="20" fillId="2" borderId="21" xfId="0" applyFont="1" applyFill="1" applyBorder="1" applyAlignment="1">
      <alignment horizontal="center" vertical="center" wrapText="1"/>
    </xf>
    <xf numFmtId="2" fontId="21" fillId="0" borderId="11" xfId="0" applyNumberFormat="1" applyFont="1" applyBorder="1" applyAlignment="1">
      <alignment horizontal="left" vertical="top" wrapText="1"/>
    </xf>
    <xf numFmtId="2" fontId="21" fillId="0" borderId="0" xfId="0" applyNumberFormat="1" applyFont="1" applyBorder="1" applyAlignment="1">
      <alignment horizontal="left" vertical="top" wrapText="1"/>
    </xf>
    <xf numFmtId="0" fontId="134" fillId="9" borderId="0" xfId="2" applyFont="1" applyFill="1" applyAlignment="1">
      <alignment vertical="center"/>
    </xf>
    <xf numFmtId="0" fontId="50" fillId="9" borderId="0" xfId="2" applyFont="1" applyFill="1" applyAlignment="1">
      <alignment vertical="center"/>
    </xf>
    <xf numFmtId="0" fontId="141" fillId="9" borderId="0" xfId="2" applyFont="1" applyFill="1" applyAlignment="1">
      <alignment vertical="center"/>
    </xf>
    <xf numFmtId="0" fontId="105" fillId="9" borderId="0" xfId="2" applyFont="1" applyFill="1" applyAlignment="1">
      <alignment vertical="center"/>
    </xf>
    <xf numFmtId="0" fontId="28" fillId="0" borderId="42" xfId="0" applyFont="1" applyBorder="1" applyAlignment="1">
      <alignment horizontal="center" wrapText="1"/>
    </xf>
    <xf numFmtId="0" fontId="28" fillId="0" borderId="0" xfId="0" applyFont="1" applyBorder="1" applyAlignment="1">
      <alignment horizontal="center" wrapText="1"/>
    </xf>
    <xf numFmtId="0" fontId="34" fillId="0" borderId="42" xfId="0" applyFont="1" applyBorder="1" applyAlignment="1">
      <alignment horizontal="center" vertical="top" wrapText="1"/>
    </xf>
    <xf numFmtId="0" fontId="34" fillId="0" borderId="0" xfId="0" applyFont="1" applyBorder="1" applyAlignment="1">
      <alignment horizontal="center" vertical="top" wrapText="1"/>
    </xf>
    <xf numFmtId="0" fontId="102" fillId="0" borderId="42" xfId="0" applyFont="1" applyBorder="1" applyAlignment="1">
      <alignment horizontal="center" wrapText="1"/>
    </xf>
    <xf numFmtId="0" fontId="102" fillId="0" borderId="0" xfId="0" applyFont="1" applyBorder="1" applyAlignment="1">
      <alignment horizontal="center" wrapText="1"/>
    </xf>
    <xf numFmtId="0" fontId="83" fillId="0" borderId="2" xfId="0" applyFont="1" applyBorder="1" applyAlignment="1">
      <alignment horizontal="center" vertical="center" wrapText="1"/>
    </xf>
    <xf numFmtId="0" fontId="83" fillId="0" borderId="1" xfId="0" applyFont="1" applyBorder="1" applyAlignment="1">
      <alignment horizontal="center" vertical="center" wrapText="1"/>
    </xf>
    <xf numFmtId="0" fontId="83" fillId="0" borderId="3" xfId="0" applyFont="1" applyBorder="1" applyAlignment="1">
      <alignment horizontal="center" vertical="center" wrapText="1"/>
    </xf>
    <xf numFmtId="0" fontId="34" fillId="0" borderId="42" xfId="0" applyFont="1" applyBorder="1" applyAlignment="1">
      <alignment horizontal="center" wrapText="1"/>
    </xf>
    <xf numFmtId="0" fontId="34" fillId="0" borderId="0" xfId="0" applyFont="1" applyBorder="1" applyAlignment="1">
      <alignment horizontal="center" wrapText="1"/>
    </xf>
    <xf numFmtId="0" fontId="83" fillId="0" borderId="42" xfId="0" applyFont="1" applyBorder="1" applyAlignment="1">
      <alignment horizontal="center" wrapText="1"/>
    </xf>
    <xf numFmtId="0" fontId="83" fillId="0" borderId="0" xfId="0" applyFont="1" applyBorder="1" applyAlignment="1">
      <alignment horizontal="center" wrapText="1"/>
    </xf>
    <xf numFmtId="0" fontId="94" fillId="0" borderId="0" xfId="0" applyFont="1" applyBorder="1" applyAlignment="1">
      <alignment horizontal="center" wrapText="1"/>
    </xf>
    <xf numFmtId="0" fontId="28" fillId="9" borderId="9" xfId="0" applyFont="1" applyFill="1" applyBorder="1" applyAlignment="1">
      <alignment wrapText="1"/>
    </xf>
    <xf numFmtId="0" fontId="28" fillId="2" borderId="10"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28" fillId="2" borderId="20"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83" fillId="0" borderId="11" xfId="0" applyFont="1" applyBorder="1" applyAlignment="1">
      <alignment horizontal="center" wrapText="1"/>
    </xf>
    <xf numFmtId="0" fontId="83" fillId="0" borderId="0" xfId="0" applyFont="1" applyBorder="1" applyAlignment="1">
      <alignment horizontal="left" vertical="top" wrapText="1"/>
    </xf>
    <xf numFmtId="0" fontId="83" fillId="0" borderId="0" xfId="0" applyFont="1" applyBorder="1" applyAlignment="1">
      <alignment horizontal="left" vertical="top"/>
    </xf>
    <xf numFmtId="0" fontId="30" fillId="0" borderId="1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3" xfId="0" applyFont="1" applyBorder="1" applyAlignment="1">
      <alignment horizontal="center" vertical="center" wrapText="1"/>
    </xf>
    <xf numFmtId="0" fontId="14" fillId="9" borderId="9" xfId="0" applyFont="1" applyFill="1" applyBorder="1" applyAlignment="1">
      <alignment wrapText="1"/>
    </xf>
    <xf numFmtId="0" fontId="14" fillId="2" borderId="20"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30" fillId="0" borderId="42" xfId="0" applyFont="1" applyBorder="1" applyAlignment="1">
      <alignment horizontal="center" vertical="top" wrapText="1"/>
    </xf>
    <xf numFmtId="0" fontId="34" fillId="0" borderId="42" xfId="0" applyFont="1" applyBorder="1" applyAlignment="1">
      <alignment horizontal="left" vertical="top" wrapText="1"/>
    </xf>
    <xf numFmtId="0" fontId="34" fillId="0" borderId="0" xfId="0" applyFont="1" applyBorder="1" applyAlignment="1">
      <alignment horizontal="left" vertical="top" wrapText="1"/>
    </xf>
    <xf numFmtId="0" fontId="83" fillId="0" borderId="42" xfId="0" applyFont="1" applyBorder="1" applyAlignment="1">
      <alignment horizontal="center"/>
    </xf>
    <xf numFmtId="0" fontId="83" fillId="0" borderId="0" xfId="0" applyFont="1" applyBorder="1" applyAlignment="1">
      <alignment horizontal="center"/>
    </xf>
    <xf numFmtId="0" fontId="83" fillId="9" borderId="9" xfId="0" applyFont="1" applyFill="1" applyBorder="1" applyAlignment="1">
      <alignment horizontal="left" wrapText="1"/>
    </xf>
    <xf numFmtId="0" fontId="83" fillId="9" borderId="9" xfId="0" applyFont="1" applyFill="1" applyBorder="1" applyAlignment="1">
      <alignment horizontal="left"/>
    </xf>
    <xf numFmtId="164" fontId="28" fillId="2" borderId="20" xfId="0" applyNumberFormat="1" applyFont="1" applyFill="1" applyBorder="1" applyAlignment="1">
      <alignment horizontal="center" vertical="center" wrapText="1"/>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wrapText="1"/>
    </xf>
    <xf numFmtId="0" fontId="83" fillId="0" borderId="11"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8" fillId="2" borderId="17"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9" xfId="0" applyFont="1" applyFill="1" applyBorder="1" applyAlignment="1">
      <alignment horizontal="center" vertical="center"/>
    </xf>
    <xf numFmtId="0" fontId="83" fillId="0" borderId="3" xfId="0" applyFont="1" applyBorder="1" applyAlignment="1">
      <alignment horizontal="center" vertical="center"/>
    </xf>
    <xf numFmtId="0" fontId="83" fillId="0" borderId="0" xfId="0" applyFont="1" applyBorder="1" applyAlignment="1">
      <alignment horizontal="center" vertical="center"/>
    </xf>
    <xf numFmtId="0" fontId="83" fillId="0" borderId="0" xfId="0" applyFont="1" applyBorder="1" applyAlignment="1">
      <alignment horizontal="center" vertical="center" wrapText="1"/>
    </xf>
    <xf numFmtId="0" fontId="34" fillId="0" borderId="0" xfId="0" applyFont="1" applyBorder="1" applyAlignment="1">
      <alignment horizontal="center" vertical="center" wrapText="1"/>
    </xf>
    <xf numFmtId="164" fontId="34" fillId="0" borderId="0" xfId="0" applyNumberFormat="1" applyFont="1" applyBorder="1" applyAlignment="1">
      <alignment horizontal="left" vertical="top" wrapText="1"/>
    </xf>
    <xf numFmtId="164" fontId="0" fillId="0" borderId="0" xfId="0" applyNumberFormat="1" applyBorder="1" applyAlignment="1">
      <alignment horizontal="left" vertical="top" wrapText="1"/>
    </xf>
    <xf numFmtId="164" fontId="34" fillId="0" borderId="0" xfId="0" applyNumberFormat="1" applyFont="1" applyBorder="1" applyAlignment="1">
      <alignment horizontal="left" vertical="top" wrapText="1" indent="1"/>
    </xf>
    <xf numFmtId="164" fontId="0" fillId="0" borderId="0" xfId="0" applyNumberFormat="1" applyBorder="1" applyAlignment="1">
      <alignment horizontal="left" vertical="top" wrapText="1" indent="1"/>
    </xf>
    <xf numFmtId="164" fontId="28" fillId="0" borderId="0" xfId="0" applyNumberFormat="1" applyFont="1" applyBorder="1" applyAlignment="1">
      <alignment horizontal="left" vertical="top" wrapText="1"/>
    </xf>
    <xf numFmtId="164" fontId="34" fillId="0" borderId="0" xfId="0" applyNumberFormat="1" applyFont="1" applyBorder="1" applyAlignment="1">
      <alignment horizontal="left" vertical="top" wrapText="1" indent="2"/>
    </xf>
    <xf numFmtId="164" fontId="0" fillId="0" borderId="0" xfId="0" applyNumberFormat="1" applyBorder="1" applyAlignment="1">
      <alignment horizontal="left" vertical="top" wrapText="1" indent="2"/>
    </xf>
    <xf numFmtId="164" fontId="89" fillId="0" borderId="0" xfId="0" applyNumberFormat="1" applyFont="1" applyBorder="1" applyAlignment="1">
      <alignment horizontal="left" vertical="top" wrapText="1" indent="2"/>
    </xf>
    <xf numFmtId="164" fontId="34" fillId="0" borderId="40" xfId="0" applyNumberFormat="1" applyFont="1" applyBorder="1" applyAlignment="1">
      <alignment horizontal="left" vertical="top" wrapText="1" indent="2"/>
    </xf>
    <xf numFmtId="0" fontId="102" fillId="9" borderId="9" xfId="0" applyFont="1" applyFill="1" applyBorder="1" applyAlignment="1">
      <alignment wrapText="1"/>
    </xf>
    <xf numFmtId="0" fontId="102" fillId="0" borderId="11" xfId="0" applyFont="1" applyBorder="1" applyAlignment="1">
      <alignment horizontal="center" vertical="center" wrapText="1"/>
    </xf>
    <xf numFmtId="164" fontId="83" fillId="0" borderId="0" xfId="0" applyNumberFormat="1" applyFont="1" applyBorder="1" applyAlignment="1">
      <alignment horizontal="left" vertical="top" wrapText="1"/>
    </xf>
    <xf numFmtId="164" fontId="34" fillId="0" borderId="40" xfId="0" applyNumberFormat="1" applyFont="1" applyBorder="1" applyAlignment="1">
      <alignment horizontal="left" vertical="top" wrapText="1"/>
    </xf>
    <xf numFmtId="164" fontId="28" fillId="0" borderId="0" xfId="0" applyNumberFormat="1" applyFont="1" applyBorder="1" applyAlignment="1">
      <alignment horizontal="left" vertical="top" wrapText="1" indent="2"/>
    </xf>
    <xf numFmtId="164" fontId="83" fillId="0" borderId="2" xfId="0" applyNumberFormat="1" applyFont="1" applyBorder="1" applyAlignment="1">
      <alignment horizontal="center" vertical="center" wrapText="1"/>
    </xf>
    <xf numFmtId="164" fontId="83" fillId="0" borderId="1" xfId="0" applyNumberFormat="1" applyFont="1" applyBorder="1" applyAlignment="1">
      <alignment horizontal="center" vertical="center" wrapText="1"/>
    </xf>
    <xf numFmtId="164" fontId="83" fillId="0" borderId="3" xfId="0" applyNumberFormat="1" applyFont="1" applyBorder="1" applyAlignment="1">
      <alignment horizontal="center" vertical="center" wrapText="1"/>
    </xf>
    <xf numFmtId="164" fontId="89" fillId="0" borderId="43" xfId="0" applyNumberFormat="1" applyFont="1" applyFill="1" applyBorder="1" applyAlignment="1">
      <alignment horizontal="left" vertical="top" wrapText="1" indent="2"/>
    </xf>
    <xf numFmtId="164" fontId="89" fillId="0" borderId="0" xfId="0" applyNumberFormat="1" applyFont="1" applyFill="1" applyBorder="1" applyAlignment="1">
      <alignment horizontal="left" vertical="top" wrapText="1" indent="2"/>
    </xf>
    <xf numFmtId="164" fontId="28" fillId="0" borderId="40" xfId="0" applyNumberFormat="1" applyFont="1" applyBorder="1" applyAlignment="1">
      <alignment horizontal="left" vertical="top" wrapText="1" indent="2"/>
    </xf>
    <xf numFmtId="164" fontId="102" fillId="0" borderId="0" xfId="0" applyNumberFormat="1" applyFont="1" applyBorder="1" applyAlignment="1">
      <alignment vertical="top" wrapText="1"/>
    </xf>
    <xf numFmtId="164" fontId="0" fillId="0" borderId="0" xfId="0" applyNumberFormat="1" applyBorder="1" applyAlignment="1">
      <alignment vertical="top" wrapText="1"/>
    </xf>
    <xf numFmtId="164" fontId="34" fillId="0" borderId="0" xfId="0" applyNumberFormat="1" applyFont="1" applyBorder="1" applyAlignment="1">
      <alignment vertical="top" wrapText="1"/>
    </xf>
    <xf numFmtId="164" fontId="34" fillId="0" borderId="0" xfId="0" applyNumberFormat="1" applyFont="1" applyFill="1" applyBorder="1" applyAlignment="1">
      <alignment horizontal="left" vertical="top" wrapText="1" indent="2"/>
    </xf>
    <xf numFmtId="164" fontId="18" fillId="0" borderId="0" xfId="0" applyNumberFormat="1" applyFont="1" applyBorder="1" applyAlignment="1">
      <alignment horizontal="left" vertical="top" wrapText="1" indent="2"/>
    </xf>
    <xf numFmtId="164" fontId="102" fillId="0" borderId="0" xfId="0" applyNumberFormat="1" applyFont="1" applyBorder="1" applyAlignment="1">
      <alignment horizontal="left" vertical="top" wrapText="1"/>
    </xf>
    <xf numFmtId="164" fontId="83" fillId="0" borderId="2" xfId="0" applyNumberFormat="1" applyFont="1" applyFill="1" applyBorder="1" applyAlignment="1">
      <alignment horizontal="center" vertical="center" wrapText="1"/>
    </xf>
    <xf numFmtId="164" fontId="83" fillId="0" borderId="1" xfId="0" applyNumberFormat="1" applyFont="1" applyFill="1" applyBorder="1" applyAlignment="1">
      <alignment horizontal="center" vertical="center" wrapText="1"/>
    </xf>
    <xf numFmtId="164" fontId="83" fillId="0" borderId="3" xfId="0" applyNumberFormat="1" applyFont="1" applyFill="1" applyBorder="1" applyAlignment="1">
      <alignment horizontal="center" vertical="center" wrapText="1"/>
    </xf>
    <xf numFmtId="164" fontId="28" fillId="0" borderId="0" xfId="0" applyNumberFormat="1" applyFont="1" applyBorder="1" applyAlignment="1">
      <alignment vertical="top" wrapText="1"/>
    </xf>
    <xf numFmtId="164" fontId="0" fillId="0" borderId="0" xfId="0" applyNumberFormat="1" applyBorder="1" applyAlignment="1">
      <alignment wrapText="1"/>
    </xf>
    <xf numFmtId="164" fontId="102" fillId="0" borderId="40" xfId="0" applyNumberFormat="1" applyFont="1" applyBorder="1" applyAlignment="1">
      <alignment horizontal="left" vertical="top" wrapText="1"/>
    </xf>
    <xf numFmtId="164" fontId="34" fillId="0" borderId="0" xfId="9" applyNumberFormat="1" applyFont="1" applyBorder="1" applyAlignment="1">
      <alignment horizontal="left" vertical="top" wrapText="1"/>
    </xf>
    <xf numFmtId="164" fontId="34" fillId="0" borderId="40" xfId="0" applyNumberFormat="1" applyFont="1" applyBorder="1" applyAlignment="1">
      <alignment horizontal="left" vertical="top" wrapText="1" indent="1"/>
    </xf>
    <xf numFmtId="164" fontId="34" fillId="10" borderId="0" xfId="0" applyNumberFormat="1" applyFont="1" applyFill="1" applyBorder="1" applyAlignment="1">
      <alignment horizontal="left" vertical="top" wrapText="1" indent="2"/>
    </xf>
    <xf numFmtId="164" fontId="94" fillId="0" borderId="0" xfId="0" applyNumberFormat="1" applyFont="1" applyBorder="1" applyAlignment="1">
      <alignment horizontal="left" vertical="top" wrapText="1" indent="2"/>
    </xf>
    <xf numFmtId="0" fontId="19" fillId="9" borderId="0" xfId="0" applyFont="1" applyFill="1" applyBorder="1" applyAlignment="1">
      <alignment wrapText="1"/>
    </xf>
    <xf numFmtId="0" fontId="18" fillId="9" borderId="0" xfId="0" applyFont="1" applyFill="1" applyBorder="1"/>
    <xf numFmtId="0" fontId="0" fillId="0" borderId="0" xfId="0" applyAlignment="1">
      <alignment horizontal="left" vertical="top" wrapText="1"/>
    </xf>
    <xf numFmtId="0" fontId="0" fillId="0" borderId="0" xfId="0" applyAlignment="1">
      <alignment wrapText="1"/>
    </xf>
    <xf numFmtId="0" fontId="30" fillId="9" borderId="9" xfId="0" applyFont="1" applyFill="1" applyBorder="1" applyAlignment="1">
      <alignment wrapText="1"/>
    </xf>
    <xf numFmtId="0" fontId="14" fillId="0" borderId="0" xfId="0" applyFont="1" applyBorder="1" applyAlignment="1">
      <alignment horizontal="justify" vertical="top" wrapText="1"/>
    </xf>
    <xf numFmtId="0" fontId="0" fillId="0" borderId="0" xfId="0" applyAlignment="1">
      <alignment horizontal="justify" vertical="top" wrapText="1"/>
    </xf>
    <xf numFmtId="0" fontId="28" fillId="0" borderId="0" xfId="0" applyFont="1" applyBorder="1" applyAlignment="1">
      <alignment horizontal="justify" vertical="top" wrapText="1"/>
    </xf>
    <xf numFmtId="0" fontId="0" fillId="0" borderId="0" xfId="0" applyAlignment="1"/>
    <xf numFmtId="0" fontId="134" fillId="9" borderId="0" xfId="2" applyFont="1" applyFill="1" applyBorder="1" applyAlignment="1">
      <alignment vertical="center"/>
    </xf>
    <xf numFmtId="0" fontId="50" fillId="9" borderId="0" xfId="2" applyFont="1" applyFill="1" applyBorder="1" applyAlignment="1">
      <alignment vertical="center"/>
    </xf>
    <xf numFmtId="0" fontId="101" fillId="9" borderId="0" xfId="2" applyFont="1" applyFill="1" applyBorder="1" applyAlignment="1">
      <alignment vertical="center"/>
    </xf>
    <xf numFmtId="0" fontId="105" fillId="9" borderId="0" xfId="2" applyFont="1" applyFill="1" applyBorder="1" applyAlignment="1">
      <alignment vertical="center"/>
    </xf>
    <xf numFmtId="0" fontId="130" fillId="9" borderId="0" xfId="2" applyFont="1" applyFill="1" applyBorder="1" applyAlignment="1">
      <alignment vertical="center"/>
    </xf>
    <xf numFmtId="0" fontId="101" fillId="9" borderId="0" xfId="2" applyFont="1" applyFill="1"/>
    <xf numFmtId="0" fontId="134" fillId="9" borderId="0" xfId="2" applyFont="1" applyFill="1"/>
    <xf numFmtId="0" fontId="14" fillId="0" borderId="2" xfId="0" applyFont="1" applyBorder="1" applyAlignment="1">
      <alignment horizontal="justify" vertical="top" wrapText="1"/>
    </xf>
    <xf numFmtId="0" fontId="14" fillId="0" borderId="1" xfId="0" applyFont="1" applyBorder="1" applyAlignment="1">
      <alignment horizontal="justify" vertical="top" wrapText="1"/>
    </xf>
    <xf numFmtId="0" fontId="14" fillId="0" borderId="3" xfId="0" applyFont="1" applyBorder="1" applyAlignment="1">
      <alignment horizontal="justify" vertical="top" wrapText="1"/>
    </xf>
    <xf numFmtId="0" fontId="32" fillId="2" borderId="20" xfId="0" applyFont="1" applyFill="1" applyBorder="1" applyAlignment="1">
      <alignment horizontal="center" vertical="center" wrapText="1"/>
    </xf>
    <xf numFmtId="0" fontId="14" fillId="9" borderId="0" xfId="0" applyFont="1" applyFill="1" applyBorder="1" applyAlignment="1">
      <alignment vertical="top" wrapText="1"/>
    </xf>
    <xf numFmtId="0" fontId="28" fillId="0" borderId="0" xfId="0" applyFont="1" applyBorder="1" applyAlignment="1">
      <alignment horizontal="left" vertical="top" wrapText="1" indent="1"/>
    </xf>
    <xf numFmtId="0" fontId="34" fillId="0" borderId="0" xfId="0" applyFont="1" applyBorder="1" applyAlignment="1">
      <alignment horizontal="left" wrapText="1"/>
    </xf>
    <xf numFmtId="0" fontId="94" fillId="0" borderId="0" xfId="0" applyFont="1" applyAlignment="1">
      <alignment wrapText="1"/>
    </xf>
    <xf numFmtId="0" fontId="34" fillId="0" borderId="0" xfId="0" applyFont="1" applyFill="1" applyAlignment="1">
      <alignment wrapText="1"/>
    </xf>
    <xf numFmtId="0" fontId="34" fillId="0" borderId="0" xfId="0" applyFont="1" applyFill="1"/>
    <xf numFmtId="1" fontId="28" fillId="0" borderId="0" xfId="0" applyNumberFormat="1" applyFont="1" applyBorder="1" applyAlignment="1">
      <alignment horizontal="left" vertical="top" wrapText="1" indent="1"/>
    </xf>
    <xf numFmtId="0" fontId="102" fillId="0" borderId="11" xfId="0" applyFont="1" applyFill="1" applyBorder="1" applyAlignment="1">
      <alignment horizontal="center" vertical="center" wrapText="1"/>
    </xf>
    <xf numFmtId="0" fontId="34" fillId="2" borderId="11" xfId="0" applyFont="1" applyFill="1" applyBorder="1" applyAlignment="1">
      <alignment horizontal="left" vertical="center" wrapText="1"/>
    </xf>
    <xf numFmtId="0" fontId="34" fillId="2" borderId="17"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5" borderId="17"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4" fillId="5" borderId="4" xfId="0" applyFont="1" applyFill="1" applyBorder="1" applyAlignment="1">
      <alignment horizontal="center" vertical="center" wrapText="1"/>
    </xf>
    <xf numFmtId="0" fontId="28" fillId="2" borderId="1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18" xfId="0" applyFont="1" applyFill="1" applyBorder="1" applyAlignment="1">
      <alignment horizontal="center" vertical="center" wrapText="1"/>
    </xf>
    <xf numFmtId="0" fontId="28" fillId="5" borderId="21" xfId="0" applyFont="1" applyFill="1" applyBorder="1" applyAlignment="1">
      <alignment horizontal="center" vertical="center"/>
    </xf>
    <xf numFmtId="0" fontId="28" fillId="5" borderId="10" xfId="0" applyFont="1" applyFill="1" applyBorder="1" applyAlignment="1">
      <alignment horizontal="center" vertical="center"/>
    </xf>
    <xf numFmtId="0" fontId="94" fillId="0" borderId="19" xfId="0" applyFont="1" applyBorder="1" applyAlignment="1">
      <alignment horizontal="center" vertical="center"/>
    </xf>
    <xf numFmtId="0" fontId="34" fillId="2" borderId="15"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89" fillId="2" borderId="21" xfId="0" applyFont="1" applyFill="1" applyBorder="1" applyAlignment="1">
      <alignment horizontal="center" vertical="center"/>
    </xf>
    <xf numFmtId="0" fontId="89" fillId="2" borderId="10" xfId="0" applyFont="1" applyFill="1" applyBorder="1" applyAlignment="1">
      <alignment horizontal="center" vertical="center"/>
    </xf>
    <xf numFmtId="0" fontId="94" fillId="0" borderId="17" xfId="0" applyFont="1" applyBorder="1" applyAlignment="1">
      <alignment wrapText="1"/>
    </xf>
    <xf numFmtId="0" fontId="94" fillId="0" borderId="9" xfId="0" applyFont="1" applyBorder="1" applyAlignment="1">
      <alignment wrapText="1"/>
    </xf>
    <xf numFmtId="0" fontId="94" fillId="0" borderId="4" xfId="0" applyFont="1" applyBorder="1" applyAlignment="1">
      <alignment wrapText="1"/>
    </xf>
    <xf numFmtId="0" fontId="34" fillId="2" borderId="11" xfId="0" applyFont="1" applyFill="1" applyBorder="1" applyAlignment="1">
      <alignment horizontal="center" vertical="center" wrapText="1"/>
    </xf>
    <xf numFmtId="0" fontId="94" fillId="0" borderId="15" xfId="0" applyFont="1" applyBorder="1" applyAlignment="1">
      <alignment wrapText="1"/>
    </xf>
    <xf numFmtId="0" fontId="28" fillId="0" borderId="11" xfId="0" applyFont="1" applyBorder="1" applyAlignment="1">
      <alignment horizontal="left" vertical="top" wrapText="1" indent="1"/>
    </xf>
    <xf numFmtId="0" fontId="14" fillId="0" borderId="11" xfId="0" applyFont="1" applyBorder="1" applyAlignment="1">
      <alignment horizontal="left" vertical="top" wrapText="1" indent="1"/>
    </xf>
    <xf numFmtId="0" fontId="28" fillId="9" borderId="2" xfId="0" applyFont="1" applyFill="1" applyBorder="1" applyAlignment="1">
      <alignment wrapText="1"/>
    </xf>
    <xf numFmtId="0" fontId="34" fillId="9" borderId="1" xfId="0" applyFont="1" applyFill="1" applyBorder="1" applyAlignment="1"/>
    <xf numFmtId="0" fontId="34" fillId="9" borderId="3" xfId="0" applyFont="1" applyFill="1" applyBorder="1" applyAlignment="1"/>
    <xf numFmtId="0" fontId="32" fillId="2" borderId="19" xfId="0" applyFont="1" applyFill="1" applyBorder="1" applyAlignment="1">
      <alignment horizontal="left" vertical="center" wrapText="1" indent="1"/>
    </xf>
    <xf numFmtId="0" fontId="32" fillId="2" borderId="20" xfId="0" applyFont="1" applyFill="1" applyBorder="1" applyAlignment="1">
      <alignment horizontal="left" vertical="center" wrapText="1" indent="1"/>
    </xf>
    <xf numFmtId="0" fontId="28" fillId="0" borderId="0" xfId="0" applyFont="1" applyBorder="1" applyAlignment="1">
      <alignment vertical="top" wrapText="1"/>
    </xf>
    <xf numFmtId="0" fontId="34" fillId="0" borderId="0" xfId="0" applyFont="1" applyBorder="1" applyAlignment="1">
      <alignment vertical="top" wrapText="1"/>
    </xf>
    <xf numFmtId="0" fontId="0" fillId="0" borderId="0" xfId="0" applyAlignment="1">
      <alignment vertical="top" wrapText="1"/>
    </xf>
    <xf numFmtId="0" fontId="34" fillId="2" borderId="21"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28" fillId="0" borderId="2" xfId="0" applyFont="1" applyBorder="1" applyAlignment="1">
      <alignment horizontal="center" vertical="center" wrapText="1"/>
    </xf>
    <xf numFmtId="0" fontId="0" fillId="0" borderId="0" xfId="0" applyAlignment="1">
      <alignment horizontal="left" vertical="top" wrapText="1" indent="1"/>
    </xf>
    <xf numFmtId="0" fontId="89" fillId="0" borderId="0" xfId="0" applyFont="1" applyBorder="1" applyAlignment="1">
      <alignment wrapText="1"/>
    </xf>
    <xf numFmtId="0" fontId="118" fillId="0" borderId="0" xfId="0" applyFont="1" applyAlignment="1">
      <alignment wrapText="1"/>
    </xf>
    <xf numFmtId="0" fontId="88" fillId="0" borderId="0" xfId="0" applyFont="1" applyBorder="1" applyAlignment="1">
      <alignment wrapText="1"/>
    </xf>
    <xf numFmtId="0" fontId="88" fillId="0" borderId="0" xfId="0" applyFont="1" applyAlignment="1">
      <alignment wrapText="1"/>
    </xf>
    <xf numFmtId="0" fontId="28" fillId="9" borderId="9" xfId="0" applyFont="1" applyFill="1" applyBorder="1" applyAlignment="1"/>
    <xf numFmtId="0" fontId="34" fillId="2" borderId="11" xfId="0" applyFont="1" applyFill="1" applyBorder="1" applyAlignment="1">
      <alignment horizontal="left" vertical="center" wrapText="1" indent="1"/>
    </xf>
    <xf numFmtId="0" fontId="34" fillId="2" borderId="17" xfId="0" applyFont="1" applyFill="1" applyBorder="1" applyAlignment="1">
      <alignment horizontal="left" vertical="center" wrapText="1" indent="1"/>
    </xf>
    <xf numFmtId="0" fontId="34" fillId="2" borderId="0" xfId="0" applyFont="1" applyFill="1" applyBorder="1" applyAlignment="1">
      <alignment horizontal="left" vertical="center" wrapText="1" indent="1"/>
    </xf>
    <xf numFmtId="0" fontId="34" fillId="2" borderId="2" xfId="0" applyFont="1" applyFill="1" applyBorder="1" applyAlignment="1">
      <alignment horizontal="left" vertical="center" wrapText="1" indent="1"/>
    </xf>
    <xf numFmtId="0" fontId="34" fillId="2" borderId="9" xfId="0" applyFont="1" applyFill="1" applyBorder="1" applyAlignment="1">
      <alignment horizontal="left" vertical="center" wrapText="1" indent="1"/>
    </xf>
    <xf numFmtId="0" fontId="34" fillId="2" borderId="4" xfId="0" applyFont="1" applyFill="1" applyBorder="1" applyAlignment="1">
      <alignment horizontal="left" vertical="center" wrapText="1" indent="1"/>
    </xf>
    <xf numFmtId="2" fontId="34" fillId="2" borderId="21" xfId="0" applyNumberFormat="1" applyFont="1" applyFill="1" applyBorder="1" applyAlignment="1">
      <alignment horizontal="center" vertical="center" wrapText="1"/>
    </xf>
    <xf numFmtId="2" fontId="34" fillId="2" borderId="10" xfId="0" applyNumberFormat="1" applyFont="1" applyFill="1" applyBorder="1" applyAlignment="1">
      <alignment horizontal="center" vertical="center" wrapText="1"/>
    </xf>
    <xf numFmtId="0" fontId="34" fillId="2" borderId="10" xfId="0" applyFont="1" applyFill="1" applyBorder="1" applyAlignment="1">
      <alignment horizontal="center" vertical="center" wrapText="1"/>
    </xf>
    <xf numFmtId="0" fontId="18" fillId="0" borderId="0" xfId="0" applyFont="1" applyAlignment="1">
      <alignment horizontal="left" wrapText="1"/>
    </xf>
    <xf numFmtId="0" fontId="20" fillId="0" borderId="0" xfId="0" applyFont="1" applyAlignment="1">
      <alignment horizontal="left" wrapText="1"/>
    </xf>
    <xf numFmtId="0" fontId="0" fillId="0" borderId="11" xfId="0" applyBorder="1" applyAlignment="1"/>
    <xf numFmtId="0" fontId="0" fillId="0" borderId="10" xfId="0" applyBorder="1" applyAlignment="1"/>
    <xf numFmtId="0" fontId="14" fillId="9" borderId="9" xfId="0" applyFont="1" applyFill="1" applyBorder="1" applyAlignment="1"/>
    <xf numFmtId="0" fontId="20" fillId="0" borderId="0" xfId="0" applyFont="1" applyAlignment="1">
      <alignment wrapText="1"/>
    </xf>
    <xf numFmtId="0" fontId="32" fillId="9" borderId="9" xfId="0" applyFont="1" applyFill="1" applyBorder="1" applyAlignment="1"/>
    <xf numFmtId="0" fontId="0" fillId="9" borderId="9" xfId="0" applyFill="1" applyBorder="1" applyAlignment="1"/>
    <xf numFmtId="0" fontId="32" fillId="2" borderId="11" xfId="0" applyFont="1" applyFill="1" applyBorder="1" applyAlignment="1">
      <alignment horizontal="left" vertical="center" wrapText="1" indent="1"/>
    </xf>
    <xf numFmtId="0" fontId="32" fillId="2" borderId="17" xfId="0" applyFont="1" applyFill="1" applyBorder="1" applyAlignment="1">
      <alignment horizontal="left" vertical="center" wrapText="1" indent="1"/>
    </xf>
    <xf numFmtId="0" fontId="32" fillId="2" borderId="9" xfId="0" applyFont="1" applyFill="1" applyBorder="1" applyAlignment="1">
      <alignment horizontal="left" vertical="center" wrapText="1" indent="1"/>
    </xf>
    <xf numFmtId="0" fontId="32" fillId="2" borderId="4" xfId="0" applyFont="1" applyFill="1" applyBorder="1" applyAlignment="1">
      <alignment horizontal="left" vertical="center" wrapText="1" indent="1"/>
    </xf>
    <xf numFmtId="0" fontId="21" fillId="9" borderId="9" xfId="0" applyFont="1" applyFill="1" applyBorder="1" applyAlignment="1">
      <alignment wrapText="1"/>
    </xf>
    <xf numFmtId="0" fontId="21" fillId="9" borderId="9" xfId="0" applyFont="1" applyFill="1" applyBorder="1" applyAlignment="1"/>
    <xf numFmtId="0" fontId="88" fillId="2" borderId="19" xfId="0" applyFont="1" applyFill="1" applyBorder="1" applyAlignment="1">
      <alignment horizontal="center" vertical="center" wrapText="1"/>
    </xf>
    <xf numFmtId="0" fontId="88" fillId="2" borderId="20" xfId="0" applyFont="1" applyFill="1" applyBorder="1" applyAlignment="1">
      <alignment horizontal="center" vertical="center" wrapText="1"/>
    </xf>
    <xf numFmtId="0" fontId="88" fillId="2" borderId="21" xfId="0" applyFont="1" applyFill="1" applyBorder="1" applyAlignment="1">
      <alignment horizontal="center" vertical="center" wrapText="1"/>
    </xf>
    <xf numFmtId="0" fontId="89" fillId="2" borderId="16" xfId="0" applyFont="1" applyFill="1" applyBorder="1" applyAlignment="1">
      <alignment horizontal="center" vertical="center" wrapText="1"/>
    </xf>
    <xf numFmtId="0" fontId="89" fillId="2" borderId="15" xfId="0" applyFont="1" applyFill="1" applyBorder="1" applyAlignment="1">
      <alignment horizontal="center" vertical="center" wrapText="1"/>
    </xf>
    <xf numFmtId="0" fontId="88" fillId="2" borderId="16" xfId="0" applyFont="1" applyFill="1" applyBorder="1" applyAlignment="1">
      <alignment horizontal="center" vertical="center" wrapText="1"/>
    </xf>
    <xf numFmtId="0" fontId="88" fillId="2" borderId="15" xfId="0" applyFont="1" applyFill="1" applyBorder="1" applyAlignment="1">
      <alignment horizontal="center" vertical="center" wrapText="1"/>
    </xf>
    <xf numFmtId="0" fontId="88" fillId="2" borderId="10" xfId="0" applyFont="1" applyFill="1" applyBorder="1" applyAlignment="1">
      <alignment horizontal="center" vertical="center" wrapText="1"/>
    </xf>
    <xf numFmtId="0" fontId="95" fillId="0" borderId="2" xfId="0" applyFont="1" applyBorder="1" applyAlignment="1">
      <alignment horizontal="center" vertical="top" wrapText="1"/>
    </xf>
    <xf numFmtId="0" fontId="95" fillId="0" borderId="1" xfId="0" applyFont="1" applyBorder="1" applyAlignment="1">
      <alignment horizontal="center" vertical="top" wrapText="1"/>
    </xf>
    <xf numFmtId="0" fontId="95" fillId="0" borderId="3" xfId="0" applyFont="1" applyBorder="1" applyAlignment="1">
      <alignment horizontal="center" vertical="top" wrapText="1"/>
    </xf>
    <xf numFmtId="0" fontId="18" fillId="0" borderId="0" xfId="0" applyFont="1" applyAlignment="1">
      <alignment wrapText="1"/>
    </xf>
    <xf numFmtId="0" fontId="32" fillId="9" borderId="9" xfId="0" applyFont="1" applyFill="1" applyBorder="1" applyAlignment="1">
      <alignment wrapText="1"/>
    </xf>
    <xf numFmtId="0" fontId="0" fillId="0" borderId="11" xfId="0" applyBorder="1" applyAlignment="1">
      <alignment wrapText="1"/>
    </xf>
    <xf numFmtId="0" fontId="0" fillId="0" borderId="9" xfId="0" applyBorder="1" applyAlignment="1">
      <alignment wrapText="1"/>
    </xf>
    <xf numFmtId="0" fontId="32" fillId="2" borderId="11"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0" fillId="0" borderId="18" xfId="0" applyBorder="1" applyAlignment="1">
      <alignment wrapText="1"/>
    </xf>
    <xf numFmtId="0" fontId="34" fillId="9" borderId="9" xfId="0" applyFont="1" applyFill="1" applyBorder="1" applyAlignment="1">
      <alignment wrapText="1"/>
    </xf>
    <xf numFmtId="0" fontId="94" fillId="0" borderId="11" xfId="0" applyFont="1" applyBorder="1" applyAlignment="1">
      <alignment wrapText="1"/>
    </xf>
    <xf numFmtId="0" fontId="34" fillId="2" borderId="16" xfId="0" applyFont="1" applyFill="1" applyBorder="1" applyAlignment="1">
      <alignment horizontal="center" vertical="center" wrapText="1"/>
    </xf>
    <xf numFmtId="0" fontId="28" fillId="5" borderId="21" xfId="0" applyFont="1" applyFill="1" applyBorder="1" applyAlignment="1">
      <alignment horizontal="center" vertical="center" wrapText="1"/>
    </xf>
    <xf numFmtId="0" fontId="94" fillId="5" borderId="10" xfId="0" applyFont="1" applyFill="1" applyBorder="1" applyAlignment="1">
      <alignment horizontal="center" vertical="center" wrapText="1"/>
    </xf>
    <xf numFmtId="0" fontId="83" fillId="0" borderId="2" xfId="0" applyFont="1" applyBorder="1" applyAlignment="1">
      <alignment horizontal="center" wrapText="1"/>
    </xf>
    <xf numFmtId="0" fontId="83" fillId="0" borderId="1" xfId="0" applyFont="1" applyBorder="1" applyAlignment="1">
      <alignment horizontal="center" wrapText="1"/>
    </xf>
    <xf numFmtId="0" fontId="83" fillId="0" borderId="3" xfId="0" applyFont="1" applyBorder="1" applyAlignment="1">
      <alignment horizontal="center" wrapText="1"/>
    </xf>
    <xf numFmtId="0" fontId="34" fillId="9" borderId="0" xfId="0" applyFont="1" applyFill="1" applyBorder="1" applyAlignment="1">
      <alignment wrapText="1"/>
    </xf>
    <xf numFmtId="0" fontId="0" fillId="0" borderId="0" xfId="0" applyAlignment="1">
      <alignment horizontal="left" vertical="top" indent="1"/>
    </xf>
    <xf numFmtId="0" fontId="34" fillId="9" borderId="9" xfId="0" applyFont="1" applyFill="1" applyBorder="1" applyAlignment="1"/>
    <xf numFmtId="0" fontId="134" fillId="9" borderId="0" xfId="2" applyFont="1" applyFill="1" applyBorder="1" applyAlignment="1"/>
    <xf numFmtId="0" fontId="50" fillId="9" borderId="0" xfId="2" applyFont="1" applyFill="1" applyBorder="1" applyAlignment="1"/>
    <xf numFmtId="0" fontId="116" fillId="0" borderId="0" xfId="0" applyFont="1" applyBorder="1" applyAlignment="1">
      <alignment horizontal="left" vertical="top" wrapText="1"/>
    </xf>
    <xf numFmtId="0" fontId="19" fillId="9" borderId="9" xfId="0" applyFont="1" applyFill="1" applyBorder="1" applyAlignment="1">
      <alignment wrapText="1"/>
    </xf>
    <xf numFmtId="0" fontId="19" fillId="9" borderId="9" xfId="0" applyFont="1" applyFill="1" applyBorder="1" applyAlignment="1"/>
    <xf numFmtId="0" fontId="18" fillId="0" borderId="13" xfId="0" applyFont="1" applyBorder="1" applyAlignment="1">
      <alignment horizontal="center" wrapText="1"/>
    </xf>
    <xf numFmtId="0" fontId="18" fillId="0" borderId="11" xfId="0" applyFont="1" applyBorder="1" applyAlignment="1">
      <alignment horizontal="center" wrapText="1"/>
    </xf>
    <xf numFmtId="0" fontId="114" fillId="0" borderId="0" xfId="0" applyFont="1" applyAlignment="1">
      <alignment wrapText="1"/>
    </xf>
    <xf numFmtId="0" fontId="18" fillId="0" borderId="2"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6" fillId="0" borderId="0" xfId="0" applyFont="1" applyBorder="1" applyAlignment="1">
      <alignment horizontal="left" vertical="top" wrapText="1"/>
    </xf>
    <xf numFmtId="0" fontId="16" fillId="9" borderId="9" xfId="0" applyFont="1" applyFill="1" applyBorder="1" applyAlignment="1">
      <alignment wrapText="1"/>
    </xf>
    <xf numFmtId="0" fontId="28" fillId="0" borderId="0" xfId="0" applyFont="1" applyFill="1" applyBorder="1" applyAlignment="1">
      <alignment horizontal="left" vertical="top"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4" fillId="0" borderId="11" xfId="0" applyFont="1" applyBorder="1" applyAlignment="1">
      <alignment horizontal="left" vertical="top" wrapText="1"/>
    </xf>
    <xf numFmtId="0" fontId="28" fillId="0" borderId="0" xfId="0" applyFont="1" applyBorder="1" applyAlignment="1">
      <alignment horizontal="left" vertical="top" wrapText="1"/>
    </xf>
    <xf numFmtId="0" fontId="116" fillId="0" borderId="0" xfId="0" applyFont="1" applyBorder="1" applyAlignment="1">
      <alignment wrapText="1"/>
    </xf>
    <xf numFmtId="0" fontId="114" fillId="0" borderId="0" xfId="0" applyFont="1" applyAlignment="1">
      <alignment horizontal="left" wrapText="1"/>
    </xf>
    <xf numFmtId="0" fontId="32" fillId="0" borderId="0" xfId="0" applyFont="1" applyBorder="1" applyAlignment="1">
      <alignment wrapText="1"/>
    </xf>
    <xf numFmtId="0" fontId="14" fillId="0" borderId="0" xfId="0" applyFont="1" applyBorder="1" applyAlignment="1">
      <alignment wrapText="1"/>
    </xf>
    <xf numFmtId="0" fontId="16" fillId="0" borderId="0" xfId="0" applyFont="1" applyBorder="1" applyAlignment="1">
      <alignment vertical="top" wrapText="1"/>
    </xf>
    <xf numFmtId="0" fontId="16" fillId="9" borderId="9" xfId="0" applyFont="1" applyFill="1" applyBorder="1" applyAlignment="1"/>
    <xf numFmtId="0" fontId="17" fillId="9" borderId="9" xfId="0" applyFont="1" applyFill="1" applyBorder="1" applyAlignment="1"/>
    <xf numFmtId="0" fontId="14" fillId="0" borderId="0" xfId="0" applyFont="1" applyBorder="1" applyAlignment="1"/>
    <xf numFmtId="0" fontId="18" fillId="0" borderId="0" xfId="0" applyFont="1" applyBorder="1" applyAlignment="1">
      <alignment horizontal="center" vertical="center" wrapText="1"/>
    </xf>
    <xf numFmtId="0" fontId="32" fillId="2" borderId="10" xfId="0" applyFont="1" applyFill="1" applyBorder="1" applyAlignment="1">
      <alignment horizontal="left" vertical="center" wrapText="1" indent="1"/>
    </xf>
    <xf numFmtId="0" fontId="17" fillId="0" borderId="0" xfId="0" applyFont="1" applyBorder="1" applyAlignment="1">
      <alignment horizontal="justify"/>
    </xf>
    <xf numFmtId="0" fontId="32" fillId="0" borderId="0" xfId="0" applyFont="1" applyFill="1" applyBorder="1" applyAlignment="1">
      <alignment horizontal="justify"/>
    </xf>
    <xf numFmtId="0" fontId="17" fillId="0" borderId="11" xfId="0" applyFont="1" applyBorder="1" applyAlignment="1">
      <alignment horizontal="left" vertical="top" wrapText="1" indent="1"/>
    </xf>
    <xf numFmtId="0" fontId="17" fillId="0" borderId="0" xfId="0" applyFont="1" applyBorder="1" applyAlignment="1">
      <alignment horizontal="left" vertical="top" wrapText="1" indent="1"/>
    </xf>
    <xf numFmtId="0" fontId="10" fillId="9" borderId="0" xfId="2" applyFont="1" applyFill="1" applyBorder="1" applyAlignment="1">
      <alignment horizontal="left" vertical="center"/>
    </xf>
    <xf numFmtId="0" fontId="50" fillId="9" borderId="0" xfId="2" applyFont="1" applyFill="1" applyBorder="1" applyAlignment="1">
      <alignment horizontal="left" vertical="center"/>
    </xf>
    <xf numFmtId="0" fontId="134" fillId="9" borderId="0" xfId="2" applyFont="1" applyFill="1" applyBorder="1" applyAlignment="1">
      <alignment horizontal="left" vertical="center"/>
    </xf>
    <xf numFmtId="3" fontId="50" fillId="9" borderId="0" xfId="2" applyNumberFormat="1" applyFont="1" applyFill="1" applyBorder="1" applyAlignment="1">
      <alignment horizontal="left" vertical="center"/>
    </xf>
    <xf numFmtId="3" fontId="134" fillId="9" borderId="0" xfId="2" applyNumberFormat="1" applyFont="1" applyFill="1" applyBorder="1" applyAlignment="1">
      <alignment horizontal="left" vertical="center"/>
    </xf>
    <xf numFmtId="0" fontId="89" fillId="0" borderId="0" xfId="0" applyFont="1" applyBorder="1" applyAlignment="1">
      <alignment horizontal="left" vertical="top" wrapText="1"/>
    </xf>
    <xf numFmtId="0" fontId="19" fillId="9" borderId="9"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2" borderId="17" xfId="0" applyFont="1" applyFill="1" applyBorder="1" applyAlignment="1">
      <alignment horizontal="center" vertical="top" wrapText="1"/>
    </xf>
    <xf numFmtId="0" fontId="18" fillId="2" borderId="16" xfId="0" applyFont="1" applyFill="1" applyBorder="1" applyAlignment="1">
      <alignment horizontal="center" vertical="top" wrapText="1"/>
    </xf>
    <xf numFmtId="0" fontId="18" fillId="2" borderId="2" xfId="0" applyFont="1" applyFill="1" applyBorder="1" applyAlignment="1">
      <alignment horizontal="left" wrapText="1" indent="1"/>
    </xf>
    <xf numFmtId="0" fontId="18" fillId="2" borderId="1" xfId="0" applyFont="1" applyFill="1" applyBorder="1" applyAlignment="1">
      <alignment horizontal="left" wrapText="1" indent="1"/>
    </xf>
    <xf numFmtId="0" fontId="18" fillId="2" borderId="4" xfId="0" applyFont="1" applyFill="1" applyBorder="1" applyAlignment="1">
      <alignment horizontal="left" wrapText="1" indent="1"/>
    </xf>
    <xf numFmtId="0" fontId="18" fillId="2" borderId="15" xfId="0" applyFont="1" applyFill="1" applyBorder="1" applyAlignment="1">
      <alignment horizontal="left" wrapText="1" indent="1"/>
    </xf>
    <xf numFmtId="0" fontId="30" fillId="9" borderId="9" xfId="0" applyFont="1" applyFill="1" applyBorder="1" applyAlignment="1">
      <alignment horizontal="left" vertical="top" wrapText="1"/>
    </xf>
    <xf numFmtId="0" fontId="89" fillId="2" borderId="16" xfId="0" applyFont="1" applyFill="1" applyBorder="1" applyAlignment="1">
      <alignment horizontal="center" vertical="center"/>
    </xf>
    <xf numFmtId="0" fontId="89" fillId="2" borderId="1" xfId="0" applyFont="1" applyFill="1" applyBorder="1" applyAlignment="1">
      <alignment horizontal="center" vertical="center"/>
    </xf>
    <xf numFmtId="0" fontId="18" fillId="2" borderId="16" xfId="0" applyFont="1" applyFill="1" applyBorder="1" applyAlignment="1">
      <alignment horizontal="center" vertical="center"/>
    </xf>
    <xf numFmtId="0" fontId="18" fillId="2" borderId="1" xfId="0" applyFont="1" applyFill="1" applyBorder="1" applyAlignment="1">
      <alignment horizontal="center" vertical="center"/>
    </xf>
    <xf numFmtId="0" fontId="18" fillId="0" borderId="0" xfId="0" applyFont="1" applyBorder="1" applyAlignment="1">
      <alignment vertical="top"/>
    </xf>
    <xf numFmtId="0" fontId="18" fillId="2" borderId="11" xfId="0" applyFont="1" applyFill="1" applyBorder="1" applyAlignment="1">
      <alignment horizontal="center" vertical="top" wrapText="1"/>
    </xf>
    <xf numFmtId="0" fontId="18" fillId="2" borderId="18" xfId="0" applyFont="1" applyFill="1" applyBorder="1" applyAlignment="1">
      <alignment horizontal="left" wrapText="1" indent="1"/>
    </xf>
    <xf numFmtId="0" fontId="18" fillId="2" borderId="3" xfId="0" applyFont="1" applyFill="1" applyBorder="1" applyAlignment="1">
      <alignment horizontal="left" wrapText="1" indent="1"/>
    </xf>
    <xf numFmtId="0" fontId="18" fillId="2" borderId="20" xfId="0" applyFont="1" applyFill="1" applyBorder="1" applyAlignment="1">
      <alignment horizontal="center" vertical="center"/>
    </xf>
    <xf numFmtId="0" fontId="18" fillId="2" borderId="12" xfId="0" applyFont="1" applyFill="1" applyBorder="1" applyAlignment="1">
      <alignment horizontal="center" vertical="center"/>
    </xf>
    <xf numFmtId="0" fontId="19" fillId="0" borderId="0" xfId="0" applyFont="1" applyBorder="1" applyAlignment="1">
      <alignment horizontal="left" vertical="top"/>
    </xf>
    <xf numFmtId="0" fontId="83" fillId="9" borderId="0" xfId="0" applyFont="1" applyFill="1" applyBorder="1" applyAlignment="1">
      <alignment horizontal="left" vertical="top" wrapText="1"/>
    </xf>
    <xf numFmtId="3" fontId="95" fillId="9" borderId="9" xfId="0" applyNumberFormat="1" applyFont="1" applyFill="1" applyBorder="1" applyAlignment="1">
      <alignment horizontal="left" vertical="top" wrapText="1"/>
    </xf>
    <xf numFmtId="0" fontId="89" fillId="2" borderId="19" xfId="0" applyFont="1" applyFill="1" applyBorder="1" applyAlignment="1">
      <alignment horizontal="center" vertical="center" wrapText="1"/>
    </xf>
    <xf numFmtId="3" fontId="89" fillId="2" borderId="20" xfId="0" applyNumberFormat="1" applyFont="1" applyFill="1" applyBorder="1" applyAlignment="1">
      <alignment horizontal="center" vertical="center" wrapText="1"/>
    </xf>
    <xf numFmtId="3" fontId="89" fillId="2" borderId="21" xfId="0" applyNumberFormat="1" applyFont="1" applyFill="1" applyBorder="1" applyAlignment="1">
      <alignment horizontal="center" vertical="center" wrapText="1"/>
    </xf>
    <xf numFmtId="3" fontId="89" fillId="2" borderId="20" xfId="0" applyNumberFormat="1" applyFont="1" applyFill="1" applyBorder="1" applyAlignment="1">
      <alignment horizontal="center" wrapText="1"/>
    </xf>
    <xf numFmtId="3" fontId="89" fillId="2" borderId="21" xfId="0" applyNumberFormat="1" applyFont="1" applyFill="1" applyBorder="1" applyAlignment="1">
      <alignment horizontal="center" wrapText="1"/>
    </xf>
    <xf numFmtId="0" fontId="95" fillId="0" borderId="11" xfId="0" applyFont="1" applyFill="1" applyBorder="1" applyAlignment="1">
      <alignment horizontal="center" wrapText="1"/>
    </xf>
    <xf numFmtId="1" fontId="95" fillId="0" borderId="2" xfId="0" applyNumberFormat="1" applyFont="1" applyFill="1" applyBorder="1" applyAlignment="1">
      <alignment horizontal="center" wrapText="1"/>
    </xf>
    <xf numFmtId="1" fontId="95" fillId="0" borderId="1" xfId="0" applyNumberFormat="1" applyFont="1" applyFill="1" applyBorder="1" applyAlignment="1">
      <alignment horizontal="center" wrapText="1"/>
    </xf>
    <xf numFmtId="1" fontId="95" fillId="0" borderId="3" xfId="0" applyNumberFormat="1" applyFont="1" applyFill="1" applyBorder="1" applyAlignment="1">
      <alignment horizontal="center" wrapText="1"/>
    </xf>
    <xf numFmtId="0" fontId="89" fillId="0" borderId="0" xfId="0" applyFont="1" applyFill="1" applyBorder="1" applyAlignment="1">
      <alignment wrapText="1"/>
    </xf>
    <xf numFmtId="0" fontId="45" fillId="9" borderId="0" xfId="2" applyFont="1" applyFill="1" applyBorder="1" applyAlignment="1">
      <alignment horizontal="left" vertical="center"/>
    </xf>
    <xf numFmtId="0" fontId="134" fillId="9" borderId="0" xfId="0" applyFont="1" applyFill="1" applyBorder="1" applyAlignment="1">
      <alignment horizontal="left" vertical="center"/>
    </xf>
    <xf numFmtId="0" fontId="14" fillId="0" borderId="2" xfId="0" applyFont="1" applyBorder="1" applyAlignment="1">
      <alignment horizontal="center" vertical="top" wrapText="1"/>
    </xf>
    <xf numFmtId="0" fontId="14" fillId="0" borderId="1" xfId="0" applyFont="1" applyBorder="1" applyAlignment="1">
      <alignment horizontal="center" vertical="top" wrapText="1"/>
    </xf>
    <xf numFmtId="0" fontId="14" fillId="0" borderId="3" xfId="0" applyFont="1" applyBorder="1" applyAlignment="1">
      <alignment horizontal="center" vertical="top" wrapText="1"/>
    </xf>
    <xf numFmtId="0" fontId="28" fillId="0" borderId="2" xfId="0" applyFont="1" applyBorder="1" applyAlignment="1">
      <alignment horizontal="center" vertical="top" wrapText="1"/>
    </xf>
    <xf numFmtId="0" fontId="28" fillId="0" borderId="1" xfId="0" applyFont="1" applyBorder="1" applyAlignment="1">
      <alignment horizontal="center" vertical="top" wrapText="1"/>
    </xf>
    <xf numFmtId="0" fontId="0" fillId="0" borderId="3" xfId="0" applyBorder="1" applyAlignment="1">
      <alignment horizontal="left" vertical="top" wrapText="1"/>
    </xf>
    <xf numFmtId="0" fontId="18" fillId="0" borderId="0" xfId="0" applyFont="1" applyAlignment="1">
      <alignment horizontal="left" vertical="top" wrapText="1"/>
    </xf>
    <xf numFmtId="0" fontId="20" fillId="0" borderId="3" xfId="0" applyFont="1" applyBorder="1" applyAlignment="1">
      <alignment horizontal="left" vertical="top" wrapText="1"/>
    </xf>
    <xf numFmtId="0" fontId="94" fillId="0" borderId="0" xfId="0" applyFont="1" applyFill="1" applyAlignment="1">
      <alignment horizontal="left" vertical="top" wrapText="1"/>
    </xf>
    <xf numFmtId="0" fontId="0" fillId="0" borderId="0" xfId="0" applyFill="1" applyAlignment="1">
      <alignment horizontal="left" vertical="top" wrapText="1"/>
    </xf>
    <xf numFmtId="0" fontId="34" fillId="0" borderId="3" xfId="0" applyFont="1" applyBorder="1" applyAlignment="1">
      <alignment horizontal="left" vertical="top" wrapText="1"/>
    </xf>
    <xf numFmtId="0" fontId="28" fillId="0" borderId="0" xfId="0" applyFont="1" applyAlignment="1">
      <alignment horizontal="left" vertical="top" wrapText="1"/>
    </xf>
    <xf numFmtId="0" fontId="0" fillId="0" borderId="3" xfId="0" applyBorder="1" applyAlignment="1">
      <alignment wrapText="1"/>
    </xf>
    <xf numFmtId="0" fontId="89" fillId="0" borderId="0" xfId="0" applyFont="1" applyAlignment="1">
      <alignment horizontal="left" vertical="top" wrapText="1"/>
    </xf>
    <xf numFmtId="0" fontId="94" fillId="0" borderId="0" xfId="0" applyFont="1" applyAlignment="1">
      <alignment horizontal="left" vertical="top" wrapText="1"/>
    </xf>
    <xf numFmtId="0" fontId="88" fillId="0" borderId="3" xfId="0" applyFont="1" applyBorder="1" applyAlignment="1">
      <alignment horizontal="left" vertical="top" wrapText="1"/>
    </xf>
    <xf numFmtId="0" fontId="94" fillId="0" borderId="3" xfId="0" applyFont="1" applyBorder="1" applyAlignment="1">
      <alignment horizontal="left" vertical="top" wrapText="1"/>
    </xf>
    <xf numFmtId="0" fontId="14" fillId="0" borderId="23" xfId="0" applyFont="1" applyBorder="1" applyAlignment="1">
      <alignment horizontal="center" vertical="top" wrapText="1"/>
    </xf>
    <xf numFmtId="0" fontId="14" fillId="0" borderId="24" xfId="0" applyFont="1" applyBorder="1" applyAlignment="1">
      <alignment horizontal="center" vertical="top" wrapText="1"/>
    </xf>
    <xf numFmtId="0" fontId="14" fillId="0" borderId="22" xfId="0" applyFont="1" applyBorder="1" applyAlignment="1">
      <alignment horizontal="center" vertical="top" wrapText="1"/>
    </xf>
    <xf numFmtId="0" fontId="28" fillId="6" borderId="30" xfId="0" applyFont="1" applyFill="1" applyBorder="1" applyAlignment="1">
      <alignment horizontal="left" vertical="top" wrapText="1"/>
    </xf>
    <xf numFmtId="0" fontId="0" fillId="0" borderId="29" xfId="0" applyBorder="1" applyAlignment="1">
      <alignment horizontal="left" vertical="top" wrapText="1"/>
    </xf>
    <xf numFmtId="0" fontId="0" fillId="0" borderId="27" xfId="0" applyBorder="1" applyAlignment="1">
      <alignment horizontal="left" vertical="top" wrapText="1"/>
    </xf>
    <xf numFmtId="0" fontId="34" fillId="0" borderId="38" xfId="0" applyFont="1" applyBorder="1" applyAlignment="1">
      <alignment vertical="top"/>
    </xf>
    <xf numFmtId="0" fontId="0" fillId="0" borderId="3" xfId="0" applyBorder="1" applyAlignment="1">
      <alignment vertical="top"/>
    </xf>
    <xf numFmtId="0" fontId="14" fillId="6" borderId="32" xfId="0" applyFont="1" applyFill="1" applyBorder="1" applyAlignment="1">
      <alignment horizontal="center" vertical="top" wrapText="1"/>
    </xf>
    <xf numFmtId="0" fontId="14" fillId="6" borderId="33" xfId="0" applyFont="1" applyFill="1" applyBorder="1" applyAlignment="1">
      <alignment horizontal="center" vertical="top" wrapText="1"/>
    </xf>
    <xf numFmtId="0" fontId="14" fillId="6" borderId="34" xfId="0" applyFont="1" applyFill="1" applyBorder="1" applyAlignment="1">
      <alignment horizontal="center" vertical="top" wrapText="1"/>
    </xf>
    <xf numFmtId="0" fontId="14" fillId="0" borderId="29" xfId="0" applyFont="1" applyBorder="1" applyAlignment="1">
      <alignment horizontal="left" vertical="top" wrapText="1"/>
    </xf>
    <xf numFmtId="0" fontId="0" fillId="0" borderId="3" xfId="0" applyFont="1" applyBorder="1" applyAlignment="1">
      <alignment horizontal="left" vertical="top" wrapText="1"/>
    </xf>
    <xf numFmtId="0" fontId="0" fillId="0" borderId="22" xfId="0" applyBorder="1" applyAlignment="1">
      <alignment horizontal="left" vertical="top" wrapText="1"/>
    </xf>
    <xf numFmtId="0" fontId="14" fillId="0" borderId="45" xfId="0" applyFont="1" applyBorder="1" applyAlignment="1">
      <alignment horizontal="left" vertical="top" wrapText="1"/>
    </xf>
    <xf numFmtId="0" fontId="30" fillId="0" borderId="2" xfId="0" applyFont="1" applyBorder="1" applyAlignment="1">
      <alignment horizontal="center" vertical="top" wrapText="1"/>
    </xf>
    <xf numFmtId="0" fontId="30" fillId="0" borderId="1" xfId="0" applyFont="1" applyBorder="1" applyAlignment="1">
      <alignment horizontal="center" vertical="top" wrapText="1"/>
    </xf>
    <xf numFmtId="0" fontId="30" fillId="0" borderId="3" xfId="0" applyFont="1" applyBorder="1" applyAlignment="1">
      <alignment horizontal="center" vertical="top" wrapText="1"/>
    </xf>
    <xf numFmtId="0" fontId="83" fillId="0" borderId="2" xfId="0" applyFont="1" applyBorder="1" applyAlignment="1">
      <alignment horizontal="center" vertical="top" wrapText="1"/>
    </xf>
    <xf numFmtId="0" fontId="83" fillId="0" borderId="1" xfId="0" applyFont="1" applyBorder="1" applyAlignment="1">
      <alignment horizontal="center" vertical="top" wrapText="1"/>
    </xf>
    <xf numFmtId="0" fontId="83" fillId="0" borderId="3" xfId="0" applyFont="1" applyBorder="1" applyAlignment="1">
      <alignment horizontal="center" vertical="top" wrapText="1"/>
    </xf>
    <xf numFmtId="0" fontId="88" fillId="0" borderId="0" xfId="0" applyFont="1" applyAlignment="1">
      <alignment horizontal="left" vertical="top" wrapText="1"/>
    </xf>
    <xf numFmtId="0" fontId="18" fillId="0" borderId="0" xfId="0" applyFont="1" applyAlignment="1">
      <alignment vertical="top" wrapText="1"/>
    </xf>
    <xf numFmtId="0" fontId="20" fillId="0" borderId="0" xfId="0" applyFont="1" applyAlignment="1">
      <alignment vertical="top" wrapText="1"/>
    </xf>
    <xf numFmtId="0" fontId="14" fillId="0" borderId="0" xfId="0" applyFont="1" applyBorder="1" applyAlignment="1">
      <alignment vertical="top" wrapText="1"/>
    </xf>
    <xf numFmtId="0" fontId="32" fillId="0" borderId="3" xfId="0" applyFont="1" applyBorder="1" applyAlignment="1">
      <alignment vertical="top" wrapText="1"/>
    </xf>
    <xf numFmtId="0" fontId="0" fillId="0" borderId="3" xfId="0" applyBorder="1" applyAlignment="1">
      <alignment vertical="top" wrapText="1"/>
    </xf>
    <xf numFmtId="2" fontId="28" fillId="0" borderId="0" xfId="0" applyNumberFormat="1" applyFont="1" applyBorder="1" applyAlignment="1">
      <alignment horizontal="left" vertical="top" wrapText="1"/>
    </xf>
    <xf numFmtId="2" fontId="94" fillId="0" borderId="0" xfId="0" applyNumberFormat="1" applyFont="1" applyAlignment="1">
      <alignment horizontal="left" vertical="top" wrapText="1"/>
    </xf>
    <xf numFmtId="2" fontId="34" fillId="0" borderId="0" xfId="0" applyNumberFormat="1" applyFont="1" applyBorder="1" applyAlignment="1">
      <alignment horizontal="left" vertical="top" wrapText="1"/>
    </xf>
    <xf numFmtId="0" fontId="34" fillId="0" borderId="0" xfId="0" applyFont="1" applyAlignment="1">
      <alignment horizontal="left" vertical="center" wrapText="1"/>
    </xf>
    <xf numFmtId="0" fontId="142" fillId="0" borderId="0" xfId="0" applyFont="1" applyAlignment="1">
      <alignment horizontal="left" vertical="top" wrapText="1"/>
    </xf>
    <xf numFmtId="0" fontId="28" fillId="0" borderId="0" xfId="0" applyFont="1" applyAlignment="1">
      <alignment horizontal="left" vertical="center" wrapText="1"/>
    </xf>
    <xf numFmtId="0" fontId="142" fillId="0" borderId="3" xfId="0" applyFont="1" applyBorder="1" applyAlignment="1">
      <alignment horizontal="left" vertical="top" wrapText="1"/>
    </xf>
    <xf numFmtId="0" fontId="0" fillId="0" borderId="0" xfId="0" applyBorder="1" applyAlignment="1">
      <alignment horizontal="left" vertical="top" wrapText="1"/>
    </xf>
    <xf numFmtId="0" fontId="14" fillId="0" borderId="0" xfId="0" applyFont="1" applyFill="1" applyBorder="1" applyAlignment="1">
      <alignment horizontal="left" vertical="top" wrapText="1"/>
    </xf>
    <xf numFmtId="0" fontId="32" fillId="0" borderId="3" xfId="0" applyFont="1" applyFill="1" applyBorder="1" applyAlignment="1">
      <alignment horizontal="left" vertical="top" wrapText="1"/>
    </xf>
    <xf numFmtId="0" fontId="0" fillId="0" borderId="3" xfId="0" applyFill="1" applyBorder="1" applyAlignment="1">
      <alignment horizontal="left" vertical="top" wrapText="1"/>
    </xf>
    <xf numFmtId="0" fontId="14" fillId="0" borderId="0" xfId="0" applyFont="1" applyAlignment="1">
      <alignment horizontal="left" vertical="top" wrapText="1"/>
    </xf>
    <xf numFmtId="0" fontId="0" fillId="0" borderId="3" xfId="0" applyBorder="1" applyAlignment="1"/>
    <xf numFmtId="0" fontId="14" fillId="0" borderId="3" xfId="0" applyFont="1" applyBorder="1" applyAlignment="1">
      <alignment horizontal="lef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3" xfId="0" applyFont="1" applyFill="1" applyBorder="1" applyAlignment="1">
      <alignment horizontal="center" vertical="top" wrapText="1"/>
    </xf>
    <xf numFmtId="0" fontId="34" fillId="0" borderId="3" xfId="0" applyFont="1" applyBorder="1" applyAlignment="1">
      <alignment horizontal="center" vertical="top" wrapText="1"/>
    </xf>
    <xf numFmtId="0" fontId="28" fillId="0" borderId="0" xfId="0" applyFont="1" applyAlignment="1">
      <alignment horizontal="center" vertical="top" wrapText="1"/>
    </xf>
    <xf numFmtId="0" fontId="32" fillId="0" borderId="0" xfId="0" applyFont="1" applyAlignment="1">
      <alignment horizontal="left" vertical="top" wrapText="1"/>
    </xf>
    <xf numFmtId="0" fontId="0" fillId="0" borderId="0" xfId="0" applyBorder="1" applyAlignment="1">
      <alignment wrapText="1"/>
    </xf>
    <xf numFmtId="0" fontId="32" fillId="5" borderId="21" xfId="0" applyFont="1" applyFill="1" applyBorder="1" applyAlignment="1">
      <alignment horizontal="center" vertical="center" wrapText="1"/>
    </xf>
    <xf numFmtId="0" fontId="101" fillId="9" borderId="0" xfId="2" applyFont="1" applyFill="1" applyBorder="1" applyAlignment="1">
      <alignment horizontal="left" vertical="center"/>
    </xf>
    <xf numFmtId="0" fontId="101" fillId="9" borderId="0" xfId="2" applyFont="1" applyFill="1" applyAlignment="1">
      <alignment horizontal="left" vertical="center"/>
    </xf>
    <xf numFmtId="0" fontId="134" fillId="9" borderId="0" xfId="2" applyFont="1" applyFill="1" applyBorder="1" applyAlignment="1">
      <alignment horizontal="left" vertical="center" wrapText="1"/>
    </xf>
    <xf numFmtId="0" fontId="30" fillId="0" borderId="11" xfId="4" applyFont="1" applyFill="1" applyBorder="1" applyAlignment="1">
      <alignment horizontal="center" vertical="center" wrapText="1"/>
    </xf>
    <xf numFmtId="0" fontId="33" fillId="0" borderId="11" xfId="4" applyFont="1" applyFill="1" applyBorder="1" applyAlignment="1">
      <alignment horizontal="center" vertical="center" wrapText="1"/>
    </xf>
    <xf numFmtId="0" fontId="110" fillId="0" borderId="11" xfId="0" applyFont="1" applyBorder="1" applyAlignment="1"/>
    <xf numFmtId="0" fontId="30" fillId="0" borderId="2" xfId="4" applyFont="1" applyBorder="1" applyAlignment="1">
      <alignment horizontal="center" vertical="center" wrapText="1"/>
    </xf>
    <xf numFmtId="0" fontId="110" fillId="0" borderId="0" xfId="0" applyFont="1" applyAlignment="1"/>
    <xf numFmtId="0" fontId="14" fillId="0" borderId="0" xfId="4" applyFont="1" applyBorder="1" applyAlignment="1">
      <alignment horizontal="left" vertical="top" wrapText="1" indent="1"/>
    </xf>
    <xf numFmtId="0" fontId="28" fillId="0" borderId="0" xfId="4" applyFont="1" applyBorder="1" applyAlignment="1">
      <alignment horizontal="left" vertical="top" wrapText="1" indent="1"/>
    </xf>
    <xf numFmtId="0" fontId="94" fillId="0" borderId="0" xfId="0" applyFont="1" applyAlignment="1">
      <alignment horizontal="left" vertical="top" wrapText="1" indent="1"/>
    </xf>
    <xf numFmtId="0" fontId="19" fillId="9" borderId="9" xfId="4" applyFont="1" applyFill="1" applyBorder="1" applyAlignment="1">
      <alignment wrapText="1"/>
    </xf>
    <xf numFmtId="0" fontId="19" fillId="9" borderId="9" xfId="4" applyFont="1" applyFill="1" applyBorder="1" applyAlignment="1"/>
    <xf numFmtId="0" fontId="34" fillId="2" borderId="11" xfId="4" applyFont="1" applyFill="1" applyBorder="1" applyAlignment="1">
      <alignment horizontal="left" vertical="center" wrapText="1" indent="1"/>
    </xf>
    <xf numFmtId="0" fontId="34" fillId="2" borderId="17" xfId="4" applyFont="1" applyFill="1" applyBorder="1" applyAlignment="1">
      <alignment horizontal="left" vertical="center" wrapText="1" indent="1"/>
    </xf>
    <xf numFmtId="0" fontId="34" fillId="2" borderId="0" xfId="4" applyFont="1" applyFill="1" applyBorder="1" applyAlignment="1">
      <alignment horizontal="left" vertical="center" wrapText="1" indent="1"/>
    </xf>
    <xf numFmtId="0" fontId="34" fillId="2" borderId="2" xfId="4" applyFont="1" applyFill="1" applyBorder="1" applyAlignment="1">
      <alignment horizontal="left" vertical="center" wrapText="1" indent="1"/>
    </xf>
    <xf numFmtId="0" fontId="34" fillId="2" borderId="9" xfId="4" applyFont="1" applyFill="1" applyBorder="1" applyAlignment="1">
      <alignment horizontal="left" vertical="center" wrapText="1" indent="1"/>
    </xf>
    <xf numFmtId="0" fontId="34" fillId="2" borderId="4" xfId="4" applyFont="1" applyFill="1" applyBorder="1" applyAlignment="1">
      <alignment horizontal="left" vertical="center" wrapText="1" indent="1"/>
    </xf>
    <xf numFmtId="0" fontId="34" fillId="2" borderId="16" xfId="4" applyFont="1" applyFill="1" applyBorder="1" applyAlignment="1">
      <alignment horizontal="center"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2" fontId="34" fillId="2" borderId="21" xfId="4" applyNumberFormat="1" applyFont="1" applyFill="1" applyBorder="1" applyAlignment="1">
      <alignment horizontal="center" vertical="center" wrapText="1"/>
    </xf>
    <xf numFmtId="2" fontId="34" fillId="2" borderId="10" xfId="4" applyNumberFormat="1" applyFont="1" applyFill="1" applyBorder="1" applyAlignment="1">
      <alignment horizontal="center" vertical="center" wrapText="1"/>
    </xf>
    <xf numFmtId="0" fontId="28" fillId="2" borderId="21" xfId="4" applyFont="1" applyFill="1" applyBorder="1" applyAlignment="1">
      <alignment horizontal="center" vertical="center" wrapText="1"/>
    </xf>
    <xf numFmtId="0" fontId="3" fillId="0" borderId="10" xfId="0" applyFont="1" applyBorder="1" applyAlignment="1"/>
    <xf numFmtId="0" fontId="28" fillId="2" borderId="16" xfId="4" applyFont="1" applyFill="1" applyBorder="1" applyAlignment="1">
      <alignment horizontal="center" vertical="center" wrapText="1"/>
    </xf>
    <xf numFmtId="0" fontId="28" fillId="2" borderId="15" xfId="4"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9" xfId="0" applyFont="1" applyFill="1" applyBorder="1" applyAlignment="1">
      <alignment horizontal="center" vertical="center"/>
    </xf>
    <xf numFmtId="0" fontId="43" fillId="0" borderId="0" xfId="0" applyFont="1" applyAlignment="1">
      <alignment wrapText="1"/>
    </xf>
    <xf numFmtId="0" fontId="94" fillId="0" borderId="0" xfId="0" applyFont="1" applyAlignment="1">
      <alignment horizontal="left" vertical="top" indent="1"/>
    </xf>
    <xf numFmtId="0" fontId="14" fillId="0" borderId="2" xfId="4" applyFont="1" applyBorder="1" applyAlignment="1">
      <alignment horizontal="center" vertical="center" wrapText="1"/>
    </xf>
    <xf numFmtId="0" fontId="30" fillId="0" borderId="0" xfId="4" applyFont="1" applyBorder="1" applyAlignment="1">
      <alignment horizontal="center" vertical="center" wrapText="1"/>
    </xf>
    <xf numFmtId="2" fontId="34" fillId="2" borderId="19" xfId="4" applyNumberFormat="1" applyFont="1" applyFill="1" applyBorder="1" applyAlignment="1">
      <alignment horizontal="center" vertical="center" wrapText="1"/>
    </xf>
    <xf numFmtId="0" fontId="28" fillId="2" borderId="10" xfId="4" applyFont="1" applyFill="1" applyBorder="1" applyAlignment="1">
      <alignment horizontal="center" vertical="center" wrapText="1"/>
    </xf>
    <xf numFmtId="0" fontId="34" fillId="2" borderId="21" xfId="4" applyFont="1" applyFill="1" applyBorder="1" applyAlignment="1">
      <alignment horizontal="center" vertical="center" wrapText="1"/>
    </xf>
    <xf numFmtId="0" fontId="34" fillId="2" borderId="19" xfId="4" applyFont="1" applyFill="1" applyBorder="1" applyAlignment="1">
      <alignment horizontal="center" vertical="center" wrapText="1"/>
    </xf>
    <xf numFmtId="0" fontId="34" fillId="2" borderId="9" xfId="4" applyFont="1" applyFill="1" applyBorder="1" applyAlignment="1">
      <alignment horizontal="center" vertical="center" wrapText="1"/>
    </xf>
    <xf numFmtId="0" fontId="0" fillId="0" borderId="9" xfId="0" applyBorder="1" applyAlignment="1"/>
    <xf numFmtId="0" fontId="90" fillId="0" borderId="0" xfId="0" applyFont="1" applyAlignment="1">
      <alignment wrapText="1"/>
    </xf>
    <xf numFmtId="0" fontId="118" fillId="0" borderId="0" xfId="0" applyFont="1" applyAlignment="1"/>
    <xf numFmtId="0" fontId="34" fillId="2" borderId="1" xfId="4" applyFont="1" applyFill="1" applyBorder="1" applyAlignment="1">
      <alignment horizontal="center" vertical="center" wrapText="1"/>
    </xf>
    <xf numFmtId="0" fontId="34" fillId="2" borderId="15" xfId="4" applyFont="1" applyFill="1" applyBorder="1" applyAlignment="1">
      <alignment horizontal="center" vertical="center" wrapText="1"/>
    </xf>
    <xf numFmtId="0" fontId="19" fillId="9" borderId="0" xfId="4" applyFont="1" applyFill="1" applyBorder="1" applyAlignment="1">
      <alignment wrapText="1"/>
    </xf>
    <xf numFmtId="0" fontId="18" fillId="2" borderId="10" xfId="0" applyFont="1" applyFill="1" applyBorder="1" applyAlignment="1">
      <alignment horizontal="center" vertical="center" wrapText="1"/>
    </xf>
    <xf numFmtId="0" fontId="83" fillId="0" borderId="0" xfId="4" applyFont="1" applyBorder="1" applyAlignment="1">
      <alignment horizontal="center" vertical="center" wrapText="1"/>
    </xf>
    <xf numFmtId="0" fontId="0" fillId="0" borderId="0" xfId="0" applyFont="1" applyAlignment="1"/>
    <xf numFmtId="0" fontId="123" fillId="0" borderId="11" xfId="4" applyFont="1" applyFill="1" applyBorder="1" applyAlignment="1">
      <alignment horizontal="center" vertical="center" wrapText="1"/>
    </xf>
    <xf numFmtId="0" fontId="108" fillId="0" borderId="11" xfId="0" applyFont="1" applyBorder="1" applyAlignment="1"/>
    <xf numFmtId="0" fontId="94" fillId="0" borderId="0" xfId="0" applyFont="1" applyAlignment="1"/>
    <xf numFmtId="0" fontId="83" fillId="0" borderId="2" xfId="4" applyFont="1" applyBorder="1" applyAlignment="1">
      <alignment horizontal="center" vertical="center" wrapText="1"/>
    </xf>
    <xf numFmtId="0" fontId="30" fillId="0" borderId="0" xfId="0" applyFont="1" applyBorder="1" applyAlignment="1">
      <alignment horizontal="center" wrapText="1"/>
    </xf>
    <xf numFmtId="0" fontId="109" fillId="0" borderId="0" xfId="0" applyFont="1" applyAlignment="1"/>
    <xf numFmtId="0" fontId="109" fillId="0" borderId="0" xfId="0" applyFont="1" applyBorder="1" applyAlignment="1"/>
    <xf numFmtId="0" fontId="109" fillId="0" borderId="0" xfId="0" applyFont="1" applyAlignment="1">
      <alignment horizontal="center"/>
    </xf>
    <xf numFmtId="0" fontId="109" fillId="0" borderId="0" xfId="0" applyFont="1" applyBorder="1" applyAlignment="1">
      <alignment horizontal="center"/>
    </xf>
    <xf numFmtId="0" fontId="32" fillId="2" borderId="0" xfId="0" applyFont="1" applyFill="1" applyBorder="1" applyAlignment="1">
      <alignment horizontal="left" vertical="center" wrapText="1"/>
    </xf>
    <xf numFmtId="0" fontId="0" fillId="0" borderId="2" xfId="0" applyBorder="1" applyAlignment="1">
      <alignment wrapText="1"/>
    </xf>
    <xf numFmtId="0" fontId="0" fillId="0" borderId="4" xfId="0" applyBorder="1" applyAlignment="1">
      <alignment wrapText="1"/>
    </xf>
    <xf numFmtId="0" fontId="32" fillId="2" borderId="0" xfId="0" applyFont="1" applyFill="1" applyBorder="1" applyAlignment="1">
      <alignment horizontal="center" vertical="center" wrapText="1"/>
    </xf>
    <xf numFmtId="0" fontId="89" fillId="2" borderId="13" xfId="0" applyFont="1" applyFill="1" applyBorder="1" applyAlignment="1">
      <alignment horizontal="center" vertical="center" wrapText="1"/>
    </xf>
    <xf numFmtId="0" fontId="89" fillId="2" borderId="11" xfId="0" applyFont="1" applyFill="1" applyBorder="1" applyAlignment="1">
      <alignment horizontal="center" vertical="center"/>
    </xf>
    <xf numFmtId="0" fontId="101" fillId="0" borderId="11" xfId="0" applyFont="1" applyBorder="1" applyAlignment="1">
      <alignment horizontal="center" vertical="center"/>
    </xf>
    <xf numFmtId="0" fontId="101" fillId="0" borderId="11" xfId="0" applyFont="1" applyBorder="1" applyAlignment="1"/>
    <xf numFmtId="0" fontId="19" fillId="0" borderId="11" xfId="0" applyFont="1" applyBorder="1" applyAlignment="1">
      <alignment horizontal="center" vertical="center" wrapText="1"/>
    </xf>
    <xf numFmtId="0" fontId="48" fillId="0" borderId="11" xfId="0" applyFont="1" applyBorder="1" applyAlignment="1">
      <alignment horizontal="center" vertical="center" wrapText="1"/>
    </xf>
    <xf numFmtId="0" fontId="95" fillId="0" borderId="0" xfId="0" applyFont="1" applyBorder="1" applyAlignment="1">
      <alignment horizontal="center" vertical="center" wrapText="1"/>
    </xf>
    <xf numFmtId="0" fontId="94" fillId="0" borderId="0" xfId="0" applyFont="1" applyBorder="1" applyAlignment="1">
      <alignment vertical="top" wrapText="1"/>
    </xf>
    <xf numFmtId="0" fontId="94" fillId="0" borderId="0" xfId="0" applyFont="1" applyAlignment="1">
      <alignment vertical="top" wrapText="1"/>
    </xf>
    <xf numFmtId="0" fontId="19" fillId="0" borderId="0" xfId="0" applyFont="1" applyBorder="1" applyAlignment="1">
      <alignment horizontal="center" vertical="center" wrapText="1"/>
    </xf>
    <xf numFmtId="0" fontId="0" fillId="0" borderId="0" xfId="0" applyBorder="1" applyAlignment="1">
      <alignment vertical="top" wrapText="1"/>
    </xf>
    <xf numFmtId="0" fontId="0" fillId="0" borderId="0" xfId="0" applyBorder="1" applyAlignment="1">
      <alignment vertical="top"/>
    </xf>
    <xf numFmtId="0" fontId="0" fillId="0" borderId="0" xfId="0" applyAlignment="1">
      <alignment vertical="top"/>
    </xf>
    <xf numFmtId="0" fontId="0" fillId="0" borderId="0" xfId="0" applyBorder="1" applyAlignment="1">
      <alignment horizontal="left" vertical="top" wrapText="1" indent="1"/>
    </xf>
    <xf numFmtId="0" fontId="89" fillId="2" borderId="11" xfId="0" applyFont="1" applyFill="1" applyBorder="1" applyAlignment="1">
      <alignment horizontal="center" vertical="center" wrapText="1"/>
    </xf>
    <xf numFmtId="0" fontId="89" fillId="2" borderId="9" xfId="0" applyFont="1" applyFill="1" applyBorder="1" applyAlignment="1">
      <alignment horizontal="center" vertical="center" wrapText="1"/>
    </xf>
    <xf numFmtId="0" fontId="0" fillId="0" borderId="17" xfId="0"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0" fontId="94" fillId="0" borderId="0" xfId="0" applyFont="1" applyBorder="1" applyAlignment="1">
      <alignment vertical="top"/>
    </xf>
    <xf numFmtId="0" fontId="94" fillId="0" borderId="0" xfId="0" applyFont="1" applyAlignment="1">
      <alignment vertical="top"/>
    </xf>
    <xf numFmtId="0" fontId="18" fillId="0" borderId="0" xfId="0" applyFont="1" applyBorder="1" applyAlignment="1">
      <alignment horizontal="center" vertical="center"/>
    </xf>
    <xf numFmtId="0" fontId="18" fillId="0" borderId="0" xfId="0" applyFont="1" applyAlignment="1">
      <alignment horizontal="center" vertical="center"/>
    </xf>
    <xf numFmtId="0" fontId="19" fillId="0" borderId="0" xfId="0" applyFont="1" applyBorder="1" applyAlignment="1">
      <alignment horizontal="left" vertical="center"/>
    </xf>
    <xf numFmtId="0" fontId="19" fillId="0" borderId="0" xfId="0" applyFont="1" applyAlignment="1">
      <alignment horizontal="left" vertical="center"/>
    </xf>
    <xf numFmtId="0" fontId="89" fillId="0" borderId="0" xfId="0" applyFont="1" applyAlignment="1">
      <alignment vertical="top" wrapText="1"/>
    </xf>
    <xf numFmtId="0" fontId="95" fillId="0" borderId="0" xfId="0" applyFont="1" applyBorder="1" applyAlignment="1">
      <alignment horizontal="left" vertical="center"/>
    </xf>
    <xf numFmtId="0" fontId="95" fillId="0" borderId="0" xfId="0" applyFont="1" applyAlignment="1">
      <alignment horizontal="left" vertical="center"/>
    </xf>
    <xf numFmtId="0" fontId="94" fillId="0" borderId="0" xfId="0" applyFont="1" applyBorder="1" applyAlignment="1">
      <alignment horizontal="left" vertical="top" wrapText="1" indent="1"/>
    </xf>
    <xf numFmtId="0" fontId="89" fillId="0" borderId="0" xfId="0" applyFont="1" applyAlignment="1">
      <alignment horizontal="left" vertical="top" wrapText="1" indent="1"/>
    </xf>
    <xf numFmtId="0" fontId="118" fillId="0" borderId="0" xfId="0" applyFont="1" applyAlignment="1">
      <alignment horizontal="left" vertical="top"/>
    </xf>
    <xf numFmtId="0" fontId="0" fillId="0" borderId="0" xfId="0" applyAlignment="1">
      <alignment horizontal="left" vertical="top"/>
    </xf>
    <xf numFmtId="0" fontId="89" fillId="0" borderId="0" xfId="0" applyFont="1" applyBorder="1" applyAlignment="1">
      <alignment horizontal="left" vertical="top" wrapText="1" indent="1"/>
    </xf>
    <xf numFmtId="0" fontId="48" fillId="0" borderId="0" xfId="0" applyFont="1" applyAlignment="1">
      <alignment horizontal="left" vertical="center"/>
    </xf>
    <xf numFmtId="0" fontId="48" fillId="0" borderId="0" xfId="0" applyFont="1" applyBorder="1" applyAlignment="1">
      <alignment horizontal="left" vertical="center"/>
    </xf>
    <xf numFmtId="2" fontId="28" fillId="0" borderId="0" xfId="0" applyNumberFormat="1" applyFont="1" applyBorder="1" applyAlignment="1">
      <alignment horizontal="left" vertical="top" wrapText="1" indent="1"/>
    </xf>
    <xf numFmtId="2" fontId="94" fillId="0" borderId="0" xfId="0" applyNumberFormat="1" applyFont="1" applyAlignment="1">
      <alignment horizontal="left" vertical="top" wrapText="1" indent="1"/>
    </xf>
    <xf numFmtId="0" fontId="34" fillId="2" borderId="0" xfId="0" applyFont="1" applyFill="1" applyBorder="1" applyAlignment="1">
      <alignment horizontal="center" vertical="center" wrapText="1"/>
    </xf>
    <xf numFmtId="0" fontId="28" fillId="0" borderId="0" xfId="0" applyFont="1" applyFill="1" applyBorder="1" applyAlignment="1">
      <alignment vertical="top" wrapText="1"/>
    </xf>
    <xf numFmtId="0" fontId="94" fillId="0" borderId="0" xfId="0" applyFont="1" applyFill="1" applyBorder="1" applyAlignment="1">
      <alignment vertical="top" wrapText="1"/>
    </xf>
    <xf numFmtId="0" fontId="89" fillId="0" borderId="1" xfId="0" quotePrefix="1" applyFont="1" applyFill="1" applyBorder="1" applyAlignment="1">
      <alignment horizontal="right" vertical="top" wrapText="1"/>
    </xf>
    <xf numFmtId="0" fontId="94" fillId="0" borderId="1" xfId="0" applyFont="1" applyBorder="1" applyAlignment="1">
      <alignment horizontal="right" vertical="top" wrapText="1"/>
    </xf>
    <xf numFmtId="0" fontId="89" fillId="0" borderId="3" xfId="0" quotePrefix="1" applyFont="1" applyFill="1" applyBorder="1" applyAlignment="1">
      <alignment horizontal="right" vertical="top" wrapText="1"/>
    </xf>
    <xf numFmtId="0" fontId="94" fillId="0" borderId="3" xfId="0" applyFont="1" applyBorder="1" applyAlignment="1">
      <alignment horizontal="right" vertical="top" wrapText="1"/>
    </xf>
    <xf numFmtId="0" fontId="89" fillId="0" borderId="1" xfId="0" applyFont="1" applyFill="1" applyBorder="1" applyAlignment="1">
      <alignment horizontal="right" vertical="top" wrapText="1"/>
    </xf>
    <xf numFmtId="0" fontId="28" fillId="0" borderId="2" xfId="0" applyFont="1" applyFill="1" applyBorder="1" applyAlignment="1">
      <alignment horizontal="center" vertical="top" wrapText="1"/>
    </xf>
    <xf numFmtId="0" fontId="94" fillId="0" borderId="2" xfId="0" applyFont="1" applyBorder="1" applyAlignment="1">
      <alignment horizontal="center" vertical="top" wrapText="1"/>
    </xf>
    <xf numFmtId="0" fontId="89" fillId="0" borderId="1" xfId="0" quotePrefix="1" applyFont="1" applyBorder="1" applyAlignment="1">
      <alignment horizontal="right" wrapText="1"/>
    </xf>
    <xf numFmtId="0" fontId="95" fillId="9" borderId="9" xfId="4" applyFont="1" applyFill="1" applyBorder="1" applyAlignment="1">
      <alignment wrapText="1"/>
    </xf>
    <xf numFmtId="0" fontId="94" fillId="9" borderId="9" xfId="0" applyFont="1" applyFill="1" applyBorder="1" applyAlignment="1"/>
    <xf numFmtId="0" fontId="94" fillId="0" borderId="17" xfId="0" applyFont="1" applyBorder="1" applyAlignment="1">
      <alignment horizontal="center" wrapText="1"/>
    </xf>
    <xf numFmtId="0" fontId="94" fillId="0" borderId="9" xfId="0" applyFont="1" applyBorder="1" applyAlignment="1">
      <alignment horizontal="center" wrapText="1"/>
    </xf>
    <xf numFmtId="0" fontId="94" fillId="0" borderId="4" xfId="0" applyFont="1" applyBorder="1" applyAlignment="1">
      <alignment horizontal="center" wrapText="1"/>
    </xf>
    <xf numFmtId="0" fontId="95" fillId="0" borderId="0" xfId="0" applyFont="1" applyAlignment="1">
      <alignment horizontal="center" vertical="center"/>
    </xf>
    <xf numFmtId="0" fontId="95" fillId="0" borderId="0" xfId="0" applyFont="1" applyBorder="1" applyAlignment="1">
      <alignment horizontal="center" vertical="center"/>
    </xf>
    <xf numFmtId="0" fontId="89" fillId="2" borderId="17" xfId="0" applyFont="1" applyFill="1" applyBorder="1" applyAlignment="1">
      <alignment horizontal="center" vertical="center" wrapText="1"/>
    </xf>
    <xf numFmtId="0" fontId="89" fillId="2" borderId="4" xfId="0" applyFont="1" applyFill="1" applyBorder="1" applyAlignment="1">
      <alignment horizontal="center" vertical="center" wrapText="1"/>
    </xf>
    <xf numFmtId="0" fontId="28" fillId="0" borderId="2" xfId="0" applyFont="1" applyBorder="1" applyAlignment="1">
      <alignment horizontal="center" wrapText="1"/>
    </xf>
    <xf numFmtId="0" fontId="89" fillId="0" borderId="1" xfId="0" applyFont="1" applyBorder="1" applyAlignment="1">
      <alignment horizontal="right" wrapText="1"/>
    </xf>
    <xf numFmtId="0" fontId="89" fillId="0" borderId="3" xfId="0" quotePrefix="1" applyFont="1" applyBorder="1" applyAlignment="1">
      <alignment horizontal="right" wrapText="1"/>
    </xf>
    <xf numFmtId="0" fontId="89" fillId="2" borderId="18" xfId="0" applyFont="1" applyFill="1" applyBorder="1" applyAlignment="1">
      <alignment horizontal="center" vertical="center" wrapText="1"/>
    </xf>
    <xf numFmtId="0" fontId="105" fillId="9" borderId="0" xfId="2" applyFont="1" applyFill="1" applyBorder="1" applyAlignment="1">
      <alignment horizontal="justify" vertical="center"/>
    </xf>
    <xf numFmtId="0" fontId="141" fillId="9" borderId="0" xfId="2" applyFont="1" applyFill="1" applyBorder="1" applyAlignment="1">
      <alignment vertical="center"/>
    </xf>
    <xf numFmtId="0" fontId="101" fillId="9" borderId="0" xfId="2" applyFont="1" applyFill="1" applyBorder="1" applyAlignment="1">
      <alignment vertical="center" wrapText="1"/>
    </xf>
    <xf numFmtId="0" fontId="134" fillId="9" borderId="0" xfId="2" applyFont="1" applyFill="1" applyBorder="1" applyAlignment="1">
      <alignment vertical="center" wrapText="1"/>
    </xf>
    <xf numFmtId="0" fontId="54" fillId="0" borderId="0" xfId="2" applyFont="1" applyFill="1" applyBorder="1" applyAlignment="1">
      <alignment vertical="center" wrapText="1"/>
    </xf>
    <xf numFmtId="0" fontId="101" fillId="9" borderId="0" xfId="2" applyFont="1" applyFill="1" applyBorder="1" applyAlignment="1">
      <alignment horizontal="justify" vertical="center"/>
    </xf>
    <xf numFmtId="0" fontId="145" fillId="9" borderId="0" xfId="2" applyFont="1" applyFill="1" applyBorder="1" applyAlignment="1">
      <alignment vertical="center"/>
    </xf>
    <xf numFmtId="0" fontId="101" fillId="9" borderId="0" xfId="2" applyFont="1" applyFill="1" applyBorder="1" applyAlignment="1">
      <alignment vertical="top" wrapText="1"/>
    </xf>
    <xf numFmtId="0" fontId="88" fillId="0" borderId="0" xfId="0" applyFont="1" applyAlignment="1">
      <alignment horizontal="left" wrapText="1"/>
    </xf>
    <xf numFmtId="0" fontId="19" fillId="9" borderId="9" xfId="0" applyFont="1" applyFill="1" applyBorder="1" applyAlignment="1">
      <alignment horizontal="left" wrapText="1"/>
    </xf>
    <xf numFmtId="0" fontId="88" fillId="2" borderId="17" xfId="0" applyFont="1" applyFill="1" applyBorder="1" applyAlignment="1">
      <alignment horizontal="center" vertical="center" wrapText="1"/>
    </xf>
    <xf numFmtId="0" fontId="89" fillId="2" borderId="4" xfId="0" applyFont="1" applyFill="1" applyBorder="1" applyAlignment="1">
      <alignment horizontal="center" vertical="center"/>
    </xf>
    <xf numFmtId="0" fontId="89" fillId="0" borderId="0" xfId="0" applyFont="1" applyAlignment="1">
      <alignment horizontal="left" wrapText="1"/>
    </xf>
    <xf numFmtId="0" fontId="40" fillId="0" borderId="0" xfId="0" applyFont="1" applyAlignment="1">
      <alignment horizontal="center" vertical="center"/>
    </xf>
    <xf numFmtId="0" fontId="95" fillId="9" borderId="9" xfId="0" applyFont="1" applyFill="1" applyBorder="1" applyAlignment="1">
      <alignment horizontal="left" wrapText="1"/>
    </xf>
    <xf numFmtId="0" fontId="95" fillId="9" borderId="0" xfId="0" applyFont="1" applyFill="1" applyBorder="1" applyAlignment="1">
      <alignment horizontal="left" wrapText="1"/>
    </xf>
    <xf numFmtId="0" fontId="89" fillId="2" borderId="0" xfId="0" applyFont="1" applyFill="1" applyBorder="1" applyAlignment="1">
      <alignment horizontal="center" vertical="center" wrapText="1"/>
    </xf>
    <xf numFmtId="0" fontId="89" fillId="2" borderId="2" xfId="0" applyFont="1" applyFill="1" applyBorder="1" applyAlignment="1">
      <alignment horizontal="center" vertical="center" wrapText="1"/>
    </xf>
    <xf numFmtId="0" fontId="89" fillId="2" borderId="1" xfId="0" applyFont="1" applyFill="1" applyBorder="1" applyAlignment="1">
      <alignment horizontal="center" vertical="center" wrapText="1"/>
    </xf>
    <xf numFmtId="0" fontId="95" fillId="0" borderId="3" xfId="0" applyFont="1" applyBorder="1" applyAlignment="1">
      <alignment horizontal="center" vertical="center"/>
    </xf>
    <xf numFmtId="0" fontId="89" fillId="0" borderId="0" xfId="0" applyFont="1" applyBorder="1" applyAlignment="1">
      <alignment horizontal="center" vertical="center"/>
    </xf>
    <xf numFmtId="0" fontId="89" fillId="2" borderId="21" xfId="0" applyFont="1" applyFill="1" applyBorder="1" applyAlignment="1">
      <alignment horizontal="center" vertical="center" wrapText="1"/>
    </xf>
    <xf numFmtId="0" fontId="89" fillId="2" borderId="10" xfId="0" applyFont="1" applyFill="1" applyBorder="1" applyAlignment="1">
      <alignment horizontal="center" vertical="center" wrapText="1"/>
    </xf>
    <xf numFmtId="0" fontId="20" fillId="0" borderId="0" xfId="0" applyFont="1"/>
    <xf numFmtId="0" fontId="18" fillId="2" borderId="21" xfId="0" applyFont="1" applyFill="1" applyBorder="1" applyAlignment="1">
      <alignment horizontal="left" vertical="center" wrapText="1" indent="1"/>
    </xf>
    <xf numFmtId="0" fontId="18" fillId="0" borderId="0" xfId="0" applyFont="1"/>
    <xf numFmtId="0" fontId="18" fillId="0" borderId="0" xfId="0" applyFont="1" applyAlignment="1">
      <alignment horizontal="left"/>
    </xf>
    <xf numFmtId="0" fontId="20" fillId="0" borderId="0" xfId="0" applyFont="1" applyAlignment="1">
      <alignment horizontal="left"/>
    </xf>
    <xf numFmtId="0" fontId="88" fillId="0" borderId="0" xfId="0" applyFont="1" applyAlignment="1">
      <alignment horizontal="left"/>
    </xf>
    <xf numFmtId="0" fontId="89" fillId="0" borderId="0" xfId="0" applyFont="1" applyAlignment="1">
      <alignment horizontal="left"/>
    </xf>
    <xf numFmtId="0" fontId="89" fillId="9" borderId="9" xfId="0" applyFont="1" applyFill="1" applyBorder="1" applyAlignment="1">
      <alignment horizontal="left" wrapText="1"/>
    </xf>
    <xf numFmtId="0" fontId="89" fillId="2" borderId="19" xfId="0" applyFont="1" applyFill="1" applyBorder="1" applyAlignment="1">
      <alignment horizontal="left" vertical="center" wrapText="1" indent="1"/>
    </xf>
    <xf numFmtId="0" fontId="89" fillId="2" borderId="20" xfId="0" applyFont="1" applyFill="1" applyBorder="1" applyAlignment="1">
      <alignment horizontal="left" vertical="center" wrapText="1" indent="1"/>
    </xf>
    <xf numFmtId="0" fontId="89" fillId="2" borderId="20" xfId="0" applyFont="1" applyFill="1" applyBorder="1" applyAlignment="1">
      <alignment horizontal="center" vertical="center"/>
    </xf>
    <xf numFmtId="0" fontId="89" fillId="0" borderId="0" xfId="0" applyFont="1" applyBorder="1" applyAlignment="1">
      <alignment horizontal="left" vertical="top"/>
    </xf>
    <xf numFmtId="0" fontId="89" fillId="0" borderId="0" xfId="0" applyFont="1" applyAlignment="1">
      <alignment horizontal="left" vertical="top"/>
    </xf>
    <xf numFmtId="0" fontId="89" fillId="0" borderId="11" xfId="0" applyFont="1" applyBorder="1" applyAlignment="1">
      <alignment horizontal="left" vertical="top" wrapText="1"/>
    </xf>
    <xf numFmtId="0" fontId="14" fillId="9" borderId="9" xfId="0" applyFont="1" applyFill="1" applyBorder="1" applyAlignment="1">
      <alignment horizontal="left" vertical="top" wrapText="1"/>
    </xf>
    <xf numFmtId="0" fontId="14" fillId="9" borderId="9" xfId="0" applyFont="1" applyFill="1" applyBorder="1" applyAlignment="1">
      <alignment horizontal="left" vertical="top"/>
    </xf>
    <xf numFmtId="0" fontId="30" fillId="0" borderId="0" xfId="0" applyFont="1" applyBorder="1" applyAlignment="1">
      <alignment horizontal="center" vertical="center" wrapText="1"/>
    </xf>
    <xf numFmtId="0" fontId="30" fillId="9" borderId="9" xfId="0" applyFont="1" applyFill="1" applyBorder="1" applyAlignment="1">
      <alignment horizontal="left" vertical="center" wrapText="1"/>
    </xf>
    <xf numFmtId="0" fontId="30" fillId="9" borderId="0" xfId="0" applyFont="1" applyFill="1" applyBorder="1" applyAlignment="1">
      <alignment horizontal="left" vertical="center" wrapText="1"/>
    </xf>
    <xf numFmtId="0" fontId="89" fillId="0" borderId="0" xfId="0" applyFont="1"/>
    <xf numFmtId="0" fontId="88" fillId="0" borderId="0" xfId="0" applyFont="1"/>
    <xf numFmtId="0" fontId="83" fillId="9" borderId="9" xfId="0" applyFont="1" applyFill="1" applyBorder="1" applyAlignment="1">
      <alignment horizontal="left" vertical="top" wrapText="1"/>
    </xf>
    <xf numFmtId="0" fontId="28" fillId="0" borderId="0" xfId="0" applyFont="1" applyFill="1" applyAlignment="1">
      <alignment horizontal="left" vertical="center" wrapText="1"/>
    </xf>
    <xf numFmtId="0" fontId="34" fillId="0" borderId="0" xfId="0" applyFont="1" applyFill="1" applyAlignment="1">
      <alignment horizontal="left" vertical="top" wrapText="1"/>
    </xf>
    <xf numFmtId="0" fontId="28" fillId="0" borderId="0" xfId="0" applyFont="1" applyAlignment="1">
      <alignment horizontal="left"/>
    </xf>
    <xf numFmtId="0" fontId="28" fillId="9" borderId="9" xfId="0" applyFont="1" applyFill="1" applyBorder="1" applyAlignment="1">
      <alignment horizontal="left" vertical="top" wrapText="1"/>
    </xf>
    <xf numFmtId="0" fontId="34" fillId="0" borderId="0" xfId="0" applyFont="1" applyFill="1" applyAlignment="1">
      <alignment horizontal="left" vertical="center" wrapText="1"/>
    </xf>
    <xf numFmtId="0" fontId="28" fillId="0" borderId="0" xfId="0" applyFont="1" applyFill="1" applyAlignment="1">
      <alignment vertical="center" wrapText="1"/>
    </xf>
    <xf numFmtId="0" fontId="34" fillId="0" borderId="0" xfId="0" applyFont="1" applyFill="1" applyAlignment="1">
      <alignment vertical="center" wrapText="1"/>
    </xf>
    <xf numFmtId="0" fontId="28" fillId="9" borderId="9" xfId="0" applyFont="1" applyFill="1" applyBorder="1" applyAlignment="1">
      <alignment horizontal="left" vertical="center" wrapText="1"/>
    </xf>
    <xf numFmtId="0" fontId="14" fillId="0" borderId="0" xfId="0" applyFont="1" applyFill="1" applyAlignment="1">
      <alignment vertical="center" wrapText="1"/>
    </xf>
    <xf numFmtId="0" fontId="32" fillId="0" borderId="0" xfId="0" applyFont="1" applyFill="1" applyAlignment="1">
      <alignment vertical="center" wrapText="1"/>
    </xf>
    <xf numFmtId="0" fontId="14" fillId="9" borderId="9" xfId="0" applyFont="1" applyFill="1" applyBorder="1" applyAlignment="1">
      <alignment horizontal="left" vertical="center" wrapText="1"/>
    </xf>
    <xf numFmtId="0" fontId="98" fillId="0" borderId="0" xfId="2" applyFont="1" applyAlignment="1">
      <alignment vertical="top" wrapText="1"/>
    </xf>
    <xf numFmtId="0" fontId="83" fillId="9" borderId="9" xfId="0" applyFont="1" applyFill="1" applyBorder="1" applyAlignment="1">
      <alignment horizontal="left" vertical="center" wrapText="1"/>
    </xf>
    <xf numFmtId="0" fontId="28" fillId="0" borderId="0" xfId="0" applyFont="1" applyFill="1" applyAlignment="1">
      <alignment horizontal="left" vertical="top" wrapText="1"/>
    </xf>
    <xf numFmtId="0" fontId="19" fillId="9" borderId="0" xfId="8" applyFont="1" applyFill="1" applyAlignment="1">
      <alignment horizontal="left"/>
    </xf>
    <xf numFmtId="0" fontId="20" fillId="9" borderId="9" xfId="8" applyFont="1" applyFill="1" applyBorder="1" applyAlignment="1">
      <alignment horizontal="left"/>
    </xf>
    <xf numFmtId="0" fontId="18" fillId="5" borderId="17" xfId="8" applyFont="1" applyFill="1" applyBorder="1" applyAlignment="1">
      <alignment horizontal="center" vertical="center" wrapText="1"/>
    </xf>
    <xf numFmtId="0" fontId="18" fillId="5" borderId="2" xfId="8" applyFont="1" applyFill="1" applyBorder="1" applyAlignment="1">
      <alignment horizontal="center" vertical="center" wrapText="1"/>
    </xf>
    <xf numFmtId="0" fontId="18" fillId="5" borderId="4" xfId="8" applyFont="1" applyFill="1" applyBorder="1" applyAlignment="1">
      <alignment horizontal="center" vertical="center" wrapText="1"/>
    </xf>
    <xf numFmtId="0" fontId="18" fillId="5" borderId="16" xfId="8" applyFont="1" applyFill="1" applyBorder="1" applyAlignment="1">
      <alignment horizontal="center" vertical="center" wrapText="1"/>
    </xf>
    <xf numFmtId="0" fontId="18" fillId="5" borderId="1" xfId="8" applyFont="1" applyFill="1" applyBorder="1" applyAlignment="1">
      <alignment horizontal="center" vertical="center" wrapText="1"/>
    </xf>
    <xf numFmtId="0" fontId="18" fillId="5" borderId="15" xfId="8" applyFont="1" applyFill="1" applyBorder="1" applyAlignment="1">
      <alignment horizontal="center" vertical="center" wrapText="1"/>
    </xf>
    <xf numFmtId="0" fontId="18" fillId="5" borderId="20" xfId="8" applyFont="1" applyFill="1" applyBorder="1" applyAlignment="1">
      <alignment horizontal="center" vertical="center"/>
    </xf>
    <xf numFmtId="0" fontId="18" fillId="5" borderId="21" xfId="8" applyFont="1" applyFill="1" applyBorder="1" applyAlignment="1">
      <alignment horizontal="center" vertical="center"/>
    </xf>
    <xf numFmtId="0" fontId="19" fillId="0" borderId="17" xfId="8" applyFont="1" applyBorder="1" applyAlignment="1">
      <alignment horizontal="left" vertical="top" wrapText="1"/>
    </xf>
    <xf numFmtId="0" fontId="19" fillId="0" borderId="2" xfId="8" applyFont="1" applyBorder="1" applyAlignment="1">
      <alignment horizontal="left" vertical="top" wrapText="1"/>
    </xf>
    <xf numFmtId="0" fontId="89" fillId="0" borderId="0" xfId="8" applyFont="1" applyAlignment="1">
      <alignment horizontal="left" vertical="top" wrapText="1"/>
    </xf>
    <xf numFmtId="0" fontId="88" fillId="0" borderId="0" xfId="8" applyFont="1" applyAlignment="1">
      <alignment horizontal="left" wrapText="1"/>
    </xf>
    <xf numFmtId="0" fontId="18" fillId="0" borderId="3" xfId="8" applyFont="1" applyBorder="1" applyAlignment="1">
      <alignment horizontal="center"/>
    </xf>
    <xf numFmtId="0" fontId="18" fillId="0" borderId="0" xfId="8" applyFont="1" applyAlignment="1">
      <alignment horizontal="center"/>
    </xf>
    <xf numFmtId="0" fontId="89" fillId="0" borderId="3" xfId="8" applyFont="1" applyBorder="1" applyAlignment="1">
      <alignment horizontal="center" wrapText="1"/>
    </xf>
    <xf numFmtId="0" fontId="89" fillId="0" borderId="0" xfId="8" applyFont="1" applyAlignment="1">
      <alignment horizontal="center" wrapText="1"/>
    </xf>
    <xf numFmtId="0" fontId="18" fillId="0" borderId="2" xfId="8" applyFont="1" applyBorder="1" applyAlignment="1">
      <alignment horizontal="left" vertical="top" wrapText="1"/>
    </xf>
  </cellXfs>
  <cellStyles count="14">
    <cellStyle name="Hiperłącze" xfId="2" builtinId="8"/>
    <cellStyle name="Hiperłącze 2" xfId="12"/>
    <cellStyle name="Normal" xfId="10"/>
    <cellStyle name="Normalny" xfId="0" builtinId="0"/>
    <cellStyle name="Normalny 2" xfId="3"/>
    <cellStyle name="Normalny 2 2" xfId="5"/>
    <cellStyle name="Normalny 2 2 2" xfId="6"/>
    <cellStyle name="Normalny 2 2 2 2" xfId="8"/>
    <cellStyle name="Normalny 2 2 3" xfId="7"/>
    <cellStyle name="Normalny 3" xfId="1"/>
    <cellStyle name="Normalny 4" xfId="4"/>
    <cellStyle name="Normalny 5" xfId="11"/>
    <cellStyle name="Normalny 6" xfId="13"/>
    <cellStyle name="Procentowy" xfId="9" builtinId="5"/>
  </cellStyles>
  <dxfs count="0"/>
  <tableStyles count="0" defaultTableStyle="TableStyleMedium9" defaultPivotStyle="PivotStyleLight16"/>
  <colors>
    <mruColors>
      <color rgb="FF0000FF"/>
      <color rgb="FF595959"/>
      <color rgb="FF4F81BD"/>
      <color rgb="FFB8CCE4"/>
      <color rgb="FFC5D9F1"/>
      <color rgb="FFDCE6F1"/>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3"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7"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2"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1"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6"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5"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10" Type="http://schemas.openxmlformats.org/officeDocument/2006/relationships/printerSettings" Target="../printerSettings/printerSettings10.bin"/><Relationship Id="rId4"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 Id="rId9" Type="http://schemas.openxmlformats.org/officeDocument/2006/relationships/hyperlink" Target="../../../../../Users/KlimaszewskaE/AppData/Local/Microsoft/Windows/INetCache/Content.Outlook/AppData/Local/Microsoft/Windows/AppData/Roaming/Microsoft/AppData/Local/Microsoft/Windows/Desktop/RozekJ/RozekJ/AppData/Local/Microsoft/Windows/Temporary%20Internet%20Files/Content.Outlook/SN9N14ZK/G%20O%20S%20P%20O%20D%20A%20R%20K%20A%20_%20M%20O%20R%20S%20K%20A%20_%202%200%201%204___6.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5"/>
  <sheetViews>
    <sheetView tabSelected="1" zoomScaleNormal="100" workbookViewId="0">
      <pane ySplit="2" topLeftCell="A3" activePane="bottomLeft" state="frozen"/>
      <selection pane="bottomLeft" activeCell="K3" sqref="K3"/>
    </sheetView>
  </sheetViews>
  <sheetFormatPr defaultColWidth="9" defaultRowHeight="15"/>
  <cols>
    <col min="1" max="13" width="9" style="139"/>
    <col min="14" max="14" width="16.5" style="139" customWidth="1"/>
    <col min="15" max="16384" width="9" style="139"/>
  </cols>
  <sheetData>
    <row r="1" spans="1:14" ht="21">
      <c r="A1" s="614" t="s">
        <v>1982</v>
      </c>
      <c r="B1" s="610"/>
      <c r="C1" s="610"/>
      <c r="D1" s="610"/>
      <c r="E1" s="610"/>
      <c r="F1" s="610"/>
      <c r="G1" s="610"/>
      <c r="H1" s="610"/>
      <c r="I1" s="610"/>
      <c r="J1" s="610"/>
    </row>
    <row r="2" spans="1:14" ht="18.75">
      <c r="A2" s="611" t="s">
        <v>1983</v>
      </c>
      <c r="B2" s="610"/>
      <c r="C2" s="610"/>
      <c r="D2" s="610"/>
      <c r="E2" s="610"/>
      <c r="F2" s="610"/>
      <c r="G2" s="610"/>
      <c r="H2" s="610"/>
      <c r="I2" s="610"/>
      <c r="J2" s="610"/>
    </row>
    <row r="3" spans="1:14" ht="17.100000000000001" customHeight="1">
      <c r="A3" s="171" t="s">
        <v>595</v>
      </c>
      <c r="B3" s="1756" t="s">
        <v>1143</v>
      </c>
      <c r="C3" s="1756"/>
      <c r="D3" s="1756"/>
      <c r="E3" s="1756"/>
      <c r="F3" s="1756"/>
      <c r="G3" s="1756"/>
      <c r="H3" s="1756"/>
      <c r="I3" s="1756"/>
      <c r="J3" s="1756"/>
      <c r="K3" s="164"/>
      <c r="L3" s="164"/>
      <c r="M3" s="164"/>
      <c r="N3" s="164"/>
    </row>
    <row r="4" spans="1:14" ht="17.100000000000001" customHeight="1">
      <c r="A4" s="172"/>
      <c r="B4" s="1755" t="s">
        <v>1144</v>
      </c>
      <c r="C4" s="1755"/>
      <c r="D4" s="1755"/>
      <c r="E4" s="1755"/>
      <c r="F4" s="1755"/>
      <c r="G4" s="1755"/>
      <c r="H4" s="1755"/>
      <c r="I4" s="1755"/>
      <c r="J4" s="1755"/>
      <c r="K4" s="165"/>
      <c r="L4" s="249"/>
      <c r="M4" s="165"/>
      <c r="N4" s="165"/>
    </row>
    <row r="5" spans="1:14" ht="17.100000000000001" customHeight="1">
      <c r="A5" s="616" t="s">
        <v>498</v>
      </c>
      <c r="B5" s="1754" t="s">
        <v>480</v>
      </c>
      <c r="C5" s="1754"/>
      <c r="D5" s="1754"/>
      <c r="E5" s="1754"/>
      <c r="F5" s="1754"/>
      <c r="G5" s="1754"/>
      <c r="H5" s="1754"/>
      <c r="I5" s="1754"/>
      <c r="J5" s="1754"/>
      <c r="K5" s="143"/>
      <c r="L5" s="143"/>
      <c r="M5" s="143"/>
      <c r="N5" s="143"/>
    </row>
    <row r="6" spans="1:14" ht="17.100000000000001" customHeight="1">
      <c r="A6" s="616"/>
      <c r="B6" s="1753" t="s">
        <v>583</v>
      </c>
      <c r="C6" s="1753"/>
      <c r="D6" s="1753"/>
      <c r="E6" s="1753"/>
      <c r="F6" s="1753"/>
      <c r="G6" s="1753"/>
      <c r="H6" s="1753"/>
      <c r="I6" s="1753"/>
      <c r="J6" s="1753"/>
      <c r="K6" s="143"/>
      <c r="L6" s="143"/>
      <c r="M6" s="143"/>
      <c r="N6" s="143"/>
    </row>
    <row r="7" spans="1:14" ht="17.100000000000001" customHeight="1">
      <c r="A7" s="173" t="s">
        <v>711</v>
      </c>
      <c r="B7" s="1756" t="s">
        <v>495</v>
      </c>
      <c r="C7" s="1756"/>
      <c r="D7" s="1756"/>
      <c r="E7" s="1756"/>
      <c r="F7" s="1756"/>
      <c r="G7" s="1756"/>
      <c r="H7" s="1756"/>
      <c r="I7" s="1756"/>
      <c r="J7" s="1756"/>
      <c r="K7" s="143"/>
      <c r="L7" s="143"/>
      <c r="M7" s="143"/>
      <c r="N7" s="143"/>
    </row>
    <row r="8" spans="1:14" ht="17.100000000000001" customHeight="1">
      <c r="A8" s="173"/>
      <c r="B8" s="1755" t="s">
        <v>496</v>
      </c>
      <c r="C8" s="1755"/>
      <c r="D8" s="1755"/>
      <c r="E8" s="1755"/>
      <c r="F8" s="1755"/>
      <c r="G8" s="1755"/>
      <c r="H8" s="1755"/>
      <c r="I8" s="1755"/>
      <c r="J8" s="1755"/>
      <c r="K8" s="143"/>
      <c r="L8" s="143"/>
      <c r="M8" s="143"/>
      <c r="N8" s="143"/>
    </row>
    <row r="9" spans="1:14" ht="17.100000000000001" customHeight="1">
      <c r="A9" s="116" t="s">
        <v>524</v>
      </c>
      <c r="B9" s="1754" t="s">
        <v>525</v>
      </c>
      <c r="C9" s="1754"/>
      <c r="D9" s="1754"/>
      <c r="E9" s="1754"/>
      <c r="F9" s="1754"/>
      <c r="G9" s="1754"/>
      <c r="H9" s="1754"/>
      <c r="I9" s="1754"/>
      <c r="J9" s="1754"/>
      <c r="K9" s="164"/>
      <c r="L9" s="164"/>
      <c r="M9" s="143"/>
      <c r="N9" s="143"/>
    </row>
    <row r="10" spans="1:14" ht="17.100000000000001" customHeight="1">
      <c r="A10" s="128"/>
      <c r="B10" s="1761" t="s">
        <v>526</v>
      </c>
      <c r="C10" s="1761"/>
      <c r="D10" s="1761"/>
      <c r="E10" s="1761"/>
      <c r="F10" s="1761"/>
      <c r="G10" s="1761"/>
      <c r="H10" s="1761"/>
      <c r="I10" s="1761"/>
      <c r="J10" s="1761"/>
      <c r="K10" s="165"/>
      <c r="L10" s="165"/>
      <c r="M10" s="143"/>
      <c r="N10" s="143"/>
    </row>
    <row r="11" spans="1:14" ht="17.100000000000001" customHeight="1">
      <c r="A11" s="174" t="s">
        <v>529</v>
      </c>
      <c r="B11" s="1760" t="s">
        <v>527</v>
      </c>
      <c r="C11" s="1760"/>
      <c r="D11" s="1760"/>
      <c r="E11" s="1760"/>
      <c r="F11" s="1760"/>
      <c r="G11" s="1760"/>
      <c r="H11" s="1760"/>
      <c r="I11" s="1760"/>
      <c r="J11" s="1760"/>
      <c r="K11" s="168"/>
      <c r="L11" s="168"/>
      <c r="M11" s="168"/>
      <c r="N11" s="168"/>
    </row>
    <row r="12" spans="1:14" ht="17.100000000000001" customHeight="1">
      <c r="A12" s="175"/>
      <c r="B12" s="1759" t="s">
        <v>528</v>
      </c>
      <c r="C12" s="1759"/>
      <c r="D12" s="1759"/>
      <c r="E12" s="1759"/>
      <c r="F12" s="1759"/>
      <c r="G12" s="1759"/>
      <c r="H12" s="1759"/>
      <c r="I12" s="1759"/>
      <c r="J12" s="1759"/>
      <c r="K12" s="168"/>
      <c r="L12" s="168"/>
      <c r="M12" s="168"/>
      <c r="N12" s="168"/>
    </row>
    <row r="13" spans="1:14" ht="17.100000000000001" customHeight="1">
      <c r="A13" s="169" t="s">
        <v>555</v>
      </c>
      <c r="B13" s="1766" t="s">
        <v>556</v>
      </c>
      <c r="C13" s="1766"/>
      <c r="D13" s="1766"/>
      <c r="E13" s="1766"/>
      <c r="F13" s="1766"/>
      <c r="G13" s="1766"/>
      <c r="H13" s="1766"/>
      <c r="I13" s="1766"/>
      <c r="J13" s="1766"/>
      <c r="K13" s="129"/>
      <c r="L13" s="168"/>
      <c r="M13" s="168"/>
      <c r="N13" s="168"/>
    </row>
    <row r="14" spans="1:14" ht="17.100000000000001" customHeight="1">
      <c r="A14" s="170"/>
      <c r="B14" s="1765" t="s">
        <v>557</v>
      </c>
      <c r="C14" s="1765"/>
      <c r="D14" s="1765"/>
      <c r="E14" s="1765"/>
      <c r="F14" s="1765"/>
      <c r="G14" s="1765"/>
      <c r="H14" s="1765"/>
      <c r="I14" s="1765"/>
      <c r="J14" s="1765"/>
      <c r="K14" s="165"/>
      <c r="L14" s="168"/>
      <c r="M14" s="168"/>
      <c r="N14" s="168"/>
    </row>
    <row r="15" spans="1:14" ht="17.100000000000001" customHeight="1">
      <c r="A15" s="171" t="s">
        <v>562</v>
      </c>
      <c r="B15" s="1764" t="s">
        <v>563</v>
      </c>
      <c r="C15" s="1764"/>
      <c r="D15" s="1764"/>
      <c r="E15" s="1764"/>
      <c r="F15" s="1764"/>
      <c r="G15" s="1764"/>
      <c r="H15" s="1764"/>
      <c r="I15" s="1764"/>
      <c r="J15" s="1764"/>
      <c r="K15" s="166"/>
      <c r="L15" s="166"/>
      <c r="M15" s="166"/>
      <c r="N15" s="166"/>
    </row>
    <row r="16" spans="1:14" ht="17.100000000000001" customHeight="1">
      <c r="A16" s="176"/>
      <c r="B16" s="1763" t="s">
        <v>564</v>
      </c>
      <c r="C16" s="1763"/>
      <c r="D16" s="1763"/>
      <c r="E16" s="1763"/>
      <c r="F16" s="1763"/>
      <c r="G16" s="1763"/>
      <c r="H16" s="1763"/>
      <c r="I16" s="1763"/>
      <c r="J16" s="1763"/>
      <c r="K16" s="167"/>
      <c r="L16" s="167"/>
      <c r="M16" s="167"/>
      <c r="N16" s="167"/>
    </row>
    <row r="17" spans="1:14" ht="17.100000000000001" customHeight="1">
      <c r="A17" s="475" t="s">
        <v>567</v>
      </c>
      <c r="B17" s="1757" t="s">
        <v>1140</v>
      </c>
      <c r="C17" s="1757"/>
      <c r="D17" s="1757"/>
      <c r="E17" s="1757"/>
      <c r="F17" s="1757"/>
      <c r="G17" s="1757"/>
      <c r="H17" s="1757"/>
      <c r="I17" s="1757"/>
      <c r="J17" s="1757"/>
      <c r="K17" s="167"/>
      <c r="L17" s="167"/>
      <c r="M17" s="167"/>
      <c r="N17" s="167"/>
    </row>
    <row r="18" spans="1:14" ht="17.100000000000001" customHeight="1">
      <c r="A18" s="466"/>
      <c r="B18" s="1758" t="s">
        <v>1145</v>
      </c>
      <c r="C18" s="1758"/>
      <c r="D18" s="1758"/>
      <c r="E18" s="1758"/>
      <c r="F18" s="1758"/>
      <c r="G18" s="1758"/>
      <c r="H18" s="1758"/>
      <c r="I18" s="1758"/>
      <c r="J18" s="1758"/>
      <c r="K18" s="167"/>
      <c r="L18" s="167"/>
      <c r="M18" s="167"/>
      <c r="N18" s="167"/>
    </row>
    <row r="19" spans="1:14" ht="17.100000000000001" customHeight="1">
      <c r="A19" s="171" t="s">
        <v>1078</v>
      </c>
      <c r="B19" s="1762" t="s">
        <v>568</v>
      </c>
      <c r="C19" s="1762"/>
      <c r="D19" s="1762"/>
      <c r="E19" s="1762"/>
      <c r="F19" s="1762"/>
      <c r="G19" s="1762"/>
      <c r="H19" s="1762"/>
      <c r="I19" s="1762"/>
      <c r="J19" s="1762"/>
      <c r="K19" s="164"/>
      <c r="L19" s="164"/>
      <c r="M19" s="164"/>
      <c r="N19" s="164"/>
    </row>
    <row r="20" spans="1:14" ht="17.100000000000001" customHeight="1">
      <c r="A20" s="172"/>
      <c r="B20" s="1755" t="s">
        <v>829</v>
      </c>
      <c r="C20" s="1755"/>
      <c r="D20" s="1755"/>
      <c r="E20" s="1755"/>
      <c r="F20" s="1755"/>
      <c r="G20" s="1755"/>
      <c r="H20" s="1755"/>
      <c r="I20" s="1755"/>
      <c r="J20" s="1755"/>
      <c r="K20" s="165"/>
      <c r="L20" s="249"/>
      <c r="M20" s="165"/>
      <c r="N20" s="165"/>
    </row>
    <row r="21" spans="1:14" ht="17.100000000000001" customHeight="1"/>
    <row r="22" spans="1:14" ht="17.100000000000001" customHeight="1"/>
    <row r="23" spans="1:14" ht="17.100000000000001" customHeight="1">
      <c r="B23" s="143"/>
      <c r="C23" s="143"/>
      <c r="D23" s="143"/>
      <c r="E23" s="143"/>
      <c r="F23" s="143"/>
      <c r="G23" s="143"/>
      <c r="H23" s="143"/>
      <c r="I23" s="143"/>
      <c r="J23" s="143"/>
    </row>
    <row r="24" spans="1:14" ht="17.100000000000001" customHeight="1">
      <c r="B24" s="1749"/>
      <c r="C24" s="1749"/>
      <c r="D24" s="1749"/>
      <c r="E24" s="1749"/>
      <c r="F24" s="1749"/>
      <c r="G24" s="1749"/>
      <c r="H24" s="1749"/>
      <c r="I24" s="1749"/>
      <c r="J24" s="1749"/>
    </row>
    <row r="25" spans="1:14" ht="17.100000000000001" customHeight="1">
      <c r="B25" s="1750"/>
      <c r="C25" s="1750"/>
      <c r="D25" s="1750"/>
      <c r="E25" s="1750"/>
      <c r="F25" s="1750"/>
      <c r="G25" s="1750"/>
      <c r="H25" s="1750"/>
      <c r="I25" s="1750"/>
      <c r="J25" s="1750"/>
    </row>
  </sheetData>
  <mergeCells count="18">
    <mergeCell ref="B9:J9"/>
    <mergeCell ref="B20:J20"/>
    <mergeCell ref="B19:J19"/>
    <mergeCell ref="B16:J16"/>
    <mergeCell ref="B15:J15"/>
    <mergeCell ref="B14:J14"/>
    <mergeCell ref="B13:J13"/>
    <mergeCell ref="B17:J17"/>
    <mergeCell ref="B18:J18"/>
    <mergeCell ref="B12:J12"/>
    <mergeCell ref="B11:J11"/>
    <mergeCell ref="B10:J10"/>
    <mergeCell ref="B6:J6"/>
    <mergeCell ref="B5:J5"/>
    <mergeCell ref="B4:J4"/>
    <mergeCell ref="B3:J3"/>
    <mergeCell ref="B8:J8"/>
    <mergeCell ref="B7:J7"/>
  </mergeCells>
  <hyperlinks>
    <hyperlink ref="B3:J4" location="'DZIAŁ II - Podmioty i pracujący'!A1" display="PODMIOTY I PRACUJĄCY"/>
    <hyperlink ref="B5:J6" location="'DZIAŁ III - Inwestycje'!A1" display="INWESTYCJE I ŚRODKI TRWAŁE, WYBRANE WSKAŹNIKI EKONOMICZNE PODMIOTÓW"/>
    <hyperlink ref="B7:J8" location="'DZIAŁ IV - Porty morskie'!A1" display="PORTY MORSKIE"/>
    <hyperlink ref="B9:J10" location="'DZIAŁ V -Żegluga morska'!A1" display="ŻEGLUGA MORSKA I PRZYBRZEŻNA"/>
    <hyperlink ref="B11:J12" location="'DZIAŁ VI - Przemysł stoczniowy'!A1" display="PRZEMYSŁ STOCZNIOWY"/>
    <hyperlink ref="B13:J14" location="'DZIAŁ VII - Gospodarka rybna '!A1" display="GOSPODARKA RYBNA"/>
    <hyperlink ref="B15:J16" location="'DZIAŁ VIII - Szkolnictwo morski'!A1" display="SZKOLNICTWO MORSKIE"/>
    <hyperlink ref="B19:J20" location="'DZIAŁ IX - Przeglad miedzynarod'!A1" display="PRZEGLĄD MIĘDZYNARODOWY"/>
    <hyperlink ref="B17:J17" location="'DZIAŁ IX -Turystyka'!A1" display="TURYSTYKA MORSKA i PRZYBRZEŻNA"/>
    <hyperlink ref="B18:J18" location="'DZIAŁ IX -Turystyka'!A1" display="COASTAL AND MARITIME TOURISM"/>
    <hyperlink ref="B19:J19" location="'DZIAŁ X - Przeglad miedzynarod'!A1" display="PRZEGLĄD MIĘDZYNARODOWY"/>
    <hyperlink ref="B20:J20" location="'DZIAŁ X - Przeglad miedzynarod'!A1" display="INTERNATIONAL REVIEW "/>
  </hyperlinks>
  <pageMargins left="0.7" right="0.7" top="0.75" bottom="0.75" header="0.3" footer="0.3"/>
  <pageSetup paperSize="9"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0"/>
  <sheetViews>
    <sheetView zoomScaleNormal="100" zoomScaleSheetLayoutView="90" workbookViewId="0">
      <pane xSplit="2" ySplit="2" topLeftCell="C3" activePane="bottomRight" state="frozen"/>
      <selection activeCell="A2" sqref="A1:AH155"/>
      <selection pane="topRight" activeCell="A2" sqref="A1:AH155"/>
      <selection pane="bottomLeft" activeCell="A2" sqref="A1:AH155"/>
      <selection pane="bottomRight" activeCell="L1" sqref="L1:L2"/>
    </sheetView>
  </sheetViews>
  <sheetFormatPr defaultColWidth="9" defaultRowHeight="14.1" customHeight="1"/>
  <cols>
    <col min="1" max="16384" width="9" style="91"/>
  </cols>
  <sheetData>
    <row r="1" spans="1:12" s="90" customFormat="1" ht="17.100000000000001" customHeight="1">
      <c r="A1" s="95" t="s">
        <v>498</v>
      </c>
      <c r="B1" s="89" t="s">
        <v>480</v>
      </c>
      <c r="C1" s="89"/>
      <c r="D1" s="89"/>
      <c r="E1" s="89"/>
      <c r="F1" s="89"/>
      <c r="G1" s="89"/>
      <c r="H1" s="89"/>
      <c r="I1" s="89"/>
      <c r="J1" s="89"/>
      <c r="L1" s="1767" t="s">
        <v>709</v>
      </c>
    </row>
    <row r="2" spans="1:12" s="92" customFormat="1" ht="17.100000000000001" customHeight="1">
      <c r="A2" s="95"/>
      <c r="B2" s="646" t="s">
        <v>583</v>
      </c>
      <c r="C2" s="94"/>
      <c r="D2" s="94"/>
      <c r="E2" s="94"/>
      <c r="F2" s="94"/>
      <c r="G2" s="94"/>
      <c r="H2" s="94"/>
      <c r="I2" s="94"/>
      <c r="J2" s="94"/>
      <c r="L2" s="1767"/>
    </row>
    <row r="3" spans="1:12" ht="17.100000000000001" customHeight="1">
      <c r="A3" s="620"/>
      <c r="B3" s="621" t="s">
        <v>467</v>
      </c>
      <c r="C3" s="1854" t="s">
        <v>471</v>
      </c>
      <c r="D3" s="1854"/>
      <c r="E3" s="1854"/>
      <c r="F3" s="1854"/>
      <c r="G3" s="1854"/>
      <c r="H3" s="1854"/>
      <c r="I3" s="1854"/>
      <c r="J3" s="1854"/>
    </row>
    <row r="4" spans="1:12" s="93" customFormat="1" ht="17.100000000000001" customHeight="1">
      <c r="A4" s="622"/>
      <c r="B4" s="622"/>
      <c r="C4" s="1855" t="s">
        <v>476</v>
      </c>
      <c r="D4" s="1855"/>
      <c r="E4" s="1855"/>
      <c r="F4" s="1855"/>
      <c r="G4" s="1855"/>
      <c r="H4" s="1855"/>
      <c r="I4" s="1855"/>
      <c r="J4" s="1855"/>
    </row>
    <row r="5" spans="1:12" ht="17.100000000000001" customHeight="1">
      <c r="A5" s="620"/>
      <c r="B5" s="621" t="s">
        <v>466</v>
      </c>
      <c r="C5" s="1854" t="s">
        <v>472</v>
      </c>
      <c r="D5" s="1854"/>
      <c r="E5" s="1854"/>
      <c r="F5" s="1854"/>
      <c r="G5" s="1854"/>
      <c r="H5" s="1854"/>
      <c r="I5" s="1854"/>
      <c r="J5" s="1854"/>
    </row>
    <row r="6" spans="1:12" s="93" customFormat="1" ht="17.100000000000001" customHeight="1">
      <c r="A6" s="622"/>
      <c r="B6" s="622"/>
      <c r="C6" s="1855" t="s">
        <v>478</v>
      </c>
      <c r="D6" s="1855"/>
      <c r="E6" s="1855"/>
      <c r="F6" s="1855"/>
      <c r="G6" s="1855"/>
      <c r="H6" s="1855"/>
      <c r="I6" s="1855"/>
      <c r="J6" s="1855"/>
    </row>
    <row r="7" spans="1:12" ht="17.100000000000001" customHeight="1">
      <c r="A7" s="620"/>
      <c r="B7" s="621" t="s">
        <v>468</v>
      </c>
      <c r="C7" s="1853" t="s">
        <v>473</v>
      </c>
      <c r="D7" s="1853"/>
      <c r="E7" s="1853"/>
      <c r="F7" s="1853"/>
      <c r="G7" s="1853"/>
      <c r="H7" s="1853"/>
      <c r="I7" s="1853"/>
      <c r="J7" s="1853"/>
    </row>
    <row r="8" spans="1:12" s="93" customFormat="1" ht="17.100000000000001" customHeight="1">
      <c r="A8" s="622"/>
      <c r="B8" s="622"/>
      <c r="C8" s="1852" t="s">
        <v>481</v>
      </c>
      <c r="D8" s="1852"/>
      <c r="E8" s="1852"/>
      <c r="F8" s="1852"/>
      <c r="G8" s="1852"/>
      <c r="H8" s="1852"/>
      <c r="I8" s="1852"/>
      <c r="J8" s="1852"/>
    </row>
    <row r="9" spans="1:12" ht="17.100000000000001" customHeight="1">
      <c r="A9" s="620"/>
      <c r="B9" s="621" t="s">
        <v>469</v>
      </c>
      <c r="C9" s="1853" t="s">
        <v>474</v>
      </c>
      <c r="D9" s="1853"/>
      <c r="E9" s="1853"/>
      <c r="F9" s="1853"/>
      <c r="G9" s="1853"/>
      <c r="H9" s="1853"/>
      <c r="I9" s="1853"/>
      <c r="J9" s="1853"/>
    </row>
    <row r="10" spans="1:12" s="93" customFormat="1" ht="17.100000000000001" customHeight="1">
      <c r="A10" s="622"/>
      <c r="B10" s="622"/>
      <c r="C10" s="1852" t="s">
        <v>479</v>
      </c>
      <c r="D10" s="1852"/>
      <c r="E10" s="1852"/>
      <c r="F10" s="1852"/>
      <c r="G10" s="1852"/>
      <c r="H10" s="1852"/>
      <c r="I10" s="1852"/>
      <c r="J10" s="1852"/>
    </row>
    <row r="11" spans="1:12" ht="17.100000000000001" customHeight="1">
      <c r="A11" s="620"/>
      <c r="B11" s="621" t="s">
        <v>470</v>
      </c>
      <c r="C11" s="1853" t="s">
        <v>475</v>
      </c>
      <c r="D11" s="1853"/>
      <c r="E11" s="1853"/>
      <c r="F11" s="1853"/>
      <c r="G11" s="1853"/>
      <c r="H11" s="1853"/>
      <c r="I11" s="1853"/>
      <c r="J11" s="1853"/>
    </row>
    <row r="12" spans="1:12" s="93" customFormat="1" ht="17.100000000000001" customHeight="1">
      <c r="A12" s="622"/>
      <c r="B12" s="622"/>
      <c r="C12" s="1852" t="s">
        <v>477</v>
      </c>
      <c r="D12" s="1852"/>
      <c r="E12" s="1852"/>
      <c r="F12" s="1852"/>
      <c r="G12" s="1852"/>
      <c r="H12" s="1852"/>
      <c r="I12" s="1852"/>
      <c r="J12" s="1852"/>
    </row>
    <row r="13" spans="1:12" ht="17.100000000000001" customHeight="1"/>
    <row r="14" spans="1:12" ht="17.100000000000001" customHeight="1"/>
    <row r="15" spans="1:12" ht="17.100000000000001" customHeight="1"/>
    <row r="16" spans="1:12" ht="17.100000000000001" customHeight="1"/>
    <row r="17" spans="3:3" ht="17.100000000000001" customHeight="1"/>
    <row r="18" spans="3:3" ht="17.100000000000001" customHeight="1"/>
    <row r="19" spans="3:3" ht="17.100000000000001" customHeight="1"/>
    <row r="20" spans="3:3" ht="17.100000000000001" customHeight="1">
      <c r="C20" s="132"/>
    </row>
  </sheetData>
  <mergeCells count="11">
    <mergeCell ref="L1:L2"/>
    <mergeCell ref="C12:J12"/>
    <mergeCell ref="C11:J11"/>
    <mergeCell ref="C10:J10"/>
    <mergeCell ref="C9:J9"/>
    <mergeCell ref="C8:J8"/>
    <mergeCell ref="C3:J3"/>
    <mergeCell ref="C5:J5"/>
    <mergeCell ref="C4:J4"/>
    <mergeCell ref="C7:J7"/>
    <mergeCell ref="C6:J6"/>
  </mergeCells>
  <hyperlinks>
    <hyperlink ref="C3" r:id="rId1" location="'3.1'!A1" display="G O S P O D A R K A _ M O R S K A _ 2 0 1 4___6.xlsx - '3.1'!A1"/>
    <hyperlink ref="C5" r:id="rId2" location="'3.2'!A1" display="G O S P O D A R K A _ M O R S K A _ 2 0 1 4___6.xlsx - '3.2'!A1"/>
    <hyperlink ref="B3" r:id="rId3" location="'3.1'!A1" display="G O S P O D A R K A _ M O R S K A _ 2 0 1 4___6.xlsx - '3.1'!A1"/>
    <hyperlink ref="C4" r:id="rId4" location="'3.1'!A1" display="G O S P O D A R K A _ M O R S K A _ 2 0 1 4___6.xlsx - '3.1'!A1"/>
    <hyperlink ref="B5" r:id="rId5" location="'3.2'!A1" display="G O S P O D A R K A _ M O R S K A _ 2 0 1 4___6.xlsx - '3.2'!A1"/>
    <hyperlink ref="C6" r:id="rId6" location="'3.2'!A1" display="G O S P O D A R K A _ M O R S K A _ 2 0 1 4___6.xlsx - '3.2'!A1"/>
    <hyperlink ref="B7" r:id="rId7" location="'3.3'!A1" display="G O S P O D A R K A _ M O R S K A _ 2 0 1 4___6.xlsx - '3.3'!A1"/>
    <hyperlink ref="B9" r:id="rId8" location="'3.4'!A1" display="G O S P O D A R K A _ M O R S K A _ 2 0 1 4___6.xlsx - '3.4'!A1"/>
    <hyperlink ref="B11" r:id="rId9" location="'3.5'!A1" display="G O S P O D A R K A _ M O R S K A _ 2 0 1 4___6.xlsx - '3.5'!A1"/>
    <hyperlink ref="L1" location="'DZIAŁ III - Inwestycje'!A1" display="'DZIAŁ III - Inwestycje'!A1"/>
    <hyperlink ref="L1:L2" location="SPIS!A1" display="SPIS!A1"/>
    <hyperlink ref="C3:J4" location="'3.1'!A1" display="NAKŁADY INWESTYCYJNE (ceny bieżące)"/>
    <hyperlink ref="C5:J6" location="'3.2'!A1" display="ŹRÓDŁA FINANSOWANIA NAKŁADÓW INWESTYCYJNYCH (ceny bieżące)"/>
    <hyperlink ref="C7:J8" location="'3.3'!A1" display="NAKŁADY INWESTYCYJNE NA ŚRODKI TRWAŁE (ceny bieżące)"/>
    <hyperlink ref="C9:J10" location="'3.4'!A1" display="WYBRANE WSKAŹNIKI EKONOMICZNE"/>
    <hyperlink ref="C11:J12" location="'3.5'!A1" display="WARTOŚĆ BRUTTO I STOPIEŃ ZUŻYCIA ŚRODKÓW TRWAŁYCH  (bieżące ceny ewidencyjne)"/>
  </hyperlinks>
  <pageMargins left="0.7" right="0.7" top="0.75" bottom="0.75" header="0.3" footer="0.3"/>
  <pageSetup paperSize="9" scale="74"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0"/>
  <sheetViews>
    <sheetView zoomScaleNormal="100" zoomScaleSheetLayoutView="90" workbookViewId="0">
      <pane xSplit="2" ySplit="4" topLeftCell="C5" activePane="bottomRight" state="frozen"/>
      <selection pane="topRight" activeCell="C1" sqref="C1"/>
      <selection pane="bottomLeft" activeCell="A5" sqref="A5"/>
      <selection pane="bottomRight" activeCell="C5" sqref="C5"/>
    </sheetView>
  </sheetViews>
  <sheetFormatPr defaultColWidth="9" defaultRowHeight="12.75"/>
  <cols>
    <col min="1" max="1" width="26.625" style="4" customWidth="1"/>
    <col min="2" max="2" width="5.25" style="5" bestFit="1" customWidth="1"/>
    <col min="3" max="6" width="9.125" style="203" bestFit="1" customWidth="1"/>
    <col min="7" max="16384" width="9" style="1"/>
  </cols>
  <sheetData>
    <row r="1" spans="1:8" ht="35.25" customHeight="1">
      <c r="A1" s="1868" t="s">
        <v>740</v>
      </c>
      <c r="B1" s="1868"/>
      <c r="C1" s="1868"/>
      <c r="D1" s="1868"/>
      <c r="E1" s="1868"/>
      <c r="F1" s="1868"/>
      <c r="H1" s="161" t="s">
        <v>709</v>
      </c>
    </row>
    <row r="2" spans="1:8" ht="83.25" customHeight="1">
      <c r="A2" s="1869" t="s">
        <v>29</v>
      </c>
      <c r="B2" s="1870"/>
      <c r="C2" s="1870" t="s">
        <v>30</v>
      </c>
      <c r="D2" s="1871" t="s">
        <v>898</v>
      </c>
      <c r="E2" s="1871"/>
      <c r="F2" s="1872" t="s">
        <v>900</v>
      </c>
    </row>
    <row r="3" spans="1:8" ht="51">
      <c r="A3" s="1869"/>
      <c r="B3" s="1870"/>
      <c r="C3" s="1870"/>
      <c r="D3" s="217" t="s">
        <v>741</v>
      </c>
      <c r="E3" s="217" t="s">
        <v>742</v>
      </c>
      <c r="F3" s="1872"/>
    </row>
    <row r="4" spans="1:8">
      <c r="A4" s="1869"/>
      <c r="B4" s="1870"/>
      <c r="C4" s="1873" t="s">
        <v>1440</v>
      </c>
      <c r="D4" s="1873"/>
      <c r="E4" s="1873"/>
      <c r="F4" s="1874"/>
    </row>
    <row r="5" spans="1:8" ht="12.75" customHeight="1">
      <c r="A5" s="1877" t="s">
        <v>743</v>
      </c>
      <c r="B5" s="218">
        <v>2000</v>
      </c>
      <c r="C5" s="71">
        <v>1071.4000000000001</v>
      </c>
      <c r="D5" s="71">
        <v>817.3</v>
      </c>
      <c r="E5" s="71">
        <v>72.3</v>
      </c>
      <c r="F5" s="72">
        <v>254.1</v>
      </c>
    </row>
    <row r="6" spans="1:8">
      <c r="A6" s="1878"/>
      <c r="B6" s="219">
        <v>2001</v>
      </c>
      <c r="C6" s="71">
        <v>953.5</v>
      </c>
      <c r="D6" s="71">
        <v>619.9</v>
      </c>
      <c r="E6" s="71">
        <v>44.4</v>
      </c>
      <c r="F6" s="72">
        <v>333.5</v>
      </c>
    </row>
    <row r="7" spans="1:8">
      <c r="A7" s="1878"/>
      <c r="B7" s="219">
        <v>2002</v>
      </c>
      <c r="C7" s="71">
        <v>710.7</v>
      </c>
      <c r="D7" s="71">
        <v>550.4</v>
      </c>
      <c r="E7" s="71">
        <v>124.2</v>
      </c>
      <c r="F7" s="72">
        <v>160.30000000000001</v>
      </c>
    </row>
    <row r="8" spans="1:8">
      <c r="A8" s="1878"/>
      <c r="B8" s="219">
        <v>2003</v>
      </c>
      <c r="C8" s="71">
        <v>502.9</v>
      </c>
      <c r="D8" s="71">
        <v>481.5</v>
      </c>
      <c r="E8" s="71">
        <v>49.1</v>
      </c>
      <c r="F8" s="72">
        <v>21.4</v>
      </c>
    </row>
    <row r="9" spans="1:8">
      <c r="A9" s="1878"/>
      <c r="B9" s="219">
        <v>2004</v>
      </c>
      <c r="C9" s="71">
        <v>799.1</v>
      </c>
      <c r="D9" s="71">
        <v>643.4</v>
      </c>
      <c r="E9" s="71">
        <v>73.5</v>
      </c>
      <c r="F9" s="72">
        <v>155.69999999999999</v>
      </c>
    </row>
    <row r="10" spans="1:8">
      <c r="A10" s="1878"/>
      <c r="B10" s="219">
        <v>2005</v>
      </c>
      <c r="C10" s="71">
        <v>871.6</v>
      </c>
      <c r="D10" s="71">
        <v>790.9</v>
      </c>
      <c r="E10" s="71">
        <v>90.6</v>
      </c>
      <c r="F10" s="72">
        <v>80.8</v>
      </c>
    </row>
    <row r="11" spans="1:8">
      <c r="A11" s="1878"/>
      <c r="B11" s="219">
        <v>2006</v>
      </c>
      <c r="C11" s="71">
        <v>943.3</v>
      </c>
      <c r="D11" s="71">
        <v>858.4</v>
      </c>
      <c r="E11" s="71">
        <v>65.7</v>
      </c>
      <c r="F11" s="72">
        <v>84.9</v>
      </c>
    </row>
    <row r="12" spans="1:8">
      <c r="A12" s="1878"/>
      <c r="B12" s="219">
        <v>2007</v>
      </c>
      <c r="C12" s="71">
        <v>1213.0999999999999</v>
      </c>
      <c r="D12" s="71">
        <v>1137.4000000000001</v>
      </c>
      <c r="E12" s="71">
        <v>80.8</v>
      </c>
      <c r="F12" s="72">
        <v>75.7</v>
      </c>
    </row>
    <row r="13" spans="1:8">
      <c r="A13" s="1878"/>
      <c r="B13" s="219">
        <v>2008</v>
      </c>
      <c r="C13" s="71">
        <v>1221</v>
      </c>
      <c r="D13" s="71">
        <v>1146.5999999999999</v>
      </c>
      <c r="E13" s="71">
        <v>105.2</v>
      </c>
      <c r="F13" s="72">
        <v>74.3</v>
      </c>
    </row>
    <row r="14" spans="1:8">
      <c r="A14" s="1878"/>
      <c r="B14" s="219">
        <v>2009</v>
      </c>
      <c r="C14" s="71">
        <v>1102.7</v>
      </c>
      <c r="D14" s="71">
        <v>925.5</v>
      </c>
      <c r="E14" s="71">
        <v>68.7</v>
      </c>
      <c r="F14" s="72">
        <v>177.2</v>
      </c>
    </row>
    <row r="15" spans="1:8">
      <c r="A15" s="1878"/>
      <c r="B15" s="219">
        <v>2010</v>
      </c>
      <c r="C15" s="74">
        <v>1303.3</v>
      </c>
      <c r="D15" s="74">
        <v>1062.2</v>
      </c>
      <c r="E15" s="74">
        <v>76.3</v>
      </c>
      <c r="F15" s="75">
        <v>241.1</v>
      </c>
    </row>
    <row r="16" spans="1:8">
      <c r="A16" s="1878"/>
      <c r="B16" s="219">
        <v>2011</v>
      </c>
      <c r="C16" s="74">
        <v>1753.8</v>
      </c>
      <c r="D16" s="74">
        <v>1658.3</v>
      </c>
      <c r="E16" s="74">
        <v>169</v>
      </c>
      <c r="F16" s="75">
        <v>95.5</v>
      </c>
    </row>
    <row r="17" spans="1:7">
      <c r="A17" s="1878"/>
      <c r="B17" s="219">
        <v>2012</v>
      </c>
      <c r="C17" s="74">
        <v>2376.1</v>
      </c>
      <c r="D17" s="74">
        <v>2210.5</v>
      </c>
      <c r="E17" s="74">
        <v>140.4</v>
      </c>
      <c r="F17" s="75">
        <v>165.6</v>
      </c>
    </row>
    <row r="18" spans="1:7" s="394" customFormat="1">
      <c r="A18" s="1878"/>
      <c r="B18" s="219">
        <v>2013</v>
      </c>
      <c r="C18" s="71">
        <v>2111.6999999999998</v>
      </c>
      <c r="D18" s="71">
        <v>1984.1</v>
      </c>
      <c r="E18" s="71">
        <v>159.9</v>
      </c>
      <c r="F18" s="72">
        <v>127.6</v>
      </c>
    </row>
    <row r="19" spans="1:7" s="394" customFormat="1">
      <c r="A19" s="1878"/>
      <c r="B19" s="219">
        <v>2014</v>
      </c>
      <c r="C19" s="74">
        <v>3547.1</v>
      </c>
      <c r="D19" s="74">
        <v>3440.9</v>
      </c>
      <c r="E19" s="74">
        <v>274.5</v>
      </c>
      <c r="F19" s="75">
        <v>106.2</v>
      </c>
    </row>
    <row r="20" spans="1:7">
      <c r="A20" s="1878"/>
      <c r="B20" s="219">
        <v>2015</v>
      </c>
      <c r="C20" s="71">
        <v>2951.7</v>
      </c>
      <c r="D20" s="71">
        <v>2729.9</v>
      </c>
      <c r="E20" s="71">
        <v>333.8</v>
      </c>
      <c r="F20" s="72">
        <v>221.8</v>
      </c>
      <c r="G20" s="73"/>
    </row>
    <row r="21" spans="1:7" s="663" customFormat="1" ht="15">
      <c r="A21" s="1878"/>
      <c r="B21" s="665">
        <v>2016</v>
      </c>
      <c r="C21" s="71" t="s">
        <v>1436</v>
      </c>
      <c r="D21" s="71">
        <v>1928.5</v>
      </c>
      <c r="E21" s="71">
        <v>364.7</v>
      </c>
      <c r="F21" s="72">
        <v>140.4</v>
      </c>
      <c r="G21" s="73"/>
    </row>
    <row r="22" spans="1:7" s="993" customFormat="1" ht="15">
      <c r="A22" s="1878"/>
      <c r="B22" s="665">
        <v>2017</v>
      </c>
      <c r="C22" s="71" t="s">
        <v>1437</v>
      </c>
      <c r="D22" s="71">
        <v>1171.0999999999999</v>
      </c>
      <c r="E22" s="71">
        <v>102.2</v>
      </c>
      <c r="F22" s="72">
        <v>81.3</v>
      </c>
      <c r="G22" s="73"/>
    </row>
    <row r="23" spans="1:7" s="993" customFormat="1" ht="15">
      <c r="A23" s="1878"/>
      <c r="B23" s="665">
        <v>2018</v>
      </c>
      <c r="C23" s="71" t="s">
        <v>1580</v>
      </c>
      <c r="D23" s="71">
        <v>1830.1</v>
      </c>
      <c r="E23" s="71">
        <v>124.2</v>
      </c>
      <c r="F23" s="72">
        <v>300.10000000000002</v>
      </c>
      <c r="G23" s="73"/>
    </row>
    <row r="24" spans="1:7" s="663" customFormat="1" ht="15">
      <c r="A24" s="1878"/>
      <c r="B24" s="665">
        <v>2019</v>
      </c>
      <c r="C24" s="71" t="s">
        <v>1581</v>
      </c>
      <c r="D24" s="71">
        <v>2884.3</v>
      </c>
      <c r="E24" s="71">
        <v>136.1</v>
      </c>
      <c r="F24" s="72">
        <v>160.69999999999999</v>
      </c>
      <c r="G24" s="73"/>
    </row>
    <row r="25" spans="1:7" s="1440" customFormat="1" ht="14.25" customHeight="1">
      <c r="A25" s="1878"/>
      <c r="B25" s="219">
        <v>2020</v>
      </c>
      <c r="C25" s="71" t="s">
        <v>1788</v>
      </c>
      <c r="D25" s="71">
        <v>2709.8</v>
      </c>
      <c r="E25" s="71">
        <v>85.8</v>
      </c>
      <c r="F25" s="72">
        <v>377.3</v>
      </c>
      <c r="G25" s="73"/>
    </row>
    <row r="26" spans="1:7" s="1440" customFormat="1" ht="14.25" customHeight="1">
      <c r="A26" s="1878"/>
      <c r="B26" s="219">
        <v>2021</v>
      </c>
      <c r="C26" s="71" t="s">
        <v>1789</v>
      </c>
      <c r="D26" s="71">
        <v>3292.7</v>
      </c>
      <c r="E26" s="71">
        <v>85.7</v>
      </c>
      <c r="F26" s="72">
        <v>344.9</v>
      </c>
      <c r="G26" s="73"/>
    </row>
    <row r="27" spans="1:7">
      <c r="A27" s="220" t="s">
        <v>744</v>
      </c>
      <c r="B27" s="1875"/>
      <c r="C27" s="1875"/>
      <c r="D27" s="1875"/>
      <c r="E27" s="1875"/>
      <c r="F27" s="1875"/>
    </row>
    <row r="28" spans="1:7" ht="13.9" customHeight="1">
      <c r="A28" s="1876" t="s">
        <v>745</v>
      </c>
      <c r="B28" s="221">
        <v>2000</v>
      </c>
      <c r="C28" s="6">
        <v>443.6</v>
      </c>
      <c r="D28" s="6">
        <v>426.8</v>
      </c>
      <c r="E28" s="6" t="s">
        <v>17</v>
      </c>
      <c r="F28" s="7">
        <v>16.7</v>
      </c>
    </row>
    <row r="29" spans="1:7">
      <c r="A29" s="1876"/>
      <c r="B29" s="221">
        <v>2001</v>
      </c>
      <c r="C29" s="6">
        <v>494.7</v>
      </c>
      <c r="D29" s="6">
        <v>289.39999999999998</v>
      </c>
      <c r="E29" s="6" t="s">
        <v>17</v>
      </c>
      <c r="F29" s="7">
        <v>205.3</v>
      </c>
    </row>
    <row r="30" spans="1:7">
      <c r="A30" s="1876"/>
      <c r="B30" s="221">
        <v>2002</v>
      </c>
      <c r="C30" s="6">
        <v>282.7</v>
      </c>
      <c r="D30" s="6">
        <v>251.8</v>
      </c>
      <c r="E30" s="6" t="s">
        <v>17</v>
      </c>
      <c r="F30" s="7">
        <v>30.8</v>
      </c>
    </row>
    <row r="31" spans="1:7">
      <c r="A31" s="1876"/>
      <c r="B31" s="221">
        <v>2003</v>
      </c>
      <c r="C31" s="6">
        <v>278.39999999999998</v>
      </c>
      <c r="D31" s="6">
        <v>273.3</v>
      </c>
      <c r="E31" s="6" t="s">
        <v>17</v>
      </c>
      <c r="F31" s="7">
        <v>5.0999999999999996</v>
      </c>
    </row>
    <row r="32" spans="1:7">
      <c r="A32" s="1876"/>
      <c r="B32" s="221">
        <v>2004</v>
      </c>
      <c r="C32" s="6">
        <v>416.8</v>
      </c>
      <c r="D32" s="6">
        <v>340.1</v>
      </c>
      <c r="E32" s="6" t="s">
        <v>17</v>
      </c>
      <c r="F32" s="7">
        <v>76.7</v>
      </c>
    </row>
    <row r="33" spans="1:11">
      <c r="A33" s="1876"/>
      <c r="B33" s="221">
        <v>2005</v>
      </c>
      <c r="C33" s="6">
        <v>403.3</v>
      </c>
      <c r="D33" s="6">
        <v>395.1</v>
      </c>
      <c r="E33" s="6" t="s">
        <v>17</v>
      </c>
      <c r="F33" s="7">
        <v>8.1999999999999993</v>
      </c>
    </row>
    <row r="34" spans="1:11">
      <c r="A34" s="1876"/>
      <c r="B34" s="221">
        <v>2006</v>
      </c>
      <c r="C34" s="6">
        <v>522.9</v>
      </c>
      <c r="D34" s="6">
        <v>518.4</v>
      </c>
      <c r="E34" s="6" t="s">
        <v>17</v>
      </c>
      <c r="F34" s="7">
        <v>4.5</v>
      </c>
    </row>
    <row r="35" spans="1:11">
      <c r="A35" s="1876"/>
      <c r="B35" s="221">
        <v>2007</v>
      </c>
      <c r="C35" s="6">
        <v>669.8</v>
      </c>
      <c r="D35" s="6">
        <v>653.29999999999995</v>
      </c>
      <c r="E35" s="6" t="s">
        <v>17</v>
      </c>
      <c r="F35" s="7">
        <v>16.600000000000001</v>
      </c>
    </row>
    <row r="36" spans="1:11">
      <c r="A36" s="1876"/>
      <c r="B36" s="221">
        <v>2008</v>
      </c>
      <c r="C36" s="6">
        <v>619.9</v>
      </c>
      <c r="D36" s="6">
        <v>608.6</v>
      </c>
      <c r="E36" s="6" t="s">
        <v>17</v>
      </c>
      <c r="F36" s="7">
        <v>11.3</v>
      </c>
    </row>
    <row r="37" spans="1:11">
      <c r="A37" s="1876"/>
      <c r="B37" s="221">
        <v>2009</v>
      </c>
      <c r="C37" s="6">
        <v>680.6</v>
      </c>
      <c r="D37" s="6">
        <v>580.20000000000005</v>
      </c>
      <c r="E37" s="6" t="s">
        <v>17</v>
      </c>
      <c r="F37" s="7">
        <v>100.4</v>
      </c>
    </row>
    <row r="38" spans="1:11">
      <c r="A38" s="1876"/>
      <c r="B38" s="221">
        <v>2010</v>
      </c>
      <c r="C38" s="8">
        <v>710.4</v>
      </c>
      <c r="D38" s="8">
        <v>554.5</v>
      </c>
      <c r="E38" s="8" t="s">
        <v>17</v>
      </c>
      <c r="F38" s="9">
        <v>155.9</v>
      </c>
    </row>
    <row r="39" spans="1:11">
      <c r="A39" s="1876"/>
      <c r="B39" s="221">
        <v>2011</v>
      </c>
      <c r="C39" s="8">
        <v>840.9</v>
      </c>
      <c r="D39" s="8">
        <v>828.4</v>
      </c>
      <c r="E39" s="8" t="s">
        <v>17</v>
      </c>
      <c r="F39" s="9">
        <v>12.5</v>
      </c>
    </row>
    <row r="40" spans="1:11">
      <c r="A40" s="1876"/>
      <c r="B40" s="221">
        <v>2012</v>
      </c>
      <c r="C40" s="8">
        <v>1433</v>
      </c>
      <c r="D40" s="8">
        <v>1396.6</v>
      </c>
      <c r="E40" s="8" t="s">
        <v>17</v>
      </c>
      <c r="F40" s="9">
        <v>36.4</v>
      </c>
    </row>
    <row r="41" spans="1:11" s="394" customFormat="1" ht="14.25">
      <c r="A41" s="1876"/>
      <c r="B41" s="221">
        <v>2013</v>
      </c>
      <c r="C41" s="6">
        <v>1244.5</v>
      </c>
      <c r="D41" s="6">
        <v>1214.9000000000001</v>
      </c>
      <c r="E41" s="6" t="s">
        <v>17</v>
      </c>
      <c r="F41" s="7">
        <v>29.6</v>
      </c>
      <c r="H41"/>
      <c r="I41"/>
      <c r="J41"/>
      <c r="K41"/>
    </row>
    <row r="42" spans="1:11" s="394" customFormat="1">
      <c r="A42" s="1876"/>
      <c r="B42" s="221">
        <v>2014</v>
      </c>
      <c r="C42" s="8">
        <v>2253.1999999999998</v>
      </c>
      <c r="D42" s="8">
        <v>2223.6999999999998</v>
      </c>
      <c r="E42" s="8" t="s">
        <v>17</v>
      </c>
      <c r="F42" s="9">
        <v>29.5</v>
      </c>
    </row>
    <row r="43" spans="1:11">
      <c r="A43" s="1876"/>
      <c r="B43" s="221">
        <v>2015</v>
      </c>
      <c r="C43" s="6">
        <v>1699.5</v>
      </c>
      <c r="D43" s="6">
        <v>1667.1</v>
      </c>
      <c r="E43" s="6" t="s">
        <v>17</v>
      </c>
      <c r="F43" s="7">
        <v>32.5</v>
      </c>
    </row>
    <row r="44" spans="1:11" s="663" customFormat="1">
      <c r="A44" s="1876"/>
      <c r="B44" s="221">
        <v>2016</v>
      </c>
      <c r="C44" s="6">
        <v>947</v>
      </c>
      <c r="D44" s="6">
        <v>911.3</v>
      </c>
      <c r="E44" s="6" t="s">
        <v>17</v>
      </c>
      <c r="F44" s="7">
        <v>35.700000000000003</v>
      </c>
    </row>
    <row r="45" spans="1:11" s="993" customFormat="1">
      <c r="A45" s="1876"/>
      <c r="B45" s="221">
        <v>2017</v>
      </c>
      <c r="C45" s="6">
        <v>505.7</v>
      </c>
      <c r="D45" s="6">
        <v>496.5</v>
      </c>
      <c r="E45" s="6" t="s">
        <v>17</v>
      </c>
      <c r="F45" s="7">
        <v>9.1999999999999993</v>
      </c>
    </row>
    <row r="46" spans="1:11" s="993" customFormat="1">
      <c r="A46" s="1876"/>
      <c r="B46" s="221">
        <v>2018</v>
      </c>
      <c r="C46" s="6">
        <v>855.8</v>
      </c>
      <c r="D46" s="6">
        <v>812.2</v>
      </c>
      <c r="E46" s="6" t="s">
        <v>17</v>
      </c>
      <c r="F46" s="7">
        <v>42.6</v>
      </c>
    </row>
    <row r="47" spans="1:11" s="663" customFormat="1">
      <c r="A47" s="1876"/>
      <c r="B47" s="221">
        <v>2019</v>
      </c>
      <c r="C47" s="6">
        <v>1633</v>
      </c>
      <c r="D47" s="6">
        <v>1621.9</v>
      </c>
      <c r="E47" s="6" t="s">
        <v>17</v>
      </c>
      <c r="F47" s="7">
        <v>11.1</v>
      </c>
    </row>
    <row r="48" spans="1:11" s="1440" customFormat="1">
      <c r="A48" s="1876"/>
      <c r="B48" s="221">
        <v>2020</v>
      </c>
      <c r="C48" s="6">
        <v>1807.5</v>
      </c>
      <c r="D48" s="6">
        <v>1746.9</v>
      </c>
      <c r="E48" s="6" t="s">
        <v>17</v>
      </c>
      <c r="F48" s="7">
        <v>60.7</v>
      </c>
    </row>
    <row r="49" spans="1:6" s="1440" customFormat="1">
      <c r="A49" s="1876"/>
      <c r="B49" s="221">
        <v>2021</v>
      </c>
      <c r="C49" s="6">
        <v>2286.5</v>
      </c>
      <c r="D49" s="6">
        <v>2225.6</v>
      </c>
      <c r="E49" s="6" t="s">
        <v>17</v>
      </c>
      <c r="F49" s="7">
        <v>60.9</v>
      </c>
    </row>
    <row r="50" spans="1:6" ht="12.75" customHeight="1">
      <c r="A50" s="1876" t="s">
        <v>746</v>
      </c>
      <c r="B50" s="221">
        <v>2000</v>
      </c>
      <c r="C50" s="8">
        <v>366.5</v>
      </c>
      <c r="D50" s="8">
        <v>219.5</v>
      </c>
      <c r="E50" s="8">
        <v>50.7</v>
      </c>
      <c r="F50" s="9">
        <v>147</v>
      </c>
    </row>
    <row r="51" spans="1:6">
      <c r="A51" s="1876"/>
      <c r="B51" s="221">
        <v>2001</v>
      </c>
      <c r="C51" s="8">
        <v>249.3</v>
      </c>
      <c r="D51" s="8">
        <v>169.8</v>
      </c>
      <c r="E51" s="8">
        <v>30.6</v>
      </c>
      <c r="F51" s="9">
        <v>79.5</v>
      </c>
    </row>
    <row r="52" spans="1:6">
      <c r="A52" s="1876"/>
      <c r="B52" s="221">
        <v>2002</v>
      </c>
      <c r="C52" s="6">
        <v>249</v>
      </c>
      <c r="D52" s="6">
        <v>197.8</v>
      </c>
      <c r="E52" s="6">
        <v>111.4</v>
      </c>
      <c r="F52" s="7">
        <v>51.2</v>
      </c>
    </row>
    <row r="53" spans="1:6">
      <c r="A53" s="1876"/>
      <c r="B53" s="221">
        <v>2003</v>
      </c>
      <c r="C53" s="6">
        <v>122.3</v>
      </c>
      <c r="D53" s="6">
        <v>118.2</v>
      </c>
      <c r="E53" s="6">
        <v>37.200000000000003</v>
      </c>
      <c r="F53" s="7">
        <v>4</v>
      </c>
    </row>
    <row r="54" spans="1:6">
      <c r="A54" s="1876"/>
      <c r="B54" s="221">
        <v>2004</v>
      </c>
      <c r="C54" s="6">
        <v>209</v>
      </c>
      <c r="D54" s="6">
        <v>162.5</v>
      </c>
      <c r="E54" s="6">
        <v>39.200000000000003</v>
      </c>
      <c r="F54" s="7">
        <v>46.5</v>
      </c>
    </row>
    <row r="55" spans="1:6">
      <c r="A55" s="1876"/>
      <c r="B55" s="221">
        <v>2005</v>
      </c>
      <c r="C55" s="6">
        <v>257.2</v>
      </c>
      <c r="D55" s="6">
        <v>245.3</v>
      </c>
      <c r="E55" s="6">
        <v>75.900000000000006</v>
      </c>
      <c r="F55" s="7">
        <v>11.9</v>
      </c>
    </row>
    <row r="56" spans="1:6">
      <c r="A56" s="1876"/>
      <c r="B56" s="221">
        <v>2006</v>
      </c>
      <c r="C56" s="6">
        <v>248.6</v>
      </c>
      <c r="D56" s="6">
        <v>238.9</v>
      </c>
      <c r="E56" s="6">
        <v>54.2</v>
      </c>
      <c r="F56" s="7">
        <v>9.6999999999999993</v>
      </c>
    </row>
    <row r="57" spans="1:6">
      <c r="A57" s="1876"/>
      <c r="B57" s="221">
        <v>2007</v>
      </c>
      <c r="C57" s="6">
        <v>358.9</v>
      </c>
      <c r="D57" s="6">
        <v>336.2</v>
      </c>
      <c r="E57" s="6">
        <v>65.5</v>
      </c>
      <c r="F57" s="7">
        <v>22.8</v>
      </c>
    </row>
    <row r="58" spans="1:6">
      <c r="A58" s="1876"/>
      <c r="B58" s="221">
        <v>2008</v>
      </c>
      <c r="C58" s="6">
        <v>425.4</v>
      </c>
      <c r="D58" s="6">
        <v>415.7</v>
      </c>
      <c r="E58" s="6">
        <v>93.6</v>
      </c>
      <c r="F58" s="7">
        <v>9.6999999999999993</v>
      </c>
    </row>
    <row r="59" spans="1:6">
      <c r="A59" s="1876"/>
      <c r="B59" s="221">
        <v>2009</v>
      </c>
      <c r="C59" s="6">
        <v>272.2</v>
      </c>
      <c r="D59" s="6">
        <v>249.1</v>
      </c>
      <c r="E59" s="6">
        <v>48.3</v>
      </c>
      <c r="F59" s="7">
        <v>23.1</v>
      </c>
    </row>
    <row r="60" spans="1:6">
      <c r="A60" s="1876"/>
      <c r="B60" s="221">
        <v>2010</v>
      </c>
      <c r="C60" s="8">
        <v>422.4</v>
      </c>
      <c r="D60" s="8">
        <v>397.1</v>
      </c>
      <c r="E60" s="8">
        <v>66.400000000000006</v>
      </c>
      <c r="F60" s="9">
        <v>25.3</v>
      </c>
    </row>
    <row r="61" spans="1:6">
      <c r="A61" s="1876"/>
      <c r="B61" s="221">
        <v>2011</v>
      </c>
      <c r="C61" s="8">
        <v>592.9</v>
      </c>
      <c r="D61" s="8">
        <v>566.29999999999995</v>
      </c>
      <c r="E61" s="8">
        <v>133.9</v>
      </c>
      <c r="F61" s="9">
        <v>26.6</v>
      </c>
    </row>
    <row r="62" spans="1:6">
      <c r="A62" s="1876"/>
      <c r="B62" s="221">
        <v>2012</v>
      </c>
      <c r="C62" s="8">
        <v>611.70000000000005</v>
      </c>
      <c r="D62" s="8">
        <v>587.9</v>
      </c>
      <c r="E62" s="8">
        <v>117.7</v>
      </c>
      <c r="F62" s="9">
        <v>23.8</v>
      </c>
    </row>
    <row r="63" spans="1:6" s="394" customFormat="1">
      <c r="A63" s="1876"/>
      <c r="B63" s="221">
        <v>2013</v>
      </c>
      <c r="C63" s="6">
        <v>624.29999999999995</v>
      </c>
      <c r="D63" s="6">
        <v>614.70000000000005</v>
      </c>
      <c r="E63" s="6">
        <v>122.1</v>
      </c>
      <c r="F63" s="7">
        <v>9.6</v>
      </c>
    </row>
    <row r="64" spans="1:6" s="394" customFormat="1">
      <c r="A64" s="1876"/>
      <c r="B64" s="221">
        <v>2014</v>
      </c>
      <c r="C64" s="8">
        <v>717</v>
      </c>
      <c r="D64" s="8">
        <v>700.5</v>
      </c>
      <c r="E64" s="8">
        <v>195.3</v>
      </c>
      <c r="F64" s="9">
        <v>16.399999999999999</v>
      </c>
    </row>
    <row r="65" spans="1:6">
      <c r="A65" s="1876"/>
      <c r="B65" s="221">
        <v>2015</v>
      </c>
      <c r="C65" s="6">
        <v>784.5</v>
      </c>
      <c r="D65" s="6">
        <v>715.2</v>
      </c>
      <c r="E65" s="6">
        <v>206.6</v>
      </c>
      <c r="F65" s="7">
        <v>69.3</v>
      </c>
    </row>
    <row r="66" spans="1:6" s="663" customFormat="1" ht="12.75" customHeight="1">
      <c r="A66" s="1876"/>
      <c r="B66" s="221">
        <v>2016</v>
      </c>
      <c r="C66" s="6">
        <v>800.8</v>
      </c>
      <c r="D66" s="6">
        <v>779.3</v>
      </c>
      <c r="E66" s="6">
        <v>260.39999999999998</v>
      </c>
      <c r="F66" s="7">
        <v>21.5</v>
      </c>
    </row>
    <row r="67" spans="1:6" s="663" customFormat="1" ht="12.75" customHeight="1">
      <c r="A67" s="1876"/>
      <c r="B67" s="221">
        <v>2017</v>
      </c>
      <c r="C67" s="6">
        <v>553</v>
      </c>
      <c r="D67" s="6">
        <v>530.20000000000005</v>
      </c>
      <c r="E67" s="6">
        <v>89.7</v>
      </c>
      <c r="F67" s="7">
        <v>22.8</v>
      </c>
    </row>
    <row r="68" spans="1:6" s="993" customFormat="1" ht="14.25" customHeight="1">
      <c r="A68" s="1876"/>
      <c r="B68" s="221">
        <v>2018</v>
      </c>
      <c r="C68" s="6">
        <v>768.2</v>
      </c>
      <c r="D68" s="6">
        <v>698.4</v>
      </c>
      <c r="E68" s="6">
        <v>69.900000000000006</v>
      </c>
      <c r="F68" s="7">
        <v>69.8</v>
      </c>
    </row>
    <row r="69" spans="1:6" s="993" customFormat="1" ht="14.25" customHeight="1">
      <c r="A69" s="1876"/>
      <c r="B69" s="221">
        <v>2019</v>
      </c>
      <c r="C69" s="6">
        <v>890.6</v>
      </c>
      <c r="D69" s="6">
        <v>864.7</v>
      </c>
      <c r="E69" s="6">
        <v>66.8</v>
      </c>
      <c r="F69" s="7">
        <v>25.9</v>
      </c>
    </row>
    <row r="70" spans="1:6" s="1440" customFormat="1" ht="14.25" customHeight="1">
      <c r="A70" s="1876"/>
      <c r="B70" s="221">
        <v>2020</v>
      </c>
      <c r="C70" s="6">
        <v>729.2</v>
      </c>
      <c r="D70" s="6">
        <v>698.8</v>
      </c>
      <c r="E70" s="6">
        <v>55.7</v>
      </c>
      <c r="F70" s="7">
        <v>30.4</v>
      </c>
    </row>
    <row r="71" spans="1:6" s="1440" customFormat="1" ht="14.25" customHeight="1">
      <c r="A71" s="1876"/>
      <c r="B71" s="221">
        <v>2021</v>
      </c>
      <c r="C71" s="6">
        <v>833.2</v>
      </c>
      <c r="D71" s="6">
        <v>815.1</v>
      </c>
      <c r="E71" s="6">
        <v>60.5</v>
      </c>
      <c r="F71" s="7">
        <v>18.100000000000001</v>
      </c>
    </row>
    <row r="72" spans="1:6" ht="13.9" customHeight="1">
      <c r="A72" s="1876" t="s">
        <v>747</v>
      </c>
      <c r="B72" s="221">
        <v>2000</v>
      </c>
      <c r="C72" s="6">
        <v>169.7</v>
      </c>
      <c r="D72" s="6">
        <v>109.4</v>
      </c>
      <c r="E72" s="6">
        <v>18</v>
      </c>
      <c r="F72" s="7">
        <v>60.4</v>
      </c>
    </row>
    <row r="73" spans="1:6">
      <c r="A73" s="1876"/>
      <c r="B73" s="221">
        <v>2001</v>
      </c>
      <c r="C73" s="6">
        <v>158.30000000000001</v>
      </c>
      <c r="D73" s="6">
        <v>120.8</v>
      </c>
      <c r="E73" s="6">
        <v>12</v>
      </c>
      <c r="F73" s="7">
        <v>37.5</v>
      </c>
    </row>
    <row r="74" spans="1:6">
      <c r="A74" s="1876"/>
      <c r="B74" s="221">
        <v>2002</v>
      </c>
      <c r="C74" s="6">
        <v>110.1</v>
      </c>
      <c r="D74" s="6">
        <v>66.2</v>
      </c>
      <c r="E74" s="6">
        <v>10.1</v>
      </c>
      <c r="F74" s="7">
        <v>43.9</v>
      </c>
    </row>
    <row r="75" spans="1:6">
      <c r="A75" s="1876"/>
      <c r="B75" s="221">
        <v>2003</v>
      </c>
      <c r="C75" s="6">
        <v>74.8</v>
      </c>
      <c r="D75" s="6">
        <v>67.2</v>
      </c>
      <c r="E75" s="6">
        <v>10.8</v>
      </c>
      <c r="F75" s="7">
        <v>7.6</v>
      </c>
    </row>
    <row r="76" spans="1:6">
      <c r="A76" s="1876"/>
      <c r="B76" s="221">
        <v>2004</v>
      </c>
      <c r="C76" s="6">
        <v>121.4</v>
      </c>
      <c r="D76" s="6">
        <v>110.2</v>
      </c>
      <c r="E76" s="6">
        <v>32.5</v>
      </c>
      <c r="F76" s="7">
        <v>11.2</v>
      </c>
    </row>
    <row r="77" spans="1:6">
      <c r="A77" s="1876"/>
      <c r="B77" s="221">
        <v>2005</v>
      </c>
      <c r="C77" s="6">
        <v>196.5</v>
      </c>
      <c r="D77" s="6">
        <v>149</v>
      </c>
      <c r="E77" s="6">
        <v>14.7</v>
      </c>
      <c r="F77" s="7">
        <v>47.5</v>
      </c>
    </row>
    <row r="78" spans="1:6">
      <c r="A78" s="1876"/>
      <c r="B78" s="221">
        <v>2006</v>
      </c>
      <c r="C78" s="6">
        <v>149.19999999999999</v>
      </c>
      <c r="D78" s="6">
        <v>99.3</v>
      </c>
      <c r="E78" s="6">
        <v>11.5</v>
      </c>
      <c r="F78" s="7">
        <v>49.9</v>
      </c>
    </row>
    <row r="79" spans="1:6">
      <c r="A79" s="1876"/>
      <c r="B79" s="221">
        <v>2007</v>
      </c>
      <c r="C79" s="6">
        <v>159.9</v>
      </c>
      <c r="D79" s="6">
        <v>144.9</v>
      </c>
      <c r="E79" s="6">
        <v>15.3</v>
      </c>
      <c r="F79" s="7">
        <v>15</v>
      </c>
    </row>
    <row r="80" spans="1:6">
      <c r="A80" s="1876"/>
      <c r="B80" s="221">
        <v>2008</v>
      </c>
      <c r="C80" s="6">
        <v>140.9</v>
      </c>
      <c r="D80" s="6">
        <v>117.8</v>
      </c>
      <c r="E80" s="6">
        <v>11.6</v>
      </c>
      <c r="F80" s="7">
        <v>23.2</v>
      </c>
    </row>
    <row r="81" spans="1:6">
      <c r="A81" s="1876"/>
      <c r="B81" s="221">
        <v>2009</v>
      </c>
      <c r="C81" s="6">
        <v>117.8</v>
      </c>
      <c r="D81" s="6">
        <v>93.6</v>
      </c>
      <c r="E81" s="6">
        <v>20.3</v>
      </c>
      <c r="F81" s="7">
        <v>24.2</v>
      </c>
    </row>
    <row r="82" spans="1:6">
      <c r="A82" s="1876"/>
      <c r="B82" s="221">
        <v>2010</v>
      </c>
      <c r="C82" s="8">
        <v>141</v>
      </c>
      <c r="D82" s="8">
        <v>109.1</v>
      </c>
      <c r="E82" s="8">
        <v>9.9</v>
      </c>
      <c r="F82" s="9">
        <v>32</v>
      </c>
    </row>
    <row r="83" spans="1:6">
      <c r="A83" s="1876"/>
      <c r="B83" s="221">
        <v>2011</v>
      </c>
      <c r="C83" s="8">
        <v>297</v>
      </c>
      <c r="D83" s="8">
        <v>259.89999999999998</v>
      </c>
      <c r="E83" s="8">
        <v>35.200000000000003</v>
      </c>
      <c r="F83" s="9">
        <v>37.1</v>
      </c>
    </row>
    <row r="84" spans="1:6">
      <c r="A84" s="1876"/>
      <c r="B84" s="221">
        <v>2012</v>
      </c>
      <c r="C84" s="8">
        <v>260</v>
      </c>
      <c r="D84" s="8">
        <v>221</v>
      </c>
      <c r="E84" s="8">
        <v>22.7</v>
      </c>
      <c r="F84" s="9">
        <v>39</v>
      </c>
    </row>
    <row r="85" spans="1:6" s="394" customFormat="1">
      <c r="A85" s="1876"/>
      <c r="B85" s="221">
        <v>2013</v>
      </c>
      <c r="C85" s="6">
        <v>208.1</v>
      </c>
      <c r="D85" s="6">
        <v>138.69999999999999</v>
      </c>
      <c r="E85" s="6">
        <v>37.700000000000003</v>
      </c>
      <c r="F85" s="7">
        <v>69.400000000000006</v>
      </c>
    </row>
    <row r="86" spans="1:6" s="394" customFormat="1">
      <c r="A86" s="1876"/>
      <c r="B86" s="221">
        <v>2014</v>
      </c>
      <c r="C86" s="8">
        <v>505.7</v>
      </c>
      <c r="D86" s="8">
        <v>462.6</v>
      </c>
      <c r="E86" s="8">
        <v>79.2</v>
      </c>
      <c r="F86" s="9">
        <v>43</v>
      </c>
    </row>
    <row r="87" spans="1:6">
      <c r="A87" s="1876"/>
      <c r="B87" s="221">
        <v>2015</v>
      </c>
      <c r="C87" s="6">
        <v>376.9</v>
      </c>
      <c r="D87" s="6">
        <v>345.4</v>
      </c>
      <c r="E87" s="6">
        <v>127.2</v>
      </c>
      <c r="F87" s="7">
        <v>31.5</v>
      </c>
    </row>
    <row r="88" spans="1:6" s="663" customFormat="1">
      <c r="A88" s="1876"/>
      <c r="B88" s="221">
        <v>2016</v>
      </c>
      <c r="C88" s="6">
        <v>262.3</v>
      </c>
      <c r="D88" s="6">
        <v>224.9</v>
      </c>
      <c r="E88" s="6">
        <v>104.3</v>
      </c>
      <c r="F88" s="7">
        <v>37.5</v>
      </c>
    </row>
    <row r="89" spans="1:6" s="993" customFormat="1">
      <c r="A89" s="1876"/>
      <c r="B89" s="221">
        <v>2017</v>
      </c>
      <c r="C89" s="6">
        <v>170</v>
      </c>
      <c r="D89" s="6">
        <v>143</v>
      </c>
      <c r="E89" s="6">
        <v>12.4</v>
      </c>
      <c r="F89" s="7">
        <v>27.1</v>
      </c>
    </row>
    <row r="90" spans="1:6" s="993" customFormat="1">
      <c r="A90" s="1876"/>
      <c r="B90" s="221">
        <v>2018</v>
      </c>
      <c r="C90" s="6">
        <v>330.3</v>
      </c>
      <c r="D90" s="6">
        <v>312</v>
      </c>
      <c r="E90" s="6">
        <v>54.3</v>
      </c>
      <c r="F90" s="7">
        <v>18.3</v>
      </c>
    </row>
    <row r="91" spans="1:6" s="663" customFormat="1">
      <c r="A91" s="1876"/>
      <c r="B91" s="221">
        <v>2019</v>
      </c>
      <c r="C91" s="6">
        <v>428.4</v>
      </c>
      <c r="D91" s="6">
        <v>390.2</v>
      </c>
      <c r="E91" s="6">
        <v>69.3</v>
      </c>
      <c r="F91" s="7">
        <v>38.200000000000003</v>
      </c>
    </row>
    <row r="92" spans="1:6" s="1440" customFormat="1">
      <c r="A92" s="1876"/>
      <c r="B92" s="221">
        <v>2020</v>
      </c>
      <c r="C92" s="6">
        <v>395.4</v>
      </c>
      <c r="D92" s="6">
        <v>260.39999999999998</v>
      </c>
      <c r="E92" s="6">
        <v>30</v>
      </c>
      <c r="F92" s="7">
        <v>135</v>
      </c>
    </row>
    <row r="93" spans="1:6" s="1440" customFormat="1">
      <c r="A93" s="1876"/>
      <c r="B93" s="221">
        <v>2021</v>
      </c>
      <c r="C93" s="6">
        <v>406.7</v>
      </c>
      <c r="D93" s="6">
        <v>249.7</v>
      </c>
      <c r="E93" s="6">
        <v>25.2</v>
      </c>
      <c r="F93" s="7">
        <v>157</v>
      </c>
    </row>
    <row r="94" spans="1:6" ht="27" customHeight="1">
      <c r="A94" s="1865" t="s">
        <v>866</v>
      </c>
      <c r="B94" s="1866"/>
      <c r="C94" s="1866"/>
      <c r="D94" s="1866"/>
      <c r="E94" s="1866"/>
      <c r="F94" s="1867"/>
    </row>
    <row r="95" spans="1:6" ht="12.75" customHeight="1">
      <c r="A95" s="1863" t="s">
        <v>748</v>
      </c>
      <c r="B95" s="221">
        <v>2000</v>
      </c>
      <c r="C95" s="6">
        <v>99.4</v>
      </c>
      <c r="D95" s="6">
        <v>96.3</v>
      </c>
      <c r="E95" s="6">
        <v>15.3</v>
      </c>
      <c r="F95" s="7">
        <v>3.1</v>
      </c>
    </row>
    <row r="96" spans="1:6">
      <c r="A96" s="1863"/>
      <c r="B96" s="221">
        <v>2001</v>
      </c>
      <c r="C96" s="6">
        <v>35</v>
      </c>
      <c r="D96" s="6">
        <v>33.799999999999997</v>
      </c>
      <c r="E96" s="6">
        <v>8.6</v>
      </c>
      <c r="F96" s="7">
        <v>1.3</v>
      </c>
    </row>
    <row r="97" spans="1:6">
      <c r="A97" s="1863"/>
      <c r="B97" s="221">
        <v>2002</v>
      </c>
      <c r="C97" s="6">
        <v>32.4</v>
      </c>
      <c r="D97" s="6">
        <v>25.6</v>
      </c>
      <c r="E97" s="6">
        <v>3.8</v>
      </c>
      <c r="F97" s="7">
        <v>6.8</v>
      </c>
    </row>
    <row r="98" spans="1:6">
      <c r="A98" s="1863"/>
      <c r="B98" s="221">
        <v>2003</v>
      </c>
      <c r="C98" s="6">
        <v>56.7</v>
      </c>
      <c r="D98" s="6">
        <v>53.6</v>
      </c>
      <c r="E98" s="6">
        <v>19.600000000000001</v>
      </c>
      <c r="F98" s="7">
        <v>3.1</v>
      </c>
    </row>
    <row r="99" spans="1:6">
      <c r="A99" s="1863"/>
      <c r="B99" s="221">
        <v>2004</v>
      </c>
      <c r="C99" s="6">
        <v>95.6</v>
      </c>
      <c r="D99" s="6">
        <v>92.3</v>
      </c>
      <c r="E99" s="6">
        <v>15.1</v>
      </c>
      <c r="F99" s="7">
        <v>3.4</v>
      </c>
    </row>
    <row r="100" spans="1:6">
      <c r="A100" s="1863"/>
      <c r="B100" s="221">
        <v>2005</v>
      </c>
      <c r="C100" s="6">
        <v>144.80000000000001</v>
      </c>
      <c r="D100" s="6">
        <v>134.69999999999999</v>
      </c>
      <c r="E100" s="6">
        <v>50.1</v>
      </c>
      <c r="F100" s="7">
        <v>10.1</v>
      </c>
    </row>
    <row r="101" spans="1:6">
      <c r="A101" s="1863"/>
      <c r="B101" s="221">
        <v>2006</v>
      </c>
      <c r="C101" s="6">
        <v>150.1</v>
      </c>
      <c r="D101" s="6">
        <v>145.19999999999999</v>
      </c>
      <c r="E101" s="6">
        <v>38.1</v>
      </c>
      <c r="F101" s="7">
        <v>4.9000000000000004</v>
      </c>
    </row>
    <row r="102" spans="1:6">
      <c r="A102" s="1863"/>
      <c r="B102" s="221">
        <v>2007</v>
      </c>
      <c r="C102" s="6">
        <v>114.3</v>
      </c>
      <c r="D102" s="6">
        <v>98.6</v>
      </c>
      <c r="E102" s="6">
        <v>20.7</v>
      </c>
      <c r="F102" s="7">
        <v>15.7</v>
      </c>
    </row>
    <row r="103" spans="1:6">
      <c r="A103" s="1863"/>
      <c r="B103" s="221">
        <v>2008</v>
      </c>
      <c r="C103" s="6">
        <v>109.6</v>
      </c>
      <c r="D103" s="6">
        <v>105</v>
      </c>
      <c r="E103" s="6">
        <v>24.6</v>
      </c>
      <c r="F103" s="7">
        <v>4.5999999999999996</v>
      </c>
    </row>
    <row r="104" spans="1:6">
      <c r="A104" s="1863"/>
      <c r="B104" s="221">
        <v>2009</v>
      </c>
      <c r="C104" s="6">
        <v>111.3</v>
      </c>
      <c r="D104" s="6">
        <v>105.1</v>
      </c>
      <c r="E104" s="6">
        <v>23.6</v>
      </c>
      <c r="F104" s="7">
        <v>6.2</v>
      </c>
    </row>
    <row r="105" spans="1:6">
      <c r="A105" s="1863"/>
      <c r="B105" s="221">
        <v>2010</v>
      </c>
      <c r="C105" s="8">
        <v>127.6</v>
      </c>
      <c r="D105" s="8">
        <v>125.4</v>
      </c>
      <c r="E105" s="8">
        <v>11.7</v>
      </c>
      <c r="F105" s="9">
        <v>2.2000000000000002</v>
      </c>
    </row>
    <row r="106" spans="1:6">
      <c r="A106" s="1863"/>
      <c r="B106" s="221">
        <v>2011</v>
      </c>
      <c r="C106" s="8">
        <v>127.7</v>
      </c>
      <c r="D106" s="8">
        <v>124.7</v>
      </c>
      <c r="E106" s="8">
        <v>6.8</v>
      </c>
      <c r="F106" s="9">
        <v>3</v>
      </c>
    </row>
    <row r="107" spans="1:6">
      <c r="A107" s="1863"/>
      <c r="B107" s="221">
        <v>2012</v>
      </c>
      <c r="C107" s="8">
        <v>230.4</v>
      </c>
      <c r="D107" s="8">
        <v>218.7</v>
      </c>
      <c r="E107" s="8">
        <v>24.5</v>
      </c>
      <c r="F107" s="9">
        <v>11.7</v>
      </c>
    </row>
    <row r="108" spans="1:6" s="394" customFormat="1">
      <c r="A108" s="1863"/>
      <c r="B108" s="221">
        <v>2013</v>
      </c>
      <c r="C108" s="6">
        <v>280.7</v>
      </c>
      <c r="D108" s="6">
        <v>276.10000000000002</v>
      </c>
      <c r="E108" s="6">
        <v>80.5</v>
      </c>
      <c r="F108" s="7">
        <v>4.5</v>
      </c>
    </row>
    <row r="109" spans="1:6" s="394" customFormat="1">
      <c r="A109" s="1863"/>
      <c r="B109" s="221">
        <v>2014</v>
      </c>
      <c r="C109" s="8">
        <v>303.39999999999998</v>
      </c>
      <c r="D109" s="8">
        <v>294</v>
      </c>
      <c r="E109" s="8">
        <v>114.1</v>
      </c>
      <c r="F109" s="9">
        <v>9.4</v>
      </c>
    </row>
    <row r="110" spans="1:6">
      <c r="A110" s="1863"/>
      <c r="B110" s="221">
        <v>2015</v>
      </c>
      <c r="C110" s="6">
        <v>613</v>
      </c>
      <c r="D110" s="6">
        <v>547.5</v>
      </c>
      <c r="E110" s="6">
        <v>167.4</v>
      </c>
      <c r="F110" s="7">
        <v>65.599999999999994</v>
      </c>
    </row>
    <row r="111" spans="1:6" s="663" customFormat="1" ht="12.75" customHeight="1">
      <c r="A111" s="1863"/>
      <c r="B111" s="221">
        <v>2016</v>
      </c>
      <c r="C111" s="6">
        <v>657.8</v>
      </c>
      <c r="D111" s="6">
        <v>654.20000000000005</v>
      </c>
      <c r="E111" s="6">
        <v>225.4</v>
      </c>
      <c r="F111" s="7">
        <v>3.6</v>
      </c>
    </row>
    <row r="112" spans="1:6" s="663" customFormat="1" ht="12.75" customHeight="1">
      <c r="A112" s="1863"/>
      <c r="B112" s="221">
        <v>2017</v>
      </c>
      <c r="C112" s="6">
        <v>121.6</v>
      </c>
      <c r="D112" s="6">
        <v>105.7</v>
      </c>
      <c r="E112" s="6">
        <v>12.7</v>
      </c>
      <c r="F112" s="7">
        <v>15.9</v>
      </c>
    </row>
    <row r="113" spans="1:6" s="993" customFormat="1" ht="14.25" customHeight="1">
      <c r="A113" s="1863"/>
      <c r="B113" s="221">
        <v>2018</v>
      </c>
      <c r="C113" s="6">
        <v>192</v>
      </c>
      <c r="D113" s="6">
        <v>185.5</v>
      </c>
      <c r="E113" s="6">
        <v>10.8</v>
      </c>
      <c r="F113" s="7">
        <v>6.5</v>
      </c>
    </row>
    <row r="114" spans="1:6" s="993" customFormat="1" ht="14.25" customHeight="1">
      <c r="A114" s="1863"/>
      <c r="B114" s="221">
        <v>2019</v>
      </c>
      <c r="C114" s="6">
        <v>698.4</v>
      </c>
      <c r="D114" s="6">
        <v>651.79999999999995</v>
      </c>
      <c r="E114" s="6">
        <v>27.1</v>
      </c>
      <c r="F114" s="7">
        <v>46.6</v>
      </c>
    </row>
    <row r="115" spans="1:6" s="1440" customFormat="1" ht="14.25" customHeight="1">
      <c r="A115" s="1863"/>
      <c r="B115" s="221">
        <v>2020</v>
      </c>
      <c r="C115" s="6">
        <v>372.4</v>
      </c>
      <c r="D115" s="6">
        <v>357.4</v>
      </c>
      <c r="E115" s="6">
        <v>13.9</v>
      </c>
      <c r="F115" s="7">
        <v>15</v>
      </c>
    </row>
    <row r="116" spans="1:6" s="1440" customFormat="1" ht="14.25" customHeight="1">
      <c r="A116" s="1863"/>
      <c r="B116" s="221">
        <v>2021</v>
      </c>
      <c r="C116" s="6">
        <v>528.6</v>
      </c>
      <c r="D116" s="6">
        <v>505.2</v>
      </c>
      <c r="E116" s="6">
        <v>34.200000000000003</v>
      </c>
      <c r="F116" s="7">
        <v>23.4</v>
      </c>
    </row>
    <row r="117" spans="1:6" ht="13.9" customHeight="1">
      <c r="A117" s="1863" t="s">
        <v>749</v>
      </c>
      <c r="B117" s="221">
        <v>2000</v>
      </c>
      <c r="C117" s="6">
        <v>28.2</v>
      </c>
      <c r="D117" s="6">
        <v>24.9</v>
      </c>
      <c r="E117" s="6">
        <v>0.7</v>
      </c>
      <c r="F117" s="7">
        <v>3.3</v>
      </c>
    </row>
    <row r="118" spans="1:6">
      <c r="A118" s="1863"/>
      <c r="B118" s="221">
        <v>2001</v>
      </c>
      <c r="C118" s="6">
        <v>45.3</v>
      </c>
      <c r="D118" s="6">
        <v>44.6</v>
      </c>
      <c r="E118" s="6">
        <v>0.1</v>
      </c>
      <c r="F118" s="7">
        <v>0.7</v>
      </c>
    </row>
    <row r="119" spans="1:6">
      <c r="A119" s="1863"/>
      <c r="B119" s="221">
        <v>2002</v>
      </c>
      <c r="C119" s="6">
        <v>42.9</v>
      </c>
      <c r="D119" s="6">
        <v>27.7</v>
      </c>
      <c r="E119" s="6">
        <v>11.2</v>
      </c>
      <c r="F119" s="7">
        <v>15.2</v>
      </c>
    </row>
    <row r="120" spans="1:6">
      <c r="A120" s="1863"/>
      <c r="B120" s="221">
        <v>2003</v>
      </c>
      <c r="C120" s="6">
        <v>19.5</v>
      </c>
      <c r="D120" s="6">
        <v>18.899999999999999</v>
      </c>
      <c r="E120" s="6">
        <v>3.4</v>
      </c>
      <c r="F120" s="7">
        <v>0.6</v>
      </c>
    </row>
    <row r="121" spans="1:6">
      <c r="A121" s="1863"/>
      <c r="B121" s="221">
        <v>2004</v>
      </c>
      <c r="C121" s="6">
        <v>29.8</v>
      </c>
      <c r="D121" s="6">
        <v>29.7</v>
      </c>
      <c r="E121" s="6">
        <v>19.5</v>
      </c>
      <c r="F121" s="7" t="s">
        <v>17</v>
      </c>
    </row>
    <row r="122" spans="1:6">
      <c r="A122" s="1863"/>
      <c r="B122" s="221">
        <v>2005</v>
      </c>
      <c r="C122" s="6">
        <v>19.3</v>
      </c>
      <c r="D122" s="6">
        <v>10.4</v>
      </c>
      <c r="E122" s="6">
        <v>5</v>
      </c>
      <c r="F122" s="7">
        <v>8.9</v>
      </c>
    </row>
    <row r="123" spans="1:6">
      <c r="A123" s="1863"/>
      <c r="B123" s="221">
        <v>2006</v>
      </c>
      <c r="C123" s="6">
        <v>30.9</v>
      </c>
      <c r="D123" s="6">
        <v>11.8</v>
      </c>
      <c r="E123" s="6">
        <v>1.5</v>
      </c>
      <c r="F123" s="7">
        <v>19.100000000000001</v>
      </c>
    </row>
    <row r="124" spans="1:6">
      <c r="A124" s="1863"/>
      <c r="B124" s="221">
        <v>2007</v>
      </c>
      <c r="C124" s="6">
        <v>11.1</v>
      </c>
      <c r="D124" s="6">
        <v>10.6</v>
      </c>
      <c r="E124" s="6">
        <v>0.6</v>
      </c>
      <c r="F124" s="7">
        <v>0.5</v>
      </c>
    </row>
    <row r="125" spans="1:6">
      <c r="A125" s="1863"/>
      <c r="B125" s="221">
        <v>2008</v>
      </c>
      <c r="C125" s="6">
        <v>12.3</v>
      </c>
      <c r="D125" s="6">
        <v>11.8</v>
      </c>
      <c r="E125" s="6" t="s">
        <v>17</v>
      </c>
      <c r="F125" s="7">
        <v>0.5</v>
      </c>
    </row>
    <row r="126" spans="1:6">
      <c r="A126" s="1863"/>
      <c r="B126" s="221">
        <v>2009</v>
      </c>
      <c r="C126" s="6">
        <v>38.200000000000003</v>
      </c>
      <c r="D126" s="6">
        <v>37.9</v>
      </c>
      <c r="E126" s="6" t="s">
        <v>17</v>
      </c>
      <c r="F126" s="7">
        <v>0.3</v>
      </c>
    </row>
    <row r="127" spans="1:6">
      <c r="A127" s="1863"/>
      <c r="B127" s="221">
        <v>2010</v>
      </c>
      <c r="C127" s="8">
        <v>14.8</v>
      </c>
      <c r="D127" s="8">
        <v>13.6</v>
      </c>
      <c r="E127" s="8">
        <v>2.9</v>
      </c>
      <c r="F127" s="9">
        <v>1.3</v>
      </c>
    </row>
    <row r="128" spans="1:6">
      <c r="A128" s="1863"/>
      <c r="B128" s="221">
        <v>2011</v>
      </c>
      <c r="C128" s="8">
        <v>87.9</v>
      </c>
      <c r="D128" s="8">
        <v>86.1</v>
      </c>
      <c r="E128" s="8">
        <v>1.4</v>
      </c>
      <c r="F128" s="9">
        <v>1.8</v>
      </c>
    </row>
    <row r="129" spans="1:6">
      <c r="A129" s="1863"/>
      <c r="B129" s="221">
        <v>2012</v>
      </c>
      <c r="C129" s="8">
        <v>81.5</v>
      </c>
      <c r="D129" s="8">
        <v>79.7</v>
      </c>
      <c r="E129" s="8">
        <v>0.4</v>
      </c>
      <c r="F129" s="9">
        <v>1.8</v>
      </c>
    </row>
    <row r="130" spans="1:6" s="394" customFormat="1">
      <c r="A130" s="1863"/>
      <c r="B130" s="221">
        <v>2013</v>
      </c>
      <c r="C130" s="6">
        <v>32.799999999999997</v>
      </c>
      <c r="D130" s="6">
        <v>31.6</v>
      </c>
      <c r="E130" s="6">
        <v>0.1</v>
      </c>
      <c r="F130" s="7">
        <v>1.3</v>
      </c>
    </row>
    <row r="131" spans="1:6" s="394" customFormat="1">
      <c r="A131" s="1863"/>
      <c r="B131" s="221">
        <v>2014</v>
      </c>
      <c r="C131" s="8">
        <v>27.6</v>
      </c>
      <c r="D131" s="8">
        <v>26.9</v>
      </c>
      <c r="E131" s="8">
        <v>0.5</v>
      </c>
      <c r="F131" s="9">
        <v>0.7</v>
      </c>
    </row>
    <row r="132" spans="1:6">
      <c r="A132" s="1863"/>
      <c r="B132" s="221">
        <v>2015</v>
      </c>
      <c r="C132" s="6">
        <v>85</v>
      </c>
      <c r="D132" s="6">
        <v>56.9</v>
      </c>
      <c r="E132" s="6">
        <v>0.1</v>
      </c>
      <c r="F132" s="7">
        <v>28.1</v>
      </c>
    </row>
    <row r="133" spans="1:6" s="663" customFormat="1">
      <c r="A133" s="1863"/>
      <c r="B133" s="221">
        <v>2016</v>
      </c>
      <c r="C133" s="6">
        <v>82.6</v>
      </c>
      <c r="D133" s="6">
        <v>70.2</v>
      </c>
      <c r="E133" s="6">
        <v>23.2</v>
      </c>
      <c r="F133" s="7">
        <v>12.4</v>
      </c>
    </row>
    <row r="134" spans="1:6" s="993" customFormat="1">
      <c r="A134" s="1863"/>
      <c r="B134" s="221">
        <v>2017</v>
      </c>
      <c r="C134" s="6">
        <v>23.3</v>
      </c>
      <c r="D134" s="6">
        <v>23</v>
      </c>
      <c r="E134" s="6">
        <v>0</v>
      </c>
      <c r="F134" s="7">
        <v>0.3</v>
      </c>
    </row>
    <row r="135" spans="1:6" s="993" customFormat="1">
      <c r="A135" s="1863"/>
      <c r="B135" s="221">
        <v>2018</v>
      </c>
      <c r="C135" s="6">
        <v>37.5</v>
      </c>
      <c r="D135" s="6">
        <v>35.700000000000003</v>
      </c>
      <c r="E135" s="6">
        <v>23.7</v>
      </c>
      <c r="F135" s="7">
        <v>1.8</v>
      </c>
    </row>
    <row r="136" spans="1:6" s="663" customFormat="1">
      <c r="A136" s="1863"/>
      <c r="B136" s="221">
        <v>2019</v>
      </c>
      <c r="C136" s="6">
        <v>47.6</v>
      </c>
      <c r="D136" s="6">
        <v>46.5</v>
      </c>
      <c r="E136" s="6">
        <v>10.3</v>
      </c>
      <c r="F136" s="7">
        <v>1.1000000000000001</v>
      </c>
    </row>
    <row r="137" spans="1:6" s="1440" customFormat="1">
      <c r="A137" s="1863"/>
      <c r="B137" s="221">
        <v>2020</v>
      </c>
      <c r="C137" s="6">
        <v>39.799999999999997</v>
      </c>
      <c r="D137" s="6">
        <v>38.799999999999997</v>
      </c>
      <c r="E137" s="6">
        <v>1.2</v>
      </c>
      <c r="F137" s="7">
        <v>0.9</v>
      </c>
    </row>
    <row r="138" spans="1:6" s="1440" customFormat="1">
      <c r="A138" s="1863"/>
      <c r="B138" s="221">
        <v>2021</v>
      </c>
      <c r="C138" s="6">
        <v>26</v>
      </c>
      <c r="D138" s="6">
        <v>19.8</v>
      </c>
      <c r="E138" s="6" t="s">
        <v>17</v>
      </c>
      <c r="F138" s="7">
        <v>6.2</v>
      </c>
    </row>
    <row r="139" spans="1:6" ht="12.75" customHeight="1">
      <c r="A139" s="1864" t="s">
        <v>936</v>
      </c>
      <c r="B139" s="221">
        <v>2000</v>
      </c>
      <c r="C139" s="6">
        <v>29</v>
      </c>
      <c r="D139" s="6">
        <v>22.9</v>
      </c>
      <c r="E139" s="6">
        <v>1.3</v>
      </c>
      <c r="F139" s="7">
        <v>6.1</v>
      </c>
    </row>
    <row r="140" spans="1:6">
      <c r="A140" s="1864"/>
      <c r="B140" s="221">
        <v>2001</v>
      </c>
      <c r="C140" s="6">
        <v>37.700000000000003</v>
      </c>
      <c r="D140" s="6">
        <v>30.9</v>
      </c>
      <c r="E140" s="6">
        <v>2</v>
      </c>
      <c r="F140" s="7">
        <v>6.8</v>
      </c>
    </row>
    <row r="141" spans="1:6">
      <c r="A141" s="1864"/>
      <c r="B141" s="221">
        <v>2002</v>
      </c>
      <c r="C141" s="6">
        <v>32.6</v>
      </c>
      <c r="D141" s="6">
        <v>29.5</v>
      </c>
      <c r="E141" s="6">
        <v>0.5</v>
      </c>
      <c r="F141" s="7">
        <v>3.1</v>
      </c>
    </row>
    <row r="142" spans="1:6">
      <c r="A142" s="1864"/>
      <c r="B142" s="221">
        <v>2003</v>
      </c>
      <c r="C142" s="6">
        <v>38.9</v>
      </c>
      <c r="D142" s="6">
        <v>37.6</v>
      </c>
      <c r="E142" s="6">
        <v>0.3</v>
      </c>
      <c r="F142" s="7">
        <v>1.3</v>
      </c>
    </row>
    <row r="143" spans="1:6">
      <c r="A143" s="1864"/>
      <c r="B143" s="221">
        <v>2004</v>
      </c>
      <c r="C143" s="6">
        <v>50.3</v>
      </c>
      <c r="D143" s="6">
        <v>40.200000000000003</v>
      </c>
      <c r="E143" s="6">
        <v>0.8</v>
      </c>
      <c r="F143" s="7">
        <v>10.199999999999999</v>
      </c>
    </row>
    <row r="144" spans="1:6">
      <c r="A144" s="1864"/>
      <c r="B144" s="221">
        <v>2005</v>
      </c>
      <c r="C144" s="6">
        <v>22.8</v>
      </c>
      <c r="D144" s="6">
        <v>20.8</v>
      </c>
      <c r="E144" s="6">
        <v>0.3</v>
      </c>
      <c r="F144" s="7">
        <v>2</v>
      </c>
    </row>
    <row r="145" spans="1:6">
      <c r="A145" s="1864"/>
      <c r="B145" s="221">
        <v>2006</v>
      </c>
      <c r="C145" s="6">
        <v>27.3</v>
      </c>
      <c r="D145" s="6">
        <v>23.2</v>
      </c>
      <c r="E145" s="6">
        <v>0.2</v>
      </c>
      <c r="F145" s="7">
        <v>4.0999999999999996</v>
      </c>
    </row>
    <row r="146" spans="1:6">
      <c r="A146" s="1864"/>
      <c r="B146" s="221">
        <v>2007</v>
      </c>
      <c r="C146" s="6">
        <v>67.900000000000006</v>
      </c>
      <c r="D146" s="6">
        <v>61</v>
      </c>
      <c r="E146" s="6">
        <v>0.3</v>
      </c>
      <c r="F146" s="7">
        <v>6.9</v>
      </c>
    </row>
    <row r="147" spans="1:6">
      <c r="A147" s="1864"/>
      <c r="B147" s="221">
        <v>2008</v>
      </c>
      <c r="C147" s="6">
        <v>45.3</v>
      </c>
      <c r="D147" s="6">
        <v>29.1</v>
      </c>
      <c r="E147" s="6">
        <v>0.3</v>
      </c>
      <c r="F147" s="7">
        <v>16.2</v>
      </c>
    </row>
    <row r="148" spans="1:6">
      <c r="A148" s="1864"/>
      <c r="B148" s="221">
        <v>2009</v>
      </c>
      <c r="C148" s="6">
        <v>28.5</v>
      </c>
      <c r="D148" s="6">
        <v>25</v>
      </c>
      <c r="E148" s="6">
        <v>1.6</v>
      </c>
      <c r="F148" s="7">
        <v>3.5</v>
      </c>
    </row>
    <row r="149" spans="1:6">
      <c r="A149" s="1864"/>
      <c r="B149" s="221">
        <v>2010</v>
      </c>
      <c r="C149" s="8">
        <v>21.5</v>
      </c>
      <c r="D149" s="8">
        <v>19</v>
      </c>
      <c r="E149" s="8">
        <v>0.4</v>
      </c>
      <c r="F149" s="9">
        <v>2.5</v>
      </c>
    </row>
    <row r="150" spans="1:6">
      <c r="A150" s="1864"/>
      <c r="B150" s="221">
        <v>2011</v>
      </c>
      <c r="C150" s="8">
        <v>26.6</v>
      </c>
      <c r="D150" s="8">
        <v>25.3</v>
      </c>
      <c r="E150" s="8">
        <v>0.3</v>
      </c>
      <c r="F150" s="9">
        <v>1.3</v>
      </c>
    </row>
    <row r="151" spans="1:6" s="394" customFormat="1">
      <c r="A151" s="1864"/>
      <c r="B151" s="221">
        <v>2012</v>
      </c>
      <c r="C151" s="8">
        <v>35.700000000000003</v>
      </c>
      <c r="D151" s="8">
        <v>32.9</v>
      </c>
      <c r="E151" s="8">
        <v>0.8</v>
      </c>
      <c r="F151" s="9">
        <v>2.8</v>
      </c>
    </row>
    <row r="152" spans="1:6" s="394" customFormat="1">
      <c r="A152" s="1864"/>
      <c r="B152" s="221">
        <v>2013</v>
      </c>
      <c r="C152" s="6">
        <v>30.2</v>
      </c>
      <c r="D152" s="6">
        <v>27.5</v>
      </c>
      <c r="E152" s="6" t="s">
        <v>17</v>
      </c>
      <c r="F152" s="7">
        <v>2.7</v>
      </c>
    </row>
    <row r="153" spans="1:6">
      <c r="A153" s="1864"/>
      <c r="B153" s="221">
        <v>2014</v>
      </c>
      <c r="C153" s="8">
        <v>27.5</v>
      </c>
      <c r="D153" s="8">
        <v>23</v>
      </c>
      <c r="E153" s="8">
        <v>0.1</v>
      </c>
      <c r="F153" s="9">
        <v>4.5</v>
      </c>
    </row>
    <row r="154" spans="1:6">
      <c r="A154" s="1864"/>
      <c r="B154" s="221">
        <v>2015</v>
      </c>
      <c r="C154" s="6">
        <v>62.3</v>
      </c>
      <c r="D154" s="6">
        <v>54.5</v>
      </c>
      <c r="E154" s="6">
        <v>0.3</v>
      </c>
      <c r="F154" s="7">
        <v>7.7</v>
      </c>
    </row>
    <row r="155" spans="1:6" s="663" customFormat="1" ht="12.75" customHeight="1">
      <c r="A155" s="1864"/>
      <c r="B155" s="221">
        <v>2016</v>
      </c>
      <c r="C155" s="6">
        <v>60.6</v>
      </c>
      <c r="D155" s="6">
        <v>54.5</v>
      </c>
      <c r="E155" s="6">
        <v>0.4</v>
      </c>
      <c r="F155" s="7">
        <v>6.1</v>
      </c>
    </row>
    <row r="156" spans="1:6" s="663" customFormat="1" ht="12.75" customHeight="1">
      <c r="A156" s="1864"/>
      <c r="B156" s="221">
        <v>2017</v>
      </c>
      <c r="C156" s="6">
        <v>76.099999999999994</v>
      </c>
      <c r="D156" s="6">
        <v>72.5</v>
      </c>
      <c r="E156" s="6">
        <v>3.5</v>
      </c>
      <c r="F156" s="7">
        <v>3.6</v>
      </c>
    </row>
    <row r="157" spans="1:6" s="993" customFormat="1" ht="14.25" customHeight="1">
      <c r="A157" s="1864"/>
      <c r="B157" s="221">
        <v>2018</v>
      </c>
      <c r="C157" s="6">
        <v>103.3</v>
      </c>
      <c r="D157" s="6">
        <v>91.2</v>
      </c>
      <c r="E157" s="6">
        <v>0.6</v>
      </c>
      <c r="F157" s="7">
        <v>12.1</v>
      </c>
    </row>
    <row r="158" spans="1:6" s="993" customFormat="1" ht="14.25" customHeight="1">
      <c r="A158" s="1864"/>
      <c r="B158" s="221">
        <v>2019</v>
      </c>
      <c r="C158" s="6">
        <v>46.6</v>
      </c>
      <c r="D158" s="6">
        <v>41.6</v>
      </c>
      <c r="E158" s="6">
        <v>0.1</v>
      </c>
      <c r="F158" s="7">
        <v>5</v>
      </c>
    </row>
    <row r="159" spans="1:6" s="1440" customFormat="1" ht="14.25" customHeight="1">
      <c r="A159" s="1864"/>
      <c r="B159" s="221">
        <v>2020</v>
      </c>
      <c r="C159" s="6">
        <v>43.6</v>
      </c>
      <c r="D159" s="6">
        <v>34.700000000000003</v>
      </c>
      <c r="E159" s="6">
        <v>0.9</v>
      </c>
      <c r="F159" s="7">
        <v>8.9</v>
      </c>
    </row>
    <row r="160" spans="1:6" s="1440" customFormat="1" ht="14.25" customHeight="1">
      <c r="A160" s="1864"/>
      <c r="B160" s="221">
        <v>2021</v>
      </c>
      <c r="C160" s="6">
        <v>107.2</v>
      </c>
      <c r="D160" s="6">
        <v>82</v>
      </c>
      <c r="E160" s="6">
        <v>5.5</v>
      </c>
      <c r="F160" s="7">
        <v>25.2</v>
      </c>
    </row>
    <row r="161" spans="1:6" ht="12.75" customHeight="1">
      <c r="A161" s="1863" t="s">
        <v>751</v>
      </c>
      <c r="B161" s="221">
        <v>2000</v>
      </c>
      <c r="C161" s="6">
        <v>91.3</v>
      </c>
      <c r="D161" s="6">
        <v>91</v>
      </c>
      <c r="E161" s="6" t="s">
        <v>17</v>
      </c>
      <c r="F161" s="7">
        <v>0.2</v>
      </c>
    </row>
    <row r="162" spans="1:6">
      <c r="A162" s="1863"/>
      <c r="B162" s="221">
        <v>2001</v>
      </c>
      <c r="C162" s="6">
        <v>270.8</v>
      </c>
      <c r="D162" s="6">
        <v>76.900000000000006</v>
      </c>
      <c r="E162" s="6" t="s">
        <v>17</v>
      </c>
      <c r="F162" s="7">
        <v>193.9</v>
      </c>
    </row>
    <row r="163" spans="1:6">
      <c r="A163" s="1863"/>
      <c r="B163" s="221">
        <v>2002</v>
      </c>
      <c r="C163" s="6">
        <v>93</v>
      </c>
      <c r="D163" s="6">
        <v>88.6</v>
      </c>
      <c r="E163" s="6" t="s">
        <v>17</v>
      </c>
      <c r="F163" s="7">
        <v>4.3</v>
      </c>
    </row>
    <row r="164" spans="1:6">
      <c r="A164" s="1863"/>
      <c r="B164" s="221">
        <v>2003</v>
      </c>
      <c r="C164" s="6">
        <v>92.9</v>
      </c>
      <c r="D164" s="6">
        <v>90.7</v>
      </c>
      <c r="E164" s="6">
        <v>2.1</v>
      </c>
      <c r="F164" s="7">
        <v>2.2000000000000002</v>
      </c>
    </row>
    <row r="165" spans="1:6">
      <c r="A165" s="1863"/>
      <c r="B165" s="221">
        <v>2004</v>
      </c>
      <c r="C165" s="6">
        <v>89.1</v>
      </c>
      <c r="D165" s="6">
        <v>89.1</v>
      </c>
      <c r="E165" s="6">
        <v>0.1</v>
      </c>
      <c r="F165" s="7" t="s">
        <v>17</v>
      </c>
    </row>
    <row r="166" spans="1:6">
      <c r="A166" s="1863"/>
      <c r="B166" s="221">
        <v>2005</v>
      </c>
      <c r="C166" s="6">
        <v>145.9</v>
      </c>
      <c r="D166" s="6">
        <v>145.9</v>
      </c>
      <c r="E166" s="6" t="s">
        <v>17</v>
      </c>
      <c r="F166" s="7" t="s">
        <v>17</v>
      </c>
    </row>
    <row r="167" spans="1:6">
      <c r="A167" s="1863"/>
      <c r="B167" s="221">
        <v>2006</v>
      </c>
      <c r="C167" s="6">
        <v>182.9</v>
      </c>
      <c r="D167" s="6">
        <v>180</v>
      </c>
      <c r="E167" s="6">
        <v>0.1</v>
      </c>
      <c r="F167" s="7">
        <v>3</v>
      </c>
    </row>
    <row r="168" spans="1:6">
      <c r="A168" s="1863"/>
      <c r="B168" s="221">
        <v>2007</v>
      </c>
      <c r="C168" s="6">
        <v>200.2</v>
      </c>
      <c r="D168" s="6">
        <v>194.3</v>
      </c>
      <c r="E168" s="6" t="s">
        <v>17</v>
      </c>
      <c r="F168" s="7">
        <v>5.9</v>
      </c>
    </row>
    <row r="169" spans="1:6">
      <c r="A169" s="1863"/>
      <c r="B169" s="221">
        <v>2008</v>
      </c>
      <c r="C169" s="6">
        <v>194.7</v>
      </c>
      <c r="D169" s="6">
        <v>193.3</v>
      </c>
      <c r="E169" s="6" t="s">
        <v>17</v>
      </c>
      <c r="F169" s="7">
        <v>1.4</v>
      </c>
    </row>
    <row r="170" spans="1:6">
      <c r="A170" s="1863"/>
      <c r="B170" s="221">
        <v>2009</v>
      </c>
      <c r="C170" s="6">
        <v>122.3</v>
      </c>
      <c r="D170" s="6">
        <v>116.4</v>
      </c>
      <c r="E170" s="6" t="s">
        <v>17</v>
      </c>
      <c r="F170" s="7">
        <v>5.8</v>
      </c>
    </row>
    <row r="171" spans="1:6">
      <c r="A171" s="1863"/>
      <c r="B171" s="221">
        <v>2010</v>
      </c>
      <c r="C171" s="8">
        <v>128.4</v>
      </c>
      <c r="D171" s="8">
        <v>125.3</v>
      </c>
      <c r="E171" s="8" t="s">
        <v>17</v>
      </c>
      <c r="F171" s="9">
        <v>3.1</v>
      </c>
    </row>
    <row r="172" spans="1:6">
      <c r="A172" s="1863"/>
      <c r="B172" s="221">
        <v>2011</v>
      </c>
      <c r="C172" s="8">
        <v>163.80000000000001</v>
      </c>
      <c r="D172" s="8">
        <v>163.80000000000001</v>
      </c>
      <c r="E172" s="8" t="s">
        <v>17</v>
      </c>
      <c r="F172" s="9" t="s">
        <v>17</v>
      </c>
    </row>
    <row r="173" spans="1:6">
      <c r="A173" s="1863"/>
      <c r="B173" s="221">
        <v>2012</v>
      </c>
      <c r="C173" s="8">
        <v>216.6</v>
      </c>
      <c r="D173" s="8">
        <v>216.6</v>
      </c>
      <c r="E173" s="8" t="s">
        <v>17</v>
      </c>
      <c r="F173" s="9" t="s">
        <v>17</v>
      </c>
    </row>
    <row r="174" spans="1:6" s="394" customFormat="1">
      <c r="A174" s="1863"/>
      <c r="B174" s="221">
        <v>2013</v>
      </c>
      <c r="C174" s="6">
        <v>262.39999999999998</v>
      </c>
      <c r="D174" s="6">
        <v>260.60000000000002</v>
      </c>
      <c r="E174" s="6">
        <v>0.2</v>
      </c>
      <c r="F174" s="7">
        <v>1.8</v>
      </c>
    </row>
    <row r="175" spans="1:6" s="394" customFormat="1">
      <c r="A175" s="1863"/>
      <c r="B175" s="221">
        <v>2014</v>
      </c>
      <c r="C175" s="8">
        <v>376.1</v>
      </c>
      <c r="D175" s="8">
        <v>365.4</v>
      </c>
      <c r="E175" s="8">
        <v>0.1</v>
      </c>
      <c r="F175" s="9">
        <v>10.7</v>
      </c>
    </row>
    <row r="176" spans="1:6">
      <c r="A176" s="1863"/>
      <c r="B176" s="221">
        <v>2015</v>
      </c>
      <c r="C176" s="6">
        <v>435</v>
      </c>
      <c r="D176" s="6">
        <v>397.5</v>
      </c>
      <c r="E176" s="6" t="s">
        <v>17</v>
      </c>
      <c r="F176" s="7">
        <v>37.5</v>
      </c>
    </row>
    <row r="177" spans="1:6" s="663" customFormat="1" ht="12.75" customHeight="1">
      <c r="A177" s="1863"/>
      <c r="B177" s="221">
        <v>2016</v>
      </c>
      <c r="C177" s="6">
        <v>118</v>
      </c>
      <c r="D177" s="6">
        <v>114</v>
      </c>
      <c r="E177" s="6" t="s">
        <v>17</v>
      </c>
      <c r="F177" s="7">
        <v>4</v>
      </c>
    </row>
    <row r="178" spans="1:6" s="663" customFormat="1" ht="12.75" customHeight="1">
      <c r="A178" s="1863"/>
      <c r="B178" s="221">
        <v>2017</v>
      </c>
      <c r="C178" s="6">
        <v>86.6</v>
      </c>
      <c r="D178" s="6">
        <v>76</v>
      </c>
      <c r="E178" s="6" t="s">
        <v>17</v>
      </c>
      <c r="F178" s="7">
        <v>10.6</v>
      </c>
    </row>
    <row r="179" spans="1:6" s="993" customFormat="1" ht="14.25" customHeight="1">
      <c r="A179" s="1863"/>
      <c r="B179" s="221">
        <v>2018</v>
      </c>
      <c r="C179" s="6">
        <v>321.5</v>
      </c>
      <c r="D179" s="6">
        <v>177.9</v>
      </c>
      <c r="E179" s="6" t="s">
        <v>27</v>
      </c>
      <c r="F179" s="7">
        <v>143.6</v>
      </c>
    </row>
    <row r="180" spans="1:6" s="993" customFormat="1" ht="14.25" customHeight="1">
      <c r="A180" s="1863"/>
      <c r="B180" s="221">
        <v>2019</v>
      </c>
      <c r="C180" s="6">
        <v>582.79999999999995</v>
      </c>
      <c r="D180" s="6">
        <v>569.5</v>
      </c>
      <c r="E180" s="6" t="s">
        <v>17</v>
      </c>
      <c r="F180" s="7">
        <v>13.3</v>
      </c>
    </row>
    <row r="181" spans="1:6" s="1440" customFormat="1" ht="14.25" customHeight="1">
      <c r="A181" s="1863"/>
      <c r="B181" s="221">
        <v>2020</v>
      </c>
      <c r="C181" s="6">
        <v>624.20000000000005</v>
      </c>
      <c r="D181" s="6">
        <v>611.9</v>
      </c>
      <c r="E181" s="6" t="s">
        <v>17</v>
      </c>
      <c r="F181" s="7">
        <v>12.4</v>
      </c>
    </row>
    <row r="182" spans="1:6" s="1440" customFormat="1" ht="14.25" customHeight="1">
      <c r="A182" s="1863"/>
      <c r="B182" s="221">
        <v>2021</v>
      </c>
      <c r="C182" s="6">
        <v>773</v>
      </c>
      <c r="D182" s="6">
        <v>706.6</v>
      </c>
      <c r="E182" s="6" t="s">
        <v>17</v>
      </c>
      <c r="F182" s="7">
        <v>66.400000000000006</v>
      </c>
    </row>
    <row r="183" spans="1:6" ht="13.9" customHeight="1">
      <c r="A183" s="1863" t="s">
        <v>752</v>
      </c>
      <c r="B183" s="221">
        <v>2000</v>
      </c>
      <c r="C183" s="6">
        <v>123.8</v>
      </c>
      <c r="D183" s="6">
        <v>74.5</v>
      </c>
      <c r="E183" s="6">
        <v>0.2</v>
      </c>
      <c r="F183" s="7">
        <v>49.3</v>
      </c>
    </row>
    <row r="184" spans="1:6">
      <c r="A184" s="1863"/>
      <c r="B184" s="221">
        <v>2001</v>
      </c>
      <c r="C184" s="6">
        <v>77</v>
      </c>
      <c r="D184" s="6">
        <v>37</v>
      </c>
      <c r="E184" s="6">
        <v>1.6</v>
      </c>
      <c r="F184" s="7">
        <v>40</v>
      </c>
    </row>
    <row r="185" spans="1:6">
      <c r="A185" s="1863"/>
      <c r="B185" s="221">
        <v>2002</v>
      </c>
      <c r="C185" s="6">
        <v>30.2</v>
      </c>
      <c r="D185" s="6">
        <v>12.3</v>
      </c>
      <c r="E185" s="6">
        <v>0.8</v>
      </c>
      <c r="F185" s="7">
        <v>17.899999999999999</v>
      </c>
    </row>
    <row r="186" spans="1:6">
      <c r="A186" s="1863"/>
      <c r="B186" s="221">
        <v>2003</v>
      </c>
      <c r="C186" s="6">
        <v>11</v>
      </c>
      <c r="D186" s="6">
        <v>9</v>
      </c>
      <c r="E186" s="6">
        <v>0.5</v>
      </c>
      <c r="F186" s="7">
        <v>2</v>
      </c>
    </row>
    <row r="187" spans="1:6">
      <c r="A187" s="1863"/>
      <c r="B187" s="221">
        <v>2004</v>
      </c>
      <c r="C187" s="6">
        <v>16.899999999999999</v>
      </c>
      <c r="D187" s="6">
        <v>12</v>
      </c>
      <c r="E187" s="6">
        <v>2.4</v>
      </c>
      <c r="F187" s="7">
        <v>4.9000000000000004</v>
      </c>
    </row>
    <row r="188" spans="1:6">
      <c r="A188" s="1863"/>
      <c r="B188" s="221">
        <v>2005</v>
      </c>
      <c r="C188" s="6">
        <v>51.7</v>
      </c>
      <c r="D188" s="6">
        <v>21.5</v>
      </c>
      <c r="E188" s="6">
        <v>4.7</v>
      </c>
      <c r="F188" s="7">
        <v>30.2</v>
      </c>
    </row>
    <row r="189" spans="1:6">
      <c r="A189" s="1863"/>
      <c r="B189" s="221">
        <v>2006</v>
      </c>
      <c r="C189" s="6">
        <v>33.700000000000003</v>
      </c>
      <c r="D189" s="6">
        <v>9.8000000000000007</v>
      </c>
      <c r="E189" s="6">
        <v>0.9</v>
      </c>
      <c r="F189" s="7">
        <v>23.9</v>
      </c>
    </row>
    <row r="190" spans="1:6">
      <c r="A190" s="1863"/>
      <c r="B190" s="221">
        <v>2007</v>
      </c>
      <c r="C190" s="6">
        <v>153.5</v>
      </c>
      <c r="D190" s="6">
        <v>140.80000000000001</v>
      </c>
      <c r="E190" s="6">
        <v>1</v>
      </c>
      <c r="F190" s="7">
        <v>12.7</v>
      </c>
    </row>
    <row r="191" spans="1:6">
      <c r="A191" s="1863"/>
      <c r="B191" s="221">
        <v>2008</v>
      </c>
      <c r="C191" s="6">
        <v>56.2</v>
      </c>
      <c r="D191" s="6">
        <v>45.1</v>
      </c>
      <c r="E191" s="6">
        <v>12.8</v>
      </c>
      <c r="F191" s="7">
        <v>11.2</v>
      </c>
    </row>
    <row r="192" spans="1:6">
      <c r="A192" s="1863"/>
      <c r="B192" s="221">
        <v>2009</v>
      </c>
      <c r="C192" s="6">
        <v>32.700000000000003</v>
      </c>
      <c r="D192" s="6">
        <v>18.600000000000001</v>
      </c>
      <c r="E192" s="6">
        <v>4.7</v>
      </c>
      <c r="F192" s="7">
        <v>14.1</v>
      </c>
    </row>
    <row r="193" spans="1:6">
      <c r="A193" s="1863"/>
      <c r="B193" s="221">
        <v>2010</v>
      </c>
      <c r="C193" s="8">
        <v>22.6</v>
      </c>
      <c r="D193" s="8">
        <v>22.2</v>
      </c>
      <c r="E193" s="8">
        <v>12.5</v>
      </c>
      <c r="F193" s="9">
        <v>0.5</v>
      </c>
    </row>
    <row r="194" spans="1:6">
      <c r="A194" s="1863"/>
      <c r="B194" s="221">
        <v>2011</v>
      </c>
      <c r="C194" s="8">
        <v>104.2</v>
      </c>
      <c r="D194" s="8">
        <v>79.5</v>
      </c>
      <c r="E194" s="8">
        <v>71.400000000000006</v>
      </c>
      <c r="F194" s="9">
        <v>24.7</v>
      </c>
    </row>
    <row r="195" spans="1:6">
      <c r="A195" s="1863"/>
      <c r="B195" s="221">
        <v>2012</v>
      </c>
      <c r="C195" s="8">
        <v>69.7</v>
      </c>
      <c r="D195" s="8">
        <v>56.4</v>
      </c>
      <c r="E195" s="8">
        <v>16.3</v>
      </c>
      <c r="F195" s="9">
        <v>13.4</v>
      </c>
    </row>
    <row r="196" spans="1:6" s="394" customFormat="1">
      <c r="A196" s="1863"/>
      <c r="B196" s="221">
        <v>2013</v>
      </c>
      <c r="C196" s="6">
        <v>82.5</v>
      </c>
      <c r="D196" s="6">
        <v>34.6</v>
      </c>
      <c r="E196" s="6">
        <v>14.8</v>
      </c>
      <c r="F196" s="7">
        <v>47.9</v>
      </c>
    </row>
    <row r="197" spans="1:6" s="394" customFormat="1">
      <c r="A197" s="1863"/>
      <c r="B197" s="221">
        <v>2014</v>
      </c>
      <c r="C197" s="8">
        <v>91.4</v>
      </c>
      <c r="D197" s="8">
        <v>64.900000000000006</v>
      </c>
      <c r="E197" s="8">
        <v>12.6</v>
      </c>
      <c r="F197" s="9">
        <v>26.5</v>
      </c>
    </row>
    <row r="198" spans="1:6">
      <c r="A198" s="1863"/>
      <c r="B198" s="221">
        <v>2015</v>
      </c>
      <c r="C198" s="6">
        <v>21.8</v>
      </c>
      <c r="D198" s="6">
        <v>6.4</v>
      </c>
      <c r="E198" s="6">
        <v>0.5</v>
      </c>
      <c r="F198" s="7">
        <v>15.4</v>
      </c>
    </row>
    <row r="199" spans="1:6" s="663" customFormat="1">
      <c r="A199" s="1863"/>
      <c r="B199" s="221">
        <v>2016</v>
      </c>
      <c r="C199" s="6">
        <v>64.599999999999994</v>
      </c>
      <c r="D199" s="6">
        <v>15.5</v>
      </c>
      <c r="E199" s="6">
        <v>0.2</v>
      </c>
      <c r="F199" s="7">
        <v>49.1</v>
      </c>
    </row>
    <row r="200" spans="1:6" s="663" customFormat="1">
      <c r="A200" s="1863"/>
      <c r="B200" s="221">
        <v>2017</v>
      </c>
      <c r="C200" s="6">
        <v>17.5</v>
      </c>
      <c r="D200" s="6">
        <v>8.9</v>
      </c>
      <c r="E200" s="6">
        <v>0.3</v>
      </c>
      <c r="F200" s="7">
        <v>8.6</v>
      </c>
    </row>
    <row r="201" spans="1:6" s="993" customFormat="1">
      <c r="A201" s="1863"/>
      <c r="B201" s="221">
        <v>2018</v>
      </c>
      <c r="C201" s="6">
        <v>33.1</v>
      </c>
      <c r="D201" s="6">
        <v>32.700000000000003</v>
      </c>
      <c r="E201" s="6">
        <v>1.2</v>
      </c>
      <c r="F201" s="7">
        <v>0.4</v>
      </c>
    </row>
    <row r="202" spans="1:6" s="993" customFormat="1">
      <c r="A202" s="1863"/>
      <c r="B202" s="221">
        <v>2019</v>
      </c>
      <c r="C202" s="6">
        <v>42.5</v>
      </c>
      <c r="D202" s="6">
        <v>28.1</v>
      </c>
      <c r="E202" s="6">
        <v>0.1</v>
      </c>
      <c r="F202" s="7">
        <v>14.5</v>
      </c>
    </row>
    <row r="203" spans="1:6" s="1440" customFormat="1">
      <c r="A203" s="1863"/>
      <c r="B203" s="221">
        <v>2020</v>
      </c>
      <c r="C203" s="6">
        <v>152.5</v>
      </c>
      <c r="D203" s="6">
        <v>40.200000000000003</v>
      </c>
      <c r="E203" s="6">
        <v>17.8</v>
      </c>
      <c r="F203" s="7">
        <v>112.3</v>
      </c>
    </row>
    <row r="204" spans="1:6" s="1440" customFormat="1">
      <c r="A204" s="1863"/>
      <c r="B204" s="221">
        <v>2021</v>
      </c>
      <c r="C204" s="6">
        <v>201.1</v>
      </c>
      <c r="D204" s="6">
        <v>81.900000000000006</v>
      </c>
      <c r="E204" s="6">
        <v>0.5</v>
      </c>
      <c r="F204" s="7">
        <v>119.2</v>
      </c>
    </row>
    <row r="205" spans="1:6" ht="12.75" customHeight="1">
      <c r="A205" s="1863" t="s">
        <v>772</v>
      </c>
      <c r="B205" s="221">
        <v>2000</v>
      </c>
      <c r="C205" s="6">
        <v>437.6</v>
      </c>
      <c r="D205" s="6">
        <v>257.60000000000002</v>
      </c>
      <c r="E205" s="6">
        <v>16.899999999999999</v>
      </c>
      <c r="F205" s="7">
        <v>179.9</v>
      </c>
    </row>
    <row r="206" spans="1:6">
      <c r="A206" s="1863"/>
      <c r="B206" s="221">
        <v>2001</v>
      </c>
      <c r="C206" s="6">
        <v>222.3</v>
      </c>
      <c r="D206" s="6">
        <v>141.1</v>
      </c>
      <c r="E206" s="6">
        <v>6.5</v>
      </c>
      <c r="F206" s="7">
        <v>81.099999999999994</v>
      </c>
    </row>
    <row r="207" spans="1:6">
      <c r="A207" s="1863"/>
      <c r="B207" s="221">
        <v>2002</v>
      </c>
      <c r="C207" s="6">
        <v>247.5</v>
      </c>
      <c r="D207" s="6">
        <v>159.5</v>
      </c>
      <c r="E207" s="6">
        <v>83</v>
      </c>
      <c r="F207" s="7">
        <v>88</v>
      </c>
    </row>
    <row r="208" spans="1:6">
      <c r="A208" s="1863"/>
      <c r="B208" s="221">
        <v>2003</v>
      </c>
      <c r="C208" s="6">
        <v>70.900000000000006</v>
      </c>
      <c r="D208" s="6">
        <v>65.8</v>
      </c>
      <c r="E208" s="6">
        <v>5.9</v>
      </c>
      <c r="F208" s="7">
        <v>5.0999999999999996</v>
      </c>
    </row>
    <row r="209" spans="1:6">
      <c r="A209" s="1863"/>
      <c r="B209" s="221">
        <v>2004</v>
      </c>
      <c r="C209" s="6">
        <v>214.3</v>
      </c>
      <c r="D209" s="6">
        <v>83.4</v>
      </c>
      <c r="E209" s="6">
        <v>6.5</v>
      </c>
      <c r="F209" s="7">
        <v>130.9</v>
      </c>
    </row>
    <row r="210" spans="1:6">
      <c r="A210" s="1863"/>
      <c r="B210" s="221">
        <v>2005</v>
      </c>
      <c r="C210" s="6">
        <v>144.30000000000001</v>
      </c>
      <c r="D210" s="6">
        <v>136.80000000000001</v>
      </c>
      <c r="E210" s="6">
        <v>14.1</v>
      </c>
      <c r="F210" s="7">
        <v>7.5</v>
      </c>
    </row>
    <row r="211" spans="1:6">
      <c r="A211" s="1863"/>
      <c r="B211" s="221">
        <v>2006</v>
      </c>
      <c r="C211" s="6">
        <v>121.6</v>
      </c>
      <c r="D211" s="6">
        <v>112.1</v>
      </c>
      <c r="E211" s="6">
        <v>8.1</v>
      </c>
      <c r="F211" s="7">
        <v>9.4</v>
      </c>
    </row>
    <row r="212" spans="1:6">
      <c r="A212" s="1863"/>
      <c r="B212" s="221">
        <v>2007</v>
      </c>
      <c r="C212" s="6">
        <v>180.5</v>
      </c>
      <c r="D212" s="6">
        <v>170.3</v>
      </c>
      <c r="E212" s="6">
        <v>8.1999999999999993</v>
      </c>
      <c r="F212" s="7">
        <v>10.199999999999999</v>
      </c>
    </row>
    <row r="213" spans="1:6">
      <c r="A213" s="1863"/>
      <c r="B213" s="221">
        <v>2008</v>
      </c>
      <c r="C213" s="6">
        <v>171.7</v>
      </c>
      <c r="D213" s="6">
        <v>156.5</v>
      </c>
      <c r="E213" s="6">
        <v>7.8</v>
      </c>
      <c r="F213" s="7">
        <v>15.2</v>
      </c>
    </row>
    <row r="214" spans="1:6">
      <c r="A214" s="1863"/>
      <c r="B214" s="221">
        <v>2009</v>
      </c>
      <c r="C214" s="6">
        <v>230.7</v>
      </c>
      <c r="D214" s="6">
        <v>119.9</v>
      </c>
      <c r="E214" s="6">
        <v>10</v>
      </c>
      <c r="F214" s="7">
        <v>110.8</v>
      </c>
    </row>
    <row r="215" spans="1:6">
      <c r="A215" s="1863"/>
      <c r="B215" s="221">
        <v>2010</v>
      </c>
      <c r="C215" s="8">
        <v>412.8</v>
      </c>
      <c r="D215" s="8">
        <v>204.7</v>
      </c>
      <c r="E215" s="8">
        <v>28.1</v>
      </c>
      <c r="F215" s="9">
        <v>208.1</v>
      </c>
    </row>
    <row r="216" spans="1:6">
      <c r="A216" s="1863"/>
      <c r="B216" s="221">
        <v>2011</v>
      </c>
      <c r="C216" s="8">
        <v>342.3</v>
      </c>
      <c r="D216" s="8">
        <v>318.2</v>
      </c>
      <c r="E216" s="8">
        <v>44.5</v>
      </c>
      <c r="F216" s="9">
        <v>24.1</v>
      </c>
    </row>
    <row r="217" spans="1:6">
      <c r="A217" s="1863"/>
      <c r="B217" s="221">
        <v>2012</v>
      </c>
      <c r="C217" s="8">
        <v>364.5</v>
      </c>
      <c r="D217" s="8">
        <v>322.8</v>
      </c>
      <c r="E217" s="8">
        <v>30.4</v>
      </c>
      <c r="F217" s="9">
        <v>41.7</v>
      </c>
    </row>
    <row r="218" spans="1:6" s="394" customFormat="1">
      <c r="A218" s="1863"/>
      <c r="B218" s="221">
        <v>2013</v>
      </c>
      <c r="C218" s="6">
        <v>387.1</v>
      </c>
      <c r="D218" s="6">
        <v>349.4</v>
      </c>
      <c r="E218" s="6">
        <v>17.100000000000001</v>
      </c>
      <c r="F218" s="7">
        <v>37.700000000000003</v>
      </c>
    </row>
    <row r="219" spans="1:6" s="394" customFormat="1">
      <c r="A219" s="1863"/>
      <c r="B219" s="221">
        <v>2014</v>
      </c>
      <c r="C219" s="8">
        <v>273.7</v>
      </c>
      <c r="D219" s="8">
        <v>254.3</v>
      </c>
      <c r="E219" s="8">
        <v>23.3</v>
      </c>
      <c r="F219" s="9">
        <v>19.5</v>
      </c>
    </row>
    <row r="220" spans="1:6">
      <c r="A220" s="1863"/>
      <c r="B220" s="221">
        <v>2015</v>
      </c>
      <c r="C220" s="6">
        <v>351.3</v>
      </c>
      <c r="D220" s="6">
        <v>327.2</v>
      </c>
      <c r="E220" s="6">
        <v>19.8</v>
      </c>
      <c r="F220" s="7">
        <v>24.1</v>
      </c>
    </row>
    <row r="221" spans="1:6" s="663" customFormat="1" ht="12.75" customHeight="1">
      <c r="A221" s="1863"/>
      <c r="B221" s="221">
        <v>2016</v>
      </c>
      <c r="C221" s="6">
        <v>354</v>
      </c>
      <c r="D221" s="6">
        <v>339.4</v>
      </c>
      <c r="E221" s="6">
        <v>14.7</v>
      </c>
      <c r="F221" s="7">
        <v>14.5</v>
      </c>
    </row>
    <row r="222" spans="1:6" s="663" customFormat="1" ht="12.75" customHeight="1">
      <c r="A222" s="1863"/>
      <c r="B222" s="221">
        <v>2017</v>
      </c>
      <c r="C222" s="6">
        <v>340</v>
      </c>
      <c r="D222" s="6">
        <v>327.39999999999998</v>
      </c>
      <c r="E222" s="6">
        <v>24.7</v>
      </c>
      <c r="F222" s="7">
        <v>12.6</v>
      </c>
    </row>
    <row r="223" spans="1:6" s="993" customFormat="1" ht="14.25" customHeight="1">
      <c r="A223" s="1863"/>
      <c r="B223" s="221">
        <v>2018</v>
      </c>
      <c r="C223" s="6">
        <v>449.7</v>
      </c>
      <c r="D223" s="6">
        <v>354.2</v>
      </c>
      <c r="E223" s="6">
        <v>16.8</v>
      </c>
      <c r="F223" s="7">
        <v>95.5</v>
      </c>
    </row>
    <row r="224" spans="1:6" s="993" customFormat="1" ht="14.25" customHeight="1">
      <c r="A224" s="1863"/>
      <c r="B224" s="221">
        <v>2019</v>
      </c>
      <c r="C224" s="6">
        <v>369.4</v>
      </c>
      <c r="D224" s="6">
        <v>346.7</v>
      </c>
      <c r="E224" s="6">
        <v>2.9</v>
      </c>
      <c r="F224" s="7">
        <v>22.8</v>
      </c>
    </row>
    <row r="225" spans="1:6" s="1440" customFormat="1" ht="14.25" customHeight="1">
      <c r="A225" s="1863"/>
      <c r="B225" s="221">
        <v>2020</v>
      </c>
      <c r="C225" s="6">
        <v>288.7</v>
      </c>
      <c r="D225" s="6">
        <v>256.8</v>
      </c>
      <c r="E225" s="6">
        <v>7.4</v>
      </c>
      <c r="F225" s="7">
        <v>31.9</v>
      </c>
    </row>
    <row r="226" spans="1:6" s="1440" customFormat="1" ht="14.25" customHeight="1">
      <c r="A226" s="1863"/>
      <c r="B226" s="221">
        <v>2021</v>
      </c>
      <c r="C226" s="6">
        <v>315.60000000000002</v>
      </c>
      <c r="D226" s="6">
        <v>289.7</v>
      </c>
      <c r="E226" s="6">
        <v>3.3</v>
      </c>
      <c r="F226" s="7">
        <v>25.8</v>
      </c>
    </row>
    <row r="227" spans="1:6" ht="12.75" customHeight="1">
      <c r="A227" s="1864" t="s">
        <v>897</v>
      </c>
      <c r="B227" s="221">
        <v>2000</v>
      </c>
      <c r="C227" s="6">
        <v>6.7</v>
      </c>
      <c r="D227" s="6">
        <v>6.7</v>
      </c>
      <c r="E227" s="6">
        <v>0</v>
      </c>
      <c r="F227" s="7">
        <v>0</v>
      </c>
    </row>
    <row r="228" spans="1:6">
      <c r="A228" s="1864"/>
      <c r="B228" s="221">
        <v>2001</v>
      </c>
      <c r="C228" s="6">
        <v>2.6</v>
      </c>
      <c r="D228" s="6">
        <v>2.6</v>
      </c>
      <c r="E228" s="6" t="s">
        <v>17</v>
      </c>
      <c r="F228" s="7" t="s">
        <v>17</v>
      </c>
    </row>
    <row r="229" spans="1:6">
      <c r="A229" s="1864"/>
      <c r="B229" s="221">
        <v>2002</v>
      </c>
      <c r="C229" s="6">
        <v>0.7</v>
      </c>
      <c r="D229" s="6">
        <v>0.7</v>
      </c>
      <c r="E229" s="6" t="s">
        <v>17</v>
      </c>
      <c r="F229" s="7" t="s">
        <v>17</v>
      </c>
    </row>
    <row r="230" spans="1:6">
      <c r="A230" s="1864"/>
      <c r="B230" s="221">
        <v>2003</v>
      </c>
      <c r="C230" s="6">
        <v>1</v>
      </c>
      <c r="D230" s="6">
        <v>0.7</v>
      </c>
      <c r="E230" s="6" t="s">
        <v>17</v>
      </c>
      <c r="F230" s="7">
        <v>0.3</v>
      </c>
    </row>
    <row r="231" spans="1:6">
      <c r="A231" s="1864"/>
      <c r="B231" s="221">
        <v>2004</v>
      </c>
      <c r="C231" s="6">
        <v>4</v>
      </c>
      <c r="D231" s="6">
        <v>4</v>
      </c>
      <c r="E231" s="6" t="s">
        <v>17</v>
      </c>
      <c r="F231" s="7" t="s">
        <v>17</v>
      </c>
    </row>
    <row r="232" spans="1:6">
      <c r="A232" s="1864"/>
      <c r="B232" s="221">
        <v>2005</v>
      </c>
      <c r="C232" s="6">
        <v>42.6</v>
      </c>
      <c r="D232" s="6">
        <v>40.799999999999997</v>
      </c>
      <c r="E232" s="6" t="s">
        <v>17</v>
      </c>
      <c r="F232" s="7">
        <v>1.8</v>
      </c>
    </row>
    <row r="233" spans="1:6">
      <c r="A233" s="1864"/>
      <c r="B233" s="221">
        <v>2006</v>
      </c>
      <c r="C233" s="6">
        <v>1.9</v>
      </c>
      <c r="D233" s="6">
        <v>1.9</v>
      </c>
      <c r="E233" s="6" t="s">
        <v>17</v>
      </c>
      <c r="F233" s="7" t="s">
        <v>17</v>
      </c>
    </row>
    <row r="234" spans="1:6">
      <c r="A234" s="1864"/>
      <c r="B234" s="221">
        <v>2007</v>
      </c>
      <c r="C234" s="6">
        <v>2.1</v>
      </c>
      <c r="D234" s="6">
        <v>2</v>
      </c>
      <c r="E234" s="6" t="s">
        <v>17</v>
      </c>
      <c r="F234" s="7" t="s">
        <v>17</v>
      </c>
    </row>
    <row r="235" spans="1:6">
      <c r="A235" s="1864"/>
      <c r="B235" s="221">
        <v>2008</v>
      </c>
      <c r="C235" s="6">
        <v>0.1</v>
      </c>
      <c r="D235" s="6">
        <v>0.1</v>
      </c>
      <c r="E235" s="6" t="s">
        <v>17</v>
      </c>
      <c r="F235" s="7" t="s">
        <v>17</v>
      </c>
    </row>
    <row r="236" spans="1:6">
      <c r="A236" s="1864"/>
      <c r="B236" s="221">
        <v>2009</v>
      </c>
      <c r="C236" s="6">
        <v>4</v>
      </c>
      <c r="D236" s="6">
        <v>2.8</v>
      </c>
      <c r="E236" s="6" t="s">
        <v>17</v>
      </c>
      <c r="F236" s="7">
        <v>1.2</v>
      </c>
    </row>
    <row r="237" spans="1:6">
      <c r="A237" s="1864"/>
      <c r="B237" s="221">
        <v>2010</v>
      </c>
      <c r="C237" s="8">
        <v>4.2</v>
      </c>
      <c r="D237" s="8">
        <v>3.8</v>
      </c>
      <c r="E237" s="8" t="s">
        <v>17</v>
      </c>
      <c r="F237" s="9">
        <v>0.4</v>
      </c>
    </row>
    <row r="238" spans="1:6">
      <c r="A238" s="1864"/>
      <c r="B238" s="221">
        <v>2011</v>
      </c>
      <c r="C238" s="8">
        <v>1.9</v>
      </c>
      <c r="D238" s="8">
        <v>1.8</v>
      </c>
      <c r="E238" s="8" t="s">
        <v>17</v>
      </c>
      <c r="F238" s="9">
        <v>0.1</v>
      </c>
    </row>
    <row r="239" spans="1:6">
      <c r="A239" s="1864"/>
      <c r="B239" s="221">
        <v>2012</v>
      </c>
      <c r="C239" s="8">
        <v>4.3</v>
      </c>
      <c r="D239" s="8">
        <v>4.3</v>
      </c>
      <c r="E239" s="8" t="s">
        <v>17</v>
      </c>
      <c r="F239" s="9" t="s">
        <v>17</v>
      </c>
    </row>
    <row r="240" spans="1:6" s="394" customFormat="1">
      <c r="A240" s="1864"/>
      <c r="B240" s="221">
        <v>2013</v>
      </c>
      <c r="C240" s="6">
        <v>7.5</v>
      </c>
      <c r="D240" s="6">
        <v>2.5</v>
      </c>
      <c r="E240" s="6">
        <v>0.1</v>
      </c>
      <c r="F240" s="7">
        <v>5</v>
      </c>
    </row>
    <row r="241" spans="1:6" s="394" customFormat="1">
      <c r="A241" s="1864"/>
      <c r="B241" s="221">
        <v>2014</v>
      </c>
      <c r="C241" s="8">
        <v>23.9</v>
      </c>
      <c r="D241" s="8">
        <v>14.2</v>
      </c>
      <c r="E241" s="8" t="s">
        <v>17</v>
      </c>
      <c r="F241" s="9">
        <v>9.6999999999999993</v>
      </c>
    </row>
    <row r="242" spans="1:6">
      <c r="A242" s="1864"/>
      <c r="B242" s="221">
        <v>2015</v>
      </c>
      <c r="C242" s="6">
        <v>0.4</v>
      </c>
      <c r="D242" s="6">
        <v>0.4</v>
      </c>
      <c r="E242" s="6" t="s">
        <v>17</v>
      </c>
      <c r="F242" s="7" t="s">
        <v>17</v>
      </c>
    </row>
    <row r="243" spans="1:6" s="663" customFormat="1" ht="12.75" customHeight="1">
      <c r="A243" s="1864"/>
      <c r="B243" s="221">
        <v>2016</v>
      </c>
      <c r="C243" s="6">
        <v>8.1999999999999993</v>
      </c>
      <c r="D243" s="6">
        <v>6</v>
      </c>
      <c r="E243" s="6">
        <v>3.7</v>
      </c>
      <c r="F243" s="7">
        <v>2.1</v>
      </c>
    </row>
    <row r="244" spans="1:6" s="663" customFormat="1" ht="12.75" customHeight="1">
      <c r="A244" s="1864"/>
      <c r="B244" s="221">
        <v>2017</v>
      </c>
      <c r="C244" s="6">
        <v>2.7</v>
      </c>
      <c r="D244" s="6">
        <v>2.6</v>
      </c>
      <c r="E244" s="6">
        <v>0.2</v>
      </c>
      <c r="F244" s="7">
        <v>0.1</v>
      </c>
    </row>
    <row r="245" spans="1:6" s="993" customFormat="1" ht="14.25" customHeight="1">
      <c r="A245" s="1864"/>
      <c r="B245" s="221">
        <v>2018</v>
      </c>
      <c r="C245" s="6">
        <v>6.4</v>
      </c>
      <c r="D245" s="6">
        <v>4.7</v>
      </c>
      <c r="E245" s="6">
        <v>0.4</v>
      </c>
      <c r="F245" s="7">
        <v>1.7</v>
      </c>
    </row>
    <row r="246" spans="1:6" s="993" customFormat="1" ht="14.25" customHeight="1">
      <c r="A246" s="1864"/>
      <c r="B246" s="221">
        <v>2019</v>
      </c>
      <c r="C246" s="6">
        <v>6.2</v>
      </c>
      <c r="D246" s="6">
        <v>6.1</v>
      </c>
      <c r="E246" s="6">
        <v>0.3</v>
      </c>
      <c r="F246" s="7">
        <v>0.1</v>
      </c>
    </row>
    <row r="247" spans="1:6" s="1440" customFormat="1" ht="14.25" customHeight="1">
      <c r="A247" s="1864"/>
      <c r="B247" s="221">
        <v>2020</v>
      </c>
      <c r="C247" s="6">
        <v>10.3</v>
      </c>
      <c r="D247" s="6">
        <v>9.4</v>
      </c>
      <c r="E247" s="6" t="s">
        <v>17</v>
      </c>
      <c r="F247" s="7">
        <v>0.9</v>
      </c>
    </row>
    <row r="248" spans="1:6" s="1440" customFormat="1" ht="14.25" customHeight="1">
      <c r="A248" s="1864"/>
      <c r="B248" s="221">
        <v>2021</v>
      </c>
      <c r="C248" s="6">
        <v>17</v>
      </c>
      <c r="D248" s="6">
        <v>16.7</v>
      </c>
      <c r="E248" s="6" t="s">
        <v>17</v>
      </c>
      <c r="F248" s="7">
        <v>0.2</v>
      </c>
    </row>
    <row r="249" spans="1:6" ht="12.75" customHeight="1">
      <c r="A249" s="1863" t="s">
        <v>754</v>
      </c>
      <c r="B249" s="221">
        <v>2000</v>
      </c>
      <c r="C249" s="6">
        <v>100.5</v>
      </c>
      <c r="D249" s="6">
        <v>94.2</v>
      </c>
      <c r="E249" s="6">
        <v>2.2000000000000002</v>
      </c>
      <c r="F249" s="7">
        <v>6.3</v>
      </c>
    </row>
    <row r="250" spans="1:6">
      <c r="A250" s="1863"/>
      <c r="B250" s="221">
        <v>2001</v>
      </c>
      <c r="C250" s="8">
        <v>111.9</v>
      </c>
      <c r="D250" s="8">
        <v>105.4</v>
      </c>
      <c r="E250" s="8">
        <v>9.6999999999999993</v>
      </c>
      <c r="F250" s="9">
        <v>6.5</v>
      </c>
    </row>
    <row r="251" spans="1:6">
      <c r="A251" s="1863"/>
      <c r="B251" s="221">
        <v>2002</v>
      </c>
      <c r="C251" s="6">
        <v>64.900000000000006</v>
      </c>
      <c r="D251" s="6">
        <v>55.9</v>
      </c>
      <c r="E251" s="6">
        <v>3.4</v>
      </c>
      <c r="F251" s="7">
        <v>9.1</v>
      </c>
    </row>
    <row r="252" spans="1:6">
      <c r="A252" s="1863"/>
      <c r="B252" s="221">
        <v>2003</v>
      </c>
      <c r="C252" s="6">
        <v>76</v>
      </c>
      <c r="D252" s="6">
        <v>70.599999999999994</v>
      </c>
      <c r="E252" s="6">
        <v>8.3000000000000007</v>
      </c>
      <c r="F252" s="7">
        <v>5.3</v>
      </c>
    </row>
    <row r="253" spans="1:6">
      <c r="A253" s="1863"/>
      <c r="B253" s="221">
        <v>2004</v>
      </c>
      <c r="C253" s="6">
        <v>173.6</v>
      </c>
      <c r="D253" s="6">
        <v>171.9</v>
      </c>
      <c r="E253" s="6">
        <v>24.3</v>
      </c>
      <c r="F253" s="7">
        <v>1.7</v>
      </c>
    </row>
    <row r="254" spans="1:6">
      <c r="A254" s="1863"/>
      <c r="B254" s="221">
        <v>2005</v>
      </c>
      <c r="C254" s="6">
        <v>159.69999999999999</v>
      </c>
      <c r="D254" s="6">
        <v>152.1</v>
      </c>
      <c r="E254" s="6">
        <v>10.8</v>
      </c>
      <c r="F254" s="7">
        <v>7.6</v>
      </c>
    </row>
    <row r="255" spans="1:6">
      <c r="A255" s="1863"/>
      <c r="B255" s="221">
        <v>2006</v>
      </c>
      <c r="C255" s="6">
        <v>185.5</v>
      </c>
      <c r="D255" s="6">
        <v>171.7</v>
      </c>
      <c r="E255" s="6">
        <v>11</v>
      </c>
      <c r="F255" s="7">
        <v>13.9</v>
      </c>
    </row>
    <row r="256" spans="1:6">
      <c r="A256" s="1863"/>
      <c r="B256" s="221">
        <v>2007</v>
      </c>
      <c r="C256" s="6">
        <v>295.3</v>
      </c>
      <c r="D256" s="6">
        <v>275</v>
      </c>
      <c r="E256" s="6">
        <v>19.8</v>
      </c>
      <c r="F256" s="7">
        <v>20.399999999999999</v>
      </c>
    </row>
    <row r="257" spans="1:6">
      <c r="A257" s="1863"/>
      <c r="B257" s="221">
        <v>2008</v>
      </c>
      <c r="C257" s="6">
        <v>326.10000000000002</v>
      </c>
      <c r="D257" s="6">
        <v>313.39999999999998</v>
      </c>
      <c r="E257" s="6">
        <v>50.4</v>
      </c>
      <c r="F257" s="7">
        <v>12.7</v>
      </c>
    </row>
    <row r="258" spans="1:6">
      <c r="A258" s="1863"/>
      <c r="B258" s="221">
        <v>2009</v>
      </c>
      <c r="C258" s="6">
        <v>178.9</v>
      </c>
      <c r="D258" s="6">
        <v>151.19999999999999</v>
      </c>
      <c r="E258" s="6">
        <v>12.8</v>
      </c>
      <c r="F258" s="7">
        <v>27.7</v>
      </c>
    </row>
    <row r="259" spans="1:6">
      <c r="A259" s="1863"/>
      <c r="B259" s="221">
        <v>2010</v>
      </c>
      <c r="C259" s="8">
        <v>227.4</v>
      </c>
      <c r="D259" s="8">
        <v>220.2</v>
      </c>
      <c r="E259" s="8">
        <v>6.8</v>
      </c>
      <c r="F259" s="9">
        <v>7.2</v>
      </c>
    </row>
    <row r="260" spans="1:6">
      <c r="A260" s="1863"/>
      <c r="B260" s="221">
        <v>2011</v>
      </c>
      <c r="C260" s="8">
        <v>304.8</v>
      </c>
      <c r="D260" s="8">
        <v>287.2</v>
      </c>
      <c r="E260" s="8">
        <v>32.1</v>
      </c>
      <c r="F260" s="9">
        <v>17.600000000000001</v>
      </c>
    </row>
    <row r="261" spans="1:6">
      <c r="A261" s="1863"/>
      <c r="B261" s="221">
        <v>2012</v>
      </c>
      <c r="C261" s="8">
        <v>232.6</v>
      </c>
      <c r="D261" s="8">
        <v>182.1</v>
      </c>
      <c r="E261" s="8">
        <v>20</v>
      </c>
      <c r="F261" s="9">
        <v>50.5</v>
      </c>
    </row>
    <row r="262" spans="1:6" s="394" customFormat="1">
      <c r="A262" s="1863"/>
      <c r="B262" s="221">
        <v>2013</v>
      </c>
      <c r="C262" s="6">
        <v>356.3</v>
      </c>
      <c r="D262" s="6">
        <v>348.9</v>
      </c>
      <c r="E262" s="6">
        <v>10.8</v>
      </c>
      <c r="F262" s="7">
        <v>7.4</v>
      </c>
    </row>
    <row r="263" spans="1:6" s="394" customFormat="1">
      <c r="A263" s="1863"/>
      <c r="B263" s="221">
        <v>2014</v>
      </c>
      <c r="C263" s="8">
        <v>335.1</v>
      </c>
      <c r="D263" s="8">
        <v>324.2</v>
      </c>
      <c r="E263" s="8">
        <v>44.9</v>
      </c>
      <c r="F263" s="9">
        <v>10.9</v>
      </c>
    </row>
    <row r="264" spans="1:6">
      <c r="A264" s="1863"/>
      <c r="B264" s="221">
        <v>2015</v>
      </c>
      <c r="C264" s="6">
        <v>271.7</v>
      </c>
      <c r="D264" s="6">
        <v>257.10000000000002</v>
      </c>
      <c r="E264" s="6">
        <v>18.899999999999999</v>
      </c>
      <c r="F264" s="7">
        <v>14.6</v>
      </c>
    </row>
    <row r="265" spans="1:6" s="663" customFormat="1" ht="12.75" customHeight="1">
      <c r="A265" s="1863"/>
      <c r="B265" s="221">
        <v>2016</v>
      </c>
      <c r="C265" s="6">
        <v>301.3</v>
      </c>
      <c r="D265" s="6">
        <v>288.2</v>
      </c>
      <c r="E265" s="6">
        <v>12.5</v>
      </c>
      <c r="F265" s="7">
        <v>13.2</v>
      </c>
    </row>
    <row r="266" spans="1:6" s="663" customFormat="1" ht="12.75" customHeight="1">
      <c r="A266" s="1863"/>
      <c r="B266" s="221">
        <v>2017</v>
      </c>
      <c r="C266" s="6">
        <v>348.1</v>
      </c>
      <c r="D266" s="6">
        <v>336.4</v>
      </c>
      <c r="E266" s="6">
        <v>42.3</v>
      </c>
      <c r="F266" s="7">
        <v>11.7</v>
      </c>
    </row>
    <row r="267" spans="1:6" s="993" customFormat="1" ht="14.25" customHeight="1">
      <c r="A267" s="1863"/>
      <c r="B267" s="221">
        <v>2018</v>
      </c>
      <c r="C267" s="6">
        <v>407.2</v>
      </c>
      <c r="D267" s="6">
        <v>403.9</v>
      </c>
      <c r="E267" s="6">
        <v>31.4</v>
      </c>
      <c r="F267" s="7">
        <v>3.3</v>
      </c>
    </row>
    <row r="268" spans="1:6" s="993" customFormat="1" ht="14.25" customHeight="1">
      <c r="A268" s="1863"/>
      <c r="B268" s="221">
        <v>2019</v>
      </c>
      <c r="C268" s="6">
        <v>348</v>
      </c>
      <c r="D268" s="6">
        <v>328.9</v>
      </c>
      <c r="E268" s="6">
        <v>23.6</v>
      </c>
      <c r="F268" s="7">
        <v>19</v>
      </c>
    </row>
    <row r="269" spans="1:6" s="1440" customFormat="1" ht="14.25" customHeight="1">
      <c r="A269" s="1863"/>
      <c r="B269" s="221">
        <v>2020</v>
      </c>
      <c r="C269" s="6">
        <v>359.9</v>
      </c>
      <c r="D269" s="6">
        <v>286.5</v>
      </c>
      <c r="E269" s="6">
        <v>10.4</v>
      </c>
      <c r="F269" s="7">
        <v>73.5</v>
      </c>
    </row>
    <row r="270" spans="1:6" s="1440" customFormat="1" ht="14.25" customHeight="1">
      <c r="A270" s="1863"/>
      <c r="B270" s="221">
        <v>2021</v>
      </c>
      <c r="C270" s="6">
        <v>402.2</v>
      </c>
      <c r="D270" s="6">
        <v>394.6</v>
      </c>
      <c r="E270" s="6">
        <v>18.8</v>
      </c>
      <c r="F270" s="7">
        <v>7.5</v>
      </c>
    </row>
    <row r="271" spans="1:6" ht="12.75" customHeight="1">
      <c r="A271" s="1863" t="s">
        <v>755</v>
      </c>
      <c r="B271" s="221">
        <v>2000</v>
      </c>
      <c r="C271" s="6">
        <v>9.9</v>
      </c>
      <c r="D271" s="6">
        <v>7</v>
      </c>
      <c r="E271" s="6">
        <v>0.6</v>
      </c>
      <c r="F271" s="7">
        <v>2.9</v>
      </c>
    </row>
    <row r="272" spans="1:6">
      <c r="A272" s="1863"/>
      <c r="B272" s="221">
        <v>2001</v>
      </c>
      <c r="C272" s="6">
        <v>16.100000000000001</v>
      </c>
      <c r="D272" s="6">
        <v>14.2</v>
      </c>
      <c r="E272" s="6">
        <v>0.2</v>
      </c>
      <c r="F272" s="7">
        <v>2</v>
      </c>
    </row>
    <row r="273" spans="1:6">
      <c r="A273" s="1863"/>
      <c r="B273" s="221">
        <v>2002</v>
      </c>
      <c r="C273" s="6">
        <v>10.9</v>
      </c>
      <c r="D273" s="6">
        <v>8.9</v>
      </c>
      <c r="E273" s="6">
        <v>1.4</v>
      </c>
      <c r="F273" s="7">
        <v>1.9</v>
      </c>
    </row>
    <row r="274" spans="1:6">
      <c r="A274" s="1863"/>
      <c r="B274" s="221">
        <v>2003</v>
      </c>
      <c r="C274" s="6">
        <v>2</v>
      </c>
      <c r="D274" s="6">
        <v>1.4</v>
      </c>
      <c r="E274" s="6">
        <v>0.1</v>
      </c>
      <c r="F274" s="7">
        <v>0.6</v>
      </c>
    </row>
    <row r="275" spans="1:6">
      <c r="A275" s="1863"/>
      <c r="B275" s="221">
        <v>2004</v>
      </c>
      <c r="C275" s="6">
        <v>5.6</v>
      </c>
      <c r="D275" s="6">
        <v>2.2999999999999998</v>
      </c>
      <c r="E275" s="6" t="s">
        <v>17</v>
      </c>
      <c r="F275" s="7">
        <v>3.3</v>
      </c>
    </row>
    <row r="276" spans="1:6">
      <c r="A276" s="1863"/>
      <c r="B276" s="221">
        <v>2005</v>
      </c>
      <c r="C276" s="6">
        <v>2.7</v>
      </c>
      <c r="D276" s="6">
        <v>1.3</v>
      </c>
      <c r="E276" s="6" t="s">
        <v>17</v>
      </c>
      <c r="F276" s="7">
        <v>1.4</v>
      </c>
    </row>
    <row r="277" spans="1:6">
      <c r="A277" s="1863"/>
      <c r="B277" s="221">
        <v>2006</v>
      </c>
      <c r="C277" s="6">
        <v>8.8000000000000007</v>
      </c>
      <c r="D277" s="6">
        <v>7.2</v>
      </c>
      <c r="E277" s="6" t="s">
        <v>17</v>
      </c>
      <c r="F277" s="7">
        <v>1.6</v>
      </c>
    </row>
    <row r="278" spans="1:6">
      <c r="A278" s="1863"/>
      <c r="B278" s="221">
        <v>2007</v>
      </c>
      <c r="C278" s="6">
        <v>8.1</v>
      </c>
      <c r="D278" s="6">
        <v>5.4</v>
      </c>
      <c r="E278" s="6">
        <v>0.3</v>
      </c>
      <c r="F278" s="7">
        <v>2.8</v>
      </c>
    </row>
    <row r="279" spans="1:6">
      <c r="A279" s="1863"/>
      <c r="B279" s="221">
        <v>2008</v>
      </c>
      <c r="C279" s="6">
        <v>18.899999999999999</v>
      </c>
      <c r="D279" s="6">
        <v>13.5</v>
      </c>
      <c r="E279" s="6">
        <v>0.1</v>
      </c>
      <c r="F279" s="7">
        <v>5.4</v>
      </c>
    </row>
    <row r="280" spans="1:6">
      <c r="A280" s="1863"/>
      <c r="B280" s="221">
        <v>2009</v>
      </c>
      <c r="C280" s="6">
        <v>16</v>
      </c>
      <c r="D280" s="6">
        <v>11.4</v>
      </c>
      <c r="E280" s="6">
        <v>0.9</v>
      </c>
      <c r="F280" s="7">
        <v>4.5999999999999996</v>
      </c>
    </row>
    <row r="281" spans="1:6">
      <c r="A281" s="1863"/>
      <c r="B281" s="221">
        <v>2010</v>
      </c>
      <c r="C281" s="8">
        <v>28.1</v>
      </c>
      <c r="D281" s="8">
        <v>23.1</v>
      </c>
      <c r="E281" s="8">
        <v>1.3</v>
      </c>
      <c r="F281" s="9">
        <v>5.0999999999999996</v>
      </c>
    </row>
    <row r="282" spans="1:6">
      <c r="A282" s="1863"/>
      <c r="B282" s="221">
        <v>2011</v>
      </c>
      <c r="C282" s="8">
        <v>37.799999999999997</v>
      </c>
      <c r="D282" s="8">
        <v>23.7</v>
      </c>
      <c r="E282" s="8">
        <v>0.1</v>
      </c>
      <c r="F282" s="9">
        <v>14.1</v>
      </c>
    </row>
    <row r="283" spans="1:6">
      <c r="A283" s="1863"/>
      <c r="B283" s="221">
        <v>2012</v>
      </c>
      <c r="C283" s="8">
        <v>26.4</v>
      </c>
      <c r="D283" s="8">
        <v>24.4</v>
      </c>
      <c r="E283" s="8">
        <v>0.6</v>
      </c>
      <c r="F283" s="9">
        <v>2</v>
      </c>
    </row>
    <row r="284" spans="1:6" s="394" customFormat="1">
      <c r="A284" s="1863"/>
      <c r="B284" s="221">
        <v>2013</v>
      </c>
      <c r="C284" s="6">
        <v>56.2</v>
      </c>
      <c r="D284" s="6">
        <v>39.799999999999997</v>
      </c>
      <c r="E284" s="6">
        <v>0.4</v>
      </c>
      <c r="F284" s="7">
        <v>16.399999999999999</v>
      </c>
    </row>
    <row r="285" spans="1:6" s="394" customFormat="1">
      <c r="A285" s="1863"/>
      <c r="B285" s="221">
        <v>2014</v>
      </c>
      <c r="C285" s="8">
        <v>52.8</v>
      </c>
      <c r="D285" s="8">
        <v>42.9</v>
      </c>
      <c r="E285" s="8" t="s">
        <v>17</v>
      </c>
      <c r="F285" s="9">
        <v>9.9</v>
      </c>
    </row>
    <row r="286" spans="1:6">
      <c r="A286" s="1863"/>
      <c r="B286" s="221">
        <v>2015</v>
      </c>
      <c r="C286" s="6">
        <v>49</v>
      </c>
      <c r="D286" s="6">
        <v>31.7</v>
      </c>
      <c r="E286" s="6">
        <v>1.6</v>
      </c>
      <c r="F286" s="7">
        <v>17.399999999999999</v>
      </c>
    </row>
    <row r="287" spans="1:6" s="663" customFormat="1" ht="12.75" customHeight="1">
      <c r="A287" s="1863"/>
      <c r="B287" s="221">
        <v>2016</v>
      </c>
      <c r="C287" s="6">
        <v>42</v>
      </c>
      <c r="D287" s="6">
        <v>18.100000000000001</v>
      </c>
      <c r="E287" s="8" t="s">
        <v>17</v>
      </c>
      <c r="F287" s="7">
        <v>23.9</v>
      </c>
    </row>
    <row r="288" spans="1:6" s="663" customFormat="1" ht="12.75" customHeight="1">
      <c r="A288" s="1863"/>
      <c r="B288" s="221">
        <v>2017</v>
      </c>
      <c r="C288" s="6">
        <v>56.4</v>
      </c>
      <c r="D288" s="6">
        <v>45.2</v>
      </c>
      <c r="E288" s="6">
        <v>1</v>
      </c>
      <c r="F288" s="7">
        <v>11.2</v>
      </c>
    </row>
    <row r="289" spans="1:6" s="993" customFormat="1" ht="14.25" customHeight="1">
      <c r="A289" s="1863"/>
      <c r="B289" s="221">
        <v>2018</v>
      </c>
      <c r="C289" s="6">
        <v>28</v>
      </c>
      <c r="D289" s="6">
        <v>22.4</v>
      </c>
      <c r="E289" s="6">
        <v>0.2</v>
      </c>
      <c r="F289" s="7">
        <v>5.7</v>
      </c>
    </row>
    <row r="290" spans="1:6" s="993" customFormat="1" ht="14.25" customHeight="1">
      <c r="A290" s="1863"/>
      <c r="B290" s="221">
        <v>2019</v>
      </c>
      <c r="C290" s="6">
        <v>384.6</v>
      </c>
      <c r="D290" s="6">
        <v>348.1</v>
      </c>
      <c r="E290" s="6">
        <v>14.5</v>
      </c>
      <c r="F290" s="7">
        <v>36.5</v>
      </c>
    </row>
    <row r="291" spans="1:6" s="1440" customFormat="1" ht="14.25" customHeight="1">
      <c r="A291" s="1863"/>
      <c r="B291" s="221">
        <v>2020</v>
      </c>
      <c r="C291" s="6">
        <v>329.4</v>
      </c>
      <c r="D291" s="6">
        <v>216</v>
      </c>
      <c r="E291" s="6">
        <v>15.1</v>
      </c>
      <c r="F291" s="7">
        <v>113.4</v>
      </c>
    </row>
    <row r="292" spans="1:6" s="1440" customFormat="1" ht="14.25" customHeight="1">
      <c r="A292" s="1863"/>
      <c r="B292" s="221">
        <v>2021</v>
      </c>
      <c r="C292" s="6">
        <v>275.39999999999998</v>
      </c>
      <c r="D292" s="6">
        <v>221.5</v>
      </c>
      <c r="E292" s="6">
        <v>7</v>
      </c>
      <c r="F292" s="7">
        <v>53.9</v>
      </c>
    </row>
    <row r="293" spans="1:6" ht="12.75" customHeight="1">
      <c r="A293" s="1863" t="s">
        <v>756</v>
      </c>
      <c r="B293" s="221">
        <v>2000</v>
      </c>
      <c r="C293" s="6">
        <v>63.5</v>
      </c>
      <c r="D293" s="6">
        <v>63.1</v>
      </c>
      <c r="E293" s="6">
        <v>7.4</v>
      </c>
      <c r="F293" s="7">
        <v>0.3</v>
      </c>
    </row>
    <row r="294" spans="1:6">
      <c r="A294" s="1863"/>
      <c r="B294" s="221">
        <v>2001</v>
      </c>
      <c r="C294" s="8">
        <v>18.3</v>
      </c>
      <c r="D294" s="8">
        <v>17.600000000000001</v>
      </c>
      <c r="E294" s="8">
        <v>2.2999999999999998</v>
      </c>
      <c r="F294" s="9">
        <v>0.7</v>
      </c>
    </row>
    <row r="295" spans="1:6">
      <c r="A295" s="1863"/>
      <c r="B295" s="221">
        <v>2002</v>
      </c>
      <c r="C295" s="6">
        <v>21.9</v>
      </c>
      <c r="D295" s="6">
        <v>9.8000000000000007</v>
      </c>
      <c r="E295" s="6">
        <v>1.1000000000000001</v>
      </c>
      <c r="F295" s="7">
        <v>12.1</v>
      </c>
    </row>
    <row r="296" spans="1:6">
      <c r="A296" s="1863"/>
      <c r="B296" s="221">
        <v>2003</v>
      </c>
      <c r="C296" s="6">
        <v>13.2</v>
      </c>
      <c r="D296" s="6">
        <v>13.1</v>
      </c>
      <c r="E296" s="6">
        <v>0.4</v>
      </c>
      <c r="F296" s="7">
        <v>0.1</v>
      </c>
    </row>
    <row r="297" spans="1:6">
      <c r="A297" s="1863"/>
      <c r="B297" s="221">
        <v>2004</v>
      </c>
      <c r="C297" s="6">
        <v>21.4</v>
      </c>
      <c r="D297" s="6">
        <v>21.3</v>
      </c>
      <c r="E297" s="6">
        <v>1</v>
      </c>
      <c r="F297" s="7">
        <v>0.1</v>
      </c>
    </row>
    <row r="298" spans="1:6">
      <c r="A298" s="1863"/>
      <c r="B298" s="221">
        <v>2005</v>
      </c>
      <c r="C298" s="6">
        <v>16.899999999999999</v>
      </c>
      <c r="D298" s="6">
        <v>16.899999999999999</v>
      </c>
      <c r="E298" s="6">
        <v>0.4</v>
      </c>
      <c r="F298" s="7" t="s">
        <v>17</v>
      </c>
    </row>
    <row r="299" spans="1:6">
      <c r="A299" s="1863"/>
      <c r="B299" s="221">
        <v>2006</v>
      </c>
      <c r="C299" s="6">
        <v>42.1</v>
      </c>
      <c r="D299" s="6">
        <v>39</v>
      </c>
      <c r="E299" s="6" t="s">
        <v>17</v>
      </c>
      <c r="F299" s="7">
        <v>3.1</v>
      </c>
    </row>
    <row r="300" spans="1:6">
      <c r="A300" s="1863"/>
      <c r="B300" s="221">
        <v>2007</v>
      </c>
      <c r="C300" s="6">
        <v>29.2</v>
      </c>
      <c r="D300" s="6">
        <v>29.2</v>
      </c>
      <c r="E300" s="6">
        <v>3.6</v>
      </c>
      <c r="F300" s="7" t="s">
        <v>17</v>
      </c>
    </row>
    <row r="301" spans="1:6">
      <c r="A301" s="1863"/>
      <c r="B301" s="221">
        <v>2008</v>
      </c>
      <c r="C301" s="6">
        <v>31.7</v>
      </c>
      <c r="D301" s="6">
        <v>31.4</v>
      </c>
      <c r="E301" s="6">
        <v>0.3</v>
      </c>
      <c r="F301" s="7">
        <v>0.3</v>
      </c>
    </row>
    <row r="302" spans="1:6">
      <c r="A302" s="1863"/>
      <c r="B302" s="221">
        <v>2009</v>
      </c>
      <c r="C302" s="6">
        <v>23.8</v>
      </c>
      <c r="D302" s="6">
        <v>23.8</v>
      </c>
      <c r="E302" s="6">
        <v>0.6</v>
      </c>
      <c r="F302" s="7" t="s">
        <v>17</v>
      </c>
    </row>
    <row r="303" spans="1:6">
      <c r="A303" s="1863"/>
      <c r="B303" s="221">
        <v>2010</v>
      </c>
      <c r="C303" s="8">
        <v>40.5</v>
      </c>
      <c r="D303" s="8">
        <v>33.9</v>
      </c>
      <c r="E303" s="8">
        <v>1.2</v>
      </c>
      <c r="F303" s="9">
        <v>6.5</v>
      </c>
    </row>
    <row r="304" spans="1:6">
      <c r="A304" s="1863"/>
      <c r="B304" s="221">
        <v>2011</v>
      </c>
      <c r="C304" s="8">
        <v>66</v>
      </c>
      <c r="D304" s="8">
        <v>66</v>
      </c>
      <c r="E304" s="8">
        <v>0.4</v>
      </c>
      <c r="F304" s="9" t="s">
        <v>17</v>
      </c>
    </row>
    <row r="305" spans="1:6">
      <c r="A305" s="1863"/>
      <c r="B305" s="221">
        <v>2012</v>
      </c>
      <c r="C305" s="8">
        <v>60.2</v>
      </c>
      <c r="D305" s="8">
        <v>59.5</v>
      </c>
      <c r="E305" s="8">
        <v>2.2000000000000002</v>
      </c>
      <c r="F305" s="9">
        <v>0.7</v>
      </c>
    </row>
    <row r="306" spans="1:6" s="394" customFormat="1">
      <c r="A306" s="1863"/>
      <c r="B306" s="221">
        <v>2013</v>
      </c>
      <c r="C306" s="6">
        <v>37.9</v>
      </c>
      <c r="D306" s="6">
        <v>35.4</v>
      </c>
      <c r="E306" s="6">
        <v>3.1</v>
      </c>
      <c r="F306" s="7">
        <v>2.5</v>
      </c>
    </row>
    <row r="307" spans="1:6" s="394" customFormat="1">
      <c r="A307" s="1863"/>
      <c r="B307" s="221">
        <v>2014</v>
      </c>
      <c r="C307" s="8">
        <v>37</v>
      </c>
      <c r="D307" s="8">
        <v>36.9</v>
      </c>
      <c r="E307" s="8">
        <v>1</v>
      </c>
      <c r="F307" s="9">
        <v>0.1</v>
      </c>
    </row>
    <row r="308" spans="1:6">
      <c r="A308" s="1863"/>
      <c r="B308" s="221">
        <v>2015</v>
      </c>
      <c r="C308" s="6">
        <v>87.3</v>
      </c>
      <c r="D308" s="6">
        <v>87.3</v>
      </c>
      <c r="E308" s="6">
        <v>0.9</v>
      </c>
      <c r="F308" s="7" t="s">
        <v>17</v>
      </c>
    </row>
    <row r="309" spans="1:6" s="663" customFormat="1" ht="12.75" customHeight="1">
      <c r="A309" s="1863"/>
      <c r="B309" s="221">
        <v>2016</v>
      </c>
      <c r="C309" s="6">
        <v>36.6</v>
      </c>
      <c r="D309" s="6">
        <v>35.700000000000003</v>
      </c>
      <c r="E309" s="6">
        <v>0.8</v>
      </c>
      <c r="F309" s="7">
        <v>0.9</v>
      </c>
    </row>
    <row r="310" spans="1:6" s="663" customFormat="1" ht="12.75" customHeight="1">
      <c r="A310" s="1863"/>
      <c r="B310" s="221">
        <v>2017</v>
      </c>
      <c r="C310" s="6">
        <v>37.799999999999997</v>
      </c>
      <c r="D310" s="6">
        <v>37.700000000000003</v>
      </c>
      <c r="E310" s="6">
        <v>1</v>
      </c>
      <c r="F310" s="7">
        <v>0.1</v>
      </c>
    </row>
    <row r="311" spans="1:6" s="993" customFormat="1" ht="14.25" customHeight="1">
      <c r="A311" s="1863"/>
      <c r="B311" s="221">
        <v>2018</v>
      </c>
      <c r="C311" s="6">
        <v>83.7</v>
      </c>
      <c r="D311" s="6">
        <v>83.3</v>
      </c>
      <c r="E311" s="6">
        <v>1.6</v>
      </c>
      <c r="F311" s="7">
        <v>0.4</v>
      </c>
    </row>
    <row r="312" spans="1:6" s="993" customFormat="1" ht="14.25" customHeight="1">
      <c r="A312" s="1863"/>
      <c r="B312" s="221">
        <v>2019</v>
      </c>
      <c r="C312" s="6">
        <v>50.8</v>
      </c>
      <c r="D312" s="6">
        <v>50.8</v>
      </c>
      <c r="E312" s="6">
        <v>1.2</v>
      </c>
      <c r="F312" s="7" t="s">
        <v>17</v>
      </c>
    </row>
    <row r="313" spans="1:6" s="1440" customFormat="1" ht="14.25" customHeight="1">
      <c r="A313" s="1863"/>
      <c r="B313" s="221">
        <v>2020</v>
      </c>
      <c r="C313" s="6">
        <v>43.1</v>
      </c>
      <c r="D313" s="6">
        <v>43.1</v>
      </c>
      <c r="E313" s="6">
        <v>0.5</v>
      </c>
      <c r="F313" s="7" t="s">
        <v>17</v>
      </c>
    </row>
    <row r="314" spans="1:6" s="1440" customFormat="1" ht="14.25" customHeight="1">
      <c r="A314" s="1863"/>
      <c r="B314" s="221">
        <v>2021</v>
      </c>
      <c r="C314" s="6">
        <v>71.5</v>
      </c>
      <c r="D314" s="6">
        <v>71.5</v>
      </c>
      <c r="E314" s="6">
        <v>1.8</v>
      </c>
      <c r="F314" s="7" t="s">
        <v>17</v>
      </c>
    </row>
    <row r="315" spans="1:6" ht="12.75" customHeight="1">
      <c r="A315" s="1863" t="s">
        <v>757</v>
      </c>
      <c r="B315" s="221">
        <v>2000</v>
      </c>
      <c r="C315" s="6">
        <v>18.399999999999999</v>
      </c>
      <c r="D315" s="6">
        <v>18.399999999999999</v>
      </c>
      <c r="E315" s="6">
        <v>1.2</v>
      </c>
      <c r="F315" s="7" t="s">
        <v>17</v>
      </c>
    </row>
    <row r="316" spans="1:6">
      <c r="A316" s="1863"/>
      <c r="B316" s="221">
        <v>2001</v>
      </c>
      <c r="C316" s="6">
        <v>52.7</v>
      </c>
      <c r="D316" s="6">
        <v>52.7</v>
      </c>
      <c r="E316" s="6">
        <v>4.4000000000000004</v>
      </c>
      <c r="F316" s="7" t="s">
        <v>17</v>
      </c>
    </row>
    <row r="317" spans="1:6">
      <c r="A317" s="1863"/>
      <c r="B317" s="221">
        <v>2002</v>
      </c>
      <c r="C317" s="6">
        <v>47.9</v>
      </c>
      <c r="D317" s="6">
        <v>47.9</v>
      </c>
      <c r="E317" s="6">
        <v>12.3</v>
      </c>
      <c r="F317" s="7" t="s">
        <v>17</v>
      </c>
    </row>
    <row r="318" spans="1:6">
      <c r="A318" s="1863"/>
      <c r="B318" s="221">
        <v>2003</v>
      </c>
      <c r="C318" s="6">
        <v>96.6</v>
      </c>
      <c r="D318" s="6">
        <v>96.6</v>
      </c>
      <c r="E318" s="6">
        <v>1.7</v>
      </c>
      <c r="F318" s="7" t="s">
        <v>17</v>
      </c>
    </row>
    <row r="319" spans="1:6">
      <c r="A319" s="1863"/>
      <c r="B319" s="221">
        <v>2004</v>
      </c>
      <c r="C319" s="6">
        <v>74.8</v>
      </c>
      <c r="D319" s="6">
        <v>74.8</v>
      </c>
      <c r="E319" s="6">
        <v>0.2</v>
      </c>
      <c r="F319" s="7" t="s">
        <v>17</v>
      </c>
    </row>
    <row r="320" spans="1:6">
      <c r="A320" s="1863"/>
      <c r="B320" s="221">
        <v>2005</v>
      </c>
      <c r="C320" s="6">
        <v>59.3</v>
      </c>
      <c r="D320" s="6">
        <v>59.3</v>
      </c>
      <c r="E320" s="6">
        <v>2</v>
      </c>
      <c r="F320" s="7" t="s">
        <v>17</v>
      </c>
    </row>
    <row r="321" spans="1:6">
      <c r="A321" s="1863"/>
      <c r="B321" s="221">
        <v>2006</v>
      </c>
      <c r="C321" s="6">
        <v>79.099999999999994</v>
      </c>
      <c r="D321" s="6">
        <v>79.099999999999994</v>
      </c>
      <c r="E321" s="6">
        <v>0.7</v>
      </c>
      <c r="F321" s="7" t="s">
        <v>17</v>
      </c>
    </row>
    <row r="322" spans="1:6">
      <c r="A322" s="1863"/>
      <c r="B322" s="221">
        <v>2007</v>
      </c>
      <c r="C322" s="6">
        <v>73</v>
      </c>
      <c r="D322" s="6">
        <v>73</v>
      </c>
      <c r="E322" s="6">
        <v>1</v>
      </c>
      <c r="F322" s="7" t="s">
        <v>17</v>
      </c>
    </row>
    <row r="323" spans="1:6">
      <c r="A323" s="1863"/>
      <c r="B323" s="221">
        <v>2008</v>
      </c>
      <c r="C323" s="6">
        <v>138.69999999999999</v>
      </c>
      <c r="D323" s="6">
        <v>138.69999999999999</v>
      </c>
      <c r="E323" s="6">
        <v>4.2</v>
      </c>
      <c r="F323" s="7" t="s">
        <v>17</v>
      </c>
    </row>
    <row r="324" spans="1:6">
      <c r="A324" s="1863"/>
      <c r="B324" s="221">
        <v>2009</v>
      </c>
      <c r="C324" s="6">
        <v>231.1</v>
      </c>
      <c r="D324" s="6">
        <v>231.1</v>
      </c>
      <c r="E324" s="6">
        <v>8</v>
      </c>
      <c r="F324" s="7" t="s">
        <v>17</v>
      </c>
    </row>
    <row r="325" spans="1:6">
      <c r="A325" s="1863"/>
      <c r="B325" s="221">
        <v>2010</v>
      </c>
      <c r="C325" s="8">
        <v>160.4</v>
      </c>
      <c r="D325" s="8">
        <v>160.4</v>
      </c>
      <c r="E325" s="8">
        <v>2</v>
      </c>
      <c r="F325" s="9" t="s">
        <v>17</v>
      </c>
    </row>
    <row r="326" spans="1:6">
      <c r="A326" s="1863"/>
      <c r="B326" s="221">
        <v>2011</v>
      </c>
      <c r="C326" s="8">
        <v>381.7</v>
      </c>
      <c r="D326" s="8">
        <v>381.7</v>
      </c>
      <c r="E326" s="8">
        <v>0.6</v>
      </c>
      <c r="F326" s="9" t="s">
        <v>17</v>
      </c>
    </row>
    <row r="327" spans="1:6">
      <c r="A327" s="1863"/>
      <c r="B327" s="221">
        <v>2012</v>
      </c>
      <c r="C327" s="8">
        <v>859.1</v>
      </c>
      <c r="D327" s="8">
        <v>820.8</v>
      </c>
      <c r="E327" s="8">
        <v>3.2</v>
      </c>
      <c r="F327" s="9">
        <v>38.299999999999997</v>
      </c>
    </row>
    <row r="328" spans="1:6" s="394" customFormat="1">
      <c r="A328" s="1863"/>
      <c r="B328" s="221">
        <v>2013</v>
      </c>
      <c r="C328" s="6">
        <v>385.9</v>
      </c>
      <c r="D328" s="6">
        <v>385.9</v>
      </c>
      <c r="E328" s="6">
        <v>7</v>
      </c>
      <c r="F328" s="7" t="s">
        <v>17</v>
      </c>
    </row>
    <row r="329" spans="1:6" s="394" customFormat="1">
      <c r="A329" s="1863"/>
      <c r="B329" s="221">
        <v>2014</v>
      </c>
      <c r="C329" s="8">
        <v>1399.5</v>
      </c>
      <c r="D329" s="8">
        <v>1399.5</v>
      </c>
      <c r="E329" s="8">
        <v>16.2</v>
      </c>
      <c r="F329" s="9" t="s">
        <v>17</v>
      </c>
    </row>
    <row r="330" spans="1:6">
      <c r="A330" s="1863"/>
      <c r="B330" s="221">
        <v>2015</v>
      </c>
      <c r="C330" s="6">
        <v>667.5</v>
      </c>
      <c r="D330" s="6">
        <v>667.4</v>
      </c>
      <c r="E330" s="6">
        <v>0.6</v>
      </c>
      <c r="F330" s="7" t="s">
        <v>17</v>
      </c>
    </row>
    <row r="331" spans="1:6" s="663" customFormat="1" ht="12.75" customHeight="1">
      <c r="A331" s="1863"/>
      <c r="B331" s="221">
        <v>2016</v>
      </c>
      <c r="C331" s="6">
        <v>168.3</v>
      </c>
      <c r="D331" s="6">
        <v>168.3</v>
      </c>
      <c r="E331" s="6">
        <v>1.6</v>
      </c>
      <c r="F331" s="7" t="s">
        <v>17</v>
      </c>
    </row>
    <row r="332" spans="1:6" s="663" customFormat="1" ht="12.75" customHeight="1">
      <c r="A332" s="1863"/>
      <c r="B332" s="221">
        <v>2017</v>
      </c>
      <c r="C332" s="6">
        <v>40.299999999999997</v>
      </c>
      <c r="D332" s="6">
        <v>40.299999999999997</v>
      </c>
      <c r="E332" s="6">
        <v>1.6</v>
      </c>
      <c r="F332" s="7" t="s">
        <v>17</v>
      </c>
    </row>
    <row r="333" spans="1:6" s="993" customFormat="1" ht="14.25" customHeight="1">
      <c r="A333" s="1863"/>
      <c r="B333" s="221">
        <v>2018</v>
      </c>
      <c r="C333" s="6">
        <v>297.8</v>
      </c>
      <c r="D333" s="6">
        <v>297.8</v>
      </c>
      <c r="E333" s="6">
        <v>28.3</v>
      </c>
      <c r="F333" s="7" t="s">
        <v>17</v>
      </c>
    </row>
    <row r="334" spans="1:6" s="993" customFormat="1" ht="14.25" customHeight="1">
      <c r="A334" s="1863"/>
      <c r="B334" s="221">
        <v>2019</v>
      </c>
      <c r="C334" s="6">
        <v>401.3</v>
      </c>
      <c r="D334" s="6">
        <v>401.3</v>
      </c>
      <c r="E334" s="6">
        <v>39.299999999999997</v>
      </c>
      <c r="F334" s="7" t="s">
        <v>17</v>
      </c>
    </row>
    <row r="335" spans="1:6" s="1440" customFormat="1" ht="14.25" customHeight="1">
      <c r="A335" s="1863"/>
      <c r="B335" s="221">
        <v>2020</v>
      </c>
      <c r="C335" s="6">
        <v>730.8</v>
      </c>
      <c r="D335" s="6">
        <v>730.8</v>
      </c>
      <c r="E335" s="6">
        <v>2.5</v>
      </c>
      <c r="F335" s="7" t="s">
        <v>17</v>
      </c>
    </row>
    <row r="336" spans="1:6" s="1440" customFormat="1" ht="14.25" customHeight="1">
      <c r="A336" s="1863"/>
      <c r="B336" s="221">
        <v>2021</v>
      </c>
      <c r="C336" s="6">
        <v>822.8</v>
      </c>
      <c r="D336" s="6">
        <v>822.8</v>
      </c>
      <c r="E336" s="6">
        <v>2.2999999999999998</v>
      </c>
      <c r="F336" s="7" t="s">
        <v>17</v>
      </c>
    </row>
    <row r="337" spans="1:6" ht="12.75" customHeight="1">
      <c r="A337" s="1863" t="s">
        <v>758</v>
      </c>
      <c r="B337" s="221">
        <v>2000</v>
      </c>
      <c r="C337" s="6">
        <v>63.2</v>
      </c>
      <c r="D337" s="6">
        <v>60.6</v>
      </c>
      <c r="E337" s="6">
        <v>26.5</v>
      </c>
      <c r="F337" s="7">
        <v>2.7</v>
      </c>
    </row>
    <row r="338" spans="1:6">
      <c r="A338" s="1863"/>
      <c r="B338" s="221">
        <v>2001</v>
      </c>
      <c r="C338" s="6">
        <v>63.7</v>
      </c>
      <c r="D338" s="6">
        <v>63.2</v>
      </c>
      <c r="E338" s="6">
        <v>9</v>
      </c>
      <c r="F338" s="7">
        <v>0.5</v>
      </c>
    </row>
    <row r="339" spans="1:6">
      <c r="A339" s="1863"/>
      <c r="B339" s="221">
        <v>2002</v>
      </c>
      <c r="C339" s="6">
        <v>85.8</v>
      </c>
      <c r="D339" s="6">
        <v>84.1</v>
      </c>
      <c r="E339" s="6">
        <v>6.7</v>
      </c>
      <c r="F339" s="7">
        <v>1.8</v>
      </c>
    </row>
    <row r="340" spans="1:6">
      <c r="A340" s="1863"/>
      <c r="B340" s="221">
        <v>2003</v>
      </c>
      <c r="C340" s="6">
        <v>24.2</v>
      </c>
      <c r="D340" s="6">
        <v>23.5</v>
      </c>
      <c r="E340" s="6">
        <v>6.9</v>
      </c>
      <c r="F340" s="7">
        <v>0.7</v>
      </c>
    </row>
    <row r="341" spans="1:6">
      <c r="A341" s="1863"/>
      <c r="B341" s="221">
        <v>2004</v>
      </c>
      <c r="C341" s="6">
        <v>23.6</v>
      </c>
      <c r="D341" s="6">
        <v>22.3</v>
      </c>
      <c r="E341" s="6">
        <v>3.6</v>
      </c>
      <c r="F341" s="7">
        <v>1.3</v>
      </c>
    </row>
    <row r="342" spans="1:6">
      <c r="A342" s="1863"/>
      <c r="B342" s="221">
        <v>2005</v>
      </c>
      <c r="C342" s="6">
        <v>61.6</v>
      </c>
      <c r="D342" s="6">
        <v>50.3</v>
      </c>
      <c r="E342" s="6">
        <v>3.1</v>
      </c>
      <c r="F342" s="7">
        <v>11.3</v>
      </c>
    </row>
    <row r="343" spans="1:6">
      <c r="A343" s="1863"/>
      <c r="B343" s="221">
        <v>2006</v>
      </c>
      <c r="C343" s="6">
        <v>79.3</v>
      </c>
      <c r="D343" s="6">
        <v>77.400000000000006</v>
      </c>
      <c r="E343" s="6">
        <v>4.9000000000000004</v>
      </c>
      <c r="F343" s="7">
        <v>2</v>
      </c>
    </row>
    <row r="344" spans="1:6">
      <c r="A344" s="1863"/>
      <c r="B344" s="221">
        <v>2007</v>
      </c>
      <c r="C344" s="6">
        <v>78</v>
      </c>
      <c r="D344" s="6">
        <v>77.400000000000006</v>
      </c>
      <c r="E344" s="6">
        <v>25.3</v>
      </c>
      <c r="F344" s="7">
        <v>0.6</v>
      </c>
    </row>
    <row r="345" spans="1:6">
      <c r="A345" s="1863"/>
      <c r="B345" s="221">
        <v>2008</v>
      </c>
      <c r="C345" s="6">
        <v>115.6</v>
      </c>
      <c r="D345" s="6">
        <v>108.7</v>
      </c>
      <c r="E345" s="6">
        <v>4.7</v>
      </c>
      <c r="F345" s="7">
        <v>6.9</v>
      </c>
    </row>
    <row r="346" spans="1:6">
      <c r="A346" s="1863"/>
      <c r="B346" s="221">
        <v>2009</v>
      </c>
      <c r="C346" s="6">
        <v>85.2</v>
      </c>
      <c r="D346" s="6">
        <v>82.1</v>
      </c>
      <c r="E346" s="6">
        <v>6.4</v>
      </c>
      <c r="F346" s="7">
        <v>3</v>
      </c>
    </row>
    <row r="347" spans="1:6">
      <c r="A347" s="1863"/>
      <c r="B347" s="221">
        <v>2010</v>
      </c>
      <c r="C347" s="8">
        <v>114.9</v>
      </c>
      <c r="D347" s="8">
        <v>110.7</v>
      </c>
      <c r="E347" s="8">
        <v>9.5</v>
      </c>
      <c r="F347" s="9">
        <v>4.2</v>
      </c>
    </row>
    <row r="348" spans="1:6">
      <c r="A348" s="1863"/>
      <c r="B348" s="221">
        <v>2011</v>
      </c>
      <c r="C348" s="8">
        <v>109.3</v>
      </c>
      <c r="D348" s="8">
        <v>100.4</v>
      </c>
      <c r="E348" s="8">
        <v>11.4</v>
      </c>
      <c r="F348" s="9">
        <v>8.8000000000000007</v>
      </c>
    </row>
    <row r="349" spans="1:6">
      <c r="A349" s="1863"/>
      <c r="B349" s="221">
        <v>2012</v>
      </c>
      <c r="C349" s="8">
        <v>195</v>
      </c>
      <c r="D349" s="8">
        <v>192.3</v>
      </c>
      <c r="E349" s="8">
        <v>41.8</v>
      </c>
      <c r="F349" s="9">
        <v>2.7</v>
      </c>
    </row>
    <row r="350" spans="1:6" s="394" customFormat="1">
      <c r="A350" s="1863"/>
      <c r="B350" s="221">
        <v>2013</v>
      </c>
      <c r="C350" s="6">
        <v>192.3</v>
      </c>
      <c r="D350" s="6">
        <v>191.9</v>
      </c>
      <c r="E350" s="6">
        <v>25.7</v>
      </c>
      <c r="F350" s="7">
        <v>0.4</v>
      </c>
    </row>
    <row r="351" spans="1:6" s="394" customFormat="1">
      <c r="A351" s="1863"/>
      <c r="B351" s="221">
        <v>2014</v>
      </c>
      <c r="C351" s="8">
        <v>599.1</v>
      </c>
      <c r="D351" s="8">
        <v>594.70000000000005</v>
      </c>
      <c r="E351" s="8">
        <v>61.8</v>
      </c>
      <c r="F351" s="9">
        <v>4.4000000000000004</v>
      </c>
    </row>
    <row r="352" spans="1:6">
      <c r="A352" s="1863"/>
      <c r="B352" s="221">
        <v>2015</v>
      </c>
      <c r="C352" s="6">
        <v>307.60000000000002</v>
      </c>
      <c r="D352" s="6">
        <v>296</v>
      </c>
      <c r="E352" s="6">
        <v>123.7</v>
      </c>
      <c r="F352" s="7">
        <v>11.5</v>
      </c>
    </row>
    <row r="353" spans="1:16" s="663" customFormat="1" ht="15">
      <c r="A353" s="1863"/>
      <c r="B353" s="221">
        <v>2016</v>
      </c>
      <c r="C353" s="754" t="s">
        <v>1438</v>
      </c>
      <c r="D353" s="6">
        <v>164.4</v>
      </c>
      <c r="E353" s="6">
        <v>81.3</v>
      </c>
      <c r="F353" s="7">
        <v>10.6</v>
      </c>
    </row>
    <row r="354" spans="1:16" s="663" customFormat="1" ht="15">
      <c r="A354" s="1863"/>
      <c r="B354" s="221">
        <v>2017</v>
      </c>
      <c r="C354" s="6" t="s">
        <v>1439</v>
      </c>
      <c r="D354" s="6">
        <v>95.3</v>
      </c>
      <c r="E354" s="6">
        <v>14.8</v>
      </c>
      <c r="F354" s="7">
        <v>6.5</v>
      </c>
    </row>
    <row r="355" spans="1:16" s="993" customFormat="1" ht="14.25" customHeight="1">
      <c r="A355" s="1863"/>
      <c r="B355" s="221">
        <v>2018</v>
      </c>
      <c r="C355" s="6" t="s">
        <v>1578</v>
      </c>
      <c r="D355" s="6">
        <v>141</v>
      </c>
      <c r="E355" s="6">
        <v>9.1999999999999993</v>
      </c>
      <c r="F355" s="7">
        <v>29.1</v>
      </c>
    </row>
    <row r="356" spans="1:16" s="993" customFormat="1" ht="14.25" customHeight="1">
      <c r="A356" s="1863"/>
      <c r="B356" s="221">
        <v>2019</v>
      </c>
      <c r="C356" s="6" t="s">
        <v>1579</v>
      </c>
      <c r="D356" s="6">
        <v>64.900000000000006</v>
      </c>
      <c r="E356" s="6">
        <v>16.8</v>
      </c>
      <c r="F356" s="7">
        <v>1.9</v>
      </c>
    </row>
    <row r="357" spans="1:16" s="1440" customFormat="1" ht="14.25" customHeight="1">
      <c r="A357" s="1863"/>
      <c r="B357" s="221">
        <v>2020</v>
      </c>
      <c r="C357" s="6" t="s">
        <v>1790</v>
      </c>
      <c r="D357" s="6">
        <v>84.2</v>
      </c>
      <c r="E357" s="6">
        <v>15.9</v>
      </c>
      <c r="F357" s="7">
        <v>8.1</v>
      </c>
    </row>
    <row r="358" spans="1:16" s="1440" customFormat="1" ht="14.25" customHeight="1">
      <c r="A358" s="1863"/>
      <c r="B358" s="221">
        <v>2021</v>
      </c>
      <c r="C358" s="6" t="s">
        <v>1791</v>
      </c>
      <c r="D358" s="6">
        <v>80.400000000000006</v>
      </c>
      <c r="E358" s="6">
        <v>12.2</v>
      </c>
      <c r="F358" s="7">
        <v>17</v>
      </c>
    </row>
    <row r="359" spans="1:16" s="993" customFormat="1" ht="14.25">
      <c r="A359" s="989"/>
      <c r="B359" s="221"/>
      <c r="C359" s="6"/>
      <c r="D359" s="6"/>
      <c r="E359" s="6"/>
      <c r="F359" s="7"/>
    </row>
    <row r="360" spans="1:16" ht="105.6" customHeight="1">
      <c r="A360" s="1859" t="s">
        <v>1872</v>
      </c>
      <c r="B360" s="1860"/>
      <c r="C360" s="1860"/>
      <c r="D360" s="1860"/>
      <c r="E360" s="1860"/>
      <c r="F360" s="1861"/>
    </row>
    <row r="361" spans="1:16" ht="99" customHeight="1">
      <c r="A361" s="1862" t="s">
        <v>1873</v>
      </c>
      <c r="B361" s="1860"/>
      <c r="C361" s="1860"/>
      <c r="D361" s="1860"/>
      <c r="E361" s="1860"/>
      <c r="F361" s="1861"/>
    </row>
    <row r="362" spans="1:16" ht="15">
      <c r="A362" s="1856"/>
      <c r="B362" s="1857"/>
      <c r="C362" s="1857"/>
      <c r="D362" s="1857"/>
      <c r="E362" s="1857"/>
      <c r="F362" s="1857"/>
      <c r="G362" s="1857"/>
      <c r="H362" s="1857"/>
      <c r="I362" s="1857"/>
      <c r="J362" s="1857"/>
      <c r="K362" s="1857"/>
      <c r="L362" s="1857"/>
      <c r="M362" s="1857"/>
      <c r="N362" s="1857"/>
      <c r="O362" s="1857"/>
      <c r="P362" s="1857"/>
    </row>
    <row r="363" spans="1:16" ht="15">
      <c r="A363" s="1858"/>
      <c r="B363" s="1857"/>
      <c r="C363" s="1857"/>
      <c r="D363" s="1857"/>
      <c r="E363" s="1857"/>
      <c r="F363" s="1857"/>
      <c r="G363" s="1857"/>
      <c r="H363" s="1857"/>
      <c r="I363" s="1857"/>
      <c r="J363" s="1857"/>
      <c r="K363" s="1857"/>
      <c r="L363" s="1857"/>
      <c r="M363" s="1857"/>
      <c r="N363" s="1857"/>
      <c r="O363" s="1857"/>
      <c r="P363" s="1857"/>
    </row>
    <row r="364" spans="1:16">
      <c r="A364" s="73"/>
      <c r="B364" s="73"/>
      <c r="C364" s="73"/>
      <c r="D364" s="73"/>
      <c r="E364" s="73"/>
      <c r="F364" s="73"/>
      <c r="G364" s="73"/>
      <c r="H364" s="73"/>
      <c r="I364" s="73"/>
      <c r="J364" s="73"/>
      <c r="K364" s="73"/>
      <c r="L364" s="73"/>
      <c r="M364" s="73"/>
      <c r="N364" s="73"/>
      <c r="O364" s="73"/>
      <c r="P364" s="73"/>
    </row>
    <row r="365" spans="1:16">
      <c r="A365" s="73"/>
      <c r="B365" s="73"/>
      <c r="C365" s="73"/>
      <c r="D365" s="73"/>
      <c r="E365" s="73"/>
      <c r="F365" s="73"/>
      <c r="G365" s="73"/>
      <c r="H365" s="73"/>
      <c r="I365" s="73"/>
      <c r="J365" s="73"/>
      <c r="K365" s="73"/>
      <c r="L365" s="73"/>
      <c r="M365" s="73"/>
      <c r="N365" s="73"/>
      <c r="O365" s="73"/>
      <c r="P365" s="73"/>
    </row>
    <row r="366" spans="1:16">
      <c r="A366" s="73"/>
      <c r="B366" s="73"/>
      <c r="C366" s="73"/>
      <c r="D366" s="73"/>
      <c r="E366" s="73"/>
      <c r="F366" s="73"/>
      <c r="G366" s="73"/>
      <c r="H366" s="73"/>
      <c r="I366" s="73"/>
      <c r="J366" s="73"/>
      <c r="K366" s="73"/>
      <c r="L366" s="73"/>
      <c r="M366" s="73"/>
      <c r="N366" s="73"/>
      <c r="O366" s="73"/>
      <c r="P366" s="73"/>
    </row>
    <row r="367" spans="1:16">
      <c r="A367" s="73"/>
      <c r="B367" s="73"/>
      <c r="C367" s="73"/>
      <c r="D367" s="73"/>
      <c r="E367" s="73"/>
      <c r="F367" s="73"/>
      <c r="G367" s="73"/>
      <c r="H367" s="73"/>
      <c r="I367" s="73"/>
      <c r="J367" s="73"/>
      <c r="K367" s="73"/>
      <c r="L367" s="73"/>
      <c r="M367" s="73"/>
      <c r="N367" s="73"/>
      <c r="O367" s="73"/>
      <c r="P367" s="73"/>
    </row>
    <row r="368" spans="1:16">
      <c r="A368" s="73"/>
      <c r="B368" s="73"/>
      <c r="C368" s="73"/>
      <c r="D368" s="73"/>
      <c r="E368" s="73"/>
      <c r="F368" s="73"/>
      <c r="G368" s="73"/>
      <c r="H368" s="73"/>
      <c r="I368" s="73"/>
      <c r="J368" s="73"/>
      <c r="K368" s="73"/>
      <c r="L368" s="73"/>
      <c r="M368" s="73"/>
      <c r="N368" s="73"/>
      <c r="O368" s="73"/>
      <c r="P368" s="73"/>
    </row>
    <row r="369" spans="1:16">
      <c r="A369" s="73"/>
      <c r="B369" s="73"/>
      <c r="C369" s="73"/>
      <c r="D369" s="73"/>
      <c r="E369" s="73"/>
      <c r="F369" s="73"/>
      <c r="G369" s="73"/>
      <c r="H369" s="73"/>
      <c r="I369" s="73"/>
      <c r="J369" s="73"/>
      <c r="K369" s="73"/>
      <c r="L369" s="73"/>
      <c r="M369" s="73"/>
      <c r="N369" s="73"/>
      <c r="O369" s="73"/>
      <c r="P369" s="73"/>
    </row>
    <row r="370" spans="1:16">
      <c r="A370" s="73"/>
      <c r="B370" s="73"/>
      <c r="C370" s="73"/>
      <c r="D370" s="73"/>
      <c r="E370" s="73"/>
      <c r="F370" s="73"/>
      <c r="G370" s="73"/>
      <c r="H370" s="73"/>
      <c r="I370" s="73"/>
      <c r="J370" s="73"/>
      <c r="K370" s="73"/>
      <c r="L370" s="73"/>
      <c r="M370" s="73"/>
      <c r="N370" s="73"/>
      <c r="O370" s="73"/>
      <c r="P370" s="73"/>
    </row>
    <row r="371" spans="1:16">
      <c r="A371" s="73"/>
      <c r="B371" s="73"/>
      <c r="C371" s="73"/>
      <c r="D371" s="73"/>
      <c r="E371" s="73"/>
      <c r="F371" s="73"/>
      <c r="G371" s="73"/>
      <c r="H371" s="73"/>
      <c r="I371" s="73"/>
      <c r="J371" s="73"/>
      <c r="K371" s="73"/>
      <c r="L371" s="73"/>
      <c r="M371" s="73"/>
      <c r="N371" s="73"/>
      <c r="O371" s="73"/>
      <c r="P371" s="73"/>
    </row>
    <row r="372" spans="1:16">
      <c r="A372" s="73"/>
      <c r="B372" s="73"/>
      <c r="C372" s="73"/>
      <c r="D372" s="73"/>
      <c r="E372" s="73"/>
      <c r="F372" s="73"/>
      <c r="G372" s="73"/>
      <c r="H372" s="73"/>
      <c r="I372" s="73"/>
      <c r="J372" s="73"/>
      <c r="K372" s="73"/>
      <c r="L372" s="73"/>
      <c r="M372" s="73"/>
      <c r="N372" s="73"/>
      <c r="O372" s="73"/>
      <c r="P372" s="73"/>
    </row>
    <row r="373" spans="1:16">
      <c r="A373" s="73"/>
      <c r="B373" s="73"/>
      <c r="C373" s="73"/>
      <c r="D373" s="73"/>
      <c r="E373" s="73"/>
      <c r="F373" s="73"/>
      <c r="G373" s="73"/>
      <c r="H373" s="73"/>
      <c r="I373" s="73"/>
      <c r="J373" s="73"/>
      <c r="K373" s="73"/>
      <c r="L373" s="73"/>
      <c r="M373" s="73"/>
      <c r="N373" s="73"/>
      <c r="O373" s="73"/>
      <c r="P373" s="73"/>
    </row>
    <row r="374" spans="1:16">
      <c r="A374" s="73"/>
      <c r="B374" s="73"/>
      <c r="C374" s="73"/>
      <c r="D374" s="73"/>
      <c r="E374" s="73"/>
      <c r="F374" s="73"/>
      <c r="G374" s="73"/>
      <c r="H374" s="73"/>
      <c r="I374" s="73"/>
      <c r="J374" s="73"/>
      <c r="K374" s="73"/>
      <c r="L374" s="73"/>
      <c r="M374" s="73"/>
      <c r="N374" s="73"/>
      <c r="O374" s="73"/>
      <c r="P374" s="73"/>
    </row>
    <row r="375" spans="1:16">
      <c r="A375" s="73"/>
      <c r="B375" s="73"/>
      <c r="C375" s="73"/>
      <c r="D375" s="73"/>
      <c r="E375" s="73"/>
      <c r="F375" s="73"/>
      <c r="G375" s="73"/>
      <c r="H375" s="73"/>
      <c r="I375" s="73"/>
      <c r="J375" s="73"/>
      <c r="K375" s="73"/>
      <c r="L375" s="73"/>
      <c r="M375" s="73"/>
      <c r="N375" s="73"/>
      <c r="O375" s="73"/>
      <c r="P375" s="73"/>
    </row>
    <row r="376" spans="1:16">
      <c r="A376" s="73"/>
      <c r="B376" s="73"/>
      <c r="C376" s="73"/>
      <c r="D376" s="73"/>
      <c r="E376" s="73"/>
      <c r="F376" s="73"/>
      <c r="G376" s="73"/>
      <c r="H376" s="73"/>
      <c r="I376" s="73"/>
      <c r="J376" s="73"/>
      <c r="K376" s="73"/>
      <c r="L376" s="73"/>
      <c r="M376" s="73"/>
      <c r="N376" s="73"/>
      <c r="O376" s="73"/>
      <c r="P376" s="73"/>
    </row>
    <row r="377" spans="1:16">
      <c r="A377" s="73"/>
      <c r="B377" s="73"/>
      <c r="C377" s="73"/>
      <c r="D377" s="73"/>
      <c r="E377" s="73"/>
      <c r="F377" s="73"/>
      <c r="G377" s="73"/>
      <c r="H377" s="73"/>
      <c r="I377" s="73"/>
      <c r="J377" s="73"/>
      <c r="K377" s="73"/>
      <c r="L377" s="73"/>
      <c r="M377" s="73"/>
      <c r="N377" s="73"/>
      <c r="O377" s="73"/>
      <c r="P377" s="73"/>
    </row>
    <row r="378" spans="1:16">
      <c r="A378" s="73"/>
      <c r="B378" s="73"/>
      <c r="C378" s="73"/>
      <c r="D378" s="73"/>
      <c r="E378" s="73"/>
      <c r="F378" s="73"/>
      <c r="G378" s="73"/>
      <c r="H378" s="73"/>
      <c r="I378" s="73"/>
      <c r="J378" s="73"/>
      <c r="K378" s="73"/>
      <c r="L378" s="73"/>
      <c r="M378" s="73"/>
      <c r="N378" s="73"/>
      <c r="O378" s="73"/>
      <c r="P378" s="73"/>
    </row>
    <row r="379" spans="1:16">
      <c r="A379" s="73"/>
      <c r="B379" s="73"/>
      <c r="C379" s="73"/>
      <c r="D379" s="73"/>
      <c r="E379" s="73"/>
      <c r="F379" s="73"/>
      <c r="G379" s="73"/>
      <c r="H379" s="73"/>
      <c r="I379" s="73"/>
      <c r="J379" s="73"/>
      <c r="K379" s="73"/>
      <c r="L379" s="73"/>
      <c r="M379" s="73"/>
      <c r="N379" s="73"/>
      <c r="O379" s="73"/>
      <c r="P379" s="73"/>
    </row>
    <row r="380" spans="1:16">
      <c r="A380" s="73"/>
      <c r="B380" s="73"/>
      <c r="C380" s="73"/>
      <c r="D380" s="73"/>
      <c r="E380" s="73"/>
      <c r="F380" s="73"/>
      <c r="G380" s="73"/>
      <c r="H380" s="73"/>
      <c r="I380" s="73"/>
      <c r="J380" s="73"/>
      <c r="K380" s="73"/>
      <c r="L380" s="73"/>
      <c r="M380" s="73"/>
      <c r="N380" s="73"/>
      <c r="O380" s="73"/>
      <c r="P380" s="73"/>
    </row>
    <row r="381" spans="1:16">
      <c r="A381" s="73"/>
      <c r="B381" s="73"/>
      <c r="C381" s="73"/>
      <c r="D381" s="73"/>
      <c r="E381" s="73"/>
      <c r="F381" s="73"/>
      <c r="G381" s="73"/>
      <c r="H381" s="73"/>
      <c r="I381" s="73"/>
      <c r="J381" s="73"/>
      <c r="K381" s="73"/>
      <c r="L381" s="73"/>
      <c r="M381" s="73"/>
      <c r="N381" s="73"/>
      <c r="O381" s="73"/>
      <c r="P381" s="73"/>
    </row>
    <row r="382" spans="1:16">
      <c r="A382" s="73"/>
      <c r="B382" s="73"/>
      <c r="C382" s="73"/>
      <c r="D382" s="73"/>
      <c r="E382" s="73"/>
      <c r="F382" s="73"/>
      <c r="G382" s="73"/>
      <c r="H382" s="73"/>
      <c r="I382" s="73"/>
      <c r="J382" s="73"/>
      <c r="K382" s="73"/>
      <c r="L382" s="73"/>
      <c r="M382" s="73"/>
      <c r="N382" s="73"/>
      <c r="O382" s="73"/>
      <c r="P382" s="73"/>
    </row>
    <row r="383" spans="1:16">
      <c r="A383" s="73"/>
      <c r="B383" s="73"/>
      <c r="C383" s="73"/>
      <c r="D383" s="73"/>
      <c r="E383" s="73"/>
      <c r="F383" s="73"/>
      <c r="G383" s="73"/>
      <c r="H383" s="73"/>
      <c r="I383" s="73"/>
      <c r="J383" s="73"/>
      <c r="K383" s="73"/>
      <c r="L383" s="73"/>
      <c r="M383" s="73"/>
      <c r="N383" s="73"/>
      <c r="O383" s="73"/>
      <c r="P383" s="73"/>
    </row>
    <row r="384" spans="1:16">
      <c r="A384" s="73"/>
      <c r="B384" s="73"/>
      <c r="C384" s="73"/>
      <c r="D384" s="73"/>
      <c r="E384" s="73"/>
      <c r="F384" s="73"/>
      <c r="G384" s="73"/>
      <c r="H384" s="73"/>
      <c r="I384" s="73"/>
      <c r="J384" s="73"/>
      <c r="K384" s="73"/>
      <c r="L384" s="73"/>
      <c r="M384" s="73"/>
      <c r="N384" s="73"/>
      <c r="O384" s="73"/>
      <c r="P384" s="73"/>
    </row>
    <row r="385" spans="1:16">
      <c r="A385" s="73"/>
      <c r="B385" s="73"/>
      <c r="C385" s="73"/>
      <c r="D385" s="73"/>
      <c r="E385" s="73"/>
      <c r="F385" s="73"/>
      <c r="G385" s="73"/>
      <c r="H385" s="73"/>
      <c r="I385" s="73"/>
      <c r="J385" s="73"/>
      <c r="K385" s="73"/>
      <c r="L385" s="73"/>
      <c r="M385" s="73"/>
      <c r="N385" s="73"/>
      <c r="O385" s="73"/>
      <c r="P385" s="73"/>
    </row>
    <row r="386" spans="1:16">
      <c r="A386" s="73"/>
      <c r="B386" s="73"/>
      <c r="C386" s="73"/>
      <c r="D386" s="73"/>
      <c r="E386" s="73"/>
      <c r="F386" s="73"/>
      <c r="G386" s="73"/>
      <c r="H386" s="73"/>
      <c r="I386" s="73"/>
      <c r="J386" s="73"/>
      <c r="K386" s="73"/>
      <c r="L386" s="73"/>
      <c r="M386" s="73"/>
      <c r="N386" s="73"/>
      <c r="O386" s="73"/>
      <c r="P386" s="73"/>
    </row>
    <row r="387" spans="1:16">
      <c r="A387" s="73"/>
      <c r="B387" s="73"/>
      <c r="C387" s="73"/>
      <c r="D387" s="73"/>
      <c r="E387" s="73"/>
      <c r="F387" s="73"/>
      <c r="G387" s="73"/>
      <c r="H387" s="73"/>
      <c r="I387" s="73"/>
      <c r="J387" s="73"/>
      <c r="K387" s="73"/>
      <c r="L387" s="73"/>
      <c r="M387" s="73"/>
      <c r="N387" s="73"/>
      <c r="O387" s="73"/>
      <c r="P387" s="73"/>
    </row>
    <row r="388" spans="1:16">
      <c r="A388" s="73"/>
      <c r="B388" s="73"/>
      <c r="C388" s="73"/>
      <c r="D388" s="73"/>
      <c r="E388" s="73"/>
      <c r="F388" s="73"/>
      <c r="G388" s="73"/>
      <c r="H388" s="73"/>
      <c r="I388" s="73"/>
      <c r="J388" s="73"/>
      <c r="K388" s="73"/>
      <c r="L388" s="73"/>
      <c r="M388" s="73"/>
      <c r="N388" s="73"/>
      <c r="O388" s="73"/>
      <c r="P388" s="73"/>
    </row>
    <row r="389" spans="1:16">
      <c r="A389" s="73"/>
      <c r="B389" s="73"/>
      <c r="C389" s="73"/>
      <c r="D389" s="73"/>
      <c r="E389" s="73"/>
      <c r="F389" s="73"/>
      <c r="G389" s="73"/>
      <c r="H389" s="73"/>
      <c r="I389" s="73"/>
      <c r="J389" s="73"/>
      <c r="K389" s="73"/>
      <c r="L389" s="73"/>
      <c r="M389" s="73"/>
      <c r="N389" s="73"/>
      <c r="O389" s="73"/>
      <c r="P389" s="73"/>
    </row>
    <row r="390" spans="1:16">
      <c r="A390" s="73"/>
      <c r="B390" s="73"/>
      <c r="C390" s="73"/>
      <c r="D390" s="73"/>
      <c r="E390" s="73"/>
      <c r="F390" s="73"/>
      <c r="G390" s="73"/>
      <c r="H390" s="73"/>
      <c r="I390" s="73"/>
      <c r="J390" s="73"/>
      <c r="K390" s="73"/>
      <c r="L390" s="73"/>
      <c r="M390" s="73"/>
      <c r="N390" s="73"/>
      <c r="O390" s="73"/>
      <c r="P390" s="73"/>
    </row>
    <row r="391" spans="1:16">
      <c r="A391" s="73"/>
      <c r="B391" s="73"/>
      <c r="C391" s="73"/>
      <c r="D391" s="73"/>
      <c r="E391" s="73"/>
      <c r="F391" s="73"/>
      <c r="G391" s="73"/>
      <c r="H391" s="73"/>
      <c r="I391" s="73"/>
      <c r="J391" s="73"/>
      <c r="K391" s="73"/>
      <c r="L391" s="73"/>
      <c r="M391" s="73"/>
      <c r="N391" s="73"/>
      <c r="O391" s="73"/>
      <c r="P391" s="73"/>
    </row>
    <row r="392" spans="1:16">
      <c r="A392" s="73"/>
      <c r="B392" s="73"/>
      <c r="C392" s="73"/>
      <c r="D392" s="73"/>
      <c r="E392" s="73"/>
      <c r="F392" s="73"/>
      <c r="G392" s="73"/>
      <c r="H392" s="73"/>
      <c r="I392" s="73"/>
      <c r="J392" s="73"/>
      <c r="K392" s="73"/>
      <c r="L392" s="73"/>
      <c r="M392" s="73"/>
      <c r="N392" s="73"/>
      <c r="O392" s="73"/>
      <c r="P392" s="73"/>
    </row>
    <row r="393" spans="1:16">
      <c r="A393" s="73"/>
      <c r="B393" s="73"/>
      <c r="C393" s="73"/>
      <c r="D393" s="73"/>
      <c r="E393" s="73"/>
      <c r="F393" s="73"/>
      <c r="G393" s="73"/>
      <c r="H393" s="73"/>
      <c r="I393" s="73"/>
      <c r="J393" s="73"/>
      <c r="K393" s="73"/>
      <c r="L393" s="73"/>
      <c r="M393" s="73"/>
      <c r="N393" s="73"/>
      <c r="O393" s="73"/>
      <c r="P393" s="73"/>
    </row>
    <row r="394" spans="1:16">
      <c r="A394" s="73"/>
      <c r="B394" s="73"/>
      <c r="C394" s="73"/>
      <c r="D394" s="73"/>
      <c r="E394" s="73"/>
      <c r="F394" s="73"/>
      <c r="G394" s="73"/>
      <c r="H394" s="73"/>
      <c r="I394" s="73"/>
      <c r="J394" s="73"/>
      <c r="K394" s="73"/>
      <c r="L394" s="73"/>
      <c r="M394" s="73"/>
      <c r="N394" s="73"/>
      <c r="O394" s="73"/>
      <c r="P394" s="73"/>
    </row>
    <row r="395" spans="1:16">
      <c r="A395" s="73"/>
      <c r="B395" s="73"/>
      <c r="C395" s="73"/>
      <c r="D395" s="73"/>
      <c r="E395" s="73"/>
      <c r="F395" s="73"/>
      <c r="G395" s="73"/>
      <c r="H395" s="73"/>
      <c r="I395" s="73"/>
      <c r="J395" s="73"/>
      <c r="K395" s="73"/>
      <c r="L395" s="73"/>
      <c r="M395" s="73"/>
      <c r="N395" s="73"/>
      <c r="O395" s="73"/>
      <c r="P395" s="73"/>
    </row>
    <row r="396" spans="1:16">
      <c r="A396" s="73"/>
      <c r="B396" s="73"/>
      <c r="C396" s="73"/>
      <c r="D396" s="73"/>
      <c r="E396" s="73"/>
      <c r="F396" s="73"/>
      <c r="G396" s="73"/>
      <c r="H396" s="73"/>
      <c r="I396" s="73"/>
      <c r="J396" s="73"/>
      <c r="K396" s="73"/>
      <c r="L396" s="73"/>
      <c r="M396" s="73"/>
      <c r="N396" s="73"/>
      <c r="O396" s="73"/>
      <c r="P396" s="73"/>
    </row>
    <row r="397" spans="1:16">
      <c r="A397" s="73"/>
      <c r="B397" s="73"/>
      <c r="C397" s="73"/>
      <c r="D397" s="73"/>
      <c r="E397" s="73"/>
      <c r="F397" s="73"/>
      <c r="G397" s="73"/>
      <c r="H397" s="73"/>
      <c r="I397" s="73"/>
      <c r="J397" s="73"/>
      <c r="K397" s="73"/>
      <c r="L397" s="73"/>
      <c r="M397" s="73"/>
      <c r="N397" s="73"/>
      <c r="O397" s="73"/>
      <c r="P397" s="73"/>
    </row>
    <row r="398" spans="1:16">
      <c r="A398" s="73"/>
      <c r="B398" s="73"/>
      <c r="C398" s="73"/>
      <c r="D398" s="73"/>
      <c r="E398" s="73"/>
      <c r="F398" s="73"/>
      <c r="G398" s="73"/>
      <c r="H398" s="73"/>
      <c r="I398" s="73"/>
      <c r="J398" s="73"/>
      <c r="K398" s="73"/>
      <c r="L398" s="73"/>
      <c r="M398" s="73"/>
      <c r="N398" s="73"/>
      <c r="O398" s="73"/>
      <c r="P398" s="73"/>
    </row>
    <row r="399" spans="1:16">
      <c r="A399" s="73"/>
      <c r="B399" s="73"/>
      <c r="C399" s="73"/>
      <c r="D399" s="73"/>
      <c r="E399" s="73"/>
      <c r="F399" s="73"/>
      <c r="G399" s="73"/>
      <c r="H399" s="73"/>
      <c r="I399" s="73"/>
      <c r="J399" s="73"/>
      <c r="K399" s="73"/>
      <c r="L399" s="73"/>
      <c r="M399" s="73"/>
      <c r="N399" s="73"/>
      <c r="O399" s="73"/>
      <c r="P399" s="73"/>
    </row>
    <row r="400" spans="1:16">
      <c r="A400" s="73"/>
      <c r="B400" s="73"/>
      <c r="C400" s="73"/>
      <c r="D400" s="73"/>
      <c r="E400" s="73"/>
      <c r="F400" s="73"/>
      <c r="G400" s="73"/>
      <c r="H400" s="73"/>
      <c r="I400" s="73"/>
      <c r="J400" s="73"/>
      <c r="K400" s="73"/>
      <c r="L400" s="73"/>
      <c r="M400" s="73"/>
      <c r="N400" s="73"/>
      <c r="O400" s="73"/>
      <c r="P400" s="73"/>
    </row>
    <row r="401" spans="1:16">
      <c r="A401" s="73"/>
      <c r="B401" s="73"/>
      <c r="C401" s="73"/>
      <c r="D401" s="73"/>
      <c r="E401" s="73"/>
      <c r="F401" s="73"/>
      <c r="G401" s="73"/>
      <c r="H401" s="73"/>
      <c r="I401" s="73"/>
      <c r="J401" s="73"/>
      <c r="K401" s="73"/>
      <c r="L401" s="73"/>
      <c r="M401" s="73"/>
      <c r="N401" s="73"/>
      <c r="O401" s="73"/>
      <c r="P401" s="73"/>
    </row>
    <row r="402" spans="1:16">
      <c r="A402" s="73"/>
      <c r="B402" s="73"/>
      <c r="C402" s="73"/>
      <c r="D402" s="73"/>
      <c r="E402" s="73"/>
      <c r="F402" s="73"/>
      <c r="G402" s="73"/>
      <c r="H402" s="73"/>
      <c r="I402" s="73"/>
      <c r="J402" s="73"/>
      <c r="K402" s="73"/>
      <c r="L402" s="73"/>
      <c r="M402" s="73"/>
      <c r="N402" s="73"/>
      <c r="O402" s="73"/>
      <c r="P402" s="73"/>
    </row>
    <row r="403" spans="1:16">
      <c r="A403" s="73"/>
      <c r="B403" s="73"/>
      <c r="C403" s="73"/>
      <c r="D403" s="73"/>
      <c r="E403" s="73"/>
      <c r="F403" s="73"/>
      <c r="G403" s="73"/>
      <c r="H403" s="73"/>
      <c r="I403" s="73"/>
      <c r="J403" s="73"/>
      <c r="K403" s="73"/>
      <c r="L403" s="73"/>
      <c r="M403" s="73"/>
      <c r="N403" s="73"/>
      <c r="O403" s="73"/>
      <c r="P403" s="73"/>
    </row>
    <row r="404" spans="1:16">
      <c r="A404" s="73"/>
      <c r="B404" s="73"/>
      <c r="C404" s="73"/>
      <c r="D404" s="73"/>
      <c r="E404" s="73"/>
      <c r="F404" s="73"/>
      <c r="G404" s="73"/>
      <c r="H404" s="73"/>
      <c r="I404" s="73"/>
      <c r="J404" s="73"/>
      <c r="K404" s="73"/>
      <c r="L404" s="73"/>
      <c r="M404" s="73"/>
      <c r="N404" s="73"/>
      <c r="O404" s="73"/>
      <c r="P404" s="73"/>
    </row>
    <row r="405" spans="1:16">
      <c r="A405" s="73"/>
      <c r="B405" s="73"/>
      <c r="C405" s="73"/>
      <c r="D405" s="73"/>
      <c r="E405" s="73"/>
      <c r="F405" s="73"/>
      <c r="G405" s="73"/>
      <c r="H405" s="73"/>
      <c r="I405" s="73"/>
      <c r="J405" s="73"/>
      <c r="K405" s="73"/>
      <c r="L405" s="73"/>
      <c r="M405" s="73"/>
      <c r="N405" s="73"/>
      <c r="O405" s="73"/>
      <c r="P405" s="73"/>
    </row>
    <row r="406" spans="1:16">
      <c r="A406" s="73"/>
      <c r="B406" s="73"/>
      <c r="C406" s="73"/>
      <c r="D406" s="73"/>
      <c r="E406" s="73"/>
      <c r="F406" s="73"/>
      <c r="G406" s="73"/>
      <c r="H406" s="73"/>
      <c r="I406" s="73"/>
      <c r="J406" s="73"/>
      <c r="K406" s="73"/>
      <c r="L406" s="73"/>
      <c r="M406" s="73"/>
      <c r="N406" s="73"/>
      <c r="O406" s="73"/>
      <c r="P406" s="73"/>
    </row>
    <row r="407" spans="1:16">
      <c r="A407" s="73"/>
      <c r="B407" s="73"/>
      <c r="C407" s="73"/>
      <c r="D407" s="73"/>
      <c r="E407" s="73"/>
      <c r="F407" s="73"/>
      <c r="G407" s="73"/>
      <c r="H407" s="73"/>
      <c r="I407" s="73"/>
      <c r="J407" s="73"/>
      <c r="K407" s="73"/>
      <c r="L407" s="73"/>
      <c r="M407" s="73"/>
      <c r="N407" s="73"/>
      <c r="O407" s="73"/>
      <c r="P407" s="73"/>
    </row>
    <row r="408" spans="1:16">
      <c r="A408" s="73"/>
      <c r="B408" s="73"/>
      <c r="C408" s="73"/>
      <c r="D408" s="73"/>
      <c r="E408" s="73"/>
      <c r="F408" s="73"/>
      <c r="G408" s="73"/>
      <c r="H408" s="73"/>
      <c r="I408" s="73"/>
      <c r="J408" s="73"/>
      <c r="K408" s="73"/>
      <c r="L408" s="73"/>
      <c r="M408" s="73"/>
      <c r="N408" s="73"/>
      <c r="O408" s="73"/>
      <c r="P408" s="73"/>
    </row>
    <row r="409" spans="1:16">
      <c r="A409" s="73"/>
      <c r="B409" s="73"/>
      <c r="C409" s="73"/>
      <c r="D409" s="73"/>
      <c r="E409" s="73"/>
      <c r="F409" s="73"/>
      <c r="G409" s="73"/>
      <c r="H409" s="73"/>
      <c r="I409" s="73"/>
      <c r="J409" s="73"/>
      <c r="K409" s="73"/>
      <c r="L409" s="73"/>
      <c r="M409" s="73"/>
      <c r="N409" s="73"/>
      <c r="O409" s="73"/>
      <c r="P409" s="73"/>
    </row>
    <row r="410" spans="1:16">
      <c r="A410" s="73"/>
      <c r="B410" s="73"/>
      <c r="C410" s="73"/>
      <c r="D410" s="73"/>
      <c r="E410" s="73"/>
      <c r="F410" s="73"/>
      <c r="G410" s="73"/>
      <c r="H410" s="73"/>
      <c r="I410" s="73"/>
      <c r="J410" s="73"/>
      <c r="K410" s="73"/>
      <c r="L410" s="73"/>
      <c r="M410" s="73"/>
      <c r="N410" s="73"/>
      <c r="O410" s="73"/>
      <c r="P410" s="73"/>
    </row>
    <row r="411" spans="1:16">
      <c r="A411" s="73"/>
      <c r="B411" s="73"/>
      <c r="C411" s="73"/>
      <c r="D411" s="73"/>
      <c r="E411" s="73"/>
      <c r="F411" s="73"/>
      <c r="G411" s="73"/>
      <c r="H411" s="73"/>
      <c r="I411" s="73"/>
      <c r="J411" s="73"/>
      <c r="K411" s="73"/>
      <c r="L411" s="73"/>
      <c r="M411" s="73"/>
      <c r="N411" s="73"/>
      <c r="O411" s="73"/>
      <c r="P411" s="73"/>
    </row>
    <row r="412" spans="1:16">
      <c r="A412" s="73"/>
      <c r="B412" s="73"/>
      <c r="C412" s="73"/>
      <c r="D412" s="73"/>
      <c r="E412" s="73"/>
      <c r="F412" s="73"/>
      <c r="G412" s="73"/>
      <c r="H412" s="73"/>
      <c r="I412" s="73"/>
      <c r="J412" s="73"/>
      <c r="K412" s="73"/>
      <c r="L412" s="73"/>
      <c r="M412" s="73"/>
      <c r="N412" s="73"/>
      <c r="O412" s="73"/>
      <c r="P412" s="73"/>
    </row>
    <row r="413" spans="1:16">
      <c r="A413" s="73"/>
      <c r="B413" s="73"/>
      <c r="C413" s="73"/>
      <c r="D413" s="73"/>
      <c r="E413" s="73"/>
      <c r="F413" s="73"/>
      <c r="G413" s="73"/>
      <c r="H413" s="73"/>
      <c r="I413" s="73"/>
      <c r="J413" s="73"/>
      <c r="K413" s="73"/>
      <c r="L413" s="73"/>
      <c r="M413" s="73"/>
      <c r="N413" s="73"/>
      <c r="O413" s="73"/>
      <c r="P413" s="73"/>
    </row>
    <row r="414" spans="1:16">
      <c r="A414" s="73"/>
      <c r="B414" s="73"/>
      <c r="C414" s="73"/>
      <c r="D414" s="73"/>
      <c r="E414" s="73"/>
      <c r="F414" s="73"/>
      <c r="G414" s="73"/>
      <c r="H414" s="73"/>
      <c r="I414" s="73"/>
      <c r="J414" s="73"/>
      <c r="K414" s="73"/>
      <c r="L414" s="73"/>
      <c r="M414" s="73"/>
      <c r="N414" s="73"/>
      <c r="O414" s="73"/>
      <c r="P414" s="73"/>
    </row>
    <row r="415" spans="1:16">
      <c r="A415" s="73"/>
      <c r="B415" s="73"/>
      <c r="C415" s="73"/>
      <c r="D415" s="73"/>
      <c r="E415" s="73"/>
      <c r="F415" s="73"/>
      <c r="G415" s="73"/>
      <c r="H415" s="73"/>
      <c r="I415" s="73"/>
      <c r="J415" s="73"/>
      <c r="K415" s="73"/>
      <c r="L415" s="73"/>
      <c r="M415" s="73"/>
      <c r="N415" s="73"/>
      <c r="O415" s="73"/>
      <c r="P415" s="73"/>
    </row>
    <row r="416" spans="1:16">
      <c r="A416" s="73"/>
      <c r="B416" s="73"/>
      <c r="C416" s="73"/>
      <c r="D416" s="73"/>
      <c r="E416" s="73"/>
      <c r="F416" s="73"/>
      <c r="G416" s="73"/>
      <c r="H416" s="73"/>
      <c r="I416" s="73"/>
      <c r="J416" s="73"/>
      <c r="K416" s="73"/>
      <c r="L416" s="73"/>
      <c r="M416" s="73"/>
      <c r="N416" s="73"/>
      <c r="O416" s="73"/>
      <c r="P416" s="73"/>
    </row>
    <row r="417" spans="1:16">
      <c r="A417" s="73"/>
      <c r="B417" s="73"/>
      <c r="C417" s="73"/>
      <c r="D417" s="73"/>
      <c r="E417" s="73"/>
      <c r="F417" s="73"/>
      <c r="G417" s="73"/>
      <c r="H417" s="73"/>
      <c r="I417" s="73"/>
      <c r="J417" s="73"/>
      <c r="K417" s="73"/>
      <c r="L417" s="73"/>
      <c r="M417" s="73"/>
      <c r="N417" s="73"/>
      <c r="O417" s="73"/>
      <c r="P417" s="73"/>
    </row>
    <row r="418" spans="1:16">
      <c r="A418" s="73"/>
      <c r="B418" s="73"/>
      <c r="C418" s="73"/>
      <c r="D418" s="73"/>
      <c r="E418" s="73"/>
      <c r="F418" s="73"/>
      <c r="G418" s="73"/>
      <c r="H418" s="73"/>
      <c r="I418" s="73"/>
      <c r="J418" s="73"/>
      <c r="K418" s="73"/>
      <c r="L418" s="73"/>
      <c r="M418" s="73"/>
      <c r="N418" s="73"/>
      <c r="O418" s="73"/>
      <c r="P418" s="73"/>
    </row>
    <row r="419" spans="1:16">
      <c r="A419" s="73"/>
      <c r="B419" s="73"/>
      <c r="C419" s="73"/>
      <c r="D419" s="73"/>
      <c r="E419" s="73"/>
      <c r="F419" s="73"/>
      <c r="G419" s="73"/>
      <c r="H419" s="73"/>
      <c r="I419" s="73"/>
      <c r="J419" s="73"/>
      <c r="K419" s="73"/>
      <c r="L419" s="73"/>
      <c r="M419" s="73"/>
      <c r="N419" s="73"/>
      <c r="O419" s="73"/>
      <c r="P419" s="73"/>
    </row>
    <row r="420" spans="1:16">
      <c r="A420" s="73"/>
      <c r="B420" s="73"/>
      <c r="C420" s="73"/>
      <c r="D420" s="73"/>
      <c r="E420" s="73"/>
      <c r="F420" s="73"/>
      <c r="G420" s="73"/>
      <c r="H420" s="73"/>
      <c r="I420" s="73"/>
      <c r="J420" s="73"/>
      <c r="K420" s="73"/>
      <c r="L420" s="73"/>
      <c r="M420" s="73"/>
      <c r="N420" s="73"/>
      <c r="O420" s="73"/>
      <c r="P420" s="73"/>
    </row>
    <row r="421" spans="1:16">
      <c r="A421" s="73"/>
      <c r="B421" s="73"/>
      <c r="C421" s="73"/>
      <c r="D421" s="73"/>
      <c r="E421" s="73"/>
      <c r="F421" s="73"/>
      <c r="G421" s="73"/>
      <c r="H421" s="73"/>
      <c r="I421" s="73"/>
      <c r="J421" s="73"/>
      <c r="K421" s="73"/>
      <c r="L421" s="73"/>
      <c r="M421" s="73"/>
      <c r="N421" s="73"/>
      <c r="O421" s="73"/>
      <c r="P421" s="73"/>
    </row>
    <row r="422" spans="1:16">
      <c r="A422" s="73"/>
      <c r="B422" s="73"/>
      <c r="C422" s="73"/>
      <c r="D422" s="73"/>
      <c r="E422" s="73"/>
      <c r="F422" s="73"/>
      <c r="G422" s="73"/>
      <c r="H422" s="73"/>
      <c r="I422" s="73"/>
      <c r="J422" s="73"/>
      <c r="K422" s="73"/>
      <c r="L422" s="73"/>
      <c r="M422" s="73"/>
      <c r="N422" s="73"/>
      <c r="O422" s="73"/>
      <c r="P422" s="73"/>
    </row>
    <row r="423" spans="1:16">
      <c r="A423" s="73"/>
      <c r="B423" s="73"/>
      <c r="C423" s="73"/>
      <c r="D423" s="73"/>
      <c r="E423" s="73"/>
      <c r="F423" s="73"/>
      <c r="G423" s="73"/>
      <c r="H423" s="73"/>
      <c r="I423" s="73"/>
      <c r="J423" s="73"/>
      <c r="K423" s="73"/>
      <c r="L423" s="73"/>
      <c r="M423" s="73"/>
      <c r="N423" s="73"/>
      <c r="O423" s="73"/>
      <c r="P423" s="73"/>
    </row>
    <row r="424" spans="1:16">
      <c r="A424" s="73"/>
      <c r="B424" s="73"/>
      <c r="C424" s="73"/>
      <c r="D424" s="73"/>
      <c r="E424" s="73"/>
      <c r="F424" s="73"/>
      <c r="G424" s="73"/>
      <c r="H424" s="73"/>
      <c r="I424" s="73"/>
      <c r="J424" s="73"/>
      <c r="K424" s="73"/>
      <c r="L424" s="73"/>
      <c r="M424" s="73"/>
      <c r="N424" s="73"/>
      <c r="O424" s="73"/>
      <c r="P424" s="73"/>
    </row>
    <row r="425" spans="1:16">
      <c r="A425" s="73"/>
      <c r="B425" s="73"/>
      <c r="C425" s="73"/>
      <c r="D425" s="73"/>
      <c r="E425" s="73"/>
      <c r="F425" s="73"/>
      <c r="G425" s="73"/>
      <c r="H425" s="73"/>
      <c r="I425" s="73"/>
      <c r="J425" s="73"/>
      <c r="K425" s="73"/>
      <c r="L425" s="73"/>
      <c r="M425" s="73"/>
      <c r="N425" s="73"/>
      <c r="O425" s="73"/>
      <c r="P425" s="73"/>
    </row>
    <row r="426" spans="1:16">
      <c r="A426" s="73"/>
      <c r="B426" s="73"/>
      <c r="C426" s="73"/>
      <c r="D426" s="73"/>
      <c r="E426" s="73"/>
      <c r="F426" s="73"/>
      <c r="G426" s="73"/>
      <c r="H426" s="73"/>
      <c r="I426" s="73"/>
      <c r="J426" s="73"/>
      <c r="K426" s="73"/>
      <c r="L426" s="73"/>
      <c r="M426" s="73"/>
      <c r="N426" s="73"/>
      <c r="O426" s="73"/>
      <c r="P426" s="73"/>
    </row>
    <row r="427" spans="1:16">
      <c r="A427" s="73"/>
      <c r="B427" s="73"/>
      <c r="C427" s="73"/>
      <c r="D427" s="73"/>
      <c r="E427" s="73"/>
      <c r="F427" s="73"/>
      <c r="G427" s="73"/>
      <c r="H427" s="73"/>
      <c r="I427" s="73"/>
      <c r="J427" s="73"/>
      <c r="K427" s="73"/>
      <c r="L427" s="73"/>
      <c r="M427" s="73"/>
      <c r="N427" s="73"/>
      <c r="O427" s="73"/>
      <c r="P427" s="73"/>
    </row>
    <row r="428" spans="1:16">
      <c r="A428" s="73"/>
      <c r="B428" s="73"/>
      <c r="C428" s="73"/>
      <c r="D428" s="73"/>
      <c r="E428" s="73"/>
      <c r="F428" s="73"/>
      <c r="G428" s="73"/>
      <c r="H428" s="73"/>
      <c r="I428" s="73"/>
      <c r="J428" s="73"/>
      <c r="K428" s="73"/>
      <c r="L428" s="73"/>
      <c r="M428" s="73"/>
      <c r="N428" s="73"/>
      <c r="O428" s="73"/>
      <c r="P428" s="73"/>
    </row>
    <row r="429" spans="1:16">
      <c r="A429" s="73"/>
      <c r="B429" s="73"/>
      <c r="C429" s="73"/>
      <c r="D429" s="73"/>
      <c r="E429" s="73"/>
      <c r="F429" s="73"/>
      <c r="G429" s="73"/>
      <c r="H429" s="73"/>
      <c r="I429" s="73"/>
      <c r="J429" s="73"/>
      <c r="K429" s="73"/>
      <c r="L429" s="73"/>
      <c r="M429" s="73"/>
      <c r="N429" s="73"/>
      <c r="O429" s="73"/>
      <c r="P429" s="73"/>
    </row>
    <row r="430" spans="1:16">
      <c r="A430" s="73"/>
      <c r="B430" s="73"/>
      <c r="C430" s="73"/>
      <c r="D430" s="73"/>
      <c r="E430" s="73"/>
      <c r="F430" s="73"/>
      <c r="G430" s="73"/>
      <c r="H430" s="73"/>
      <c r="I430" s="73"/>
      <c r="J430" s="73"/>
      <c r="K430" s="73"/>
      <c r="L430" s="73"/>
      <c r="M430" s="73"/>
      <c r="N430" s="73"/>
      <c r="O430" s="73"/>
      <c r="P430" s="73"/>
    </row>
    <row r="431" spans="1:16">
      <c r="A431" s="73"/>
      <c r="B431" s="73"/>
      <c r="C431" s="73"/>
      <c r="D431" s="73"/>
      <c r="E431" s="73"/>
      <c r="F431" s="73"/>
      <c r="G431" s="73"/>
      <c r="H431" s="73"/>
      <c r="I431" s="73"/>
      <c r="J431" s="73"/>
      <c r="K431" s="73"/>
      <c r="L431" s="73"/>
      <c r="M431" s="73"/>
      <c r="N431" s="73"/>
      <c r="O431" s="73"/>
      <c r="P431" s="73"/>
    </row>
    <row r="432" spans="1:16">
      <c r="A432" s="73"/>
      <c r="B432" s="73"/>
      <c r="C432" s="73"/>
      <c r="D432" s="73"/>
      <c r="E432" s="73"/>
      <c r="F432" s="73"/>
      <c r="G432" s="73"/>
      <c r="H432" s="73"/>
      <c r="I432" s="73"/>
      <c r="J432" s="73"/>
      <c r="K432" s="73"/>
      <c r="L432" s="73"/>
      <c r="M432" s="73"/>
      <c r="N432" s="73"/>
      <c r="O432" s="73"/>
      <c r="P432" s="73"/>
    </row>
    <row r="433" spans="1:16">
      <c r="A433" s="73"/>
      <c r="B433" s="73"/>
      <c r="C433" s="73"/>
      <c r="D433" s="73"/>
      <c r="E433" s="73"/>
      <c r="F433" s="73"/>
      <c r="G433" s="73"/>
      <c r="H433" s="73"/>
      <c r="I433" s="73"/>
      <c r="J433" s="73"/>
      <c r="K433" s="73"/>
      <c r="L433" s="73"/>
      <c r="M433" s="73"/>
      <c r="N433" s="73"/>
      <c r="O433" s="73"/>
      <c r="P433" s="73"/>
    </row>
    <row r="434" spans="1:16">
      <c r="A434" s="73"/>
      <c r="B434" s="73"/>
      <c r="C434" s="73"/>
      <c r="D434" s="73"/>
      <c r="E434" s="73"/>
      <c r="F434" s="73"/>
      <c r="G434" s="73"/>
      <c r="H434" s="73"/>
      <c r="I434" s="73"/>
      <c r="J434" s="73"/>
      <c r="K434" s="73"/>
      <c r="L434" s="73"/>
      <c r="M434" s="73"/>
      <c r="N434" s="73"/>
      <c r="O434" s="73"/>
      <c r="P434" s="73"/>
    </row>
    <row r="435" spans="1:16">
      <c r="A435" s="73"/>
      <c r="B435" s="73"/>
      <c r="C435" s="73"/>
      <c r="D435" s="73"/>
      <c r="E435" s="73"/>
      <c r="F435" s="73"/>
      <c r="G435" s="73"/>
      <c r="H435" s="73"/>
      <c r="I435" s="73"/>
      <c r="J435" s="73"/>
      <c r="K435" s="73"/>
      <c r="L435" s="73"/>
      <c r="M435" s="73"/>
      <c r="N435" s="73"/>
      <c r="O435" s="73"/>
      <c r="P435" s="73"/>
    </row>
    <row r="436" spans="1:16">
      <c r="A436" s="73"/>
      <c r="B436" s="73"/>
      <c r="C436" s="73"/>
      <c r="D436" s="73"/>
      <c r="E436" s="73"/>
      <c r="F436" s="73"/>
      <c r="G436" s="73"/>
      <c r="H436" s="73"/>
      <c r="I436" s="73"/>
      <c r="J436" s="73"/>
      <c r="K436" s="73"/>
      <c r="L436" s="73"/>
      <c r="M436" s="73"/>
      <c r="N436" s="73"/>
      <c r="O436" s="73"/>
      <c r="P436" s="73"/>
    </row>
    <row r="437" spans="1:16">
      <c r="A437" s="73"/>
      <c r="B437" s="73"/>
      <c r="C437" s="73"/>
      <c r="D437" s="73"/>
      <c r="E437" s="73"/>
      <c r="F437" s="73"/>
      <c r="G437" s="73"/>
      <c r="H437" s="73"/>
      <c r="I437" s="73"/>
      <c r="J437" s="73"/>
      <c r="K437" s="73"/>
      <c r="L437" s="73"/>
      <c r="M437" s="73"/>
      <c r="N437" s="73"/>
      <c r="O437" s="73"/>
      <c r="P437" s="73"/>
    </row>
    <row r="438" spans="1:16">
      <c r="A438" s="73"/>
      <c r="B438" s="73"/>
      <c r="C438" s="73"/>
      <c r="D438" s="73"/>
      <c r="E438" s="73"/>
      <c r="F438" s="73"/>
      <c r="G438" s="73"/>
      <c r="H438" s="73"/>
      <c r="I438" s="73"/>
      <c r="J438" s="73"/>
      <c r="K438" s="73"/>
      <c r="L438" s="73"/>
      <c r="M438" s="73"/>
      <c r="N438" s="73"/>
      <c r="O438" s="73"/>
      <c r="P438" s="73"/>
    </row>
    <row r="439" spans="1:16">
      <c r="A439" s="73"/>
      <c r="B439" s="73"/>
      <c r="C439" s="73"/>
      <c r="D439" s="73"/>
      <c r="E439" s="73"/>
      <c r="F439" s="73"/>
      <c r="G439" s="73"/>
      <c r="H439" s="73"/>
      <c r="I439" s="73"/>
      <c r="J439" s="73"/>
      <c r="K439" s="73"/>
      <c r="L439" s="73"/>
      <c r="M439" s="73"/>
      <c r="N439" s="73"/>
      <c r="O439" s="73"/>
      <c r="P439" s="73"/>
    </row>
    <row r="440" spans="1:16">
      <c r="A440" s="73"/>
      <c r="B440" s="73"/>
      <c r="C440" s="73"/>
      <c r="D440" s="73"/>
      <c r="E440" s="73"/>
      <c r="F440" s="73"/>
      <c r="G440" s="73"/>
      <c r="H440" s="73"/>
      <c r="I440" s="73"/>
      <c r="J440" s="73"/>
      <c r="K440" s="73"/>
      <c r="L440" s="73"/>
      <c r="M440" s="73"/>
      <c r="N440" s="73"/>
      <c r="O440" s="73"/>
      <c r="P440" s="73"/>
    </row>
    <row r="441" spans="1:16">
      <c r="A441" s="73"/>
      <c r="B441" s="73"/>
      <c r="C441" s="73"/>
      <c r="D441" s="73"/>
      <c r="E441" s="73"/>
      <c r="F441" s="73"/>
      <c r="G441" s="73"/>
      <c r="H441" s="73"/>
      <c r="I441" s="73"/>
      <c r="J441" s="73"/>
      <c r="K441" s="73"/>
      <c r="L441" s="73"/>
      <c r="M441" s="73"/>
      <c r="N441" s="73"/>
      <c r="O441" s="73"/>
      <c r="P441" s="73"/>
    </row>
    <row r="442" spans="1:16">
      <c r="A442" s="73"/>
      <c r="B442" s="73"/>
      <c r="C442" s="73"/>
      <c r="D442" s="73"/>
      <c r="E442" s="73"/>
      <c r="F442" s="73"/>
      <c r="G442" s="73"/>
      <c r="H442" s="73"/>
      <c r="I442" s="73"/>
      <c r="J442" s="73"/>
      <c r="K442" s="73"/>
      <c r="L442" s="73"/>
      <c r="M442" s="73"/>
      <c r="N442" s="73"/>
      <c r="O442" s="73"/>
      <c r="P442" s="73"/>
    </row>
    <row r="443" spans="1:16">
      <c r="A443" s="73"/>
      <c r="B443" s="73"/>
      <c r="C443" s="73"/>
      <c r="D443" s="73"/>
      <c r="E443" s="73"/>
      <c r="F443" s="73"/>
      <c r="G443" s="73"/>
      <c r="H443" s="73"/>
      <c r="I443" s="73"/>
      <c r="J443" s="73"/>
      <c r="K443" s="73"/>
      <c r="L443" s="73"/>
      <c r="M443" s="73"/>
      <c r="N443" s="73"/>
      <c r="O443" s="73"/>
      <c r="P443" s="73"/>
    </row>
    <row r="444" spans="1:16">
      <c r="A444" s="73"/>
      <c r="B444" s="73"/>
      <c r="C444" s="73"/>
      <c r="D444" s="73"/>
      <c r="E444" s="73"/>
      <c r="F444" s="73"/>
      <c r="G444" s="73"/>
      <c r="H444" s="73"/>
      <c r="I444" s="73"/>
      <c r="J444" s="73"/>
      <c r="K444" s="73"/>
      <c r="L444" s="73"/>
      <c r="M444" s="73"/>
      <c r="N444" s="73"/>
      <c r="O444" s="73"/>
      <c r="P444" s="73"/>
    </row>
    <row r="445" spans="1:16">
      <c r="A445" s="73"/>
      <c r="B445" s="73"/>
      <c r="C445" s="73"/>
      <c r="D445" s="73"/>
      <c r="E445" s="73"/>
      <c r="F445" s="73"/>
      <c r="G445" s="73"/>
      <c r="H445" s="73"/>
      <c r="I445" s="73"/>
      <c r="J445" s="73"/>
      <c r="K445" s="73"/>
      <c r="L445" s="73"/>
      <c r="M445" s="73"/>
      <c r="N445" s="73"/>
      <c r="O445" s="73"/>
      <c r="P445" s="73"/>
    </row>
    <row r="446" spans="1:16">
      <c r="A446" s="73"/>
      <c r="B446" s="73"/>
      <c r="C446" s="73"/>
      <c r="D446" s="73"/>
      <c r="E446" s="73"/>
      <c r="F446" s="73"/>
      <c r="G446" s="73"/>
      <c r="H446" s="73"/>
      <c r="I446" s="73"/>
      <c r="J446" s="73"/>
      <c r="K446" s="73"/>
      <c r="L446" s="73"/>
      <c r="M446" s="73"/>
      <c r="N446" s="73"/>
      <c r="O446" s="73"/>
      <c r="P446" s="73"/>
    </row>
    <row r="447" spans="1:16">
      <c r="A447" s="73"/>
      <c r="B447" s="73"/>
      <c r="C447" s="73"/>
      <c r="D447" s="73"/>
      <c r="E447" s="73"/>
      <c r="F447" s="73"/>
      <c r="G447" s="73"/>
      <c r="H447" s="73"/>
      <c r="I447" s="73"/>
      <c r="J447" s="73"/>
      <c r="K447" s="73"/>
      <c r="L447" s="73"/>
      <c r="M447" s="73"/>
      <c r="N447" s="73"/>
      <c r="O447" s="73"/>
      <c r="P447" s="73"/>
    </row>
    <row r="448" spans="1:16">
      <c r="A448" s="73"/>
      <c r="B448" s="73"/>
      <c r="C448" s="73"/>
      <c r="D448" s="73"/>
      <c r="E448" s="73"/>
      <c r="F448" s="73"/>
      <c r="G448" s="73"/>
      <c r="H448" s="73"/>
      <c r="I448" s="73"/>
      <c r="J448" s="73"/>
      <c r="K448" s="73"/>
      <c r="L448" s="73"/>
      <c r="M448" s="73"/>
      <c r="N448" s="73"/>
      <c r="O448" s="73"/>
      <c r="P448" s="73"/>
    </row>
    <row r="449" spans="1:16">
      <c r="A449" s="73"/>
      <c r="B449" s="73"/>
      <c r="C449" s="73"/>
      <c r="D449" s="73"/>
      <c r="E449" s="73"/>
      <c r="F449" s="73"/>
      <c r="G449" s="73"/>
      <c r="H449" s="73"/>
      <c r="I449" s="73"/>
      <c r="J449" s="73"/>
      <c r="K449" s="73"/>
      <c r="L449" s="73"/>
      <c r="M449" s="73"/>
      <c r="N449" s="73"/>
      <c r="O449" s="73"/>
      <c r="P449" s="73"/>
    </row>
    <row r="450" spans="1:16">
      <c r="A450" s="73"/>
      <c r="B450" s="73"/>
      <c r="C450" s="73"/>
      <c r="D450" s="73"/>
      <c r="E450" s="73"/>
      <c r="F450" s="73"/>
      <c r="G450" s="73"/>
      <c r="H450" s="73"/>
      <c r="I450" s="73"/>
      <c r="J450" s="73"/>
      <c r="K450" s="73"/>
      <c r="L450" s="73"/>
      <c r="M450" s="73"/>
      <c r="N450" s="73"/>
      <c r="O450" s="73"/>
      <c r="P450" s="73"/>
    </row>
    <row r="451" spans="1:16">
      <c r="A451" s="73"/>
      <c r="B451" s="73"/>
      <c r="C451" s="73"/>
      <c r="D451" s="73"/>
      <c r="E451" s="73"/>
      <c r="F451" s="73"/>
      <c r="G451" s="73"/>
      <c r="H451" s="73"/>
      <c r="I451" s="73"/>
      <c r="J451" s="73"/>
      <c r="K451" s="73"/>
      <c r="L451" s="73"/>
      <c r="M451" s="73"/>
      <c r="N451" s="73"/>
      <c r="O451" s="73"/>
      <c r="P451" s="73"/>
    </row>
    <row r="452" spans="1:16">
      <c r="A452" s="73"/>
      <c r="B452" s="73"/>
      <c r="C452" s="73"/>
      <c r="D452" s="73"/>
      <c r="E452" s="73"/>
      <c r="F452" s="73"/>
      <c r="G452" s="73"/>
      <c r="H452" s="73"/>
      <c r="I452" s="73"/>
      <c r="J452" s="73"/>
      <c r="K452" s="73"/>
      <c r="L452" s="73"/>
      <c r="M452" s="73"/>
      <c r="N452" s="73"/>
      <c r="O452" s="73"/>
      <c r="P452" s="73"/>
    </row>
    <row r="453" spans="1:16">
      <c r="A453" s="73"/>
      <c r="B453" s="73"/>
      <c r="C453" s="73"/>
      <c r="D453" s="73"/>
      <c r="E453" s="73"/>
      <c r="F453" s="73"/>
      <c r="G453" s="73"/>
      <c r="H453" s="73"/>
      <c r="I453" s="73"/>
      <c r="J453" s="73"/>
      <c r="K453" s="73"/>
      <c r="L453" s="73"/>
      <c r="M453" s="73"/>
      <c r="N453" s="73"/>
      <c r="O453" s="73"/>
      <c r="P453" s="73"/>
    </row>
    <row r="454" spans="1:16">
      <c r="A454" s="73"/>
      <c r="B454" s="73"/>
      <c r="C454" s="73"/>
      <c r="D454" s="73"/>
      <c r="E454" s="73"/>
      <c r="F454" s="73"/>
      <c r="G454" s="73"/>
      <c r="H454" s="73"/>
      <c r="I454" s="73"/>
      <c r="J454" s="73"/>
      <c r="K454" s="73"/>
      <c r="L454" s="73"/>
      <c r="M454" s="73"/>
      <c r="N454" s="73"/>
      <c r="O454" s="73"/>
      <c r="P454" s="73"/>
    </row>
    <row r="455" spans="1:16">
      <c r="A455" s="73"/>
      <c r="B455" s="73"/>
      <c r="C455" s="73"/>
      <c r="D455" s="73"/>
      <c r="E455" s="73"/>
      <c r="F455" s="73"/>
      <c r="G455" s="73"/>
      <c r="H455" s="73"/>
      <c r="I455" s="73"/>
      <c r="J455" s="73"/>
      <c r="K455" s="73"/>
      <c r="L455" s="73"/>
      <c r="M455" s="73"/>
      <c r="N455" s="73"/>
      <c r="O455" s="73"/>
      <c r="P455" s="73"/>
    </row>
    <row r="456" spans="1:16">
      <c r="A456" s="73"/>
      <c r="B456" s="73"/>
      <c r="C456" s="73"/>
      <c r="D456" s="73"/>
      <c r="E456" s="73"/>
      <c r="F456" s="73"/>
      <c r="G456" s="73"/>
      <c r="H456" s="73"/>
      <c r="I456" s="73"/>
      <c r="J456" s="73"/>
      <c r="K456" s="73"/>
      <c r="L456" s="73"/>
      <c r="M456" s="73"/>
      <c r="N456" s="73"/>
      <c r="O456" s="73"/>
      <c r="P456" s="73"/>
    </row>
    <row r="457" spans="1:16">
      <c r="A457" s="73"/>
      <c r="B457" s="73"/>
      <c r="C457" s="73"/>
      <c r="D457" s="73"/>
      <c r="E457" s="73"/>
      <c r="F457" s="73"/>
      <c r="G457" s="73"/>
      <c r="H457" s="73"/>
      <c r="I457" s="73"/>
      <c r="J457" s="73"/>
      <c r="K457" s="73"/>
      <c r="L457" s="73"/>
      <c r="M457" s="73"/>
      <c r="N457" s="73"/>
      <c r="O457" s="73"/>
      <c r="P457" s="73"/>
    </row>
    <row r="458" spans="1:16">
      <c r="A458" s="73"/>
      <c r="B458" s="73"/>
      <c r="C458" s="73"/>
      <c r="D458" s="73"/>
      <c r="E458" s="73"/>
      <c r="F458" s="73"/>
      <c r="G458" s="73"/>
      <c r="H458" s="73"/>
      <c r="I458" s="73"/>
      <c r="J458" s="73"/>
      <c r="K458" s="73"/>
      <c r="L458" s="73"/>
      <c r="M458" s="73"/>
      <c r="N458" s="73"/>
      <c r="O458" s="73"/>
      <c r="P458" s="73"/>
    </row>
    <row r="459" spans="1:16">
      <c r="A459" s="73"/>
      <c r="B459" s="73"/>
      <c r="C459" s="73"/>
      <c r="D459" s="73"/>
      <c r="E459" s="73"/>
      <c r="F459" s="73"/>
      <c r="G459" s="73"/>
      <c r="H459" s="73"/>
      <c r="I459" s="73"/>
      <c r="J459" s="73"/>
      <c r="K459" s="73"/>
      <c r="L459" s="73"/>
      <c r="M459" s="73"/>
      <c r="N459" s="73"/>
      <c r="O459" s="73"/>
      <c r="P459" s="73"/>
    </row>
    <row r="460" spans="1:16">
      <c r="A460" s="73"/>
      <c r="B460" s="73"/>
      <c r="C460" s="73"/>
      <c r="D460" s="73"/>
      <c r="E460" s="73"/>
      <c r="F460" s="73"/>
      <c r="G460" s="73"/>
      <c r="H460" s="73"/>
      <c r="I460" s="73"/>
      <c r="J460" s="73"/>
      <c r="K460" s="73"/>
      <c r="L460" s="73"/>
      <c r="M460" s="73"/>
      <c r="N460" s="73"/>
      <c r="O460" s="73"/>
      <c r="P460" s="73"/>
    </row>
    <row r="461" spans="1:16">
      <c r="A461" s="73"/>
      <c r="B461" s="73"/>
      <c r="C461" s="73"/>
      <c r="D461" s="73"/>
      <c r="E461" s="73"/>
      <c r="F461" s="73"/>
      <c r="G461" s="73"/>
      <c r="H461" s="73"/>
      <c r="I461" s="73"/>
      <c r="J461" s="73"/>
      <c r="K461" s="73"/>
      <c r="L461" s="73"/>
      <c r="M461" s="73"/>
      <c r="N461" s="73"/>
      <c r="O461" s="73"/>
      <c r="P461" s="73"/>
    </row>
    <row r="462" spans="1:16">
      <c r="A462" s="73"/>
      <c r="B462" s="73"/>
      <c r="C462" s="73"/>
      <c r="D462" s="73"/>
      <c r="E462" s="73"/>
      <c r="F462" s="73"/>
      <c r="G462" s="73"/>
      <c r="H462" s="73"/>
      <c r="I462" s="73"/>
      <c r="J462" s="73"/>
      <c r="K462" s="73"/>
      <c r="L462" s="73"/>
      <c r="M462" s="73"/>
      <c r="N462" s="73"/>
      <c r="O462" s="73"/>
      <c r="P462" s="73"/>
    </row>
    <row r="463" spans="1:16">
      <c r="A463" s="73"/>
      <c r="B463" s="73"/>
      <c r="C463" s="73"/>
      <c r="D463" s="73"/>
      <c r="E463" s="73"/>
      <c r="F463" s="73"/>
      <c r="G463" s="73"/>
      <c r="H463" s="73"/>
      <c r="I463" s="73"/>
      <c r="J463" s="73"/>
      <c r="K463" s="73"/>
      <c r="L463" s="73"/>
      <c r="M463" s="73"/>
      <c r="N463" s="73"/>
      <c r="O463" s="73"/>
      <c r="P463" s="73"/>
    </row>
    <row r="464" spans="1:16">
      <c r="A464" s="73"/>
      <c r="B464" s="73"/>
      <c r="C464" s="73"/>
      <c r="D464" s="73"/>
      <c r="E464" s="73"/>
      <c r="F464" s="73"/>
      <c r="G464" s="73"/>
      <c r="H464" s="73"/>
      <c r="I464" s="73"/>
      <c r="J464" s="73"/>
      <c r="K464" s="73"/>
      <c r="L464" s="73"/>
      <c r="M464" s="73"/>
      <c r="N464" s="73"/>
      <c r="O464" s="73"/>
      <c r="P464" s="73"/>
    </row>
    <row r="465" spans="1:16">
      <c r="A465" s="73"/>
      <c r="B465" s="73"/>
      <c r="C465" s="73"/>
      <c r="D465" s="73"/>
      <c r="E465" s="73"/>
      <c r="F465" s="73"/>
      <c r="G465" s="73"/>
      <c r="H465" s="73"/>
      <c r="I465" s="73"/>
      <c r="J465" s="73"/>
      <c r="K465" s="73"/>
      <c r="L465" s="73"/>
      <c r="M465" s="73"/>
      <c r="N465" s="73"/>
      <c r="O465" s="73"/>
      <c r="P465" s="73"/>
    </row>
    <row r="466" spans="1:16">
      <c r="A466" s="73"/>
      <c r="B466" s="73"/>
      <c r="C466" s="73"/>
      <c r="D466" s="73"/>
      <c r="E466" s="73"/>
      <c r="F466" s="73"/>
      <c r="G466" s="73"/>
      <c r="H466" s="73"/>
      <c r="I466" s="73"/>
      <c r="J466" s="73"/>
      <c r="K466" s="73"/>
      <c r="L466" s="73"/>
      <c r="M466" s="73"/>
      <c r="N466" s="73"/>
      <c r="O466" s="73"/>
      <c r="P466" s="73"/>
    </row>
    <row r="467" spans="1:16">
      <c r="A467" s="73"/>
      <c r="B467" s="73"/>
      <c r="C467" s="73"/>
      <c r="D467" s="73"/>
      <c r="E467" s="73"/>
      <c r="F467" s="73"/>
      <c r="G467" s="73"/>
      <c r="H467" s="73"/>
      <c r="I467" s="73"/>
      <c r="J467" s="73"/>
      <c r="K467" s="73"/>
      <c r="L467" s="73"/>
      <c r="M467" s="73"/>
      <c r="N467" s="73"/>
      <c r="O467" s="73"/>
      <c r="P467" s="73"/>
    </row>
    <row r="468" spans="1:16">
      <c r="A468" s="73"/>
      <c r="B468" s="73"/>
      <c r="C468" s="73"/>
      <c r="D468" s="73"/>
      <c r="E468" s="73"/>
      <c r="F468" s="73"/>
      <c r="G468" s="73"/>
      <c r="H468" s="73"/>
      <c r="I468" s="73"/>
      <c r="J468" s="73"/>
      <c r="K468" s="73"/>
      <c r="L468" s="73"/>
      <c r="M468" s="73"/>
      <c r="N468" s="73"/>
      <c r="O468" s="73"/>
      <c r="P468" s="73"/>
    </row>
    <row r="469" spans="1:16">
      <c r="A469" s="73"/>
      <c r="B469" s="73"/>
      <c r="C469" s="73"/>
      <c r="D469" s="73"/>
      <c r="E469" s="73"/>
      <c r="F469" s="73"/>
      <c r="G469" s="73"/>
      <c r="H469" s="73"/>
      <c r="I469" s="73"/>
      <c r="J469" s="73"/>
      <c r="K469" s="73"/>
      <c r="L469" s="73"/>
      <c r="M469" s="73"/>
      <c r="N469" s="73"/>
      <c r="O469" s="73"/>
      <c r="P469" s="73"/>
    </row>
    <row r="470" spans="1:16">
      <c r="A470" s="73"/>
      <c r="B470" s="73"/>
      <c r="C470" s="73"/>
      <c r="D470" s="73"/>
      <c r="E470" s="73"/>
      <c r="F470" s="73"/>
      <c r="G470" s="73"/>
      <c r="H470" s="73"/>
      <c r="I470" s="73"/>
      <c r="J470" s="73"/>
      <c r="K470" s="73"/>
      <c r="L470" s="73"/>
      <c r="M470" s="73"/>
      <c r="N470" s="73"/>
      <c r="O470" s="73"/>
      <c r="P470" s="73"/>
    </row>
    <row r="471" spans="1:16">
      <c r="A471" s="73"/>
      <c r="B471" s="73"/>
      <c r="C471" s="73"/>
      <c r="D471" s="73"/>
      <c r="E471" s="73"/>
      <c r="F471" s="73"/>
      <c r="G471" s="73"/>
      <c r="H471" s="73"/>
      <c r="I471" s="73"/>
      <c r="J471" s="73"/>
      <c r="K471" s="73"/>
      <c r="L471" s="73"/>
      <c r="M471" s="73"/>
      <c r="N471" s="73"/>
      <c r="O471" s="73"/>
      <c r="P471" s="73"/>
    </row>
    <row r="472" spans="1:16">
      <c r="A472" s="73"/>
      <c r="B472" s="73"/>
      <c r="C472" s="73"/>
      <c r="D472" s="73"/>
      <c r="E472" s="73"/>
      <c r="F472" s="73"/>
      <c r="G472" s="73"/>
      <c r="H472" s="73"/>
      <c r="I472" s="73"/>
      <c r="J472" s="73"/>
      <c r="K472" s="73"/>
      <c r="L472" s="73"/>
      <c r="M472" s="73"/>
      <c r="N472" s="73"/>
      <c r="O472" s="73"/>
      <c r="P472" s="73"/>
    </row>
    <row r="473" spans="1:16">
      <c r="A473" s="73"/>
      <c r="B473" s="73"/>
      <c r="C473" s="73"/>
      <c r="D473" s="73"/>
      <c r="E473" s="73"/>
      <c r="F473" s="73"/>
      <c r="G473" s="73"/>
      <c r="H473" s="73"/>
      <c r="I473" s="73"/>
      <c r="J473" s="73"/>
      <c r="K473" s="73"/>
      <c r="L473" s="73"/>
      <c r="M473" s="73"/>
      <c r="N473" s="73"/>
      <c r="O473" s="73"/>
      <c r="P473" s="73"/>
    </row>
    <row r="474" spans="1:16">
      <c r="A474" s="73"/>
      <c r="B474" s="73"/>
      <c r="C474" s="73"/>
      <c r="D474" s="73"/>
      <c r="E474" s="73"/>
      <c r="F474" s="73"/>
      <c r="G474" s="73"/>
      <c r="H474" s="73"/>
      <c r="I474" s="73"/>
      <c r="J474" s="73"/>
      <c r="K474" s="73"/>
      <c r="L474" s="73"/>
      <c r="M474" s="73"/>
      <c r="N474" s="73"/>
      <c r="O474" s="73"/>
      <c r="P474" s="73"/>
    </row>
    <row r="475" spans="1:16">
      <c r="A475" s="73"/>
      <c r="B475" s="73"/>
      <c r="C475" s="73"/>
      <c r="D475" s="73"/>
      <c r="E475" s="73"/>
      <c r="F475" s="73"/>
      <c r="G475" s="73"/>
      <c r="H475" s="73"/>
      <c r="I475" s="73"/>
      <c r="J475" s="73"/>
      <c r="K475" s="73"/>
      <c r="L475" s="73"/>
      <c r="M475" s="73"/>
      <c r="N475" s="73"/>
      <c r="O475" s="73"/>
      <c r="P475" s="73"/>
    </row>
    <row r="476" spans="1:16">
      <c r="A476" s="73"/>
      <c r="B476" s="73"/>
      <c r="C476" s="73"/>
      <c r="D476" s="73"/>
      <c r="E476" s="73"/>
      <c r="F476" s="73"/>
      <c r="G476" s="73"/>
      <c r="H476" s="73"/>
      <c r="I476" s="73"/>
      <c r="J476" s="73"/>
      <c r="K476" s="73"/>
      <c r="L476" s="73"/>
      <c r="M476" s="73"/>
      <c r="N476" s="73"/>
      <c r="O476" s="73"/>
      <c r="P476" s="73"/>
    </row>
    <row r="477" spans="1:16">
      <c r="A477" s="73"/>
      <c r="B477" s="73"/>
      <c r="C477" s="73"/>
      <c r="D477" s="73"/>
      <c r="E477" s="73"/>
      <c r="F477" s="73"/>
      <c r="G477" s="73"/>
      <c r="H477" s="73"/>
      <c r="I477" s="73"/>
      <c r="J477" s="73"/>
      <c r="K477" s="73"/>
      <c r="L477" s="73"/>
      <c r="M477" s="73"/>
      <c r="N477" s="73"/>
      <c r="O477" s="73"/>
      <c r="P477" s="73"/>
    </row>
    <row r="478" spans="1:16">
      <c r="A478" s="73"/>
      <c r="B478" s="73"/>
      <c r="C478" s="73"/>
      <c r="D478" s="73"/>
      <c r="E478" s="73"/>
      <c r="F478" s="73"/>
      <c r="G478" s="73"/>
      <c r="H478" s="73"/>
      <c r="I478" s="73"/>
      <c r="J478" s="73"/>
      <c r="K478" s="73"/>
      <c r="L478" s="73"/>
      <c r="M478" s="73"/>
      <c r="N478" s="73"/>
      <c r="O478" s="73"/>
      <c r="P478" s="73"/>
    </row>
    <row r="479" spans="1:16">
      <c r="A479" s="73"/>
      <c r="B479" s="73"/>
      <c r="C479" s="73"/>
      <c r="D479" s="73"/>
      <c r="E479" s="73"/>
      <c r="F479" s="73"/>
      <c r="G479" s="73"/>
      <c r="H479" s="73"/>
      <c r="I479" s="73"/>
      <c r="J479" s="73"/>
      <c r="K479" s="73"/>
      <c r="L479" s="73"/>
      <c r="M479" s="73"/>
      <c r="N479" s="73"/>
      <c r="O479" s="73"/>
      <c r="P479" s="73"/>
    </row>
    <row r="480" spans="1:16">
      <c r="A480" s="73"/>
      <c r="B480" s="73"/>
      <c r="C480" s="73"/>
      <c r="D480" s="73"/>
      <c r="E480" s="73"/>
      <c r="F480" s="73"/>
      <c r="G480" s="73"/>
      <c r="H480" s="73"/>
      <c r="I480" s="73"/>
      <c r="J480" s="73"/>
      <c r="K480" s="73"/>
      <c r="L480" s="73"/>
      <c r="M480" s="73"/>
      <c r="N480" s="73"/>
      <c r="O480" s="73"/>
      <c r="P480" s="73"/>
    </row>
    <row r="481" spans="1:16">
      <c r="A481" s="73"/>
      <c r="B481" s="73"/>
      <c r="C481" s="73"/>
      <c r="D481" s="73"/>
      <c r="E481" s="73"/>
      <c r="F481" s="73"/>
      <c r="G481" s="73"/>
      <c r="H481" s="73"/>
      <c r="I481" s="73"/>
      <c r="J481" s="73"/>
      <c r="K481" s="73"/>
      <c r="L481" s="73"/>
      <c r="M481" s="73"/>
      <c r="N481" s="73"/>
      <c r="O481" s="73"/>
      <c r="P481" s="73"/>
    </row>
    <row r="482" spans="1:16">
      <c r="A482" s="73"/>
      <c r="B482" s="73"/>
      <c r="C482" s="73"/>
      <c r="D482" s="73"/>
      <c r="E482" s="73"/>
      <c r="F482" s="73"/>
      <c r="G482" s="73"/>
      <c r="H482" s="73"/>
      <c r="I482" s="73"/>
      <c r="J482" s="73"/>
      <c r="K482" s="73"/>
      <c r="L482" s="73"/>
      <c r="M482" s="73"/>
      <c r="N482" s="73"/>
      <c r="O482" s="73"/>
      <c r="P482" s="73"/>
    </row>
    <row r="483" spans="1:16">
      <c r="A483" s="73"/>
      <c r="B483" s="73"/>
      <c r="C483" s="73"/>
      <c r="D483" s="73"/>
      <c r="E483" s="73"/>
      <c r="F483" s="73"/>
      <c r="G483" s="73"/>
      <c r="H483" s="73"/>
      <c r="I483" s="73"/>
      <c r="J483" s="73"/>
      <c r="K483" s="73"/>
      <c r="L483" s="73"/>
      <c r="M483" s="73"/>
      <c r="N483" s="73"/>
      <c r="O483" s="73"/>
      <c r="P483" s="73"/>
    </row>
    <row r="484" spans="1:16">
      <c r="A484" s="73"/>
      <c r="B484" s="73"/>
      <c r="C484" s="73"/>
      <c r="D484" s="73"/>
      <c r="E484" s="73"/>
      <c r="F484" s="73"/>
      <c r="G484" s="73"/>
      <c r="H484" s="73"/>
      <c r="I484" s="73"/>
      <c r="J484" s="73"/>
      <c r="K484" s="73"/>
      <c r="L484" s="73"/>
      <c r="M484" s="73"/>
      <c r="N484" s="73"/>
      <c r="O484" s="73"/>
      <c r="P484" s="73"/>
    </row>
    <row r="485" spans="1:16">
      <c r="A485" s="73"/>
      <c r="B485" s="73"/>
      <c r="C485" s="73"/>
      <c r="D485" s="73"/>
      <c r="E485" s="73"/>
      <c r="F485" s="73"/>
      <c r="G485" s="73"/>
      <c r="H485" s="73"/>
      <c r="I485" s="73"/>
      <c r="J485" s="73"/>
      <c r="K485" s="73"/>
      <c r="L485" s="73"/>
      <c r="M485" s="73"/>
      <c r="N485" s="73"/>
      <c r="O485" s="73"/>
      <c r="P485" s="73"/>
    </row>
    <row r="486" spans="1:16">
      <c r="A486" s="73"/>
      <c r="B486" s="73"/>
      <c r="C486" s="73"/>
      <c r="D486" s="73"/>
      <c r="E486" s="73"/>
      <c r="F486" s="73"/>
      <c r="G486" s="73"/>
      <c r="H486" s="73"/>
      <c r="I486" s="73"/>
      <c r="J486" s="73"/>
      <c r="K486" s="73"/>
      <c r="L486" s="73"/>
      <c r="M486" s="73"/>
      <c r="N486" s="73"/>
      <c r="O486" s="73"/>
      <c r="P486" s="73"/>
    </row>
    <row r="487" spans="1:16">
      <c r="A487" s="73"/>
      <c r="B487" s="73"/>
      <c r="C487" s="73"/>
      <c r="D487" s="73"/>
      <c r="E487" s="73"/>
      <c r="F487" s="73"/>
      <c r="G487" s="73"/>
      <c r="H487" s="73"/>
      <c r="I487" s="73"/>
      <c r="J487" s="73"/>
      <c r="K487" s="73"/>
      <c r="L487" s="73"/>
      <c r="M487" s="73"/>
      <c r="N487" s="73"/>
      <c r="O487" s="73"/>
      <c r="P487" s="73"/>
    </row>
    <row r="488" spans="1:16">
      <c r="A488" s="73"/>
      <c r="B488" s="73"/>
      <c r="C488" s="73"/>
      <c r="D488" s="73"/>
      <c r="E488" s="73"/>
      <c r="F488" s="73"/>
      <c r="G488" s="73"/>
      <c r="H488" s="73"/>
      <c r="I488" s="73"/>
      <c r="J488" s="73"/>
      <c r="K488" s="73"/>
      <c r="L488" s="73"/>
      <c r="M488" s="73"/>
      <c r="N488" s="73"/>
      <c r="O488" s="73"/>
      <c r="P488" s="73"/>
    </row>
    <row r="489" spans="1:16">
      <c r="A489" s="73"/>
      <c r="B489" s="73"/>
      <c r="C489" s="73"/>
      <c r="D489" s="73"/>
      <c r="E489" s="73"/>
      <c r="F489" s="73"/>
      <c r="G489" s="73"/>
      <c r="H489" s="73"/>
      <c r="I489" s="73"/>
      <c r="J489" s="73"/>
      <c r="K489" s="73"/>
      <c r="L489" s="73"/>
      <c r="M489" s="73"/>
      <c r="N489" s="73"/>
      <c r="O489" s="73"/>
      <c r="P489" s="73"/>
    </row>
    <row r="490" spans="1:16">
      <c r="A490" s="73"/>
      <c r="B490" s="73"/>
      <c r="C490" s="73"/>
      <c r="D490" s="73"/>
      <c r="E490" s="73"/>
      <c r="F490" s="73"/>
      <c r="G490" s="73"/>
      <c r="H490" s="73"/>
      <c r="I490" s="73"/>
      <c r="J490" s="73"/>
      <c r="K490" s="73"/>
      <c r="L490" s="73"/>
      <c r="M490" s="73"/>
      <c r="N490" s="73"/>
      <c r="O490" s="73"/>
      <c r="P490" s="73"/>
    </row>
    <row r="491" spans="1:16">
      <c r="A491" s="73"/>
      <c r="B491" s="73"/>
      <c r="C491" s="73"/>
      <c r="D491" s="73"/>
      <c r="E491" s="73"/>
      <c r="F491" s="73"/>
      <c r="G491" s="73"/>
      <c r="H491" s="73"/>
      <c r="I491" s="73"/>
      <c r="J491" s="73"/>
      <c r="K491" s="73"/>
      <c r="L491" s="73"/>
      <c r="M491" s="73"/>
      <c r="N491" s="73"/>
      <c r="O491" s="73"/>
      <c r="P491" s="73"/>
    </row>
    <row r="492" spans="1:16">
      <c r="A492" s="73"/>
      <c r="B492" s="73"/>
      <c r="C492" s="73"/>
      <c r="D492" s="73"/>
      <c r="E492" s="73"/>
      <c r="F492" s="73"/>
      <c r="G492" s="73"/>
      <c r="H492" s="73"/>
      <c r="I492" s="73"/>
      <c r="J492" s="73"/>
      <c r="K492" s="73"/>
      <c r="L492" s="73"/>
      <c r="M492" s="73"/>
      <c r="N492" s="73"/>
      <c r="O492" s="73"/>
      <c r="P492" s="73"/>
    </row>
    <row r="493" spans="1:16">
      <c r="A493" s="73"/>
      <c r="B493" s="73"/>
      <c r="C493" s="73"/>
      <c r="D493" s="73"/>
      <c r="E493" s="73"/>
      <c r="F493" s="73"/>
      <c r="G493" s="73"/>
      <c r="H493" s="73"/>
      <c r="I493" s="73"/>
      <c r="J493" s="73"/>
      <c r="K493" s="73"/>
      <c r="L493" s="73"/>
      <c r="M493" s="73"/>
      <c r="N493" s="73"/>
      <c r="O493" s="73"/>
      <c r="P493" s="73"/>
    </row>
    <row r="494" spans="1:16">
      <c r="A494" s="73"/>
      <c r="B494" s="73"/>
      <c r="C494" s="73"/>
      <c r="D494" s="73"/>
      <c r="E494" s="73"/>
      <c r="F494" s="73"/>
      <c r="G494" s="73"/>
      <c r="H494" s="73"/>
      <c r="I494" s="73"/>
      <c r="J494" s="73"/>
      <c r="K494" s="73"/>
      <c r="L494" s="73"/>
      <c r="M494" s="73"/>
      <c r="N494" s="73"/>
      <c r="O494" s="73"/>
      <c r="P494" s="73"/>
    </row>
    <row r="495" spans="1:16">
      <c r="A495" s="73"/>
      <c r="B495" s="73"/>
      <c r="C495" s="73"/>
      <c r="D495" s="73"/>
      <c r="E495" s="73"/>
      <c r="F495" s="73"/>
      <c r="G495" s="73"/>
      <c r="H495" s="73"/>
      <c r="I495" s="73"/>
      <c r="J495" s="73"/>
      <c r="K495" s="73"/>
      <c r="L495" s="73"/>
      <c r="M495" s="73"/>
      <c r="N495" s="73"/>
      <c r="O495" s="73"/>
      <c r="P495" s="73"/>
    </row>
    <row r="496" spans="1:16">
      <c r="A496" s="73"/>
      <c r="B496" s="73"/>
      <c r="C496" s="73"/>
      <c r="D496" s="73"/>
      <c r="E496" s="73"/>
      <c r="F496" s="73"/>
      <c r="G496" s="73"/>
      <c r="H496" s="73"/>
      <c r="I496" s="73"/>
      <c r="J496" s="73"/>
      <c r="K496" s="73"/>
      <c r="L496" s="73"/>
      <c r="M496" s="73"/>
      <c r="N496" s="73"/>
      <c r="O496" s="73"/>
      <c r="P496" s="73"/>
    </row>
    <row r="497" spans="1:16">
      <c r="A497" s="73"/>
      <c r="B497" s="73"/>
      <c r="C497" s="73"/>
      <c r="D497" s="73"/>
      <c r="E497" s="73"/>
      <c r="F497" s="73"/>
      <c r="G497" s="73"/>
      <c r="H497" s="73"/>
      <c r="I497" s="73"/>
      <c r="J497" s="73"/>
      <c r="K497" s="73"/>
      <c r="L497" s="73"/>
      <c r="M497" s="73"/>
      <c r="N497" s="73"/>
      <c r="O497" s="73"/>
      <c r="P497" s="73"/>
    </row>
    <row r="498" spans="1:16">
      <c r="A498" s="73"/>
      <c r="B498" s="73"/>
      <c r="C498" s="73"/>
      <c r="D498" s="73"/>
      <c r="E498" s="73"/>
      <c r="F498" s="73"/>
      <c r="G498" s="73"/>
      <c r="H498" s="73"/>
      <c r="I498" s="73"/>
      <c r="J498" s="73"/>
      <c r="K498" s="73"/>
      <c r="L498" s="73"/>
      <c r="M498" s="73"/>
      <c r="N498" s="73"/>
      <c r="O498" s="73"/>
      <c r="P498" s="73"/>
    </row>
    <row r="499" spans="1:16">
      <c r="A499" s="73"/>
      <c r="B499" s="73"/>
      <c r="C499" s="73"/>
      <c r="D499" s="73"/>
      <c r="E499" s="73"/>
      <c r="F499" s="73"/>
      <c r="G499" s="73"/>
      <c r="H499" s="73"/>
      <c r="I499" s="73"/>
      <c r="J499" s="73"/>
      <c r="K499" s="73"/>
      <c r="L499" s="73"/>
      <c r="M499" s="73"/>
      <c r="N499" s="73"/>
      <c r="O499" s="73"/>
      <c r="P499" s="73"/>
    </row>
    <row r="500" spans="1:16">
      <c r="A500" s="73"/>
      <c r="B500" s="73"/>
      <c r="C500" s="73"/>
      <c r="D500" s="73"/>
      <c r="E500" s="73"/>
      <c r="F500" s="73"/>
      <c r="G500" s="73"/>
      <c r="H500" s="73"/>
      <c r="I500" s="73"/>
      <c r="J500" s="73"/>
      <c r="K500" s="73"/>
      <c r="L500" s="73"/>
      <c r="M500" s="73"/>
      <c r="N500" s="73"/>
      <c r="O500" s="73"/>
      <c r="P500" s="73"/>
    </row>
    <row r="501" spans="1:16">
      <c r="A501" s="73"/>
      <c r="B501" s="73"/>
      <c r="C501" s="73"/>
      <c r="D501" s="73"/>
      <c r="E501" s="73"/>
      <c r="F501" s="73"/>
      <c r="G501" s="73"/>
      <c r="H501" s="73"/>
      <c r="I501" s="73"/>
      <c r="J501" s="73"/>
      <c r="K501" s="73"/>
      <c r="L501" s="73"/>
      <c r="M501" s="73"/>
      <c r="N501" s="73"/>
      <c r="O501" s="73"/>
      <c r="P501" s="73"/>
    </row>
    <row r="502" spans="1:16">
      <c r="A502" s="73"/>
      <c r="B502" s="73"/>
      <c r="C502" s="73"/>
      <c r="D502" s="73"/>
      <c r="E502" s="73"/>
      <c r="F502" s="73"/>
      <c r="G502" s="73"/>
      <c r="H502" s="73"/>
      <c r="I502" s="73"/>
      <c r="J502" s="73"/>
      <c r="K502" s="73"/>
      <c r="L502" s="73"/>
      <c r="M502" s="73"/>
      <c r="N502" s="73"/>
      <c r="O502" s="73"/>
      <c r="P502" s="73"/>
    </row>
    <row r="503" spans="1:16">
      <c r="A503" s="73"/>
      <c r="B503" s="73"/>
      <c r="C503" s="73"/>
      <c r="D503" s="73"/>
      <c r="E503" s="73"/>
      <c r="F503" s="73"/>
      <c r="G503" s="73"/>
      <c r="H503" s="73"/>
      <c r="I503" s="73"/>
      <c r="J503" s="73"/>
      <c r="K503" s="73"/>
      <c r="L503" s="73"/>
      <c r="M503" s="73"/>
      <c r="N503" s="73"/>
      <c r="O503" s="73"/>
      <c r="P503" s="73"/>
    </row>
    <row r="504" spans="1:16">
      <c r="A504" s="73"/>
      <c r="B504" s="73"/>
      <c r="C504" s="73"/>
      <c r="D504" s="73"/>
      <c r="E504" s="73"/>
      <c r="F504" s="73"/>
      <c r="G504" s="73"/>
      <c r="H504" s="73"/>
      <c r="I504" s="73"/>
      <c r="J504" s="73"/>
      <c r="K504" s="73"/>
      <c r="L504" s="73"/>
      <c r="M504" s="73"/>
      <c r="N504" s="73"/>
      <c r="O504" s="73"/>
      <c r="P504" s="73"/>
    </row>
    <row r="505" spans="1:16">
      <c r="A505" s="73"/>
      <c r="B505" s="73"/>
      <c r="C505" s="73"/>
      <c r="D505" s="73"/>
      <c r="E505" s="73"/>
      <c r="F505" s="73"/>
      <c r="G505" s="73"/>
      <c r="H505" s="73"/>
      <c r="I505" s="73"/>
      <c r="J505" s="73"/>
      <c r="K505" s="73"/>
      <c r="L505" s="73"/>
      <c r="M505" s="73"/>
      <c r="N505" s="73"/>
      <c r="O505" s="73"/>
      <c r="P505" s="73"/>
    </row>
    <row r="506" spans="1:16">
      <c r="A506" s="73"/>
      <c r="B506" s="73"/>
      <c r="C506" s="73"/>
      <c r="D506" s="73"/>
      <c r="E506" s="73"/>
      <c r="F506" s="73"/>
      <c r="G506" s="73"/>
      <c r="H506" s="73"/>
      <c r="I506" s="73"/>
      <c r="J506" s="73"/>
      <c r="K506" s="73"/>
      <c r="L506" s="73"/>
      <c r="M506" s="73"/>
      <c r="N506" s="73"/>
      <c r="O506" s="73"/>
      <c r="P506" s="73"/>
    </row>
    <row r="507" spans="1:16">
      <c r="A507" s="73"/>
      <c r="B507" s="73"/>
      <c r="C507" s="73"/>
      <c r="D507" s="73"/>
      <c r="E507" s="73"/>
      <c r="F507" s="73"/>
      <c r="G507" s="73"/>
      <c r="H507" s="73"/>
      <c r="I507" s="73"/>
      <c r="J507" s="73"/>
      <c r="K507" s="73"/>
      <c r="L507" s="73"/>
      <c r="M507" s="73"/>
      <c r="N507" s="73"/>
      <c r="O507" s="73"/>
      <c r="P507" s="73"/>
    </row>
    <row r="508" spans="1:16">
      <c r="A508" s="73"/>
      <c r="B508" s="73"/>
      <c r="C508" s="73"/>
      <c r="D508" s="73"/>
      <c r="E508" s="73"/>
      <c r="F508" s="73"/>
      <c r="G508" s="73"/>
      <c r="H508" s="73"/>
      <c r="I508" s="73"/>
      <c r="J508" s="73"/>
      <c r="K508" s="73"/>
      <c r="L508" s="73"/>
      <c r="M508" s="73"/>
      <c r="N508" s="73"/>
      <c r="O508" s="73"/>
      <c r="P508" s="73"/>
    </row>
    <row r="509" spans="1:16">
      <c r="A509" s="73"/>
      <c r="B509" s="73"/>
      <c r="C509" s="73"/>
      <c r="D509" s="73"/>
      <c r="E509" s="73"/>
      <c r="F509" s="73"/>
      <c r="G509" s="73"/>
      <c r="H509" s="73"/>
      <c r="I509" s="73"/>
      <c r="J509" s="73"/>
      <c r="K509" s="73"/>
      <c r="L509" s="73"/>
      <c r="M509" s="73"/>
      <c r="N509" s="73"/>
      <c r="O509" s="73"/>
      <c r="P509" s="73"/>
    </row>
    <row r="510" spans="1:16">
      <c r="A510" s="73"/>
      <c r="B510" s="73"/>
      <c r="C510" s="73"/>
      <c r="D510" s="73"/>
      <c r="E510" s="73"/>
      <c r="F510" s="73"/>
      <c r="G510" s="73"/>
      <c r="H510" s="73"/>
      <c r="I510" s="73"/>
      <c r="J510" s="73"/>
      <c r="K510" s="73"/>
      <c r="L510" s="73"/>
      <c r="M510" s="73"/>
      <c r="N510" s="73"/>
      <c r="O510" s="73"/>
      <c r="P510" s="73"/>
    </row>
    <row r="511" spans="1:16">
      <c r="A511" s="73"/>
      <c r="B511" s="73"/>
      <c r="C511" s="73"/>
      <c r="D511" s="73"/>
      <c r="E511" s="73"/>
      <c r="F511" s="73"/>
      <c r="G511" s="73"/>
      <c r="H511" s="73"/>
      <c r="I511" s="73"/>
      <c r="J511" s="73"/>
      <c r="K511" s="73"/>
      <c r="L511" s="73"/>
      <c r="M511" s="73"/>
      <c r="N511" s="73"/>
      <c r="O511" s="73"/>
      <c r="P511" s="73"/>
    </row>
    <row r="512" spans="1:16">
      <c r="A512" s="73"/>
      <c r="B512" s="73"/>
      <c r="C512" s="73"/>
      <c r="D512" s="73"/>
      <c r="E512" s="73"/>
      <c r="F512" s="73"/>
      <c r="G512" s="73"/>
      <c r="H512" s="73"/>
      <c r="I512" s="73"/>
      <c r="J512" s="73"/>
      <c r="K512" s="73"/>
      <c r="L512" s="73"/>
      <c r="M512" s="73"/>
      <c r="N512" s="73"/>
      <c r="O512" s="73"/>
      <c r="P512" s="73"/>
    </row>
    <row r="513" spans="1:16">
      <c r="A513" s="73"/>
      <c r="B513" s="73"/>
      <c r="C513" s="73"/>
      <c r="D513" s="73"/>
      <c r="E513" s="73"/>
      <c r="F513" s="73"/>
      <c r="G513" s="73"/>
      <c r="H513" s="73"/>
      <c r="I513" s="73"/>
      <c r="J513" s="73"/>
      <c r="K513" s="73"/>
      <c r="L513" s="73"/>
      <c r="M513" s="73"/>
      <c r="N513" s="73"/>
      <c r="O513" s="73"/>
      <c r="P513" s="73"/>
    </row>
    <row r="514" spans="1:16">
      <c r="A514" s="73"/>
      <c r="B514" s="73"/>
      <c r="C514" s="73"/>
      <c r="D514" s="73"/>
      <c r="E514" s="73"/>
      <c r="F514" s="73"/>
      <c r="G514" s="73"/>
      <c r="H514" s="73"/>
      <c r="I514" s="73"/>
      <c r="J514" s="73"/>
      <c r="K514" s="73"/>
      <c r="L514" s="73"/>
      <c r="M514" s="73"/>
      <c r="N514" s="73"/>
      <c r="O514" s="73"/>
      <c r="P514" s="73"/>
    </row>
    <row r="515" spans="1:16">
      <c r="A515" s="73"/>
      <c r="B515" s="73"/>
      <c r="C515" s="73"/>
      <c r="D515" s="73"/>
      <c r="E515" s="73"/>
      <c r="F515" s="73"/>
      <c r="G515" s="73"/>
      <c r="H515" s="73"/>
      <c r="I515" s="73"/>
      <c r="J515" s="73"/>
      <c r="K515" s="73"/>
      <c r="L515" s="73"/>
      <c r="M515" s="73"/>
      <c r="N515" s="73"/>
      <c r="O515" s="73"/>
      <c r="P515" s="73"/>
    </row>
    <row r="516" spans="1:16">
      <c r="A516" s="73"/>
      <c r="B516" s="73"/>
      <c r="C516" s="73"/>
      <c r="D516" s="73"/>
      <c r="E516" s="73"/>
      <c r="F516" s="73"/>
      <c r="G516" s="73"/>
      <c r="H516" s="73"/>
      <c r="I516" s="73"/>
      <c r="J516" s="73"/>
      <c r="K516" s="73"/>
      <c r="L516" s="73"/>
      <c r="M516" s="73"/>
      <c r="N516" s="73"/>
      <c r="O516" s="73"/>
      <c r="P516" s="73"/>
    </row>
    <row r="517" spans="1:16">
      <c r="A517" s="73"/>
      <c r="B517" s="73"/>
      <c r="C517" s="73"/>
      <c r="D517" s="73"/>
      <c r="E517" s="73"/>
      <c r="F517" s="73"/>
      <c r="G517" s="73"/>
      <c r="H517" s="73"/>
      <c r="I517" s="73"/>
      <c r="J517" s="73"/>
      <c r="K517" s="73"/>
      <c r="L517" s="73"/>
      <c r="M517" s="73"/>
      <c r="N517" s="73"/>
      <c r="O517" s="73"/>
      <c r="P517" s="73"/>
    </row>
    <row r="518" spans="1:16">
      <c r="A518" s="73"/>
      <c r="B518" s="73"/>
      <c r="C518" s="73"/>
      <c r="D518" s="73"/>
      <c r="E518" s="73"/>
      <c r="F518" s="73"/>
      <c r="G518" s="73"/>
      <c r="H518" s="73"/>
      <c r="I518" s="73"/>
      <c r="J518" s="73"/>
      <c r="K518" s="73"/>
      <c r="L518" s="73"/>
      <c r="M518" s="73"/>
      <c r="N518" s="73"/>
      <c r="O518" s="73"/>
      <c r="P518" s="73"/>
    </row>
    <row r="519" spans="1:16">
      <c r="A519" s="73"/>
      <c r="B519" s="73"/>
      <c r="C519" s="73"/>
      <c r="D519" s="73"/>
      <c r="E519" s="73"/>
      <c r="F519" s="73"/>
      <c r="G519" s="73"/>
      <c r="H519" s="73"/>
      <c r="I519" s="73"/>
      <c r="J519" s="73"/>
      <c r="K519" s="73"/>
      <c r="L519" s="73"/>
      <c r="M519" s="73"/>
      <c r="N519" s="73"/>
      <c r="O519" s="73"/>
      <c r="P519" s="73"/>
    </row>
    <row r="520" spans="1:16">
      <c r="A520" s="73"/>
      <c r="B520" s="73"/>
      <c r="C520" s="73"/>
      <c r="D520" s="73"/>
      <c r="E520" s="73"/>
      <c r="F520" s="73"/>
      <c r="G520" s="73"/>
      <c r="H520" s="73"/>
      <c r="I520" s="73"/>
      <c r="J520" s="73"/>
      <c r="K520" s="73"/>
      <c r="L520" s="73"/>
      <c r="M520" s="73"/>
      <c r="N520" s="73"/>
      <c r="O520" s="73"/>
      <c r="P520" s="73"/>
    </row>
    <row r="521" spans="1:16">
      <c r="A521" s="73"/>
      <c r="B521" s="73"/>
      <c r="C521" s="73"/>
      <c r="D521" s="73"/>
      <c r="E521" s="73"/>
      <c r="F521" s="73"/>
      <c r="G521" s="73"/>
      <c r="H521" s="73"/>
      <c r="I521" s="73"/>
      <c r="J521" s="73"/>
      <c r="K521" s="73"/>
      <c r="L521" s="73"/>
      <c r="M521" s="73"/>
      <c r="N521" s="73"/>
      <c r="O521" s="73"/>
      <c r="P521" s="73"/>
    </row>
    <row r="522" spans="1:16">
      <c r="A522" s="73"/>
      <c r="B522" s="73"/>
      <c r="C522" s="73"/>
      <c r="D522" s="73"/>
      <c r="E522" s="73"/>
      <c r="F522" s="73"/>
      <c r="G522" s="73"/>
      <c r="H522" s="73"/>
      <c r="I522" s="73"/>
      <c r="J522" s="73"/>
      <c r="K522" s="73"/>
      <c r="L522" s="73"/>
      <c r="M522" s="73"/>
      <c r="N522" s="73"/>
      <c r="O522" s="73"/>
      <c r="P522" s="73"/>
    </row>
    <row r="523" spans="1:16">
      <c r="A523" s="73"/>
      <c r="B523" s="73"/>
      <c r="C523" s="73"/>
      <c r="D523" s="73"/>
      <c r="E523" s="73"/>
      <c r="F523" s="73"/>
      <c r="G523" s="73"/>
      <c r="H523" s="73"/>
      <c r="I523" s="73"/>
      <c r="J523" s="73"/>
      <c r="K523" s="73"/>
      <c r="L523" s="73"/>
      <c r="M523" s="73"/>
      <c r="N523" s="73"/>
      <c r="O523" s="73"/>
      <c r="P523" s="73"/>
    </row>
    <row r="524" spans="1:16">
      <c r="A524" s="73"/>
      <c r="B524" s="73"/>
      <c r="C524" s="73"/>
      <c r="D524" s="73"/>
      <c r="E524" s="73"/>
      <c r="F524" s="73"/>
      <c r="G524" s="73"/>
      <c r="H524" s="73"/>
      <c r="I524" s="73"/>
      <c r="J524" s="73"/>
      <c r="K524" s="73"/>
      <c r="L524" s="73"/>
      <c r="M524" s="73"/>
      <c r="N524" s="73"/>
      <c r="O524" s="73"/>
      <c r="P524" s="73"/>
    </row>
    <row r="525" spans="1:16">
      <c r="A525" s="73"/>
      <c r="B525" s="73"/>
      <c r="C525" s="73"/>
      <c r="D525" s="73"/>
      <c r="E525" s="73"/>
      <c r="F525" s="73"/>
      <c r="G525" s="73"/>
      <c r="H525" s="73"/>
      <c r="I525" s="73"/>
      <c r="J525" s="73"/>
      <c r="K525" s="73"/>
      <c r="L525" s="73"/>
      <c r="M525" s="73"/>
      <c r="N525" s="73"/>
      <c r="O525" s="73"/>
      <c r="P525" s="73"/>
    </row>
    <row r="526" spans="1:16">
      <c r="A526" s="73"/>
      <c r="B526" s="73"/>
      <c r="C526" s="73"/>
      <c r="D526" s="73"/>
      <c r="E526" s="73"/>
      <c r="F526" s="73"/>
      <c r="G526" s="73"/>
      <c r="H526" s="73"/>
      <c r="I526" s="73"/>
      <c r="J526" s="73"/>
      <c r="K526" s="73"/>
      <c r="L526" s="73"/>
      <c r="M526" s="73"/>
      <c r="N526" s="73"/>
      <c r="O526" s="73"/>
      <c r="P526" s="73"/>
    </row>
    <row r="527" spans="1:16">
      <c r="A527" s="73"/>
      <c r="B527" s="73"/>
      <c r="C527" s="73"/>
      <c r="D527" s="73"/>
      <c r="E527" s="73"/>
      <c r="F527" s="73"/>
      <c r="G527" s="73"/>
      <c r="H527" s="73"/>
      <c r="I527" s="73"/>
      <c r="J527" s="73"/>
      <c r="K527" s="73"/>
      <c r="L527" s="73"/>
      <c r="M527" s="73"/>
      <c r="N527" s="73"/>
      <c r="O527" s="73"/>
      <c r="P527" s="73"/>
    </row>
    <row r="528" spans="1:16">
      <c r="A528" s="73"/>
      <c r="B528" s="73"/>
      <c r="C528" s="73"/>
      <c r="D528" s="73"/>
      <c r="E528" s="73"/>
      <c r="F528" s="73"/>
      <c r="G528" s="73"/>
      <c r="H528" s="73"/>
      <c r="I528" s="73"/>
      <c r="J528" s="73"/>
      <c r="K528" s="73"/>
      <c r="L528" s="73"/>
      <c r="M528" s="73"/>
      <c r="N528" s="73"/>
      <c r="O528" s="73"/>
      <c r="P528" s="73"/>
    </row>
    <row r="529" spans="1:16">
      <c r="A529" s="73"/>
      <c r="B529" s="73"/>
      <c r="C529" s="73"/>
      <c r="D529" s="73"/>
      <c r="E529" s="73"/>
      <c r="F529" s="73"/>
      <c r="G529" s="73"/>
      <c r="H529" s="73"/>
      <c r="I529" s="73"/>
      <c r="J529" s="73"/>
      <c r="K529" s="73"/>
      <c r="L529" s="73"/>
      <c r="M529" s="73"/>
      <c r="N529" s="73"/>
      <c r="O529" s="73"/>
      <c r="P529" s="73"/>
    </row>
    <row r="530" spans="1:16">
      <c r="A530" s="73"/>
      <c r="B530" s="73"/>
      <c r="C530" s="73"/>
      <c r="D530" s="73"/>
      <c r="E530" s="73"/>
      <c r="F530" s="73"/>
      <c r="G530" s="73"/>
      <c r="H530" s="73"/>
      <c r="I530" s="73"/>
      <c r="J530" s="73"/>
      <c r="K530" s="73"/>
      <c r="L530" s="73"/>
      <c r="M530" s="73"/>
      <c r="N530" s="73"/>
      <c r="O530" s="73"/>
      <c r="P530" s="73"/>
    </row>
    <row r="531" spans="1:16">
      <c r="A531" s="73"/>
      <c r="B531" s="73"/>
      <c r="C531" s="73"/>
      <c r="D531" s="73"/>
      <c r="E531" s="73"/>
      <c r="F531" s="73"/>
      <c r="G531" s="73"/>
      <c r="H531" s="73"/>
      <c r="I531" s="73"/>
      <c r="J531" s="73"/>
      <c r="K531" s="73"/>
      <c r="L531" s="73"/>
      <c r="M531" s="73"/>
      <c r="N531" s="73"/>
      <c r="O531" s="73"/>
      <c r="P531" s="73"/>
    </row>
    <row r="532" spans="1:16">
      <c r="A532" s="73"/>
      <c r="B532" s="73"/>
      <c r="C532" s="73"/>
      <c r="D532" s="73"/>
      <c r="E532" s="73"/>
      <c r="F532" s="73"/>
      <c r="G532" s="73"/>
      <c r="H532" s="73"/>
      <c r="I532" s="73"/>
      <c r="J532" s="73"/>
      <c r="K532" s="73"/>
      <c r="L532" s="73"/>
      <c r="M532" s="73"/>
      <c r="N532" s="73"/>
      <c r="O532" s="73"/>
      <c r="P532" s="73"/>
    </row>
    <row r="533" spans="1:16">
      <c r="A533" s="73"/>
      <c r="B533" s="73"/>
      <c r="C533" s="73"/>
      <c r="D533" s="73"/>
      <c r="E533" s="73"/>
      <c r="F533" s="73"/>
      <c r="G533" s="73"/>
      <c r="H533" s="73"/>
      <c r="I533" s="73"/>
      <c r="J533" s="73"/>
      <c r="K533" s="73"/>
      <c r="L533" s="73"/>
      <c r="M533" s="73"/>
      <c r="N533" s="73"/>
      <c r="O533" s="73"/>
      <c r="P533" s="73"/>
    </row>
    <row r="534" spans="1:16">
      <c r="A534" s="73"/>
      <c r="B534" s="73"/>
      <c r="C534" s="73"/>
      <c r="D534" s="73"/>
      <c r="E534" s="73"/>
      <c r="F534" s="73"/>
      <c r="G534" s="73"/>
      <c r="H534" s="73"/>
      <c r="I534" s="73"/>
      <c r="J534" s="73"/>
      <c r="K534" s="73"/>
      <c r="L534" s="73"/>
      <c r="M534" s="73"/>
      <c r="N534" s="73"/>
      <c r="O534" s="73"/>
      <c r="P534" s="73"/>
    </row>
    <row r="535" spans="1:16">
      <c r="A535" s="73"/>
      <c r="B535" s="73"/>
      <c r="C535" s="73"/>
      <c r="D535" s="73"/>
      <c r="E535" s="73"/>
      <c r="F535" s="73"/>
      <c r="G535" s="73"/>
      <c r="H535" s="73"/>
      <c r="I535" s="73"/>
      <c r="J535" s="73"/>
      <c r="K535" s="73"/>
      <c r="L535" s="73"/>
      <c r="M535" s="73"/>
      <c r="N535" s="73"/>
      <c r="O535" s="73"/>
      <c r="P535" s="73"/>
    </row>
    <row r="536" spans="1:16">
      <c r="A536" s="73"/>
      <c r="B536" s="73"/>
      <c r="C536" s="73"/>
      <c r="D536" s="73"/>
      <c r="E536" s="73"/>
      <c r="F536" s="73"/>
      <c r="G536" s="73"/>
      <c r="H536" s="73"/>
      <c r="I536" s="73"/>
      <c r="J536" s="73"/>
      <c r="K536" s="73"/>
      <c r="L536" s="73"/>
      <c r="M536" s="73"/>
      <c r="N536" s="73"/>
      <c r="O536" s="73"/>
      <c r="P536" s="73"/>
    </row>
    <row r="537" spans="1:16">
      <c r="A537" s="73"/>
      <c r="B537" s="73"/>
      <c r="C537" s="73"/>
      <c r="D537" s="73"/>
      <c r="E537" s="73"/>
      <c r="F537" s="73"/>
      <c r="G537" s="73"/>
      <c r="H537" s="73"/>
      <c r="I537" s="73"/>
      <c r="J537" s="73"/>
      <c r="K537" s="73"/>
      <c r="L537" s="73"/>
      <c r="M537" s="73"/>
      <c r="N537" s="73"/>
      <c r="O537" s="73"/>
      <c r="P537" s="73"/>
    </row>
    <row r="538" spans="1:16">
      <c r="A538" s="73"/>
      <c r="B538" s="73"/>
      <c r="C538" s="73"/>
      <c r="D538" s="73"/>
      <c r="E538" s="73"/>
      <c r="F538" s="73"/>
      <c r="G538" s="73"/>
      <c r="H538" s="73"/>
      <c r="I538" s="73"/>
      <c r="J538" s="73"/>
      <c r="K538" s="73"/>
      <c r="L538" s="73"/>
      <c r="M538" s="73"/>
      <c r="N538" s="73"/>
      <c r="O538" s="73"/>
      <c r="P538" s="73"/>
    </row>
    <row r="539" spans="1:16">
      <c r="A539" s="73"/>
      <c r="B539" s="73"/>
      <c r="C539" s="73"/>
      <c r="D539" s="73"/>
      <c r="E539" s="73"/>
      <c r="F539" s="73"/>
      <c r="G539" s="73"/>
      <c r="H539" s="73"/>
      <c r="I539" s="73"/>
      <c r="J539" s="73"/>
      <c r="K539" s="73"/>
      <c r="L539" s="73"/>
      <c r="M539" s="73"/>
      <c r="N539" s="73"/>
      <c r="O539" s="73"/>
      <c r="P539" s="73"/>
    </row>
    <row r="540" spans="1:16">
      <c r="A540" s="73"/>
      <c r="B540" s="73"/>
      <c r="C540" s="73"/>
      <c r="D540" s="73"/>
      <c r="E540" s="73"/>
      <c r="F540" s="73"/>
      <c r="G540" s="73"/>
      <c r="H540" s="73"/>
      <c r="I540" s="73"/>
      <c r="J540" s="73"/>
      <c r="K540" s="73"/>
      <c r="L540" s="73"/>
      <c r="M540" s="73"/>
      <c r="N540" s="73"/>
      <c r="O540" s="73"/>
      <c r="P540" s="73"/>
    </row>
    <row r="541" spans="1:16">
      <c r="A541" s="73"/>
      <c r="B541" s="73"/>
      <c r="C541" s="73"/>
      <c r="D541" s="73"/>
      <c r="E541" s="73"/>
      <c r="F541" s="73"/>
      <c r="G541" s="73"/>
      <c r="H541" s="73"/>
      <c r="I541" s="73"/>
      <c r="J541" s="73"/>
      <c r="K541" s="73"/>
      <c r="L541" s="73"/>
      <c r="M541" s="73"/>
      <c r="N541" s="73"/>
      <c r="O541" s="73"/>
      <c r="P541" s="73"/>
    </row>
    <row r="542" spans="1:16">
      <c r="A542" s="73"/>
      <c r="B542" s="73"/>
      <c r="C542" s="73"/>
      <c r="D542" s="73"/>
      <c r="E542" s="73"/>
      <c r="F542" s="73"/>
      <c r="G542" s="73"/>
      <c r="H542" s="73"/>
      <c r="I542" s="73"/>
      <c r="J542" s="73"/>
      <c r="K542" s="73"/>
      <c r="L542" s="73"/>
      <c r="M542" s="73"/>
      <c r="N542" s="73"/>
      <c r="O542" s="73"/>
      <c r="P542" s="73"/>
    </row>
    <row r="543" spans="1:16">
      <c r="A543" s="73"/>
      <c r="B543" s="73"/>
      <c r="C543" s="73"/>
      <c r="D543" s="73"/>
      <c r="E543" s="73"/>
      <c r="F543" s="73"/>
      <c r="G543" s="73"/>
      <c r="H543" s="73"/>
      <c r="I543" s="73"/>
      <c r="J543" s="73"/>
      <c r="K543" s="73"/>
      <c r="L543" s="73"/>
      <c r="M543" s="73"/>
      <c r="N543" s="73"/>
      <c r="O543" s="73"/>
      <c r="P543" s="73"/>
    </row>
    <row r="544" spans="1:16">
      <c r="A544" s="73"/>
      <c r="B544" s="73"/>
      <c r="C544" s="73"/>
      <c r="D544" s="73"/>
      <c r="E544" s="73"/>
      <c r="F544" s="73"/>
      <c r="G544" s="73"/>
      <c r="H544" s="73"/>
      <c r="I544" s="73"/>
      <c r="J544" s="73"/>
      <c r="K544" s="73"/>
      <c r="L544" s="73"/>
      <c r="M544" s="73"/>
      <c r="N544" s="73"/>
      <c r="O544" s="73"/>
      <c r="P544" s="73"/>
    </row>
    <row r="545" spans="1:16">
      <c r="A545" s="73"/>
      <c r="B545" s="73"/>
      <c r="C545" s="73"/>
      <c r="D545" s="73"/>
      <c r="E545" s="73"/>
      <c r="F545" s="73"/>
      <c r="G545" s="73"/>
      <c r="H545" s="73"/>
      <c r="I545" s="73"/>
      <c r="J545" s="73"/>
      <c r="K545" s="73"/>
      <c r="L545" s="73"/>
      <c r="M545" s="73"/>
      <c r="N545" s="73"/>
      <c r="O545" s="73"/>
      <c r="P545" s="73"/>
    </row>
    <row r="546" spans="1:16">
      <c r="A546" s="73"/>
      <c r="B546" s="73"/>
      <c r="C546" s="73"/>
      <c r="D546" s="73"/>
      <c r="E546" s="73"/>
      <c r="F546" s="73"/>
      <c r="G546" s="73"/>
      <c r="H546" s="73"/>
      <c r="I546" s="73"/>
      <c r="J546" s="73"/>
      <c r="K546" s="73"/>
      <c r="L546" s="73"/>
      <c r="M546" s="73"/>
      <c r="N546" s="73"/>
      <c r="O546" s="73"/>
      <c r="P546" s="73"/>
    </row>
    <row r="547" spans="1:16">
      <c r="A547" s="73"/>
      <c r="B547" s="73"/>
      <c r="C547" s="73"/>
      <c r="D547" s="73"/>
      <c r="E547" s="73"/>
      <c r="F547" s="73"/>
      <c r="G547" s="73"/>
      <c r="H547" s="73"/>
      <c r="I547" s="73"/>
      <c r="J547" s="73"/>
      <c r="K547" s="73"/>
      <c r="L547" s="73"/>
      <c r="M547" s="73"/>
      <c r="N547" s="73"/>
      <c r="O547" s="73"/>
      <c r="P547" s="73"/>
    </row>
    <row r="548" spans="1:16">
      <c r="A548" s="73"/>
      <c r="B548" s="73"/>
      <c r="C548" s="73"/>
      <c r="D548" s="73"/>
      <c r="E548" s="73"/>
      <c r="F548" s="73"/>
      <c r="G548" s="73"/>
      <c r="H548" s="73"/>
      <c r="I548" s="73"/>
      <c r="J548" s="73"/>
      <c r="K548" s="73"/>
      <c r="L548" s="73"/>
      <c r="M548" s="73"/>
      <c r="N548" s="73"/>
      <c r="O548" s="73"/>
      <c r="P548" s="73"/>
    </row>
    <row r="549" spans="1:16">
      <c r="A549" s="73"/>
      <c r="B549" s="73"/>
      <c r="C549" s="73"/>
      <c r="D549" s="73"/>
      <c r="E549" s="73"/>
      <c r="F549" s="73"/>
      <c r="G549" s="73"/>
      <c r="H549" s="73"/>
      <c r="I549" s="73"/>
      <c r="J549" s="73"/>
      <c r="K549" s="73"/>
      <c r="L549" s="73"/>
      <c r="M549" s="73"/>
      <c r="N549" s="73"/>
      <c r="O549" s="73"/>
      <c r="P549" s="73"/>
    </row>
    <row r="550" spans="1:16">
      <c r="A550" s="73"/>
      <c r="B550" s="73"/>
      <c r="C550" s="73"/>
      <c r="D550" s="73"/>
      <c r="E550" s="73"/>
      <c r="F550" s="73"/>
      <c r="G550" s="73"/>
      <c r="H550" s="73"/>
      <c r="I550" s="73"/>
      <c r="J550" s="73"/>
      <c r="K550" s="73"/>
      <c r="L550" s="73"/>
      <c r="M550" s="73"/>
      <c r="N550" s="73"/>
      <c r="O550" s="73"/>
      <c r="P550" s="73"/>
    </row>
    <row r="551" spans="1:16">
      <c r="A551" s="73"/>
      <c r="B551" s="73"/>
      <c r="C551" s="73"/>
      <c r="D551" s="73"/>
      <c r="E551" s="73"/>
      <c r="F551" s="73"/>
      <c r="G551" s="73"/>
      <c r="H551" s="73"/>
      <c r="I551" s="73"/>
      <c r="J551" s="73"/>
      <c r="K551" s="73"/>
      <c r="L551" s="73"/>
      <c r="M551" s="73"/>
      <c r="N551" s="73"/>
      <c r="O551" s="73"/>
      <c r="P551" s="73"/>
    </row>
    <row r="552" spans="1:16">
      <c r="A552" s="73"/>
      <c r="B552" s="73"/>
      <c r="C552" s="73"/>
      <c r="D552" s="73"/>
      <c r="E552" s="73"/>
      <c r="F552" s="73"/>
      <c r="G552" s="73"/>
      <c r="H552" s="73"/>
      <c r="I552" s="73"/>
      <c r="J552" s="73"/>
      <c r="K552" s="73"/>
      <c r="L552" s="73"/>
      <c r="M552" s="73"/>
      <c r="N552" s="73"/>
      <c r="O552" s="73"/>
      <c r="P552" s="73"/>
    </row>
    <row r="553" spans="1:16">
      <c r="A553" s="73"/>
      <c r="B553" s="73"/>
      <c r="C553" s="73"/>
      <c r="D553" s="73"/>
      <c r="E553" s="73"/>
      <c r="F553" s="73"/>
      <c r="G553" s="73"/>
      <c r="H553" s="73"/>
      <c r="I553" s="73"/>
      <c r="J553" s="73"/>
      <c r="K553" s="73"/>
      <c r="L553" s="73"/>
      <c r="M553" s="73"/>
      <c r="N553" s="73"/>
      <c r="O553" s="73"/>
      <c r="P553" s="73"/>
    </row>
    <row r="554" spans="1:16">
      <c r="A554" s="73"/>
      <c r="B554" s="73"/>
      <c r="C554" s="73"/>
      <c r="D554" s="73"/>
      <c r="E554" s="73"/>
      <c r="F554" s="73"/>
      <c r="G554" s="73"/>
      <c r="H554" s="73"/>
      <c r="I554" s="73"/>
      <c r="J554" s="73"/>
      <c r="K554" s="73"/>
      <c r="L554" s="73"/>
      <c r="M554" s="73"/>
      <c r="N554" s="73"/>
      <c r="O554" s="73"/>
      <c r="P554" s="73"/>
    </row>
    <row r="555" spans="1:16">
      <c r="A555" s="73"/>
      <c r="B555" s="73"/>
      <c r="C555" s="73"/>
      <c r="D555" s="73"/>
      <c r="E555" s="73"/>
      <c r="F555" s="73"/>
      <c r="G555" s="73"/>
      <c r="H555" s="73"/>
      <c r="I555" s="73"/>
      <c r="J555" s="73"/>
      <c r="K555" s="73"/>
      <c r="L555" s="73"/>
      <c r="M555" s="73"/>
      <c r="N555" s="73"/>
      <c r="O555" s="73"/>
      <c r="P555" s="73"/>
    </row>
    <row r="556" spans="1:16">
      <c r="A556" s="73"/>
      <c r="B556" s="73"/>
      <c r="C556" s="73"/>
      <c r="D556" s="73"/>
      <c r="E556" s="73"/>
      <c r="F556" s="73"/>
      <c r="G556" s="73"/>
      <c r="H556" s="73"/>
      <c r="I556" s="73"/>
      <c r="J556" s="73"/>
      <c r="K556" s="73"/>
      <c r="L556" s="73"/>
      <c r="M556" s="73"/>
      <c r="N556" s="73"/>
      <c r="O556" s="73"/>
      <c r="P556" s="73"/>
    </row>
    <row r="557" spans="1:16">
      <c r="A557" s="73"/>
      <c r="B557" s="73"/>
      <c r="C557" s="73"/>
      <c r="D557" s="73"/>
      <c r="E557" s="73"/>
      <c r="F557" s="73"/>
      <c r="G557" s="73"/>
      <c r="H557" s="73"/>
      <c r="I557" s="73"/>
      <c r="J557" s="73"/>
      <c r="K557" s="73"/>
      <c r="L557" s="73"/>
      <c r="M557" s="73"/>
      <c r="N557" s="73"/>
      <c r="O557" s="73"/>
      <c r="P557" s="73"/>
    </row>
    <row r="558" spans="1:16">
      <c r="A558" s="73"/>
      <c r="B558" s="73"/>
      <c r="C558" s="73"/>
      <c r="D558" s="73"/>
      <c r="E558" s="73"/>
      <c r="F558" s="73"/>
      <c r="G558" s="73"/>
      <c r="H558" s="73"/>
      <c r="I558" s="73"/>
      <c r="J558" s="73"/>
      <c r="K558" s="73"/>
      <c r="L558" s="73"/>
      <c r="M558" s="73"/>
      <c r="N558" s="73"/>
      <c r="O558" s="73"/>
      <c r="P558" s="73"/>
    </row>
    <row r="559" spans="1:16">
      <c r="A559" s="73"/>
      <c r="B559" s="73"/>
      <c r="C559" s="73"/>
      <c r="D559" s="73"/>
      <c r="E559" s="73"/>
      <c r="F559" s="73"/>
      <c r="G559" s="73"/>
      <c r="H559" s="73"/>
      <c r="I559" s="73"/>
      <c r="J559" s="73"/>
      <c r="K559" s="73"/>
      <c r="L559" s="73"/>
      <c r="M559" s="73"/>
      <c r="N559" s="73"/>
      <c r="O559" s="73"/>
      <c r="P559" s="73"/>
    </row>
    <row r="560" spans="1:16">
      <c r="A560" s="73"/>
      <c r="B560" s="73"/>
      <c r="C560" s="73"/>
      <c r="D560" s="73"/>
      <c r="E560" s="73"/>
      <c r="F560" s="73"/>
      <c r="G560" s="73"/>
      <c r="H560" s="73"/>
      <c r="I560" s="73"/>
      <c r="J560" s="73"/>
      <c r="K560" s="73"/>
      <c r="L560" s="73"/>
      <c r="M560" s="73"/>
      <c r="N560" s="73"/>
      <c r="O560" s="73"/>
      <c r="P560" s="73"/>
    </row>
    <row r="561" spans="1:16">
      <c r="A561" s="73"/>
      <c r="B561" s="73"/>
      <c r="C561" s="73"/>
      <c r="D561" s="73"/>
      <c r="E561" s="73"/>
      <c r="F561" s="73"/>
      <c r="G561" s="73"/>
      <c r="H561" s="73"/>
      <c r="I561" s="73"/>
      <c r="J561" s="73"/>
      <c r="K561" s="73"/>
      <c r="L561" s="73"/>
      <c r="M561" s="73"/>
      <c r="N561" s="73"/>
      <c r="O561" s="73"/>
      <c r="P561" s="73"/>
    </row>
    <row r="562" spans="1:16">
      <c r="A562" s="73"/>
      <c r="B562" s="73"/>
      <c r="C562" s="73"/>
      <c r="D562" s="73"/>
      <c r="E562" s="73"/>
      <c r="F562" s="73"/>
      <c r="G562" s="73"/>
      <c r="H562" s="73"/>
      <c r="I562" s="73"/>
      <c r="J562" s="73"/>
      <c r="K562" s="73"/>
      <c r="L562" s="73"/>
      <c r="M562" s="73"/>
      <c r="N562" s="73"/>
      <c r="O562" s="73"/>
      <c r="P562" s="73"/>
    </row>
    <row r="563" spans="1:16">
      <c r="A563" s="73"/>
      <c r="B563" s="73"/>
      <c r="C563" s="73"/>
      <c r="D563" s="73"/>
      <c r="E563" s="73"/>
      <c r="F563" s="73"/>
      <c r="G563" s="73"/>
      <c r="H563" s="73"/>
      <c r="I563" s="73"/>
      <c r="J563" s="73"/>
      <c r="K563" s="73"/>
      <c r="L563" s="73"/>
      <c r="M563" s="73"/>
      <c r="N563" s="73"/>
      <c r="O563" s="73"/>
      <c r="P563" s="73"/>
    </row>
    <row r="564" spans="1:16">
      <c r="A564" s="73"/>
      <c r="B564" s="73"/>
      <c r="C564" s="73"/>
      <c r="D564" s="73"/>
      <c r="E564" s="73"/>
      <c r="F564" s="73"/>
      <c r="G564" s="73"/>
      <c r="H564" s="73"/>
      <c r="I564" s="73"/>
      <c r="J564" s="73"/>
      <c r="K564" s="73"/>
      <c r="L564" s="73"/>
      <c r="M564" s="73"/>
      <c r="N564" s="73"/>
      <c r="O564" s="73"/>
      <c r="P564" s="73"/>
    </row>
    <row r="565" spans="1:16">
      <c r="A565" s="73"/>
      <c r="B565" s="73"/>
      <c r="C565" s="73"/>
      <c r="D565" s="73"/>
      <c r="E565" s="73"/>
      <c r="F565" s="73"/>
      <c r="G565" s="73"/>
      <c r="H565" s="73"/>
      <c r="I565" s="73"/>
      <c r="J565" s="73"/>
      <c r="K565" s="73"/>
      <c r="L565" s="73"/>
      <c r="M565" s="73"/>
      <c r="N565" s="73"/>
      <c r="O565" s="73"/>
      <c r="P565" s="73"/>
    </row>
    <row r="566" spans="1:16">
      <c r="A566" s="73"/>
      <c r="B566" s="73"/>
      <c r="C566" s="73"/>
      <c r="D566" s="73"/>
      <c r="E566" s="73"/>
      <c r="F566" s="73"/>
      <c r="G566" s="73"/>
      <c r="H566" s="73"/>
      <c r="I566" s="73"/>
      <c r="J566" s="73"/>
      <c r="K566" s="73"/>
      <c r="L566" s="73"/>
      <c r="M566" s="73"/>
      <c r="N566" s="73"/>
      <c r="O566" s="73"/>
      <c r="P566" s="73"/>
    </row>
    <row r="567" spans="1:16">
      <c r="A567" s="73"/>
      <c r="B567" s="73"/>
      <c r="C567" s="73"/>
      <c r="D567" s="73"/>
      <c r="E567" s="73"/>
      <c r="F567" s="73"/>
      <c r="G567" s="73"/>
      <c r="H567" s="73"/>
      <c r="I567" s="73"/>
      <c r="J567" s="73"/>
      <c r="K567" s="73"/>
      <c r="L567" s="73"/>
      <c r="M567" s="73"/>
      <c r="N567" s="73"/>
      <c r="O567" s="73"/>
      <c r="P567" s="73"/>
    </row>
    <row r="568" spans="1:16">
      <c r="A568" s="73"/>
      <c r="B568" s="73"/>
      <c r="C568" s="73"/>
      <c r="D568" s="73"/>
      <c r="E568" s="73"/>
      <c r="F568" s="73"/>
      <c r="G568" s="73"/>
      <c r="H568" s="73"/>
      <c r="I568" s="73"/>
      <c r="J568" s="73"/>
      <c r="K568" s="73"/>
      <c r="L568" s="73"/>
      <c r="M568" s="73"/>
      <c r="N568" s="73"/>
      <c r="O568" s="73"/>
      <c r="P568" s="73"/>
    </row>
    <row r="569" spans="1:16">
      <c r="A569" s="73"/>
      <c r="B569" s="73"/>
      <c r="C569" s="73"/>
      <c r="D569" s="73"/>
      <c r="E569" s="73"/>
      <c r="F569" s="73"/>
      <c r="G569" s="73"/>
      <c r="H569" s="73"/>
      <c r="I569" s="73"/>
      <c r="J569" s="73"/>
      <c r="K569" s="73"/>
      <c r="L569" s="73"/>
      <c r="M569" s="73"/>
      <c r="N569" s="73"/>
      <c r="O569" s="73"/>
      <c r="P569" s="73"/>
    </row>
    <row r="570" spans="1:16">
      <c r="A570" s="73"/>
      <c r="B570" s="73"/>
      <c r="C570" s="73"/>
      <c r="D570" s="73"/>
      <c r="E570" s="73"/>
      <c r="F570" s="73"/>
      <c r="G570" s="73"/>
      <c r="H570" s="73"/>
      <c r="I570" s="73"/>
      <c r="J570" s="73"/>
      <c r="K570" s="73"/>
      <c r="L570" s="73"/>
      <c r="M570" s="73"/>
      <c r="N570" s="73"/>
      <c r="O570" s="73"/>
      <c r="P570" s="73"/>
    </row>
    <row r="571" spans="1:16">
      <c r="A571" s="73"/>
      <c r="B571" s="73"/>
      <c r="C571" s="73"/>
      <c r="D571" s="73"/>
      <c r="E571" s="73"/>
      <c r="F571" s="73"/>
      <c r="G571" s="73"/>
      <c r="H571" s="73"/>
      <c r="I571" s="73"/>
      <c r="J571" s="73"/>
      <c r="K571" s="73"/>
      <c r="L571" s="73"/>
      <c r="M571" s="73"/>
      <c r="N571" s="73"/>
      <c r="O571" s="73"/>
      <c r="P571" s="73"/>
    </row>
    <row r="572" spans="1:16">
      <c r="A572" s="73"/>
      <c r="B572" s="73"/>
      <c r="C572" s="73"/>
      <c r="D572" s="73"/>
      <c r="E572" s="73"/>
      <c r="F572" s="73"/>
      <c r="G572" s="73"/>
      <c r="H572" s="73"/>
      <c r="I572" s="73"/>
      <c r="J572" s="73"/>
      <c r="K572" s="73"/>
      <c r="L572" s="73"/>
      <c r="M572" s="73"/>
      <c r="N572" s="73"/>
      <c r="O572" s="73"/>
      <c r="P572" s="73"/>
    </row>
    <row r="573" spans="1:16">
      <c r="A573" s="73"/>
      <c r="B573" s="73"/>
      <c r="C573" s="73"/>
      <c r="D573" s="73"/>
      <c r="E573" s="73"/>
      <c r="F573" s="73"/>
      <c r="G573" s="73"/>
      <c r="H573" s="73"/>
      <c r="I573" s="73"/>
      <c r="J573" s="73"/>
      <c r="K573" s="73"/>
      <c r="L573" s="73"/>
      <c r="M573" s="73"/>
      <c r="N573" s="73"/>
      <c r="O573" s="73"/>
      <c r="P573" s="73"/>
    </row>
    <row r="574" spans="1:16">
      <c r="A574" s="73"/>
      <c r="B574" s="73"/>
      <c r="C574" s="73"/>
      <c r="D574" s="73"/>
      <c r="E574" s="73"/>
      <c r="F574" s="73"/>
      <c r="G574" s="73"/>
      <c r="H574" s="73"/>
      <c r="I574" s="73"/>
      <c r="J574" s="73"/>
      <c r="K574" s="73"/>
      <c r="L574" s="73"/>
      <c r="M574" s="73"/>
      <c r="N574" s="73"/>
      <c r="O574" s="73"/>
      <c r="P574" s="73"/>
    </row>
    <row r="575" spans="1:16">
      <c r="A575" s="73"/>
      <c r="B575" s="73"/>
      <c r="C575" s="73"/>
      <c r="D575" s="73"/>
      <c r="E575" s="73"/>
      <c r="F575" s="73"/>
      <c r="G575" s="73"/>
      <c r="H575" s="73"/>
      <c r="I575" s="73"/>
      <c r="J575" s="73"/>
      <c r="K575" s="73"/>
      <c r="L575" s="73"/>
      <c r="M575" s="73"/>
      <c r="N575" s="73"/>
      <c r="O575" s="73"/>
      <c r="P575" s="73"/>
    </row>
    <row r="576" spans="1:16">
      <c r="A576" s="73"/>
      <c r="B576" s="73"/>
      <c r="C576" s="73"/>
      <c r="D576" s="73"/>
      <c r="E576" s="73"/>
      <c r="F576" s="73"/>
      <c r="G576" s="73"/>
      <c r="H576" s="73"/>
      <c r="I576" s="73"/>
      <c r="J576" s="73"/>
      <c r="K576" s="73"/>
      <c r="L576" s="73"/>
      <c r="M576" s="73"/>
      <c r="N576" s="73"/>
      <c r="O576" s="73"/>
      <c r="P576" s="73"/>
    </row>
    <row r="577" spans="1:16">
      <c r="A577" s="73"/>
      <c r="B577" s="73"/>
      <c r="C577" s="73"/>
      <c r="D577" s="73"/>
      <c r="E577" s="73"/>
      <c r="F577" s="73"/>
      <c r="G577" s="73"/>
      <c r="H577" s="73"/>
      <c r="I577" s="73"/>
      <c r="J577" s="73"/>
      <c r="K577" s="73"/>
      <c r="L577" s="73"/>
      <c r="M577" s="73"/>
      <c r="N577" s="73"/>
      <c r="O577" s="73"/>
      <c r="P577" s="73"/>
    </row>
    <row r="578" spans="1:16">
      <c r="A578" s="73"/>
      <c r="B578" s="73"/>
      <c r="C578" s="73"/>
      <c r="D578" s="73"/>
      <c r="E578" s="73"/>
      <c r="F578" s="73"/>
      <c r="G578" s="73"/>
      <c r="H578" s="73"/>
      <c r="I578" s="73"/>
      <c r="J578" s="73"/>
      <c r="K578" s="73"/>
      <c r="L578" s="73"/>
      <c r="M578" s="73"/>
      <c r="N578" s="73"/>
      <c r="O578" s="73"/>
      <c r="P578" s="73"/>
    </row>
    <row r="579" spans="1:16">
      <c r="A579" s="73"/>
      <c r="B579" s="73"/>
      <c r="C579" s="73"/>
      <c r="D579" s="73"/>
      <c r="E579" s="73"/>
      <c r="F579" s="73"/>
      <c r="G579" s="73"/>
      <c r="H579" s="73"/>
      <c r="I579" s="73"/>
      <c r="J579" s="73"/>
      <c r="K579" s="73"/>
      <c r="L579" s="73"/>
      <c r="M579" s="73"/>
      <c r="N579" s="73"/>
      <c r="O579" s="73"/>
      <c r="P579" s="73"/>
    </row>
    <row r="580" spans="1:16">
      <c r="A580" s="73"/>
      <c r="B580" s="73"/>
      <c r="C580" s="73"/>
      <c r="D580" s="73"/>
      <c r="E580" s="73"/>
      <c r="F580" s="73"/>
      <c r="G580" s="73"/>
      <c r="H580" s="73"/>
      <c r="I580" s="73"/>
      <c r="J580" s="73"/>
      <c r="K580" s="73"/>
      <c r="L580" s="73"/>
      <c r="M580" s="73"/>
      <c r="N580" s="73"/>
      <c r="O580" s="73"/>
      <c r="P580" s="73"/>
    </row>
    <row r="581" spans="1:16">
      <c r="A581" s="73"/>
      <c r="B581" s="73"/>
      <c r="C581" s="73"/>
      <c r="D581" s="73"/>
      <c r="E581" s="73"/>
      <c r="F581" s="73"/>
      <c r="G581" s="73"/>
      <c r="H581" s="73"/>
      <c r="I581" s="73"/>
      <c r="J581" s="73"/>
      <c r="K581" s="73"/>
      <c r="L581" s="73"/>
      <c r="M581" s="73"/>
      <c r="N581" s="73"/>
      <c r="O581" s="73"/>
      <c r="P581" s="73"/>
    </row>
    <row r="582" spans="1:16">
      <c r="A582" s="73"/>
      <c r="B582" s="73"/>
      <c r="C582" s="73"/>
      <c r="D582" s="73"/>
      <c r="E582" s="73"/>
      <c r="F582" s="73"/>
      <c r="G582" s="73"/>
      <c r="H582" s="73"/>
      <c r="I582" s="73"/>
      <c r="J582" s="73"/>
      <c r="K582" s="73"/>
      <c r="L582" s="73"/>
      <c r="M582" s="73"/>
      <c r="N582" s="73"/>
      <c r="O582" s="73"/>
      <c r="P582" s="73"/>
    </row>
    <row r="583" spans="1:16">
      <c r="A583" s="73"/>
      <c r="B583" s="73"/>
      <c r="C583" s="73"/>
      <c r="D583" s="73"/>
      <c r="E583" s="73"/>
      <c r="F583" s="73"/>
      <c r="G583" s="73"/>
      <c r="H583" s="73"/>
      <c r="I583" s="73"/>
      <c r="J583" s="73"/>
      <c r="K583" s="73"/>
      <c r="L583" s="73"/>
      <c r="M583" s="73"/>
      <c r="N583" s="73"/>
      <c r="O583" s="73"/>
      <c r="P583" s="73"/>
    </row>
    <row r="584" spans="1:16">
      <c r="A584" s="73"/>
      <c r="B584" s="73"/>
      <c r="C584" s="73"/>
      <c r="D584" s="73"/>
      <c r="E584" s="73"/>
      <c r="F584" s="73"/>
      <c r="G584" s="73"/>
      <c r="H584" s="73"/>
      <c r="I584" s="73"/>
      <c r="J584" s="73"/>
      <c r="K584" s="73"/>
      <c r="L584" s="73"/>
      <c r="M584" s="73"/>
      <c r="N584" s="73"/>
      <c r="O584" s="73"/>
      <c r="P584" s="73"/>
    </row>
    <row r="585" spans="1:16">
      <c r="A585" s="73"/>
      <c r="B585" s="73"/>
      <c r="C585" s="73"/>
      <c r="D585" s="73"/>
      <c r="E585" s="73"/>
      <c r="F585" s="73"/>
      <c r="G585" s="73"/>
      <c r="H585" s="73"/>
      <c r="I585" s="73"/>
      <c r="J585" s="73"/>
      <c r="K585" s="73"/>
      <c r="L585" s="73"/>
      <c r="M585" s="73"/>
      <c r="N585" s="73"/>
      <c r="O585" s="73"/>
      <c r="P585" s="73"/>
    </row>
    <row r="586" spans="1:16">
      <c r="A586" s="73"/>
      <c r="B586" s="73"/>
      <c r="C586" s="73"/>
      <c r="D586" s="73"/>
      <c r="E586" s="73"/>
      <c r="F586" s="73"/>
      <c r="G586" s="73"/>
      <c r="H586" s="73"/>
      <c r="I586" s="73"/>
      <c r="J586" s="73"/>
      <c r="K586" s="73"/>
      <c r="L586" s="73"/>
      <c r="M586" s="73"/>
      <c r="N586" s="73"/>
      <c r="O586" s="73"/>
      <c r="P586" s="73"/>
    </row>
    <row r="587" spans="1:16">
      <c r="A587" s="73"/>
      <c r="B587" s="73"/>
      <c r="C587" s="73"/>
      <c r="D587" s="73"/>
      <c r="E587" s="73"/>
      <c r="F587" s="73"/>
      <c r="G587" s="73"/>
      <c r="H587" s="73"/>
      <c r="I587" s="73"/>
      <c r="J587" s="73"/>
      <c r="K587" s="73"/>
      <c r="L587" s="73"/>
      <c r="M587" s="73"/>
      <c r="N587" s="73"/>
      <c r="O587" s="73"/>
      <c r="P587" s="73"/>
    </row>
    <row r="588" spans="1:16">
      <c r="A588" s="73"/>
      <c r="B588" s="73"/>
      <c r="C588" s="73"/>
      <c r="D588" s="73"/>
      <c r="E588" s="73"/>
      <c r="F588" s="73"/>
      <c r="G588" s="73"/>
      <c r="H588" s="73"/>
      <c r="I588" s="73"/>
      <c r="J588" s="73"/>
      <c r="K588" s="73"/>
      <c r="L588" s="73"/>
      <c r="M588" s="73"/>
      <c r="N588" s="73"/>
      <c r="O588" s="73"/>
      <c r="P588" s="73"/>
    </row>
    <row r="589" spans="1:16">
      <c r="A589" s="73"/>
      <c r="B589" s="73"/>
      <c r="C589" s="73"/>
      <c r="D589" s="73"/>
      <c r="E589" s="73"/>
      <c r="F589" s="73"/>
      <c r="G589" s="73"/>
      <c r="H589" s="73"/>
      <c r="I589" s="73"/>
      <c r="J589" s="73"/>
      <c r="K589" s="73"/>
      <c r="L589" s="73"/>
      <c r="M589" s="73"/>
      <c r="N589" s="73"/>
      <c r="O589" s="73"/>
      <c r="P589" s="73"/>
    </row>
    <row r="590" spans="1:16">
      <c r="A590" s="73"/>
      <c r="B590" s="73"/>
      <c r="C590" s="73"/>
      <c r="D590" s="73"/>
      <c r="E590" s="73"/>
      <c r="F590" s="73"/>
      <c r="G590" s="73"/>
      <c r="H590" s="73"/>
      <c r="I590" s="73"/>
      <c r="J590" s="73"/>
      <c r="K590" s="73"/>
      <c r="L590" s="73"/>
      <c r="M590" s="73"/>
      <c r="N590" s="73"/>
      <c r="O590" s="73"/>
      <c r="P590" s="73"/>
    </row>
    <row r="591" spans="1:16">
      <c r="A591" s="73"/>
      <c r="B591" s="73"/>
      <c r="C591" s="73"/>
      <c r="D591" s="73"/>
      <c r="E591" s="73"/>
      <c r="F591" s="73"/>
      <c r="G591" s="73"/>
      <c r="H591" s="73"/>
      <c r="I591" s="73"/>
      <c r="J591" s="73"/>
      <c r="K591" s="73"/>
      <c r="L591" s="73"/>
      <c r="M591" s="73"/>
      <c r="N591" s="73"/>
      <c r="O591" s="73"/>
      <c r="P591" s="73"/>
    </row>
    <row r="592" spans="1:16">
      <c r="A592" s="73"/>
      <c r="B592" s="73"/>
      <c r="C592" s="73"/>
      <c r="D592" s="73"/>
      <c r="E592" s="73"/>
      <c r="F592" s="73"/>
      <c r="G592" s="73"/>
      <c r="H592" s="73"/>
      <c r="I592" s="73"/>
      <c r="J592" s="73"/>
      <c r="K592" s="73"/>
      <c r="L592" s="73"/>
      <c r="M592" s="73"/>
      <c r="N592" s="73"/>
      <c r="O592" s="73"/>
      <c r="P592" s="73"/>
    </row>
    <row r="593" spans="1:16">
      <c r="A593" s="73"/>
      <c r="B593" s="73"/>
      <c r="C593" s="73"/>
      <c r="D593" s="73"/>
      <c r="E593" s="73"/>
      <c r="F593" s="73"/>
      <c r="G593" s="73"/>
      <c r="H593" s="73"/>
      <c r="I593" s="73"/>
      <c r="J593" s="73"/>
      <c r="K593" s="73"/>
      <c r="L593" s="73"/>
      <c r="M593" s="73"/>
      <c r="N593" s="73"/>
      <c r="O593" s="73"/>
      <c r="P593" s="73"/>
    </row>
    <row r="594" spans="1:16">
      <c r="A594" s="73"/>
      <c r="B594" s="73"/>
      <c r="C594" s="73"/>
      <c r="D594" s="73"/>
      <c r="E594" s="73"/>
      <c r="F594" s="73"/>
      <c r="G594" s="73"/>
      <c r="H594" s="73"/>
      <c r="I594" s="73"/>
      <c r="J594" s="73"/>
      <c r="K594" s="73"/>
      <c r="L594" s="73"/>
      <c r="M594" s="73"/>
      <c r="N594" s="73"/>
      <c r="O594" s="73"/>
      <c r="P594" s="73"/>
    </row>
    <row r="595" spans="1:16">
      <c r="A595" s="73"/>
      <c r="B595" s="73"/>
      <c r="C595" s="73"/>
      <c r="D595" s="73"/>
      <c r="E595" s="73"/>
      <c r="F595" s="73"/>
      <c r="G595" s="73"/>
      <c r="H595" s="73"/>
      <c r="I595" s="73"/>
      <c r="J595" s="73"/>
      <c r="K595" s="73"/>
      <c r="L595" s="73"/>
      <c r="M595" s="73"/>
      <c r="N595" s="73"/>
      <c r="O595" s="73"/>
      <c r="P595" s="73"/>
    </row>
    <row r="596" spans="1:16">
      <c r="A596" s="73"/>
      <c r="B596" s="73"/>
      <c r="C596" s="73"/>
      <c r="D596" s="73"/>
      <c r="E596" s="73"/>
      <c r="F596" s="73"/>
      <c r="G596" s="73"/>
      <c r="H596" s="73"/>
      <c r="I596" s="73"/>
      <c r="J596" s="73"/>
      <c r="K596" s="73"/>
      <c r="L596" s="73"/>
      <c r="M596" s="73"/>
      <c r="N596" s="73"/>
      <c r="O596" s="73"/>
      <c r="P596" s="73"/>
    </row>
    <row r="597" spans="1:16">
      <c r="A597" s="73"/>
      <c r="B597" s="73"/>
      <c r="C597" s="73"/>
      <c r="D597" s="73"/>
      <c r="E597" s="73"/>
      <c r="F597" s="73"/>
      <c r="G597" s="73"/>
      <c r="H597" s="73"/>
      <c r="I597" s="73"/>
      <c r="J597" s="73"/>
      <c r="K597" s="73"/>
      <c r="L597" s="73"/>
      <c r="M597" s="73"/>
      <c r="N597" s="73"/>
      <c r="O597" s="73"/>
      <c r="P597" s="73"/>
    </row>
    <row r="598" spans="1:16">
      <c r="A598" s="73"/>
      <c r="B598" s="73"/>
      <c r="C598" s="73"/>
      <c r="D598" s="73"/>
      <c r="E598" s="73"/>
      <c r="F598" s="73"/>
      <c r="G598" s="73"/>
      <c r="H598" s="73"/>
      <c r="I598" s="73"/>
      <c r="J598" s="73"/>
      <c r="K598" s="73"/>
      <c r="L598" s="73"/>
      <c r="M598" s="73"/>
      <c r="N598" s="73"/>
      <c r="O598" s="73"/>
      <c r="P598" s="73"/>
    </row>
    <row r="599" spans="1:16">
      <c r="A599" s="73"/>
      <c r="B599" s="73"/>
      <c r="C599" s="73"/>
      <c r="D599" s="73"/>
      <c r="E599" s="73"/>
      <c r="F599" s="73"/>
      <c r="G599" s="73"/>
      <c r="H599" s="73"/>
      <c r="I599" s="73"/>
      <c r="J599" s="73"/>
      <c r="K599" s="73"/>
      <c r="L599" s="73"/>
      <c r="M599" s="73"/>
      <c r="N599" s="73"/>
      <c r="O599" s="73"/>
      <c r="P599" s="73"/>
    </row>
    <row r="600" spans="1:16">
      <c r="A600" s="73"/>
      <c r="B600" s="73"/>
      <c r="C600" s="73"/>
      <c r="D600" s="73"/>
      <c r="E600" s="73"/>
      <c r="F600" s="73"/>
      <c r="G600" s="73"/>
      <c r="H600" s="73"/>
      <c r="I600" s="73"/>
      <c r="J600" s="73"/>
      <c r="K600" s="73"/>
      <c r="L600" s="73"/>
      <c r="M600" s="73"/>
      <c r="N600" s="73"/>
      <c r="O600" s="73"/>
      <c r="P600" s="73"/>
    </row>
    <row r="601" spans="1:16">
      <c r="A601" s="73"/>
      <c r="B601" s="73"/>
      <c r="C601" s="73"/>
      <c r="D601" s="73"/>
      <c r="E601" s="73"/>
      <c r="F601" s="73"/>
      <c r="G601" s="73"/>
      <c r="H601" s="73"/>
      <c r="I601" s="73"/>
      <c r="J601" s="73"/>
      <c r="K601" s="73"/>
      <c r="L601" s="73"/>
      <c r="M601" s="73"/>
      <c r="N601" s="73"/>
      <c r="O601" s="73"/>
      <c r="P601" s="73"/>
    </row>
    <row r="602" spans="1:16">
      <c r="A602" s="73"/>
      <c r="B602" s="73"/>
      <c r="C602" s="73"/>
      <c r="D602" s="73"/>
      <c r="E602" s="73"/>
      <c r="F602" s="73"/>
      <c r="G602" s="73"/>
      <c r="H602" s="73"/>
      <c r="I602" s="73"/>
      <c r="J602" s="73"/>
      <c r="K602" s="73"/>
      <c r="L602" s="73"/>
      <c r="M602" s="73"/>
      <c r="N602" s="73"/>
      <c r="O602" s="73"/>
      <c r="P602" s="73"/>
    </row>
    <row r="603" spans="1:16">
      <c r="A603" s="73"/>
      <c r="B603" s="73"/>
      <c r="C603" s="73"/>
      <c r="D603" s="73"/>
      <c r="E603" s="73"/>
      <c r="F603" s="73"/>
      <c r="G603" s="73"/>
      <c r="H603" s="73"/>
      <c r="I603" s="73"/>
      <c r="J603" s="73"/>
      <c r="K603" s="73"/>
      <c r="L603" s="73"/>
      <c r="M603" s="73"/>
      <c r="N603" s="73"/>
      <c r="O603" s="73"/>
      <c r="P603" s="73"/>
    </row>
    <row r="604" spans="1:16">
      <c r="A604" s="73"/>
      <c r="B604" s="73"/>
      <c r="C604" s="73"/>
      <c r="D604" s="73"/>
      <c r="E604" s="73"/>
      <c r="F604" s="73"/>
      <c r="G604" s="73"/>
      <c r="H604" s="73"/>
      <c r="I604" s="73"/>
      <c r="J604" s="73"/>
      <c r="K604" s="73"/>
      <c r="L604" s="73"/>
      <c r="M604" s="73"/>
      <c r="N604" s="73"/>
      <c r="O604" s="73"/>
      <c r="P604" s="73"/>
    </row>
    <row r="605" spans="1:16">
      <c r="A605" s="73"/>
      <c r="B605" s="73"/>
      <c r="C605" s="73"/>
      <c r="D605" s="73"/>
      <c r="E605" s="73"/>
      <c r="F605" s="73"/>
      <c r="G605" s="73"/>
      <c r="H605" s="73"/>
      <c r="I605" s="73"/>
      <c r="J605" s="73"/>
      <c r="K605" s="73"/>
      <c r="L605" s="73"/>
      <c r="M605" s="73"/>
      <c r="N605" s="73"/>
      <c r="O605" s="73"/>
      <c r="P605" s="73"/>
    </row>
    <row r="606" spans="1:16">
      <c r="A606" s="73"/>
      <c r="B606" s="73"/>
      <c r="C606" s="73"/>
      <c r="D606" s="73"/>
      <c r="E606" s="73"/>
      <c r="F606" s="73"/>
      <c r="G606" s="73"/>
      <c r="H606" s="73"/>
      <c r="I606" s="73"/>
      <c r="J606" s="73"/>
      <c r="K606" s="73"/>
      <c r="L606" s="73"/>
      <c r="M606" s="73"/>
      <c r="N606" s="73"/>
      <c r="O606" s="73"/>
      <c r="P606" s="73"/>
    </row>
    <row r="607" spans="1:16">
      <c r="A607" s="73"/>
      <c r="B607" s="73"/>
      <c r="C607" s="73"/>
      <c r="D607" s="73"/>
      <c r="E607" s="73"/>
      <c r="F607" s="73"/>
      <c r="G607" s="73"/>
      <c r="H607" s="73"/>
      <c r="I607" s="73"/>
      <c r="J607" s="73"/>
      <c r="K607" s="73"/>
      <c r="L607" s="73"/>
      <c r="M607" s="73"/>
      <c r="N607" s="73"/>
      <c r="O607" s="73"/>
      <c r="P607" s="73"/>
    </row>
    <row r="608" spans="1:16">
      <c r="A608" s="73"/>
      <c r="B608" s="73"/>
      <c r="C608" s="73"/>
      <c r="D608" s="73"/>
      <c r="E608" s="73"/>
      <c r="F608" s="73"/>
      <c r="G608" s="73"/>
      <c r="H608" s="73"/>
      <c r="I608" s="73"/>
      <c r="J608" s="73"/>
      <c r="K608" s="73"/>
      <c r="L608" s="73"/>
      <c r="M608" s="73"/>
      <c r="N608" s="73"/>
      <c r="O608" s="73"/>
      <c r="P608" s="73"/>
    </row>
    <row r="609" spans="1:16">
      <c r="A609" s="73"/>
      <c r="B609" s="73"/>
      <c r="C609" s="73"/>
      <c r="D609" s="73"/>
      <c r="E609" s="73"/>
      <c r="F609" s="73"/>
      <c r="G609" s="73"/>
      <c r="H609" s="73"/>
      <c r="I609" s="73"/>
      <c r="J609" s="73"/>
      <c r="K609" s="73"/>
      <c r="L609" s="73"/>
      <c r="M609" s="73"/>
      <c r="N609" s="73"/>
      <c r="O609" s="73"/>
      <c r="P609" s="73"/>
    </row>
    <row r="610" spans="1:16">
      <c r="A610" s="73"/>
      <c r="B610" s="73"/>
      <c r="C610" s="73"/>
      <c r="D610" s="73"/>
      <c r="E610" s="73"/>
      <c r="F610" s="73"/>
      <c r="G610" s="73"/>
      <c r="H610" s="73"/>
      <c r="I610" s="73"/>
      <c r="J610" s="73"/>
      <c r="K610" s="73"/>
      <c r="L610" s="73"/>
      <c r="M610" s="73"/>
      <c r="N610" s="73"/>
      <c r="O610" s="73"/>
      <c r="P610" s="73"/>
    </row>
    <row r="611" spans="1:16">
      <c r="A611" s="73"/>
      <c r="B611" s="73"/>
      <c r="C611" s="73"/>
      <c r="D611" s="73"/>
      <c r="E611" s="73"/>
      <c r="F611" s="73"/>
      <c r="G611" s="73"/>
      <c r="H611" s="73"/>
      <c r="I611" s="73"/>
      <c r="J611" s="73"/>
      <c r="K611" s="73"/>
      <c r="L611" s="73"/>
      <c r="M611" s="73"/>
      <c r="N611" s="73"/>
      <c r="O611" s="73"/>
      <c r="P611" s="73"/>
    </row>
    <row r="612" spans="1:16">
      <c r="A612" s="73"/>
      <c r="B612" s="73"/>
      <c r="C612" s="73"/>
      <c r="D612" s="73"/>
      <c r="E612" s="73"/>
      <c r="F612" s="73"/>
      <c r="G612" s="73"/>
      <c r="H612" s="73"/>
      <c r="I612" s="73"/>
      <c r="J612" s="73"/>
      <c r="K612" s="73"/>
      <c r="L612" s="73"/>
      <c r="M612" s="73"/>
      <c r="N612" s="73"/>
      <c r="O612" s="73"/>
      <c r="P612" s="73"/>
    </row>
    <row r="613" spans="1:16">
      <c r="A613" s="73"/>
      <c r="B613" s="73"/>
      <c r="C613" s="73"/>
      <c r="D613" s="73"/>
      <c r="E613" s="73"/>
      <c r="F613" s="73"/>
      <c r="G613" s="73"/>
      <c r="H613" s="73"/>
      <c r="I613" s="73"/>
      <c r="J613" s="73"/>
      <c r="K613" s="73"/>
      <c r="L613" s="73"/>
      <c r="M613" s="73"/>
      <c r="N613" s="73"/>
      <c r="O613" s="73"/>
      <c r="P613" s="73"/>
    </row>
    <row r="614" spans="1:16">
      <c r="A614" s="73"/>
      <c r="B614" s="73"/>
      <c r="C614" s="73"/>
      <c r="D614" s="73"/>
      <c r="E614" s="73"/>
      <c r="F614" s="73"/>
      <c r="G614" s="73"/>
      <c r="H614" s="73"/>
      <c r="I614" s="73"/>
      <c r="J614" s="73"/>
      <c r="K614" s="73"/>
      <c r="L614" s="73"/>
      <c r="M614" s="73"/>
      <c r="N614" s="73"/>
      <c r="O614" s="73"/>
      <c r="P614" s="73"/>
    </row>
    <row r="615" spans="1:16">
      <c r="A615" s="73"/>
      <c r="B615" s="73"/>
      <c r="C615" s="73"/>
      <c r="D615" s="73"/>
      <c r="E615" s="73"/>
      <c r="F615" s="73"/>
      <c r="G615" s="73"/>
      <c r="H615" s="73"/>
      <c r="I615" s="73"/>
      <c r="J615" s="73"/>
      <c r="K615" s="73"/>
      <c r="L615" s="73"/>
      <c r="M615" s="73"/>
      <c r="N615" s="73"/>
      <c r="O615" s="73"/>
      <c r="P615" s="73"/>
    </row>
    <row r="616" spans="1:16">
      <c r="A616" s="73"/>
      <c r="B616" s="73"/>
      <c r="C616" s="73"/>
      <c r="D616" s="73"/>
      <c r="E616" s="73"/>
      <c r="F616" s="73"/>
      <c r="G616" s="73"/>
      <c r="H616" s="73"/>
      <c r="I616" s="73"/>
      <c r="J616" s="73"/>
      <c r="K616" s="73"/>
      <c r="L616" s="73"/>
      <c r="M616" s="73"/>
      <c r="N616" s="73"/>
      <c r="O616" s="73"/>
      <c r="P616" s="73"/>
    </row>
    <row r="617" spans="1:16">
      <c r="A617" s="73"/>
      <c r="B617" s="73"/>
      <c r="C617" s="73"/>
      <c r="D617" s="73"/>
      <c r="E617" s="73"/>
      <c r="F617" s="73"/>
      <c r="G617" s="73"/>
      <c r="H617" s="73"/>
      <c r="I617" s="73"/>
      <c r="J617" s="73"/>
      <c r="K617" s="73"/>
      <c r="L617" s="73"/>
      <c r="M617" s="73"/>
      <c r="N617" s="73"/>
      <c r="O617" s="73"/>
      <c r="P617" s="73"/>
    </row>
    <row r="618" spans="1:16">
      <c r="A618" s="73"/>
      <c r="B618" s="73"/>
      <c r="C618" s="73"/>
      <c r="D618" s="73"/>
      <c r="E618" s="73"/>
      <c r="F618" s="73"/>
      <c r="G618" s="73"/>
      <c r="H618" s="73"/>
      <c r="I618" s="73"/>
      <c r="J618" s="73"/>
      <c r="K618" s="73"/>
      <c r="L618" s="73"/>
      <c r="M618" s="73"/>
      <c r="N618" s="73"/>
      <c r="O618" s="73"/>
      <c r="P618" s="73"/>
    </row>
    <row r="619" spans="1:16">
      <c r="A619" s="73"/>
      <c r="B619" s="73"/>
      <c r="C619" s="73"/>
      <c r="D619" s="73"/>
      <c r="E619" s="73"/>
      <c r="F619" s="73"/>
      <c r="G619" s="73"/>
      <c r="H619" s="73"/>
      <c r="I619" s="73"/>
      <c r="J619" s="73"/>
      <c r="K619" s="73"/>
      <c r="L619" s="73"/>
      <c r="M619" s="73"/>
      <c r="N619" s="73"/>
      <c r="O619" s="73"/>
      <c r="P619" s="73"/>
    </row>
    <row r="620" spans="1:16">
      <c r="A620" s="73"/>
      <c r="B620" s="73"/>
      <c r="C620" s="73"/>
      <c r="D620" s="73"/>
      <c r="E620" s="73"/>
      <c r="F620" s="73"/>
      <c r="G620" s="73"/>
      <c r="H620" s="73"/>
      <c r="I620" s="73"/>
      <c r="J620" s="73"/>
      <c r="K620" s="73"/>
      <c r="L620" s="73"/>
      <c r="M620" s="73"/>
      <c r="N620" s="73"/>
      <c r="O620" s="73"/>
      <c r="P620" s="73"/>
    </row>
    <row r="621" spans="1:16">
      <c r="A621" s="73"/>
      <c r="B621" s="73"/>
      <c r="C621" s="73"/>
      <c r="D621" s="73"/>
      <c r="E621" s="73"/>
      <c r="F621" s="73"/>
      <c r="G621" s="73"/>
      <c r="H621" s="73"/>
      <c r="I621" s="73"/>
      <c r="J621" s="73"/>
      <c r="K621" s="73"/>
      <c r="L621" s="73"/>
      <c r="M621" s="73"/>
      <c r="N621" s="73"/>
      <c r="O621" s="73"/>
      <c r="P621" s="73"/>
    </row>
    <row r="622" spans="1:16">
      <c r="A622" s="73"/>
      <c r="B622" s="73"/>
      <c r="C622" s="73"/>
      <c r="D622" s="73"/>
      <c r="E622" s="73"/>
      <c r="F622" s="73"/>
      <c r="G622" s="73"/>
      <c r="H622" s="73"/>
      <c r="I622" s="73"/>
      <c r="J622" s="73"/>
      <c r="K622" s="73"/>
      <c r="L622" s="73"/>
      <c r="M622" s="73"/>
      <c r="N622" s="73"/>
      <c r="O622" s="73"/>
      <c r="P622" s="73"/>
    </row>
    <row r="623" spans="1:16">
      <c r="A623" s="73"/>
      <c r="B623" s="73"/>
      <c r="C623" s="73"/>
      <c r="D623" s="73"/>
      <c r="E623" s="73"/>
      <c r="F623" s="73"/>
      <c r="G623" s="73"/>
      <c r="H623" s="73"/>
      <c r="I623" s="73"/>
      <c r="J623" s="73"/>
      <c r="K623" s="73"/>
      <c r="L623" s="73"/>
      <c r="M623" s="73"/>
      <c r="N623" s="73"/>
      <c r="O623" s="73"/>
      <c r="P623" s="73"/>
    </row>
    <row r="624" spans="1:16">
      <c r="A624" s="73"/>
      <c r="B624" s="73"/>
      <c r="C624" s="73"/>
      <c r="D624" s="73"/>
      <c r="E624" s="73"/>
      <c r="F624" s="73"/>
      <c r="G624" s="73"/>
      <c r="H624" s="73"/>
      <c r="I624" s="73"/>
      <c r="J624" s="73"/>
      <c r="K624" s="73"/>
      <c r="L624" s="73"/>
      <c r="M624" s="73"/>
      <c r="N624" s="73"/>
      <c r="O624" s="73"/>
      <c r="P624" s="73"/>
    </row>
    <row r="625" spans="1:16">
      <c r="A625" s="73"/>
      <c r="B625" s="73"/>
      <c r="C625" s="73"/>
      <c r="D625" s="73"/>
      <c r="E625" s="73"/>
      <c r="F625" s="73"/>
      <c r="G625" s="73"/>
      <c r="H625" s="73"/>
      <c r="I625" s="73"/>
      <c r="J625" s="73"/>
      <c r="K625" s="73"/>
      <c r="L625" s="73"/>
      <c r="M625" s="73"/>
      <c r="N625" s="73"/>
      <c r="O625" s="73"/>
      <c r="P625" s="73"/>
    </row>
    <row r="626" spans="1:16">
      <c r="A626" s="73"/>
      <c r="B626" s="73"/>
      <c r="C626" s="73"/>
      <c r="D626" s="73"/>
      <c r="E626" s="73"/>
      <c r="F626" s="73"/>
      <c r="G626" s="73"/>
      <c r="H626" s="73"/>
      <c r="I626" s="73"/>
      <c r="J626" s="73"/>
      <c r="K626" s="73"/>
      <c r="L626" s="73"/>
      <c r="M626" s="73"/>
      <c r="N626" s="73"/>
      <c r="O626" s="73"/>
      <c r="P626" s="73"/>
    </row>
    <row r="627" spans="1:16">
      <c r="A627" s="73"/>
      <c r="B627" s="73"/>
      <c r="C627" s="73"/>
      <c r="D627" s="73"/>
      <c r="E627" s="73"/>
      <c r="F627" s="73"/>
      <c r="G627" s="73"/>
      <c r="H627" s="73"/>
      <c r="I627" s="73"/>
      <c r="J627" s="73"/>
      <c r="K627" s="73"/>
      <c r="L627" s="73"/>
      <c r="M627" s="73"/>
      <c r="N627" s="73"/>
      <c r="O627" s="73"/>
      <c r="P627" s="73"/>
    </row>
    <row r="628" spans="1:16">
      <c r="A628" s="73"/>
      <c r="B628" s="73"/>
      <c r="C628" s="73"/>
      <c r="D628" s="73"/>
      <c r="E628" s="73"/>
      <c r="F628" s="73"/>
      <c r="G628" s="73"/>
      <c r="H628" s="73"/>
      <c r="I628" s="73"/>
      <c r="J628" s="73"/>
      <c r="K628" s="73"/>
      <c r="L628" s="73"/>
      <c r="M628" s="73"/>
      <c r="N628" s="73"/>
      <c r="O628" s="73"/>
      <c r="P628" s="73"/>
    </row>
    <row r="629" spans="1:16">
      <c r="A629" s="73"/>
      <c r="B629" s="73"/>
      <c r="C629" s="73"/>
      <c r="D629" s="73"/>
      <c r="E629" s="73"/>
      <c r="F629" s="73"/>
      <c r="G629" s="73"/>
      <c r="H629" s="73"/>
      <c r="I629" s="73"/>
      <c r="J629" s="73"/>
      <c r="K629" s="73"/>
      <c r="L629" s="73"/>
      <c r="M629" s="73"/>
      <c r="N629" s="73"/>
      <c r="O629" s="73"/>
      <c r="P629" s="73"/>
    </row>
    <row r="630" spans="1:16">
      <c r="A630" s="73"/>
      <c r="B630" s="73"/>
      <c r="C630" s="73"/>
      <c r="D630" s="73"/>
      <c r="E630" s="73"/>
      <c r="F630" s="73"/>
      <c r="G630" s="73"/>
      <c r="H630" s="73"/>
      <c r="I630" s="73"/>
      <c r="J630" s="73"/>
      <c r="K630" s="73"/>
      <c r="L630" s="73"/>
      <c r="M630" s="73"/>
      <c r="N630" s="73"/>
      <c r="O630" s="73"/>
      <c r="P630" s="73"/>
    </row>
    <row r="631" spans="1:16">
      <c r="A631" s="73"/>
      <c r="B631" s="73"/>
      <c r="C631" s="73"/>
      <c r="D631" s="73"/>
      <c r="E631" s="73"/>
      <c r="F631" s="73"/>
      <c r="G631" s="73"/>
      <c r="H631" s="73"/>
      <c r="I631" s="73"/>
      <c r="J631" s="73"/>
      <c r="K631" s="73"/>
      <c r="L631" s="73"/>
      <c r="M631" s="73"/>
      <c r="N631" s="73"/>
      <c r="O631" s="73"/>
      <c r="P631" s="73"/>
    </row>
    <row r="632" spans="1:16">
      <c r="A632" s="73"/>
      <c r="B632" s="73"/>
      <c r="C632" s="73"/>
      <c r="D632" s="73"/>
      <c r="E632" s="73"/>
      <c r="F632" s="73"/>
      <c r="G632" s="73"/>
      <c r="H632" s="73"/>
      <c r="I632" s="73"/>
      <c r="J632" s="73"/>
      <c r="K632" s="73"/>
      <c r="L632" s="73"/>
      <c r="M632" s="73"/>
      <c r="N632" s="73"/>
      <c r="O632" s="73"/>
      <c r="P632" s="73"/>
    </row>
    <row r="633" spans="1:16">
      <c r="A633" s="73"/>
      <c r="B633" s="73"/>
      <c r="C633" s="73"/>
      <c r="D633" s="73"/>
      <c r="E633" s="73"/>
      <c r="F633" s="73"/>
      <c r="G633" s="73"/>
      <c r="H633" s="73"/>
      <c r="I633" s="73"/>
      <c r="J633" s="73"/>
      <c r="K633" s="73"/>
      <c r="L633" s="73"/>
      <c r="M633" s="73"/>
      <c r="N633" s="73"/>
      <c r="O633" s="73"/>
      <c r="P633" s="73"/>
    </row>
    <row r="634" spans="1:16">
      <c r="A634" s="73"/>
      <c r="B634" s="73"/>
      <c r="C634" s="73"/>
      <c r="D634" s="73"/>
      <c r="E634" s="73"/>
      <c r="F634" s="73"/>
      <c r="G634" s="73"/>
      <c r="H634" s="73"/>
      <c r="I634" s="73"/>
      <c r="J634" s="73"/>
      <c r="K634" s="73"/>
      <c r="L634" s="73"/>
      <c r="M634" s="73"/>
      <c r="N634" s="73"/>
      <c r="O634" s="73"/>
      <c r="P634" s="73"/>
    </row>
    <row r="635" spans="1:16">
      <c r="A635" s="73"/>
      <c r="B635" s="73"/>
      <c r="C635" s="73"/>
      <c r="D635" s="73"/>
      <c r="E635" s="73"/>
      <c r="F635" s="73"/>
      <c r="G635" s="73"/>
      <c r="H635" s="73"/>
      <c r="I635" s="73"/>
      <c r="J635" s="73"/>
      <c r="K635" s="73"/>
      <c r="L635" s="73"/>
      <c r="M635" s="73"/>
      <c r="N635" s="73"/>
      <c r="O635" s="73"/>
      <c r="P635" s="73"/>
    </row>
    <row r="636" spans="1:16">
      <c r="A636" s="73"/>
      <c r="B636" s="73"/>
      <c r="C636" s="73"/>
      <c r="D636" s="73"/>
      <c r="E636" s="73"/>
      <c r="F636" s="73"/>
      <c r="G636" s="73"/>
      <c r="H636" s="73"/>
      <c r="I636" s="73"/>
      <c r="J636" s="73"/>
      <c r="K636" s="73"/>
      <c r="L636" s="73"/>
      <c r="M636" s="73"/>
      <c r="N636" s="73"/>
      <c r="O636" s="73"/>
      <c r="P636" s="73"/>
    </row>
    <row r="637" spans="1:16">
      <c r="A637" s="73"/>
      <c r="B637" s="73"/>
      <c r="C637" s="73"/>
      <c r="D637" s="73"/>
      <c r="E637" s="73"/>
      <c r="F637" s="73"/>
      <c r="G637" s="73"/>
      <c r="H637" s="73"/>
      <c r="I637" s="73"/>
      <c r="J637" s="73"/>
      <c r="K637" s="73"/>
      <c r="L637" s="73"/>
      <c r="M637" s="73"/>
      <c r="N637" s="73"/>
      <c r="O637" s="73"/>
      <c r="P637" s="73"/>
    </row>
    <row r="638" spans="1:16">
      <c r="A638" s="73"/>
      <c r="B638" s="73"/>
      <c r="C638" s="73"/>
      <c r="D638" s="73"/>
      <c r="E638" s="73"/>
      <c r="F638" s="73"/>
      <c r="G638" s="73"/>
      <c r="H638" s="73"/>
      <c r="I638" s="73"/>
      <c r="J638" s="73"/>
      <c r="K638" s="73"/>
      <c r="L638" s="73"/>
      <c r="M638" s="73"/>
      <c r="N638" s="73"/>
      <c r="O638" s="73"/>
      <c r="P638" s="73"/>
    </row>
    <row r="639" spans="1:16">
      <c r="A639" s="73"/>
      <c r="B639" s="73"/>
      <c r="C639" s="73"/>
      <c r="D639" s="73"/>
      <c r="E639" s="73"/>
      <c r="F639" s="73"/>
      <c r="G639" s="73"/>
      <c r="H639" s="73"/>
      <c r="I639" s="73"/>
      <c r="J639" s="73"/>
      <c r="K639" s="73"/>
      <c r="L639" s="73"/>
      <c r="M639" s="73"/>
      <c r="N639" s="73"/>
      <c r="O639" s="73"/>
      <c r="P639" s="73"/>
    </row>
    <row r="640" spans="1:16">
      <c r="A640" s="73"/>
      <c r="B640" s="73"/>
      <c r="C640" s="73"/>
      <c r="D640" s="73"/>
      <c r="E640" s="73"/>
      <c r="F640" s="73"/>
      <c r="G640" s="73"/>
      <c r="H640" s="73"/>
      <c r="I640" s="73"/>
      <c r="J640" s="73"/>
      <c r="K640" s="73"/>
      <c r="L640" s="73"/>
      <c r="M640" s="73"/>
      <c r="N640" s="73"/>
      <c r="O640" s="73"/>
      <c r="P640" s="73"/>
    </row>
    <row r="641" spans="1:16">
      <c r="A641" s="73"/>
      <c r="B641" s="73"/>
      <c r="C641" s="73"/>
      <c r="D641" s="73"/>
      <c r="E641" s="73"/>
      <c r="F641" s="73"/>
      <c r="G641" s="73"/>
      <c r="H641" s="73"/>
      <c r="I641" s="73"/>
      <c r="J641" s="73"/>
      <c r="K641" s="73"/>
      <c r="L641" s="73"/>
      <c r="M641" s="73"/>
      <c r="N641" s="73"/>
      <c r="O641" s="73"/>
      <c r="P641" s="73"/>
    </row>
    <row r="642" spans="1:16">
      <c r="A642" s="73"/>
      <c r="B642" s="73"/>
      <c r="C642" s="73"/>
      <c r="D642" s="73"/>
      <c r="E642" s="73"/>
      <c r="F642" s="73"/>
      <c r="G642" s="73"/>
      <c r="H642" s="73"/>
      <c r="I642" s="73"/>
      <c r="J642" s="73"/>
      <c r="K642" s="73"/>
      <c r="L642" s="73"/>
      <c r="M642" s="73"/>
      <c r="N642" s="73"/>
      <c r="O642" s="73"/>
      <c r="P642" s="73"/>
    </row>
    <row r="643" spans="1:16">
      <c r="A643" s="73"/>
      <c r="B643" s="73"/>
      <c r="C643" s="73"/>
      <c r="D643" s="73"/>
      <c r="E643" s="73"/>
      <c r="F643" s="73"/>
      <c r="G643" s="73"/>
      <c r="H643" s="73"/>
      <c r="I643" s="73"/>
      <c r="J643" s="73"/>
      <c r="K643" s="73"/>
      <c r="L643" s="73"/>
      <c r="M643" s="73"/>
      <c r="N643" s="73"/>
      <c r="O643" s="73"/>
      <c r="P643" s="73"/>
    </row>
    <row r="644" spans="1:16">
      <c r="A644" s="73"/>
      <c r="B644" s="73"/>
      <c r="C644" s="73"/>
      <c r="D644" s="73"/>
      <c r="E644" s="73"/>
      <c r="F644" s="73"/>
      <c r="G644" s="73"/>
      <c r="H644" s="73"/>
      <c r="I644" s="73"/>
      <c r="J644" s="73"/>
      <c r="K644" s="73"/>
      <c r="L644" s="73"/>
      <c r="M644" s="73"/>
      <c r="N644" s="73"/>
      <c r="O644" s="73"/>
      <c r="P644" s="73"/>
    </row>
    <row r="645" spans="1:16">
      <c r="A645" s="73"/>
      <c r="B645" s="73"/>
      <c r="C645" s="73"/>
      <c r="D645" s="73"/>
      <c r="E645" s="73"/>
      <c r="F645" s="73"/>
      <c r="G645" s="73"/>
      <c r="H645" s="73"/>
      <c r="I645" s="73"/>
      <c r="J645" s="73"/>
      <c r="K645" s="73"/>
      <c r="L645" s="73"/>
      <c r="M645" s="73"/>
      <c r="N645" s="73"/>
      <c r="O645" s="73"/>
      <c r="P645" s="73"/>
    </row>
    <row r="646" spans="1:16">
      <c r="A646" s="73"/>
      <c r="B646" s="73"/>
      <c r="C646" s="73"/>
      <c r="D646" s="73"/>
      <c r="E646" s="73"/>
      <c r="F646" s="73"/>
      <c r="G646" s="73"/>
      <c r="H646" s="73"/>
      <c r="I646" s="73"/>
      <c r="J646" s="73"/>
      <c r="K646" s="73"/>
      <c r="L646" s="73"/>
      <c r="M646" s="73"/>
      <c r="N646" s="73"/>
      <c r="O646" s="73"/>
      <c r="P646" s="73"/>
    </row>
    <row r="647" spans="1:16">
      <c r="A647" s="73"/>
      <c r="B647" s="73"/>
      <c r="C647" s="73"/>
      <c r="D647" s="73"/>
      <c r="E647" s="73"/>
      <c r="F647" s="73"/>
      <c r="G647" s="73"/>
      <c r="H647" s="73"/>
      <c r="I647" s="73"/>
      <c r="J647" s="73"/>
      <c r="K647" s="73"/>
      <c r="L647" s="73"/>
      <c r="M647" s="73"/>
      <c r="N647" s="73"/>
      <c r="O647" s="73"/>
      <c r="P647" s="73"/>
    </row>
    <row r="648" spans="1:16">
      <c r="A648" s="73"/>
      <c r="B648" s="73"/>
      <c r="C648" s="73"/>
      <c r="D648" s="73"/>
      <c r="E648" s="73"/>
      <c r="F648" s="73"/>
      <c r="G648" s="73"/>
      <c r="H648" s="73"/>
      <c r="I648" s="73"/>
      <c r="J648" s="73"/>
      <c r="K648" s="73"/>
      <c r="L648" s="73"/>
      <c r="M648" s="73"/>
      <c r="N648" s="73"/>
      <c r="O648" s="73"/>
      <c r="P648" s="73"/>
    </row>
    <row r="649" spans="1:16">
      <c r="A649" s="73"/>
      <c r="B649" s="73"/>
      <c r="C649" s="73"/>
      <c r="D649" s="73"/>
      <c r="E649" s="73"/>
      <c r="F649" s="73"/>
      <c r="G649" s="73"/>
      <c r="H649" s="73"/>
      <c r="I649" s="73"/>
      <c r="J649" s="73"/>
      <c r="K649" s="73"/>
      <c r="L649" s="73"/>
      <c r="M649" s="73"/>
      <c r="N649" s="73"/>
      <c r="O649" s="73"/>
      <c r="P649" s="73"/>
    </row>
    <row r="650" spans="1:16">
      <c r="A650" s="73"/>
      <c r="B650" s="73"/>
      <c r="C650" s="73"/>
      <c r="D650" s="73"/>
      <c r="E650" s="73"/>
      <c r="F650" s="73"/>
      <c r="G650" s="73"/>
      <c r="H650" s="73"/>
      <c r="I650" s="73"/>
      <c r="J650" s="73"/>
      <c r="K650" s="73"/>
      <c r="L650" s="73"/>
      <c r="M650" s="73"/>
      <c r="N650" s="73"/>
      <c r="O650" s="73"/>
      <c r="P650" s="73"/>
    </row>
    <row r="651" spans="1:16">
      <c r="A651" s="73"/>
      <c r="B651" s="73"/>
      <c r="C651" s="73"/>
      <c r="D651" s="73"/>
      <c r="E651" s="73"/>
      <c r="F651" s="73"/>
      <c r="G651" s="73"/>
      <c r="H651" s="73"/>
      <c r="I651" s="73"/>
      <c r="J651" s="73"/>
      <c r="K651" s="73"/>
      <c r="L651" s="73"/>
      <c r="M651" s="73"/>
      <c r="N651" s="73"/>
      <c r="O651" s="73"/>
      <c r="P651" s="73"/>
    </row>
    <row r="652" spans="1:16">
      <c r="A652" s="73"/>
      <c r="B652" s="73"/>
      <c r="C652" s="73"/>
      <c r="D652" s="73"/>
      <c r="E652" s="73"/>
      <c r="F652" s="73"/>
      <c r="G652" s="73"/>
      <c r="H652" s="73"/>
      <c r="I652" s="73"/>
      <c r="J652" s="73"/>
      <c r="K652" s="73"/>
      <c r="L652" s="73"/>
      <c r="M652" s="73"/>
      <c r="N652" s="73"/>
      <c r="O652" s="73"/>
      <c r="P652" s="73"/>
    </row>
    <row r="653" spans="1:16">
      <c r="A653" s="73"/>
      <c r="B653" s="73"/>
      <c r="C653" s="73"/>
      <c r="D653" s="73"/>
      <c r="E653" s="73"/>
      <c r="F653" s="73"/>
      <c r="G653" s="73"/>
      <c r="H653" s="73"/>
      <c r="I653" s="73"/>
      <c r="J653" s="73"/>
      <c r="K653" s="73"/>
      <c r="L653" s="73"/>
      <c r="M653" s="73"/>
      <c r="N653" s="73"/>
      <c r="O653" s="73"/>
      <c r="P653" s="73"/>
    </row>
    <row r="654" spans="1:16">
      <c r="A654" s="73"/>
      <c r="B654" s="73"/>
      <c r="C654" s="73"/>
      <c r="D654" s="73"/>
      <c r="E654" s="73"/>
      <c r="F654" s="73"/>
      <c r="G654" s="73"/>
      <c r="H654" s="73"/>
      <c r="I654" s="73"/>
      <c r="J654" s="73"/>
      <c r="K654" s="73"/>
      <c r="L654" s="73"/>
      <c r="M654" s="73"/>
      <c r="N654" s="73"/>
      <c r="O654" s="73"/>
      <c r="P654" s="73"/>
    </row>
    <row r="655" spans="1:16">
      <c r="A655" s="73"/>
      <c r="B655" s="73"/>
      <c r="C655" s="73"/>
      <c r="D655" s="73"/>
      <c r="E655" s="73"/>
      <c r="F655" s="73"/>
      <c r="G655" s="73"/>
      <c r="H655" s="73"/>
      <c r="I655" s="73"/>
      <c r="J655" s="73"/>
      <c r="K655" s="73"/>
      <c r="L655" s="73"/>
      <c r="M655" s="73"/>
      <c r="N655" s="73"/>
      <c r="O655" s="73"/>
      <c r="P655" s="73"/>
    </row>
    <row r="656" spans="1:16">
      <c r="A656" s="73"/>
      <c r="B656" s="73"/>
      <c r="C656" s="73"/>
      <c r="D656" s="73"/>
      <c r="E656" s="73"/>
      <c r="F656" s="73"/>
      <c r="G656" s="73"/>
      <c r="H656" s="73"/>
      <c r="I656" s="73"/>
      <c r="J656" s="73"/>
      <c r="K656" s="73"/>
      <c r="L656" s="73"/>
      <c r="M656" s="73"/>
      <c r="N656" s="73"/>
      <c r="O656" s="73"/>
      <c r="P656" s="73"/>
    </row>
    <row r="657" spans="1:16">
      <c r="A657" s="73"/>
      <c r="B657" s="73"/>
      <c r="C657" s="73"/>
      <c r="D657" s="73"/>
      <c r="E657" s="73"/>
      <c r="F657" s="73"/>
      <c r="G657" s="73"/>
      <c r="H657" s="73"/>
      <c r="I657" s="73"/>
      <c r="J657" s="73"/>
      <c r="K657" s="73"/>
      <c r="L657" s="73"/>
      <c r="M657" s="73"/>
      <c r="N657" s="73"/>
      <c r="O657" s="73"/>
      <c r="P657" s="73"/>
    </row>
    <row r="658" spans="1:16">
      <c r="A658" s="73"/>
      <c r="B658" s="73"/>
      <c r="C658" s="73"/>
      <c r="D658" s="73"/>
      <c r="E658" s="73"/>
      <c r="F658" s="73"/>
      <c r="G658" s="73"/>
      <c r="H658" s="73"/>
      <c r="I658" s="73"/>
      <c r="J658" s="73"/>
      <c r="K658" s="73"/>
      <c r="L658" s="73"/>
      <c r="M658" s="73"/>
      <c r="N658" s="73"/>
      <c r="O658" s="73"/>
      <c r="P658" s="73"/>
    </row>
    <row r="659" spans="1:16">
      <c r="A659" s="73"/>
      <c r="B659" s="73"/>
      <c r="C659" s="73"/>
      <c r="D659" s="73"/>
      <c r="E659" s="73"/>
      <c r="F659" s="73"/>
      <c r="G659" s="73"/>
      <c r="H659" s="73"/>
      <c r="I659" s="73"/>
      <c r="J659" s="73"/>
      <c r="K659" s="73"/>
      <c r="L659" s="73"/>
      <c r="M659" s="73"/>
      <c r="N659" s="73"/>
      <c r="O659" s="73"/>
      <c r="P659" s="73"/>
    </row>
    <row r="660" spans="1:16">
      <c r="A660" s="73"/>
      <c r="B660" s="73"/>
      <c r="C660" s="73"/>
      <c r="D660" s="73"/>
      <c r="E660" s="73"/>
      <c r="F660" s="73"/>
      <c r="G660" s="73"/>
      <c r="H660" s="73"/>
      <c r="I660" s="73"/>
      <c r="J660" s="73"/>
      <c r="K660" s="73"/>
      <c r="L660" s="73"/>
      <c r="M660" s="73"/>
      <c r="N660" s="73"/>
      <c r="O660" s="73"/>
      <c r="P660" s="73"/>
    </row>
    <row r="661" spans="1:16">
      <c r="A661" s="73"/>
      <c r="B661" s="73"/>
      <c r="C661" s="73"/>
      <c r="D661" s="73"/>
      <c r="E661" s="73"/>
      <c r="F661" s="73"/>
      <c r="G661" s="73"/>
      <c r="H661" s="73"/>
      <c r="I661" s="73"/>
      <c r="J661" s="73"/>
      <c r="K661" s="73"/>
      <c r="L661" s="73"/>
      <c r="M661" s="73"/>
      <c r="N661" s="73"/>
      <c r="O661" s="73"/>
      <c r="P661" s="73"/>
    </row>
    <row r="662" spans="1:16">
      <c r="A662" s="73"/>
      <c r="B662" s="73"/>
      <c r="C662" s="73"/>
      <c r="D662" s="73"/>
      <c r="E662" s="73"/>
      <c r="F662" s="73"/>
      <c r="G662" s="73"/>
      <c r="H662" s="73"/>
      <c r="I662" s="73"/>
      <c r="J662" s="73"/>
      <c r="K662" s="73"/>
      <c r="L662" s="73"/>
      <c r="M662" s="73"/>
      <c r="N662" s="73"/>
      <c r="O662" s="73"/>
      <c r="P662" s="73"/>
    </row>
    <row r="663" spans="1:16">
      <c r="A663" s="73"/>
      <c r="B663" s="73"/>
      <c r="C663" s="73"/>
      <c r="D663" s="73"/>
      <c r="E663" s="73"/>
      <c r="F663" s="73"/>
      <c r="G663" s="73"/>
      <c r="H663" s="73"/>
      <c r="I663" s="73"/>
      <c r="J663" s="73"/>
      <c r="K663" s="73"/>
      <c r="L663" s="73"/>
      <c r="M663" s="73"/>
      <c r="N663" s="73"/>
      <c r="O663" s="73"/>
      <c r="P663" s="73"/>
    </row>
    <row r="664" spans="1:16">
      <c r="A664" s="73"/>
      <c r="B664" s="73"/>
      <c r="C664" s="73"/>
      <c r="D664" s="73"/>
      <c r="E664" s="73"/>
      <c r="F664" s="73"/>
      <c r="G664" s="73"/>
      <c r="H664" s="73"/>
      <c r="I664" s="73"/>
      <c r="J664" s="73"/>
      <c r="K664" s="73"/>
      <c r="L664" s="73"/>
      <c r="M664" s="73"/>
      <c r="N664" s="73"/>
      <c r="O664" s="73"/>
      <c r="P664" s="73"/>
    </row>
    <row r="665" spans="1:16">
      <c r="A665" s="73"/>
      <c r="B665" s="73"/>
      <c r="C665" s="73"/>
      <c r="D665" s="73"/>
      <c r="E665" s="73"/>
      <c r="F665" s="73"/>
      <c r="G665" s="73"/>
      <c r="H665" s="73"/>
      <c r="I665" s="73"/>
      <c r="J665" s="73"/>
      <c r="K665" s="73"/>
      <c r="L665" s="73"/>
      <c r="M665" s="73"/>
      <c r="N665" s="73"/>
      <c r="O665" s="73"/>
      <c r="P665" s="73"/>
    </row>
    <row r="666" spans="1:16">
      <c r="A666" s="73"/>
      <c r="B666" s="73"/>
      <c r="C666" s="73"/>
      <c r="D666" s="73"/>
      <c r="E666" s="73"/>
      <c r="F666" s="73"/>
      <c r="G666" s="73"/>
      <c r="H666" s="73"/>
      <c r="I666" s="73"/>
      <c r="J666" s="73"/>
      <c r="K666" s="73"/>
      <c r="L666" s="73"/>
      <c r="M666" s="73"/>
      <c r="N666" s="73"/>
      <c r="O666" s="73"/>
      <c r="P666" s="73"/>
    </row>
    <row r="667" spans="1:16">
      <c r="A667" s="73"/>
      <c r="B667" s="73"/>
      <c r="C667" s="73"/>
      <c r="D667" s="73"/>
      <c r="E667" s="73"/>
      <c r="F667" s="73"/>
      <c r="G667" s="73"/>
      <c r="H667" s="73"/>
      <c r="I667" s="73"/>
      <c r="J667" s="73"/>
      <c r="K667" s="73"/>
      <c r="L667" s="73"/>
      <c r="M667" s="73"/>
      <c r="N667" s="73"/>
      <c r="O667" s="73"/>
      <c r="P667" s="73"/>
    </row>
    <row r="668" spans="1:16">
      <c r="A668" s="73"/>
      <c r="B668" s="73"/>
      <c r="C668" s="73"/>
      <c r="D668" s="73"/>
      <c r="E668" s="73"/>
      <c r="F668" s="73"/>
      <c r="G668" s="73"/>
      <c r="H668" s="73"/>
      <c r="I668" s="73"/>
      <c r="J668" s="73"/>
      <c r="K668" s="73"/>
      <c r="L668" s="73"/>
      <c r="M668" s="73"/>
      <c r="N668" s="73"/>
      <c r="O668" s="73"/>
      <c r="P668" s="73"/>
    </row>
    <row r="669" spans="1:16">
      <c r="A669" s="73"/>
      <c r="B669" s="73"/>
      <c r="C669" s="73"/>
      <c r="D669" s="73"/>
      <c r="E669" s="73"/>
      <c r="F669" s="73"/>
      <c r="G669" s="73"/>
      <c r="H669" s="73"/>
      <c r="I669" s="73"/>
      <c r="J669" s="73"/>
      <c r="K669" s="73"/>
      <c r="L669" s="73"/>
      <c r="M669" s="73"/>
      <c r="N669" s="73"/>
      <c r="O669" s="73"/>
      <c r="P669" s="73"/>
    </row>
    <row r="670" spans="1:16">
      <c r="A670" s="73"/>
      <c r="B670" s="73"/>
      <c r="C670" s="73"/>
      <c r="D670" s="73"/>
      <c r="E670" s="73"/>
      <c r="F670" s="73"/>
      <c r="G670" s="73"/>
      <c r="H670" s="73"/>
      <c r="I670" s="73"/>
      <c r="J670" s="73"/>
      <c r="K670" s="73"/>
      <c r="L670" s="73"/>
      <c r="M670" s="73"/>
      <c r="N670" s="73"/>
      <c r="O670" s="73"/>
      <c r="P670" s="73"/>
    </row>
    <row r="671" spans="1:16">
      <c r="A671" s="73"/>
      <c r="B671" s="73"/>
      <c r="C671" s="73"/>
      <c r="D671" s="73"/>
      <c r="E671" s="73"/>
      <c r="F671" s="73"/>
      <c r="G671" s="73"/>
      <c r="H671" s="73"/>
      <c r="I671" s="73"/>
      <c r="J671" s="73"/>
      <c r="K671" s="73"/>
      <c r="L671" s="73"/>
      <c r="M671" s="73"/>
      <c r="N671" s="73"/>
      <c r="O671" s="73"/>
      <c r="P671" s="73"/>
    </row>
    <row r="672" spans="1:16">
      <c r="A672" s="73"/>
      <c r="B672" s="73"/>
      <c r="C672" s="73"/>
      <c r="D672" s="73"/>
      <c r="E672" s="73"/>
      <c r="F672" s="73"/>
      <c r="G672" s="73"/>
      <c r="H672" s="73"/>
      <c r="I672" s="73"/>
      <c r="J672" s="73"/>
      <c r="K672" s="73"/>
      <c r="L672" s="73"/>
      <c r="M672" s="73"/>
      <c r="N672" s="73"/>
      <c r="O672" s="73"/>
      <c r="P672" s="73"/>
    </row>
    <row r="673" spans="1:16">
      <c r="A673" s="73"/>
      <c r="B673" s="73"/>
      <c r="C673" s="73"/>
      <c r="D673" s="73"/>
      <c r="E673" s="73"/>
      <c r="F673" s="73"/>
      <c r="G673" s="73"/>
      <c r="H673" s="73"/>
      <c r="I673" s="73"/>
      <c r="J673" s="73"/>
      <c r="K673" s="73"/>
      <c r="L673" s="73"/>
      <c r="M673" s="73"/>
      <c r="N673" s="73"/>
      <c r="O673" s="73"/>
      <c r="P673" s="73"/>
    </row>
    <row r="674" spans="1:16">
      <c r="A674" s="73"/>
      <c r="B674" s="73"/>
      <c r="C674" s="73"/>
      <c r="D674" s="73"/>
      <c r="E674" s="73"/>
      <c r="F674" s="73"/>
      <c r="G674" s="73"/>
      <c r="H674" s="73"/>
      <c r="I674" s="73"/>
      <c r="J674" s="73"/>
      <c r="K674" s="73"/>
      <c r="L674" s="73"/>
      <c r="M674" s="73"/>
      <c r="N674" s="73"/>
      <c r="O674" s="73"/>
      <c r="P674" s="73"/>
    </row>
    <row r="675" spans="1:16">
      <c r="A675" s="73"/>
      <c r="B675" s="73"/>
      <c r="C675" s="73"/>
      <c r="D675" s="73"/>
      <c r="E675" s="73"/>
      <c r="F675" s="73"/>
      <c r="G675" s="73"/>
      <c r="H675" s="73"/>
      <c r="I675" s="73"/>
      <c r="J675" s="73"/>
      <c r="K675" s="73"/>
      <c r="L675" s="73"/>
      <c r="M675" s="73"/>
      <c r="N675" s="73"/>
      <c r="O675" s="73"/>
      <c r="P675" s="73"/>
    </row>
    <row r="676" spans="1:16">
      <c r="A676" s="73"/>
      <c r="B676" s="73"/>
      <c r="C676" s="73"/>
      <c r="D676" s="73"/>
      <c r="E676" s="73"/>
      <c r="F676" s="73"/>
      <c r="G676" s="73"/>
      <c r="H676" s="73"/>
      <c r="I676" s="73"/>
      <c r="J676" s="73"/>
      <c r="K676" s="73"/>
      <c r="L676" s="73"/>
      <c r="M676" s="73"/>
      <c r="N676" s="73"/>
      <c r="O676" s="73"/>
      <c r="P676" s="73"/>
    </row>
    <row r="677" spans="1:16">
      <c r="A677" s="73"/>
      <c r="B677" s="73"/>
      <c r="C677" s="73"/>
      <c r="D677" s="73"/>
      <c r="E677" s="73"/>
      <c r="F677" s="73"/>
      <c r="G677" s="73"/>
      <c r="H677" s="73"/>
      <c r="I677" s="73"/>
      <c r="J677" s="73"/>
      <c r="K677" s="73"/>
      <c r="L677" s="73"/>
      <c r="M677" s="73"/>
      <c r="N677" s="73"/>
      <c r="O677" s="73"/>
      <c r="P677" s="73"/>
    </row>
    <row r="678" spans="1:16">
      <c r="A678" s="73"/>
      <c r="B678" s="73"/>
      <c r="C678" s="73"/>
      <c r="D678" s="73"/>
      <c r="E678" s="73"/>
      <c r="F678" s="73"/>
      <c r="G678" s="73"/>
      <c r="H678" s="73"/>
      <c r="I678" s="73"/>
      <c r="J678" s="73"/>
      <c r="K678" s="73"/>
      <c r="L678" s="73"/>
      <c r="M678" s="73"/>
      <c r="N678" s="73"/>
      <c r="O678" s="73"/>
      <c r="P678" s="73"/>
    </row>
    <row r="679" spans="1:16">
      <c r="A679" s="73"/>
      <c r="B679" s="73"/>
      <c r="C679" s="73"/>
      <c r="D679" s="73"/>
      <c r="E679" s="73"/>
      <c r="F679" s="73"/>
      <c r="G679" s="73"/>
      <c r="H679" s="73"/>
      <c r="I679" s="73"/>
      <c r="J679" s="73"/>
      <c r="K679" s="73"/>
      <c r="L679" s="73"/>
      <c r="M679" s="73"/>
      <c r="N679" s="73"/>
      <c r="O679" s="73"/>
      <c r="P679" s="73"/>
    </row>
    <row r="680" spans="1:16">
      <c r="A680" s="73"/>
      <c r="B680" s="73"/>
      <c r="C680" s="73"/>
      <c r="D680" s="73"/>
      <c r="E680" s="73"/>
      <c r="F680" s="73"/>
      <c r="G680" s="73"/>
      <c r="H680" s="73"/>
      <c r="I680" s="73"/>
      <c r="J680" s="73"/>
      <c r="K680" s="73"/>
      <c r="L680" s="73"/>
      <c r="M680" s="73"/>
      <c r="N680" s="73"/>
      <c r="O680" s="73"/>
      <c r="P680" s="73"/>
    </row>
    <row r="681" spans="1:16">
      <c r="A681" s="73"/>
      <c r="B681" s="73"/>
      <c r="C681" s="73"/>
      <c r="D681" s="73"/>
      <c r="E681" s="73"/>
      <c r="F681" s="73"/>
      <c r="G681" s="73"/>
      <c r="H681" s="73"/>
      <c r="I681" s="73"/>
      <c r="J681" s="73"/>
      <c r="K681" s="73"/>
      <c r="L681" s="73"/>
      <c r="M681" s="73"/>
      <c r="N681" s="73"/>
      <c r="O681" s="73"/>
      <c r="P681" s="73"/>
    </row>
    <row r="682" spans="1:16">
      <c r="A682" s="73"/>
      <c r="B682" s="73"/>
      <c r="C682" s="73"/>
      <c r="D682" s="73"/>
      <c r="E682" s="73"/>
      <c r="F682" s="73"/>
      <c r="G682" s="73"/>
      <c r="H682" s="73"/>
      <c r="I682" s="73"/>
      <c r="J682" s="73"/>
      <c r="K682" s="73"/>
      <c r="L682" s="73"/>
      <c r="M682" s="73"/>
      <c r="N682" s="73"/>
      <c r="O682" s="73"/>
      <c r="P682" s="73"/>
    </row>
    <row r="683" spans="1:16">
      <c r="A683" s="73"/>
      <c r="B683" s="73"/>
      <c r="C683" s="73"/>
      <c r="D683" s="73"/>
      <c r="E683" s="73"/>
      <c r="F683" s="73"/>
      <c r="G683" s="73"/>
      <c r="H683" s="73"/>
      <c r="I683" s="73"/>
      <c r="J683" s="73"/>
      <c r="K683" s="73"/>
      <c r="L683" s="73"/>
      <c r="M683" s="73"/>
      <c r="N683" s="73"/>
      <c r="O683" s="73"/>
      <c r="P683" s="73"/>
    </row>
    <row r="684" spans="1:16">
      <c r="A684" s="73"/>
      <c r="B684" s="73"/>
      <c r="C684" s="73"/>
      <c r="D684" s="73"/>
      <c r="E684" s="73"/>
      <c r="F684" s="73"/>
      <c r="G684" s="73"/>
      <c r="H684" s="73"/>
      <c r="I684" s="73"/>
      <c r="J684" s="73"/>
      <c r="K684" s="73"/>
      <c r="L684" s="73"/>
      <c r="M684" s="73"/>
      <c r="N684" s="73"/>
      <c r="O684" s="73"/>
      <c r="P684" s="73"/>
    </row>
    <row r="685" spans="1:16">
      <c r="A685" s="73"/>
      <c r="B685" s="73"/>
      <c r="C685" s="73"/>
      <c r="D685" s="73"/>
      <c r="E685" s="73"/>
      <c r="F685" s="73"/>
      <c r="G685" s="73"/>
      <c r="H685" s="73"/>
      <c r="I685" s="73"/>
      <c r="J685" s="73"/>
      <c r="K685" s="73"/>
      <c r="L685" s="73"/>
      <c r="M685" s="73"/>
      <c r="N685" s="73"/>
      <c r="O685" s="73"/>
      <c r="P685" s="73"/>
    </row>
    <row r="686" spans="1:16">
      <c r="A686" s="73"/>
      <c r="B686" s="73"/>
      <c r="C686" s="73"/>
      <c r="D686" s="73"/>
      <c r="E686" s="73"/>
      <c r="F686" s="73"/>
      <c r="G686" s="73"/>
      <c r="H686" s="73"/>
      <c r="I686" s="73"/>
      <c r="J686" s="73"/>
      <c r="K686" s="73"/>
      <c r="L686" s="73"/>
      <c r="M686" s="73"/>
      <c r="N686" s="73"/>
      <c r="O686" s="73"/>
      <c r="P686" s="73"/>
    </row>
    <row r="687" spans="1:16">
      <c r="A687" s="73"/>
      <c r="B687" s="73"/>
      <c r="C687" s="73"/>
      <c r="D687" s="73"/>
      <c r="E687" s="73"/>
      <c r="F687" s="73"/>
      <c r="G687" s="73"/>
      <c r="H687" s="73"/>
      <c r="I687" s="73"/>
      <c r="J687" s="73"/>
      <c r="K687" s="73"/>
      <c r="L687" s="73"/>
      <c r="M687" s="73"/>
      <c r="N687" s="73"/>
      <c r="O687" s="73"/>
      <c r="P687" s="73"/>
    </row>
    <row r="688" spans="1:16">
      <c r="A688" s="73"/>
      <c r="B688" s="73"/>
      <c r="C688" s="73"/>
      <c r="D688" s="73"/>
      <c r="E688" s="73"/>
      <c r="F688" s="73"/>
      <c r="G688" s="73"/>
      <c r="H688" s="73"/>
      <c r="I688" s="73"/>
      <c r="J688" s="73"/>
      <c r="K688" s="73"/>
      <c r="L688" s="73"/>
      <c r="M688" s="73"/>
      <c r="N688" s="73"/>
      <c r="O688" s="73"/>
      <c r="P688" s="73"/>
    </row>
    <row r="689" spans="1:16">
      <c r="A689" s="73"/>
      <c r="B689" s="73"/>
      <c r="C689" s="73"/>
      <c r="D689" s="73"/>
      <c r="E689" s="73"/>
      <c r="F689" s="73"/>
      <c r="G689" s="73"/>
      <c r="H689" s="73"/>
      <c r="I689" s="73"/>
      <c r="J689" s="73"/>
      <c r="K689" s="73"/>
      <c r="L689" s="73"/>
      <c r="M689" s="73"/>
      <c r="N689" s="73"/>
      <c r="O689" s="73"/>
      <c r="P689" s="73"/>
    </row>
    <row r="690" spans="1:16">
      <c r="A690" s="73"/>
      <c r="B690" s="73"/>
      <c r="C690" s="73"/>
      <c r="D690" s="73"/>
      <c r="E690" s="73"/>
      <c r="F690" s="73"/>
      <c r="G690" s="73"/>
      <c r="H690" s="73"/>
      <c r="I690" s="73"/>
      <c r="J690" s="73"/>
      <c r="K690" s="73"/>
      <c r="L690" s="73"/>
      <c r="M690" s="73"/>
      <c r="N690" s="73"/>
      <c r="O690" s="73"/>
      <c r="P690" s="73"/>
    </row>
    <row r="691" spans="1:16">
      <c r="A691" s="73"/>
      <c r="B691" s="73"/>
      <c r="C691" s="73"/>
      <c r="D691" s="73"/>
      <c r="E691" s="73"/>
      <c r="F691" s="73"/>
      <c r="G691" s="73"/>
      <c r="H691" s="73"/>
      <c r="I691" s="73"/>
      <c r="J691" s="73"/>
      <c r="K691" s="73"/>
      <c r="L691" s="73"/>
      <c r="M691" s="73"/>
      <c r="N691" s="73"/>
      <c r="O691" s="73"/>
      <c r="P691" s="73"/>
    </row>
    <row r="692" spans="1:16">
      <c r="A692" s="73"/>
      <c r="B692" s="73"/>
      <c r="C692" s="73"/>
      <c r="D692" s="73"/>
      <c r="E692" s="73"/>
      <c r="F692" s="73"/>
      <c r="G692" s="73"/>
      <c r="H692" s="73"/>
      <c r="I692" s="73"/>
      <c r="J692" s="73"/>
      <c r="K692" s="73"/>
      <c r="L692" s="73"/>
      <c r="M692" s="73"/>
      <c r="N692" s="73"/>
      <c r="O692" s="73"/>
      <c r="P692" s="73"/>
    </row>
    <row r="693" spans="1:16">
      <c r="A693" s="73"/>
      <c r="B693" s="73"/>
      <c r="C693" s="73"/>
      <c r="D693" s="73"/>
      <c r="E693" s="73"/>
      <c r="F693" s="73"/>
      <c r="G693" s="73"/>
      <c r="H693" s="73"/>
      <c r="I693" s="73"/>
      <c r="J693" s="73"/>
      <c r="K693" s="73"/>
      <c r="L693" s="73"/>
      <c r="M693" s="73"/>
      <c r="N693" s="73"/>
      <c r="O693" s="73"/>
      <c r="P693" s="73"/>
    </row>
    <row r="694" spans="1:16">
      <c r="A694" s="73"/>
      <c r="B694" s="73"/>
      <c r="C694" s="73"/>
      <c r="D694" s="73"/>
      <c r="E694" s="73"/>
      <c r="F694" s="73"/>
      <c r="G694" s="73"/>
      <c r="H694" s="73"/>
      <c r="I694" s="73"/>
      <c r="J694" s="73"/>
      <c r="K694" s="73"/>
      <c r="L694" s="73"/>
      <c r="M694" s="73"/>
      <c r="N694" s="73"/>
      <c r="O694" s="73"/>
      <c r="P694" s="73"/>
    </row>
    <row r="695" spans="1:16">
      <c r="A695" s="73"/>
      <c r="B695" s="73"/>
      <c r="C695" s="73"/>
      <c r="D695" s="73"/>
      <c r="E695" s="73"/>
      <c r="F695" s="73"/>
      <c r="G695" s="73"/>
      <c r="H695" s="73"/>
      <c r="I695" s="73"/>
      <c r="J695" s="73"/>
      <c r="K695" s="73"/>
      <c r="L695" s="73"/>
      <c r="M695" s="73"/>
      <c r="N695" s="73"/>
      <c r="O695" s="73"/>
      <c r="P695" s="73"/>
    </row>
    <row r="696" spans="1:16">
      <c r="A696" s="73"/>
      <c r="B696" s="73"/>
      <c r="C696" s="73"/>
      <c r="D696" s="73"/>
      <c r="E696" s="73"/>
      <c r="F696" s="73"/>
      <c r="G696" s="73"/>
      <c r="H696" s="73"/>
      <c r="I696" s="73"/>
      <c r="J696" s="73"/>
      <c r="K696" s="73"/>
      <c r="L696" s="73"/>
      <c r="M696" s="73"/>
      <c r="N696" s="73"/>
      <c r="O696" s="73"/>
      <c r="P696" s="73"/>
    </row>
    <row r="697" spans="1:16">
      <c r="A697" s="73"/>
      <c r="B697" s="73"/>
      <c r="C697" s="73"/>
      <c r="D697" s="73"/>
      <c r="E697" s="73"/>
      <c r="F697" s="73"/>
      <c r="G697" s="73"/>
      <c r="H697" s="73"/>
      <c r="I697" s="73"/>
      <c r="J697" s="73"/>
      <c r="K697" s="73"/>
      <c r="L697" s="73"/>
      <c r="M697" s="73"/>
      <c r="N697" s="73"/>
      <c r="O697" s="73"/>
      <c r="P697" s="73"/>
    </row>
    <row r="698" spans="1:16">
      <c r="A698" s="73"/>
      <c r="B698" s="73"/>
      <c r="C698" s="73"/>
      <c r="D698" s="73"/>
      <c r="E698" s="73"/>
      <c r="F698" s="73"/>
      <c r="G698" s="73"/>
      <c r="H698" s="73"/>
      <c r="I698" s="73"/>
      <c r="J698" s="73"/>
      <c r="K698" s="73"/>
      <c r="L698" s="73"/>
      <c r="M698" s="73"/>
      <c r="N698" s="73"/>
      <c r="O698" s="73"/>
      <c r="P698" s="73"/>
    </row>
    <row r="699" spans="1:16">
      <c r="A699" s="73"/>
      <c r="B699" s="73"/>
      <c r="C699" s="73"/>
      <c r="D699" s="73"/>
      <c r="E699" s="73"/>
      <c r="F699" s="73"/>
      <c r="G699" s="73"/>
      <c r="H699" s="73"/>
      <c r="I699" s="73"/>
      <c r="J699" s="73"/>
      <c r="K699" s="73"/>
      <c r="L699" s="73"/>
      <c r="M699" s="73"/>
      <c r="N699" s="73"/>
      <c r="O699" s="73"/>
      <c r="P699" s="73"/>
    </row>
    <row r="700" spans="1:16">
      <c r="A700" s="73"/>
      <c r="B700" s="73"/>
      <c r="C700" s="73"/>
      <c r="D700" s="73"/>
      <c r="E700" s="73"/>
      <c r="F700" s="73"/>
      <c r="G700" s="73"/>
      <c r="H700" s="73"/>
      <c r="I700" s="73"/>
      <c r="J700" s="73"/>
      <c r="K700" s="73"/>
      <c r="L700" s="73"/>
      <c r="M700" s="73"/>
      <c r="N700" s="73"/>
      <c r="O700" s="73"/>
      <c r="P700" s="73"/>
    </row>
    <row r="701" spans="1:16">
      <c r="A701" s="73"/>
      <c r="B701" s="73"/>
      <c r="C701" s="73"/>
      <c r="D701" s="73"/>
      <c r="E701" s="73"/>
      <c r="F701" s="73"/>
      <c r="G701" s="73"/>
      <c r="H701" s="73"/>
      <c r="I701" s="73"/>
      <c r="J701" s="73"/>
      <c r="K701" s="73"/>
      <c r="L701" s="73"/>
      <c r="M701" s="73"/>
      <c r="N701" s="73"/>
      <c r="O701" s="73"/>
      <c r="P701" s="73"/>
    </row>
    <row r="702" spans="1:16">
      <c r="A702" s="73"/>
      <c r="B702" s="73"/>
      <c r="C702" s="73"/>
      <c r="D702" s="73"/>
      <c r="E702" s="73"/>
      <c r="F702" s="73"/>
      <c r="G702" s="73"/>
      <c r="H702" s="73"/>
      <c r="I702" s="73"/>
      <c r="J702" s="73"/>
      <c r="K702" s="73"/>
      <c r="L702" s="73"/>
      <c r="M702" s="73"/>
      <c r="N702" s="73"/>
      <c r="O702" s="73"/>
      <c r="P702" s="73"/>
    </row>
    <row r="703" spans="1:16">
      <c r="A703" s="73"/>
      <c r="B703" s="73"/>
      <c r="C703" s="73"/>
      <c r="D703" s="73"/>
      <c r="E703" s="73"/>
      <c r="F703" s="73"/>
      <c r="G703" s="73"/>
      <c r="H703" s="73"/>
      <c r="I703" s="73"/>
      <c r="J703" s="73"/>
      <c r="K703" s="73"/>
      <c r="L703" s="73"/>
      <c r="M703" s="73"/>
      <c r="N703" s="73"/>
      <c r="O703" s="73"/>
      <c r="P703" s="73"/>
    </row>
    <row r="704" spans="1:16">
      <c r="A704" s="73"/>
      <c r="B704" s="73"/>
      <c r="C704" s="73"/>
      <c r="D704" s="73"/>
      <c r="E704" s="73"/>
      <c r="F704" s="73"/>
      <c r="G704" s="73"/>
      <c r="H704" s="73"/>
      <c r="I704" s="73"/>
      <c r="J704" s="73"/>
      <c r="K704" s="73"/>
      <c r="L704" s="73"/>
      <c r="M704" s="73"/>
      <c r="N704" s="73"/>
      <c r="O704" s="73"/>
      <c r="P704" s="73"/>
    </row>
    <row r="705" spans="1:16">
      <c r="A705" s="73"/>
      <c r="B705" s="73"/>
      <c r="C705" s="73"/>
      <c r="D705" s="73"/>
      <c r="E705" s="73"/>
      <c r="F705" s="73"/>
      <c r="G705" s="73"/>
      <c r="H705" s="73"/>
      <c r="I705" s="73"/>
      <c r="J705" s="73"/>
      <c r="K705" s="73"/>
      <c r="L705" s="73"/>
      <c r="M705" s="73"/>
      <c r="N705" s="73"/>
      <c r="O705" s="73"/>
      <c r="P705" s="73"/>
    </row>
    <row r="706" spans="1:16">
      <c r="A706" s="73"/>
      <c r="B706" s="73"/>
      <c r="C706" s="73"/>
      <c r="D706" s="73"/>
      <c r="E706" s="73"/>
      <c r="F706" s="73"/>
      <c r="G706" s="73"/>
      <c r="H706" s="73"/>
      <c r="I706" s="73"/>
      <c r="J706" s="73"/>
      <c r="K706" s="73"/>
      <c r="L706" s="73"/>
      <c r="M706" s="73"/>
      <c r="N706" s="73"/>
      <c r="O706" s="73"/>
      <c r="P706" s="73"/>
    </row>
    <row r="707" spans="1:16">
      <c r="A707" s="73"/>
      <c r="B707" s="73"/>
      <c r="C707" s="73"/>
      <c r="D707" s="73"/>
      <c r="E707" s="73"/>
      <c r="F707" s="73"/>
      <c r="G707" s="73"/>
      <c r="H707" s="73"/>
      <c r="I707" s="73"/>
      <c r="J707" s="73"/>
      <c r="K707" s="73"/>
      <c r="L707" s="73"/>
      <c r="M707" s="73"/>
      <c r="N707" s="73"/>
      <c r="O707" s="73"/>
      <c r="P707" s="73"/>
    </row>
    <row r="708" spans="1:16">
      <c r="A708" s="73"/>
      <c r="B708" s="73"/>
      <c r="C708" s="73"/>
      <c r="D708" s="73"/>
      <c r="E708" s="73"/>
      <c r="F708" s="73"/>
      <c r="G708" s="73"/>
      <c r="H708" s="73"/>
      <c r="I708" s="73"/>
      <c r="J708" s="73"/>
      <c r="K708" s="73"/>
      <c r="L708" s="73"/>
      <c r="M708" s="73"/>
      <c r="N708" s="73"/>
      <c r="O708" s="73"/>
      <c r="P708" s="73"/>
    </row>
    <row r="709" spans="1:16">
      <c r="A709" s="73"/>
      <c r="B709" s="73"/>
      <c r="C709" s="73"/>
      <c r="D709" s="73"/>
      <c r="E709" s="73"/>
      <c r="F709" s="73"/>
      <c r="G709" s="73"/>
      <c r="H709" s="73"/>
      <c r="I709" s="73"/>
      <c r="J709" s="73"/>
      <c r="K709" s="73"/>
      <c r="L709" s="73"/>
      <c r="M709" s="73"/>
      <c r="N709" s="73"/>
      <c r="O709" s="73"/>
      <c r="P709" s="73"/>
    </row>
    <row r="710" spans="1:16">
      <c r="A710" s="73"/>
      <c r="B710" s="73"/>
      <c r="C710" s="73"/>
      <c r="D710" s="73"/>
      <c r="E710" s="73"/>
      <c r="F710" s="73"/>
      <c r="G710" s="73"/>
      <c r="H710" s="73"/>
      <c r="I710" s="73"/>
      <c r="J710" s="73"/>
      <c r="K710" s="73"/>
      <c r="L710" s="73"/>
      <c r="M710" s="73"/>
      <c r="N710" s="73"/>
      <c r="O710" s="73"/>
      <c r="P710" s="73"/>
    </row>
    <row r="711" spans="1:16">
      <c r="A711" s="73"/>
      <c r="B711" s="73"/>
      <c r="C711" s="73"/>
      <c r="D711" s="73"/>
      <c r="E711" s="73"/>
      <c r="F711" s="73"/>
      <c r="G711" s="73"/>
      <c r="H711" s="73"/>
      <c r="I711" s="73"/>
      <c r="J711" s="73"/>
      <c r="K711" s="73"/>
      <c r="L711" s="73"/>
      <c r="M711" s="73"/>
      <c r="N711" s="73"/>
      <c r="O711" s="73"/>
      <c r="P711" s="73"/>
    </row>
    <row r="712" spans="1:16">
      <c r="A712" s="73"/>
      <c r="B712" s="73"/>
      <c r="C712" s="73"/>
      <c r="D712" s="73"/>
      <c r="E712" s="73"/>
      <c r="F712" s="73"/>
      <c r="G712" s="73"/>
      <c r="H712" s="73"/>
      <c r="I712" s="73"/>
      <c r="J712" s="73"/>
      <c r="K712" s="73"/>
      <c r="L712" s="73"/>
      <c r="M712" s="73"/>
      <c r="N712" s="73"/>
      <c r="O712" s="73"/>
      <c r="P712" s="73"/>
    </row>
    <row r="713" spans="1:16">
      <c r="A713" s="73"/>
      <c r="B713" s="73"/>
      <c r="C713" s="73"/>
      <c r="D713" s="73"/>
      <c r="E713" s="73"/>
      <c r="F713" s="73"/>
      <c r="G713" s="73"/>
      <c r="H713" s="73"/>
      <c r="I713" s="73"/>
      <c r="J713" s="73"/>
      <c r="K713" s="73"/>
      <c r="L713" s="73"/>
      <c r="M713" s="73"/>
      <c r="N713" s="73"/>
      <c r="O713" s="73"/>
      <c r="P713" s="73"/>
    </row>
    <row r="714" spans="1:16">
      <c r="A714" s="73"/>
      <c r="B714" s="73"/>
      <c r="C714" s="73"/>
      <c r="D714" s="73"/>
      <c r="E714" s="73"/>
      <c r="F714" s="73"/>
      <c r="G714" s="73"/>
      <c r="H714" s="73"/>
      <c r="I714" s="73"/>
      <c r="J714" s="73"/>
      <c r="K714" s="73"/>
      <c r="L714" s="73"/>
      <c r="M714" s="73"/>
      <c r="N714" s="73"/>
      <c r="O714" s="73"/>
      <c r="P714" s="73"/>
    </row>
    <row r="715" spans="1:16">
      <c r="A715" s="73"/>
      <c r="B715" s="73"/>
      <c r="C715" s="73"/>
      <c r="D715" s="73"/>
      <c r="E715" s="73"/>
      <c r="F715" s="73"/>
      <c r="G715" s="73"/>
      <c r="H715" s="73"/>
      <c r="I715" s="73"/>
      <c r="J715" s="73"/>
      <c r="K715" s="73"/>
      <c r="L715" s="73"/>
      <c r="M715" s="73"/>
      <c r="N715" s="73"/>
      <c r="O715" s="73"/>
      <c r="P715" s="73"/>
    </row>
    <row r="716" spans="1:16">
      <c r="A716" s="73"/>
      <c r="B716" s="73"/>
      <c r="C716" s="73"/>
      <c r="D716" s="73"/>
      <c r="E716" s="73"/>
      <c r="F716" s="73"/>
      <c r="G716" s="73"/>
      <c r="H716" s="73"/>
      <c r="I716" s="73"/>
      <c r="J716" s="73"/>
      <c r="K716" s="73"/>
      <c r="L716" s="73"/>
      <c r="M716" s="73"/>
      <c r="N716" s="73"/>
      <c r="O716" s="73"/>
      <c r="P716" s="73"/>
    </row>
    <row r="717" spans="1:16">
      <c r="A717" s="73"/>
      <c r="B717" s="73"/>
      <c r="C717" s="73"/>
      <c r="D717" s="73"/>
      <c r="E717" s="73"/>
      <c r="F717" s="73"/>
      <c r="G717" s="73"/>
      <c r="H717" s="73"/>
      <c r="I717" s="73"/>
      <c r="J717" s="73"/>
      <c r="K717" s="73"/>
      <c r="L717" s="73"/>
      <c r="M717" s="73"/>
      <c r="N717" s="73"/>
      <c r="O717" s="73"/>
      <c r="P717" s="73"/>
    </row>
    <row r="718" spans="1:16">
      <c r="A718" s="73"/>
      <c r="B718" s="73"/>
      <c r="C718" s="73"/>
      <c r="D718" s="73"/>
      <c r="E718" s="73"/>
      <c r="F718" s="73"/>
      <c r="G718" s="73"/>
      <c r="H718" s="73"/>
      <c r="I718" s="73"/>
      <c r="J718" s="73"/>
      <c r="K718" s="73"/>
      <c r="L718" s="73"/>
      <c r="M718" s="73"/>
      <c r="N718" s="73"/>
      <c r="O718" s="73"/>
      <c r="P718" s="73"/>
    </row>
    <row r="719" spans="1:16">
      <c r="A719" s="73"/>
      <c r="B719" s="73"/>
      <c r="C719" s="73"/>
      <c r="D719" s="73"/>
      <c r="E719" s="73"/>
      <c r="F719" s="73"/>
      <c r="G719" s="73"/>
      <c r="H719" s="73"/>
      <c r="I719" s="73"/>
      <c r="J719" s="73"/>
      <c r="K719" s="73"/>
      <c r="L719" s="73"/>
      <c r="M719" s="73"/>
      <c r="N719" s="73"/>
      <c r="O719" s="73"/>
      <c r="P719" s="73"/>
    </row>
    <row r="720" spans="1:16">
      <c r="A720" s="73"/>
      <c r="B720" s="73"/>
      <c r="C720" s="73"/>
      <c r="D720" s="73"/>
      <c r="E720" s="73"/>
      <c r="F720" s="73"/>
      <c r="G720" s="73"/>
      <c r="H720" s="73"/>
      <c r="I720" s="73"/>
      <c r="J720" s="73"/>
      <c r="K720" s="73"/>
      <c r="L720" s="73"/>
      <c r="M720" s="73"/>
      <c r="N720" s="73"/>
      <c r="O720" s="73"/>
      <c r="P720" s="73"/>
    </row>
    <row r="721" spans="1:16">
      <c r="A721" s="73"/>
      <c r="B721" s="73"/>
      <c r="C721" s="73"/>
      <c r="D721" s="73"/>
      <c r="E721" s="73"/>
      <c r="F721" s="73"/>
      <c r="G721" s="73"/>
      <c r="H721" s="73"/>
      <c r="I721" s="73"/>
      <c r="J721" s="73"/>
      <c r="K721" s="73"/>
      <c r="L721" s="73"/>
      <c r="M721" s="73"/>
      <c r="N721" s="73"/>
      <c r="O721" s="73"/>
      <c r="P721" s="73"/>
    </row>
    <row r="722" spans="1:16">
      <c r="A722" s="73"/>
      <c r="B722" s="73"/>
      <c r="C722" s="73"/>
      <c r="D722" s="73"/>
      <c r="E722" s="73"/>
      <c r="F722" s="73"/>
      <c r="G722" s="73"/>
      <c r="H722" s="73"/>
      <c r="I722" s="73"/>
      <c r="J722" s="73"/>
      <c r="K722" s="73"/>
      <c r="L722" s="73"/>
      <c r="M722" s="73"/>
      <c r="N722" s="73"/>
      <c r="O722" s="73"/>
      <c r="P722" s="73"/>
    </row>
    <row r="723" spans="1:16">
      <c r="A723" s="73"/>
      <c r="B723" s="73"/>
      <c r="C723" s="73"/>
      <c r="D723" s="73"/>
      <c r="E723" s="73"/>
      <c r="F723" s="73"/>
      <c r="G723" s="73"/>
      <c r="H723" s="73"/>
      <c r="I723" s="73"/>
      <c r="J723" s="73"/>
      <c r="K723" s="73"/>
      <c r="L723" s="73"/>
      <c r="M723" s="73"/>
      <c r="N723" s="73"/>
      <c r="O723" s="73"/>
      <c r="P723" s="73"/>
    </row>
    <row r="724" spans="1:16">
      <c r="A724" s="73"/>
      <c r="B724" s="73"/>
      <c r="C724" s="73"/>
      <c r="D724" s="73"/>
      <c r="E724" s="73"/>
      <c r="F724" s="73"/>
      <c r="G724" s="73"/>
      <c r="H724" s="73"/>
      <c r="I724" s="73"/>
      <c r="J724" s="73"/>
      <c r="K724" s="73"/>
      <c r="L724" s="73"/>
      <c r="M724" s="73"/>
      <c r="N724" s="73"/>
      <c r="O724" s="73"/>
      <c r="P724" s="73"/>
    </row>
    <row r="725" spans="1:16">
      <c r="A725" s="73"/>
      <c r="B725" s="73"/>
      <c r="C725" s="73"/>
      <c r="D725" s="73"/>
      <c r="E725" s="73"/>
      <c r="F725" s="73"/>
      <c r="G725" s="73"/>
      <c r="H725" s="73"/>
      <c r="I725" s="73"/>
      <c r="J725" s="73"/>
      <c r="K725" s="73"/>
      <c r="L725" s="73"/>
      <c r="M725" s="73"/>
      <c r="N725" s="73"/>
      <c r="O725" s="73"/>
      <c r="P725" s="73"/>
    </row>
    <row r="726" spans="1:16">
      <c r="A726" s="73"/>
      <c r="B726" s="73"/>
      <c r="C726" s="73"/>
      <c r="D726" s="73"/>
      <c r="E726" s="73"/>
      <c r="F726" s="73"/>
      <c r="G726" s="73"/>
      <c r="H726" s="73"/>
      <c r="I726" s="73"/>
      <c r="J726" s="73"/>
      <c r="K726" s="73"/>
      <c r="L726" s="73"/>
      <c r="M726" s="73"/>
      <c r="N726" s="73"/>
      <c r="O726" s="73"/>
      <c r="P726" s="73"/>
    </row>
    <row r="727" spans="1:16">
      <c r="A727" s="73"/>
      <c r="B727" s="73"/>
      <c r="C727" s="73"/>
      <c r="D727" s="73"/>
      <c r="E727" s="73"/>
      <c r="F727" s="73"/>
      <c r="G727" s="73"/>
      <c r="H727" s="73"/>
      <c r="I727" s="73"/>
      <c r="J727" s="73"/>
      <c r="K727" s="73"/>
      <c r="L727" s="73"/>
      <c r="M727" s="73"/>
      <c r="N727" s="73"/>
      <c r="O727" s="73"/>
      <c r="P727" s="73"/>
    </row>
    <row r="728" spans="1:16">
      <c r="A728" s="73"/>
      <c r="B728" s="73"/>
      <c r="C728" s="73"/>
      <c r="D728" s="73"/>
      <c r="E728" s="73"/>
      <c r="F728" s="73"/>
      <c r="G728" s="73"/>
      <c r="H728" s="73"/>
      <c r="I728" s="73"/>
      <c r="J728" s="73"/>
      <c r="K728" s="73"/>
      <c r="L728" s="73"/>
      <c r="M728" s="73"/>
      <c r="N728" s="73"/>
      <c r="O728" s="73"/>
      <c r="P728" s="73"/>
    </row>
    <row r="729" spans="1:16">
      <c r="A729" s="73"/>
      <c r="B729" s="73"/>
      <c r="C729" s="73"/>
      <c r="D729" s="73"/>
      <c r="E729" s="73"/>
      <c r="F729" s="73"/>
      <c r="G729" s="73"/>
      <c r="H729" s="73"/>
      <c r="I729" s="73"/>
      <c r="J729" s="73"/>
      <c r="K729" s="73"/>
      <c r="L729" s="73"/>
      <c r="M729" s="73"/>
      <c r="N729" s="73"/>
      <c r="O729" s="73"/>
      <c r="P729" s="73"/>
    </row>
    <row r="730" spans="1:16">
      <c r="A730" s="73"/>
      <c r="B730" s="73"/>
      <c r="C730" s="73"/>
      <c r="D730" s="73"/>
      <c r="E730" s="73"/>
      <c r="F730" s="73"/>
      <c r="G730" s="73"/>
      <c r="H730" s="73"/>
      <c r="I730" s="73"/>
      <c r="J730" s="73"/>
      <c r="K730" s="73"/>
      <c r="L730" s="73"/>
      <c r="M730" s="73"/>
      <c r="N730" s="73"/>
      <c r="O730" s="73"/>
      <c r="P730" s="73"/>
    </row>
    <row r="731" spans="1:16">
      <c r="A731" s="73"/>
      <c r="B731" s="73"/>
      <c r="C731" s="73"/>
      <c r="D731" s="73"/>
      <c r="E731" s="73"/>
      <c r="F731" s="73"/>
      <c r="G731" s="73"/>
      <c r="H731" s="73"/>
      <c r="I731" s="73"/>
      <c r="J731" s="73"/>
      <c r="K731" s="73"/>
      <c r="L731" s="73"/>
      <c r="M731" s="73"/>
      <c r="N731" s="73"/>
      <c r="O731" s="73"/>
      <c r="P731" s="73"/>
    </row>
    <row r="732" spans="1:16">
      <c r="A732" s="73"/>
      <c r="B732" s="73"/>
      <c r="C732" s="73"/>
      <c r="D732" s="73"/>
      <c r="E732" s="73"/>
      <c r="F732" s="73"/>
      <c r="G732" s="73"/>
      <c r="H732" s="73"/>
      <c r="I732" s="73"/>
      <c r="J732" s="73"/>
      <c r="K732" s="73"/>
      <c r="L732" s="73"/>
      <c r="M732" s="73"/>
      <c r="N732" s="73"/>
      <c r="O732" s="73"/>
      <c r="P732" s="73"/>
    </row>
    <row r="733" spans="1:16">
      <c r="A733" s="73"/>
      <c r="B733" s="73"/>
      <c r="C733" s="73"/>
      <c r="D733" s="73"/>
      <c r="E733" s="73"/>
      <c r="F733" s="73"/>
      <c r="G733" s="73"/>
      <c r="H733" s="73"/>
      <c r="I733" s="73"/>
      <c r="J733" s="73"/>
      <c r="K733" s="73"/>
      <c r="L733" s="73"/>
      <c r="M733" s="73"/>
      <c r="N733" s="73"/>
      <c r="O733" s="73"/>
      <c r="P733" s="73"/>
    </row>
    <row r="734" spans="1:16">
      <c r="A734" s="73"/>
      <c r="B734" s="73"/>
      <c r="C734" s="73"/>
      <c r="D734" s="73"/>
      <c r="E734" s="73"/>
      <c r="F734" s="73"/>
      <c r="G734" s="73"/>
      <c r="H734" s="73"/>
      <c r="I734" s="73"/>
      <c r="J734" s="73"/>
      <c r="K734" s="73"/>
      <c r="L734" s="73"/>
      <c r="M734" s="73"/>
      <c r="N734" s="73"/>
      <c r="O734" s="73"/>
      <c r="P734" s="73"/>
    </row>
    <row r="735" spans="1:16">
      <c r="A735" s="73"/>
      <c r="B735" s="73"/>
      <c r="C735" s="73"/>
      <c r="D735" s="73"/>
      <c r="E735" s="73"/>
      <c r="F735" s="73"/>
      <c r="G735" s="73"/>
      <c r="H735" s="73"/>
      <c r="I735" s="73"/>
      <c r="J735" s="73"/>
      <c r="K735" s="73"/>
      <c r="L735" s="73"/>
      <c r="M735" s="73"/>
      <c r="N735" s="73"/>
      <c r="O735" s="73"/>
      <c r="P735" s="73"/>
    </row>
    <row r="736" spans="1:16">
      <c r="A736" s="73"/>
      <c r="B736" s="73"/>
      <c r="C736" s="73"/>
      <c r="D736" s="73"/>
      <c r="E736" s="73"/>
      <c r="F736" s="73"/>
      <c r="G736" s="73"/>
      <c r="H736" s="73"/>
      <c r="I736" s="73"/>
      <c r="J736" s="73"/>
      <c r="K736" s="73"/>
      <c r="L736" s="73"/>
      <c r="M736" s="73"/>
      <c r="N736" s="73"/>
      <c r="O736" s="73"/>
      <c r="P736" s="73"/>
    </row>
    <row r="737" spans="1:16">
      <c r="A737" s="73"/>
      <c r="B737" s="73"/>
      <c r="C737" s="73"/>
      <c r="D737" s="73"/>
      <c r="E737" s="73"/>
      <c r="F737" s="73"/>
      <c r="G737" s="73"/>
      <c r="H737" s="73"/>
      <c r="I737" s="73"/>
      <c r="J737" s="73"/>
      <c r="K737" s="73"/>
      <c r="L737" s="73"/>
      <c r="M737" s="73"/>
      <c r="N737" s="73"/>
      <c r="O737" s="73"/>
      <c r="P737" s="73"/>
    </row>
    <row r="738" spans="1:16">
      <c r="A738" s="73"/>
      <c r="B738" s="73"/>
      <c r="C738" s="73"/>
      <c r="D738" s="73"/>
      <c r="E738" s="73"/>
      <c r="F738" s="73"/>
      <c r="G738" s="73"/>
      <c r="H738" s="73"/>
      <c r="I738" s="73"/>
      <c r="J738" s="73"/>
      <c r="K738" s="73"/>
      <c r="L738" s="73"/>
      <c r="M738" s="73"/>
      <c r="N738" s="73"/>
      <c r="O738" s="73"/>
      <c r="P738" s="73"/>
    </row>
    <row r="739" spans="1:16">
      <c r="A739" s="73"/>
      <c r="B739" s="73"/>
      <c r="C739" s="73"/>
      <c r="D739" s="73"/>
      <c r="E739" s="73"/>
      <c r="F739" s="73"/>
      <c r="G739" s="73"/>
      <c r="H739" s="73"/>
      <c r="I739" s="73"/>
      <c r="J739" s="73"/>
      <c r="K739" s="73"/>
      <c r="L739" s="73"/>
      <c r="M739" s="73"/>
      <c r="N739" s="73"/>
      <c r="O739" s="73"/>
      <c r="P739" s="73"/>
    </row>
    <row r="740" spans="1:16">
      <c r="A740" s="73"/>
      <c r="B740" s="73"/>
      <c r="C740" s="73"/>
      <c r="D740" s="73"/>
      <c r="E740" s="73"/>
      <c r="F740" s="73"/>
      <c r="G740" s="73"/>
      <c r="H740" s="73"/>
      <c r="I740" s="73"/>
      <c r="J740" s="73"/>
      <c r="K740" s="73"/>
      <c r="L740" s="73"/>
      <c r="M740" s="73"/>
      <c r="N740" s="73"/>
      <c r="O740" s="73"/>
      <c r="P740" s="73"/>
    </row>
    <row r="741" spans="1:16">
      <c r="A741" s="73"/>
      <c r="B741" s="73"/>
      <c r="C741" s="73"/>
      <c r="D741" s="73"/>
      <c r="E741" s="73"/>
      <c r="F741" s="73"/>
      <c r="G741" s="73"/>
      <c r="H741" s="73"/>
      <c r="I741" s="73"/>
      <c r="J741" s="73"/>
      <c r="K741" s="73"/>
      <c r="L741" s="73"/>
      <c r="M741" s="73"/>
      <c r="N741" s="73"/>
      <c r="O741" s="73"/>
      <c r="P741" s="73"/>
    </row>
    <row r="742" spans="1:16">
      <c r="A742" s="73"/>
      <c r="B742" s="73"/>
      <c r="C742" s="73"/>
      <c r="D742" s="73"/>
      <c r="E742" s="73"/>
      <c r="F742" s="73"/>
      <c r="G742" s="73"/>
      <c r="H742" s="73"/>
      <c r="I742" s="73"/>
      <c r="J742" s="73"/>
      <c r="K742" s="73"/>
      <c r="L742" s="73"/>
      <c r="M742" s="73"/>
      <c r="N742" s="73"/>
      <c r="O742" s="73"/>
      <c r="P742" s="73"/>
    </row>
    <row r="743" spans="1:16">
      <c r="A743" s="73"/>
      <c r="B743" s="73"/>
      <c r="C743" s="73"/>
      <c r="D743" s="73"/>
      <c r="E743" s="73"/>
      <c r="F743" s="73"/>
      <c r="G743" s="73"/>
      <c r="H743" s="73"/>
      <c r="I743" s="73"/>
      <c r="J743" s="73"/>
      <c r="K743" s="73"/>
      <c r="L743" s="73"/>
      <c r="M743" s="73"/>
      <c r="N743" s="73"/>
      <c r="O743" s="73"/>
      <c r="P743" s="73"/>
    </row>
    <row r="744" spans="1:16">
      <c r="A744" s="73"/>
      <c r="B744" s="73"/>
      <c r="C744" s="73"/>
      <c r="D744" s="73"/>
      <c r="E744" s="73"/>
      <c r="F744" s="73"/>
      <c r="G744" s="73"/>
      <c r="H744" s="73"/>
      <c r="I744" s="73"/>
      <c r="J744" s="73"/>
      <c r="K744" s="73"/>
      <c r="L744" s="73"/>
      <c r="M744" s="73"/>
      <c r="N744" s="73"/>
      <c r="O744" s="73"/>
      <c r="P744" s="73"/>
    </row>
    <row r="745" spans="1:16">
      <c r="A745" s="73"/>
      <c r="B745" s="73"/>
      <c r="C745" s="73"/>
      <c r="D745" s="73"/>
      <c r="E745" s="73"/>
      <c r="F745" s="73"/>
      <c r="G745" s="73"/>
      <c r="H745" s="73"/>
      <c r="I745" s="73"/>
      <c r="J745" s="73"/>
      <c r="K745" s="73"/>
      <c r="L745" s="73"/>
      <c r="M745" s="73"/>
      <c r="N745" s="73"/>
      <c r="O745" s="73"/>
      <c r="P745" s="73"/>
    </row>
    <row r="746" spans="1:16">
      <c r="A746" s="73"/>
      <c r="B746" s="73"/>
      <c r="C746" s="73"/>
      <c r="D746" s="73"/>
      <c r="E746" s="73"/>
      <c r="F746" s="73"/>
      <c r="G746" s="73"/>
      <c r="H746" s="73"/>
      <c r="I746" s="73"/>
      <c r="J746" s="73"/>
      <c r="K746" s="73"/>
      <c r="L746" s="73"/>
      <c r="M746" s="73"/>
      <c r="N746" s="73"/>
      <c r="O746" s="73"/>
      <c r="P746" s="73"/>
    </row>
    <row r="747" spans="1:16">
      <c r="A747" s="73"/>
      <c r="B747" s="73"/>
      <c r="C747" s="73"/>
      <c r="D747" s="73"/>
      <c r="E747" s="73"/>
      <c r="F747" s="73"/>
      <c r="G747" s="73"/>
      <c r="H747" s="73"/>
      <c r="I747" s="73"/>
      <c r="J747" s="73"/>
      <c r="K747" s="73"/>
      <c r="L747" s="73"/>
      <c r="M747" s="73"/>
      <c r="N747" s="73"/>
      <c r="O747" s="73"/>
      <c r="P747" s="73"/>
    </row>
    <row r="748" spans="1:16">
      <c r="A748" s="73"/>
      <c r="B748" s="73"/>
      <c r="C748" s="73"/>
      <c r="D748" s="73"/>
      <c r="E748" s="73"/>
      <c r="F748" s="73"/>
      <c r="G748" s="73"/>
      <c r="H748" s="73"/>
      <c r="I748" s="73"/>
      <c r="J748" s="73"/>
      <c r="K748" s="73"/>
      <c r="L748" s="73"/>
      <c r="M748" s="73"/>
      <c r="N748" s="73"/>
      <c r="O748" s="73"/>
      <c r="P748" s="73"/>
    </row>
    <row r="749" spans="1:16">
      <c r="A749" s="73"/>
      <c r="B749" s="73"/>
      <c r="C749" s="73"/>
      <c r="D749" s="73"/>
      <c r="E749" s="73"/>
      <c r="F749" s="73"/>
      <c r="G749" s="73"/>
      <c r="H749" s="73"/>
      <c r="I749" s="73"/>
      <c r="J749" s="73"/>
      <c r="K749" s="73"/>
      <c r="L749" s="73"/>
      <c r="M749" s="73"/>
      <c r="N749" s="73"/>
      <c r="O749" s="73"/>
      <c r="P749" s="73"/>
    </row>
    <row r="750" spans="1:16">
      <c r="A750" s="73"/>
      <c r="B750" s="73"/>
      <c r="C750" s="73"/>
      <c r="D750" s="73"/>
      <c r="E750" s="73"/>
      <c r="F750" s="73"/>
      <c r="G750" s="73"/>
      <c r="H750" s="73"/>
      <c r="I750" s="73"/>
      <c r="J750" s="73"/>
      <c r="K750" s="73"/>
      <c r="L750" s="73"/>
      <c r="M750" s="73"/>
      <c r="N750" s="73"/>
      <c r="O750" s="73"/>
      <c r="P750" s="73"/>
    </row>
    <row r="751" spans="1:16">
      <c r="A751" s="73"/>
      <c r="B751" s="73"/>
      <c r="C751" s="73"/>
      <c r="D751" s="73"/>
      <c r="E751" s="73"/>
      <c r="F751" s="73"/>
      <c r="G751" s="73"/>
      <c r="H751" s="73"/>
      <c r="I751" s="73"/>
      <c r="J751" s="73"/>
      <c r="K751" s="73"/>
      <c r="L751" s="73"/>
      <c r="M751" s="73"/>
      <c r="N751" s="73"/>
      <c r="O751" s="73"/>
      <c r="P751" s="73"/>
    </row>
    <row r="752" spans="1:16">
      <c r="A752" s="73"/>
      <c r="B752" s="73"/>
      <c r="C752" s="73"/>
      <c r="D752" s="73"/>
      <c r="E752" s="73"/>
      <c r="F752" s="73"/>
      <c r="G752" s="73"/>
      <c r="H752" s="73"/>
      <c r="I752" s="73"/>
      <c r="J752" s="73"/>
      <c r="K752" s="73"/>
      <c r="L752" s="73"/>
      <c r="M752" s="73"/>
      <c r="N752" s="73"/>
      <c r="O752" s="73"/>
      <c r="P752" s="73"/>
    </row>
    <row r="753" spans="1:16">
      <c r="A753" s="73"/>
      <c r="B753" s="73"/>
      <c r="C753" s="73"/>
      <c r="D753" s="73"/>
      <c r="E753" s="73"/>
      <c r="F753" s="73"/>
      <c r="G753" s="73"/>
      <c r="H753" s="73"/>
      <c r="I753" s="73"/>
      <c r="J753" s="73"/>
      <c r="K753" s="73"/>
      <c r="L753" s="73"/>
      <c r="M753" s="73"/>
      <c r="N753" s="73"/>
      <c r="O753" s="73"/>
      <c r="P753" s="73"/>
    </row>
    <row r="754" spans="1:16">
      <c r="A754" s="73"/>
      <c r="B754" s="73"/>
      <c r="C754" s="73"/>
      <c r="D754" s="73"/>
      <c r="E754" s="73"/>
      <c r="F754" s="73"/>
      <c r="G754" s="73"/>
      <c r="H754" s="73"/>
      <c r="I754" s="73"/>
      <c r="J754" s="73"/>
      <c r="K754" s="73"/>
      <c r="L754" s="73"/>
      <c r="M754" s="73"/>
      <c r="N754" s="73"/>
      <c r="O754" s="73"/>
      <c r="P754" s="73"/>
    </row>
    <row r="755" spans="1:16">
      <c r="A755" s="73"/>
      <c r="B755" s="73"/>
      <c r="C755" s="73"/>
      <c r="D755" s="73"/>
      <c r="E755" s="73"/>
      <c r="F755" s="73"/>
      <c r="G755" s="73"/>
      <c r="H755" s="73"/>
      <c r="I755" s="73"/>
      <c r="J755" s="73"/>
      <c r="K755" s="73"/>
      <c r="L755" s="73"/>
      <c r="M755" s="73"/>
      <c r="N755" s="73"/>
      <c r="O755" s="73"/>
      <c r="P755" s="73"/>
    </row>
    <row r="756" spans="1:16">
      <c r="A756" s="73"/>
      <c r="B756" s="73"/>
      <c r="C756" s="73"/>
      <c r="D756" s="73"/>
      <c r="E756" s="73"/>
      <c r="F756" s="73"/>
      <c r="G756" s="73"/>
      <c r="H756" s="73"/>
      <c r="I756" s="73"/>
      <c r="J756" s="73"/>
      <c r="K756" s="73"/>
      <c r="L756" s="73"/>
      <c r="M756" s="73"/>
      <c r="N756" s="73"/>
      <c r="O756" s="73"/>
      <c r="P756" s="73"/>
    </row>
    <row r="757" spans="1:16">
      <c r="A757" s="73"/>
      <c r="B757" s="73"/>
      <c r="C757" s="73"/>
      <c r="D757" s="73"/>
      <c r="E757" s="73"/>
      <c r="F757" s="73"/>
      <c r="G757" s="73"/>
      <c r="H757" s="73"/>
      <c r="I757" s="73"/>
      <c r="J757" s="73"/>
      <c r="K757" s="73"/>
      <c r="L757" s="73"/>
      <c r="M757" s="73"/>
      <c r="N757" s="73"/>
      <c r="O757" s="73"/>
      <c r="P757" s="73"/>
    </row>
    <row r="758" spans="1:16">
      <c r="A758" s="73"/>
      <c r="B758" s="73"/>
      <c r="C758" s="73"/>
      <c r="D758" s="73"/>
      <c r="E758" s="73"/>
      <c r="F758" s="73"/>
      <c r="G758" s="73"/>
      <c r="H758" s="73"/>
      <c r="I758" s="73"/>
      <c r="J758" s="73"/>
      <c r="K758" s="73"/>
      <c r="L758" s="73"/>
      <c r="M758" s="73"/>
      <c r="N758" s="73"/>
      <c r="O758" s="73"/>
      <c r="P758" s="73"/>
    </row>
    <row r="759" spans="1:16">
      <c r="A759" s="73"/>
      <c r="B759" s="73"/>
      <c r="C759" s="73"/>
      <c r="D759" s="73"/>
      <c r="E759" s="73"/>
      <c r="F759" s="73"/>
      <c r="G759" s="73"/>
      <c r="H759" s="73"/>
      <c r="I759" s="73"/>
      <c r="J759" s="73"/>
      <c r="K759" s="73"/>
      <c r="L759" s="73"/>
      <c r="M759" s="73"/>
      <c r="N759" s="73"/>
      <c r="O759" s="73"/>
      <c r="P759" s="73"/>
    </row>
    <row r="760" spans="1:16">
      <c r="A760" s="73"/>
      <c r="B760" s="73"/>
      <c r="C760" s="73"/>
      <c r="D760" s="73"/>
      <c r="E760" s="73"/>
      <c r="F760" s="73"/>
      <c r="G760" s="73"/>
      <c r="H760" s="73"/>
      <c r="I760" s="73"/>
      <c r="J760" s="73"/>
      <c r="K760" s="73"/>
      <c r="L760" s="73"/>
      <c r="M760" s="73"/>
      <c r="N760" s="73"/>
      <c r="O760" s="73"/>
      <c r="P760" s="73"/>
    </row>
    <row r="761" spans="1:16">
      <c r="A761" s="73"/>
      <c r="B761" s="73"/>
      <c r="C761" s="73"/>
      <c r="D761" s="73"/>
      <c r="E761" s="73"/>
      <c r="F761" s="73"/>
      <c r="G761" s="73"/>
      <c r="H761" s="73"/>
      <c r="I761" s="73"/>
      <c r="J761" s="73"/>
      <c r="K761" s="73"/>
      <c r="L761" s="73"/>
      <c r="M761" s="73"/>
      <c r="N761" s="73"/>
      <c r="O761" s="73"/>
      <c r="P761" s="73"/>
    </row>
    <row r="762" spans="1:16">
      <c r="A762" s="73"/>
      <c r="B762" s="73"/>
      <c r="C762" s="73"/>
      <c r="D762" s="73"/>
      <c r="E762" s="73"/>
      <c r="F762" s="73"/>
      <c r="G762" s="73"/>
      <c r="H762" s="73"/>
      <c r="I762" s="73"/>
      <c r="J762" s="73"/>
      <c r="K762" s="73"/>
      <c r="L762" s="73"/>
      <c r="M762" s="73"/>
      <c r="N762" s="73"/>
      <c r="O762" s="73"/>
      <c r="P762" s="73"/>
    </row>
    <row r="763" spans="1:16">
      <c r="A763" s="73"/>
      <c r="B763" s="73"/>
      <c r="C763" s="73"/>
      <c r="D763" s="73"/>
      <c r="E763" s="73"/>
      <c r="F763" s="73"/>
      <c r="G763" s="73"/>
      <c r="H763" s="73"/>
      <c r="I763" s="73"/>
      <c r="J763" s="73"/>
      <c r="K763" s="73"/>
      <c r="L763" s="73"/>
      <c r="M763" s="73"/>
      <c r="N763" s="73"/>
      <c r="O763" s="73"/>
      <c r="P763" s="73"/>
    </row>
    <row r="764" spans="1:16">
      <c r="A764" s="73"/>
      <c r="B764" s="73"/>
      <c r="C764" s="73"/>
      <c r="D764" s="73"/>
      <c r="E764" s="73"/>
      <c r="F764" s="73"/>
      <c r="G764" s="73"/>
      <c r="H764" s="73"/>
      <c r="I764" s="73"/>
      <c r="J764" s="73"/>
      <c r="K764" s="73"/>
      <c r="L764" s="73"/>
      <c r="M764" s="73"/>
      <c r="N764" s="73"/>
      <c r="O764" s="73"/>
      <c r="P764" s="73"/>
    </row>
    <row r="765" spans="1:16">
      <c r="A765" s="73"/>
      <c r="B765" s="73"/>
      <c r="C765" s="73"/>
      <c r="D765" s="73"/>
      <c r="E765" s="73"/>
      <c r="F765" s="73"/>
      <c r="G765" s="73"/>
      <c r="H765" s="73"/>
      <c r="I765" s="73"/>
      <c r="J765" s="73"/>
      <c r="K765" s="73"/>
      <c r="L765" s="73"/>
      <c r="M765" s="73"/>
      <c r="N765" s="73"/>
      <c r="O765" s="73"/>
      <c r="P765" s="73"/>
    </row>
    <row r="766" spans="1:16">
      <c r="A766" s="73"/>
      <c r="B766" s="73"/>
      <c r="C766" s="73"/>
      <c r="D766" s="73"/>
      <c r="E766" s="73"/>
      <c r="F766" s="73"/>
      <c r="G766" s="73"/>
      <c r="H766" s="73"/>
      <c r="I766" s="73"/>
      <c r="J766" s="73"/>
      <c r="K766" s="73"/>
      <c r="L766" s="73"/>
      <c r="M766" s="73"/>
      <c r="N766" s="73"/>
      <c r="O766" s="73"/>
      <c r="P766" s="73"/>
    </row>
    <row r="767" spans="1:16">
      <c r="A767" s="73"/>
      <c r="B767" s="73"/>
      <c r="C767" s="73"/>
      <c r="D767" s="73"/>
      <c r="E767" s="73"/>
      <c r="F767" s="73"/>
      <c r="G767" s="73"/>
      <c r="H767" s="73"/>
      <c r="I767" s="73"/>
      <c r="J767" s="73"/>
      <c r="K767" s="73"/>
      <c r="L767" s="73"/>
      <c r="M767" s="73"/>
      <c r="N767" s="73"/>
      <c r="O767" s="73"/>
      <c r="P767" s="73"/>
    </row>
    <row r="768" spans="1:16">
      <c r="A768" s="73"/>
      <c r="B768" s="73"/>
      <c r="C768" s="73"/>
      <c r="D768" s="73"/>
      <c r="E768" s="73"/>
      <c r="F768" s="73"/>
      <c r="G768" s="73"/>
      <c r="H768" s="73"/>
      <c r="I768" s="73"/>
      <c r="J768" s="73"/>
      <c r="K768" s="73"/>
      <c r="L768" s="73"/>
      <c r="M768" s="73"/>
      <c r="N768" s="73"/>
      <c r="O768" s="73"/>
      <c r="P768" s="73"/>
    </row>
    <row r="769" spans="1:16">
      <c r="A769" s="73"/>
      <c r="B769" s="73"/>
      <c r="C769" s="73"/>
      <c r="D769" s="73"/>
      <c r="E769" s="73"/>
      <c r="F769" s="73"/>
      <c r="G769" s="73"/>
      <c r="H769" s="73"/>
      <c r="I769" s="73"/>
      <c r="J769" s="73"/>
      <c r="K769" s="73"/>
      <c r="L769" s="73"/>
      <c r="M769" s="73"/>
      <c r="N769" s="73"/>
      <c r="O769" s="73"/>
      <c r="P769" s="73"/>
    </row>
    <row r="770" spans="1:16">
      <c r="A770" s="73"/>
      <c r="B770" s="73"/>
      <c r="C770" s="73"/>
      <c r="D770" s="73"/>
      <c r="E770" s="73"/>
      <c r="F770" s="73"/>
      <c r="G770" s="73"/>
      <c r="H770" s="73"/>
      <c r="I770" s="73"/>
      <c r="J770" s="73"/>
      <c r="K770" s="73"/>
      <c r="L770" s="73"/>
      <c r="M770" s="73"/>
      <c r="N770" s="73"/>
      <c r="O770" s="73"/>
      <c r="P770" s="73"/>
    </row>
    <row r="771" spans="1:16">
      <c r="A771" s="73"/>
      <c r="B771" s="73"/>
      <c r="C771" s="73"/>
      <c r="D771" s="73"/>
      <c r="E771" s="73"/>
      <c r="F771" s="73"/>
      <c r="G771" s="73"/>
      <c r="H771" s="73"/>
      <c r="I771" s="73"/>
      <c r="J771" s="73"/>
      <c r="K771" s="73"/>
      <c r="L771" s="73"/>
      <c r="M771" s="73"/>
      <c r="N771" s="73"/>
      <c r="O771" s="73"/>
      <c r="P771" s="73"/>
    </row>
    <row r="772" spans="1:16">
      <c r="A772" s="73"/>
      <c r="B772" s="73"/>
      <c r="C772" s="73"/>
      <c r="D772" s="73"/>
      <c r="E772" s="73"/>
      <c r="F772" s="73"/>
      <c r="G772" s="73"/>
      <c r="H772" s="73"/>
      <c r="I772" s="73"/>
      <c r="J772" s="73"/>
      <c r="K772" s="73"/>
      <c r="L772" s="73"/>
      <c r="M772" s="73"/>
      <c r="N772" s="73"/>
      <c r="O772" s="73"/>
      <c r="P772" s="73"/>
    </row>
    <row r="773" spans="1:16">
      <c r="A773" s="73"/>
      <c r="B773" s="73"/>
      <c r="C773" s="73"/>
      <c r="D773" s="73"/>
      <c r="E773" s="73"/>
      <c r="F773" s="73"/>
      <c r="G773" s="73"/>
      <c r="H773" s="73"/>
      <c r="I773" s="73"/>
      <c r="J773" s="73"/>
      <c r="K773" s="73"/>
      <c r="L773" s="73"/>
      <c r="M773" s="73"/>
      <c r="N773" s="73"/>
      <c r="O773" s="73"/>
      <c r="P773" s="73"/>
    </row>
    <row r="774" spans="1:16">
      <c r="A774" s="73"/>
      <c r="B774" s="73"/>
      <c r="C774" s="73"/>
      <c r="D774" s="73"/>
      <c r="E774" s="73"/>
      <c r="F774" s="73"/>
      <c r="G774" s="73"/>
      <c r="H774" s="73"/>
      <c r="I774" s="73"/>
      <c r="J774" s="73"/>
      <c r="K774" s="73"/>
      <c r="L774" s="73"/>
      <c r="M774" s="73"/>
      <c r="N774" s="73"/>
      <c r="O774" s="73"/>
      <c r="P774" s="73"/>
    </row>
    <row r="775" spans="1:16">
      <c r="A775" s="73"/>
      <c r="B775" s="73"/>
      <c r="C775" s="73"/>
      <c r="D775" s="73"/>
      <c r="E775" s="73"/>
      <c r="F775" s="73"/>
      <c r="G775" s="73"/>
      <c r="H775" s="73"/>
      <c r="I775" s="73"/>
      <c r="J775" s="73"/>
      <c r="K775" s="73"/>
      <c r="L775" s="73"/>
      <c r="M775" s="73"/>
      <c r="N775" s="73"/>
      <c r="O775" s="73"/>
      <c r="P775" s="73"/>
    </row>
    <row r="776" spans="1:16">
      <c r="A776" s="73"/>
      <c r="B776" s="73"/>
      <c r="C776" s="73"/>
      <c r="D776" s="73"/>
      <c r="E776" s="73"/>
      <c r="F776" s="73"/>
      <c r="G776" s="73"/>
      <c r="H776" s="73"/>
      <c r="I776" s="73"/>
      <c r="J776" s="73"/>
      <c r="K776" s="73"/>
      <c r="L776" s="73"/>
      <c r="M776" s="73"/>
      <c r="N776" s="73"/>
      <c r="O776" s="73"/>
      <c r="P776" s="73"/>
    </row>
    <row r="777" spans="1:16">
      <c r="A777" s="73"/>
      <c r="B777" s="73"/>
      <c r="C777" s="73"/>
      <c r="D777" s="73"/>
      <c r="E777" s="73"/>
      <c r="F777" s="73"/>
      <c r="G777" s="73"/>
      <c r="H777" s="73"/>
      <c r="I777" s="73"/>
      <c r="J777" s="73"/>
      <c r="K777" s="73"/>
      <c r="L777" s="73"/>
      <c r="M777" s="73"/>
      <c r="N777" s="73"/>
      <c r="O777" s="73"/>
      <c r="P777" s="73"/>
    </row>
    <row r="778" spans="1:16">
      <c r="A778" s="73"/>
      <c r="B778" s="73"/>
      <c r="C778" s="73"/>
      <c r="D778" s="73"/>
      <c r="E778" s="73"/>
      <c r="F778" s="73"/>
      <c r="G778" s="73"/>
      <c r="H778" s="73"/>
      <c r="I778" s="73"/>
      <c r="J778" s="73"/>
      <c r="K778" s="73"/>
      <c r="L778" s="73"/>
      <c r="M778" s="73"/>
      <c r="N778" s="73"/>
      <c r="O778" s="73"/>
      <c r="P778" s="73"/>
    </row>
    <row r="779" spans="1:16">
      <c r="A779" s="73"/>
      <c r="B779" s="73"/>
      <c r="C779" s="73"/>
      <c r="D779" s="73"/>
      <c r="E779" s="73"/>
      <c r="F779" s="73"/>
      <c r="G779" s="73"/>
      <c r="H779" s="73"/>
      <c r="I779" s="73"/>
      <c r="J779" s="73"/>
      <c r="K779" s="73"/>
      <c r="L779" s="73"/>
      <c r="M779" s="73"/>
      <c r="N779" s="73"/>
      <c r="O779" s="73"/>
      <c r="P779" s="73"/>
    </row>
    <row r="780" spans="1:16">
      <c r="A780" s="73"/>
      <c r="B780" s="73"/>
      <c r="C780" s="73"/>
      <c r="D780" s="73"/>
      <c r="E780" s="73"/>
      <c r="F780" s="73"/>
      <c r="G780" s="73"/>
      <c r="H780" s="73"/>
      <c r="I780" s="73"/>
      <c r="J780" s="73"/>
      <c r="K780" s="73"/>
      <c r="L780" s="73"/>
      <c r="M780" s="73"/>
      <c r="N780" s="73"/>
      <c r="O780" s="73"/>
      <c r="P780" s="73"/>
    </row>
    <row r="781" spans="1:16">
      <c r="A781" s="73"/>
      <c r="B781" s="73"/>
      <c r="C781" s="73"/>
      <c r="D781" s="73"/>
      <c r="E781" s="73"/>
      <c r="F781" s="73"/>
      <c r="G781" s="73"/>
      <c r="H781" s="73"/>
      <c r="I781" s="73"/>
      <c r="J781" s="73"/>
      <c r="K781" s="73"/>
      <c r="L781" s="73"/>
      <c r="M781" s="73"/>
      <c r="N781" s="73"/>
      <c r="O781" s="73"/>
      <c r="P781" s="73"/>
    </row>
    <row r="782" spans="1:16">
      <c r="A782" s="73"/>
      <c r="B782" s="73"/>
      <c r="C782" s="73"/>
      <c r="D782" s="73"/>
      <c r="E782" s="73"/>
      <c r="F782" s="73"/>
      <c r="G782" s="73"/>
      <c r="H782" s="73"/>
      <c r="I782" s="73"/>
      <c r="J782" s="73"/>
      <c r="K782" s="73"/>
      <c r="L782" s="73"/>
      <c r="M782" s="73"/>
      <c r="N782" s="73"/>
      <c r="O782" s="73"/>
      <c r="P782" s="73"/>
    </row>
    <row r="783" spans="1:16">
      <c r="A783" s="73"/>
      <c r="B783" s="73"/>
      <c r="C783" s="73"/>
      <c r="D783" s="73"/>
      <c r="E783" s="73"/>
      <c r="F783" s="73"/>
      <c r="G783" s="73"/>
      <c r="H783" s="73"/>
      <c r="I783" s="73"/>
      <c r="J783" s="73"/>
      <c r="K783" s="73"/>
      <c r="L783" s="73"/>
      <c r="M783" s="73"/>
      <c r="N783" s="73"/>
      <c r="O783" s="73"/>
      <c r="P783" s="73"/>
    </row>
    <row r="784" spans="1:16">
      <c r="A784" s="73"/>
      <c r="B784" s="73"/>
      <c r="C784" s="73"/>
      <c r="D784" s="73"/>
      <c r="E784" s="73"/>
      <c r="F784" s="73"/>
      <c r="G784" s="73"/>
      <c r="H784" s="73"/>
      <c r="I784" s="73"/>
      <c r="J784" s="73"/>
      <c r="K784" s="73"/>
      <c r="L784" s="73"/>
      <c r="M784" s="73"/>
      <c r="N784" s="73"/>
      <c r="O784" s="73"/>
      <c r="P784" s="73"/>
    </row>
    <row r="785" spans="1:16">
      <c r="A785" s="73"/>
      <c r="B785" s="73"/>
      <c r="C785" s="73"/>
      <c r="D785" s="73"/>
      <c r="E785" s="73"/>
      <c r="F785" s="73"/>
      <c r="G785" s="73"/>
      <c r="H785" s="73"/>
      <c r="I785" s="73"/>
      <c r="J785" s="73"/>
      <c r="K785" s="73"/>
      <c r="L785" s="73"/>
      <c r="M785" s="73"/>
      <c r="N785" s="73"/>
      <c r="O785" s="73"/>
      <c r="P785" s="73"/>
    </row>
    <row r="786" spans="1:16">
      <c r="A786" s="73"/>
      <c r="B786" s="73"/>
      <c r="C786" s="73"/>
      <c r="D786" s="73"/>
      <c r="E786" s="73"/>
      <c r="F786" s="73"/>
      <c r="G786" s="73"/>
      <c r="H786" s="73"/>
      <c r="I786" s="73"/>
      <c r="J786" s="73"/>
      <c r="K786" s="73"/>
      <c r="L786" s="73"/>
      <c r="M786" s="73"/>
      <c r="N786" s="73"/>
      <c r="O786" s="73"/>
      <c r="P786" s="73"/>
    </row>
    <row r="787" spans="1:16">
      <c r="A787" s="73"/>
      <c r="B787" s="73"/>
      <c r="C787" s="73"/>
      <c r="D787" s="73"/>
      <c r="E787" s="73"/>
      <c r="F787" s="73"/>
      <c r="G787" s="73"/>
      <c r="H787" s="73"/>
      <c r="I787" s="73"/>
      <c r="J787" s="73"/>
      <c r="K787" s="73"/>
      <c r="L787" s="73"/>
      <c r="M787" s="73"/>
      <c r="N787" s="73"/>
      <c r="O787" s="73"/>
      <c r="P787" s="73"/>
    </row>
    <row r="788" spans="1:16">
      <c r="A788" s="73"/>
      <c r="B788" s="73"/>
      <c r="C788" s="73"/>
      <c r="D788" s="73"/>
      <c r="E788" s="73"/>
      <c r="F788" s="73"/>
      <c r="G788" s="73"/>
      <c r="H788" s="73"/>
      <c r="I788" s="73"/>
      <c r="J788" s="73"/>
      <c r="K788" s="73"/>
      <c r="L788" s="73"/>
      <c r="M788" s="73"/>
      <c r="N788" s="73"/>
      <c r="O788" s="73"/>
      <c r="P788" s="73"/>
    </row>
    <row r="789" spans="1:16">
      <c r="A789" s="73"/>
      <c r="B789" s="73"/>
      <c r="C789" s="73"/>
      <c r="D789" s="73"/>
      <c r="E789" s="73"/>
      <c r="F789" s="73"/>
      <c r="G789" s="73"/>
      <c r="H789" s="73"/>
      <c r="I789" s="73"/>
      <c r="J789" s="73"/>
      <c r="K789" s="73"/>
      <c r="L789" s="73"/>
      <c r="M789" s="73"/>
      <c r="N789" s="73"/>
      <c r="O789" s="73"/>
      <c r="P789" s="73"/>
    </row>
    <row r="790" spans="1:16">
      <c r="A790" s="73"/>
      <c r="B790" s="73"/>
      <c r="C790" s="73"/>
      <c r="D790" s="73"/>
      <c r="E790" s="73"/>
      <c r="F790" s="73"/>
      <c r="G790" s="73"/>
      <c r="H790" s="73"/>
      <c r="I790" s="73"/>
      <c r="J790" s="73"/>
      <c r="K790" s="73"/>
      <c r="L790" s="73"/>
      <c r="M790" s="73"/>
      <c r="N790" s="73"/>
      <c r="O790" s="73"/>
      <c r="P790" s="73"/>
    </row>
    <row r="791" spans="1:16">
      <c r="A791" s="73"/>
      <c r="B791" s="73"/>
      <c r="C791" s="73"/>
      <c r="D791" s="73"/>
      <c r="E791" s="73"/>
      <c r="F791" s="73"/>
      <c r="G791" s="73"/>
      <c r="H791" s="73"/>
      <c r="I791" s="73"/>
      <c r="J791" s="73"/>
      <c r="K791" s="73"/>
      <c r="L791" s="73"/>
      <c r="M791" s="73"/>
      <c r="N791" s="73"/>
      <c r="O791" s="73"/>
      <c r="P791" s="73"/>
    </row>
    <row r="792" spans="1:16">
      <c r="A792" s="73"/>
      <c r="B792" s="73"/>
      <c r="C792" s="73"/>
      <c r="D792" s="73"/>
      <c r="E792" s="73"/>
      <c r="F792" s="73"/>
      <c r="G792" s="73"/>
      <c r="H792" s="73"/>
      <c r="I792" s="73"/>
      <c r="J792" s="73"/>
      <c r="K792" s="73"/>
      <c r="L792" s="73"/>
      <c r="M792" s="73"/>
      <c r="N792" s="73"/>
      <c r="O792" s="73"/>
      <c r="P792" s="73"/>
    </row>
    <row r="793" spans="1:16">
      <c r="A793" s="73"/>
      <c r="B793" s="73"/>
      <c r="C793" s="73"/>
      <c r="D793" s="73"/>
      <c r="E793" s="73"/>
      <c r="F793" s="73"/>
      <c r="G793" s="73"/>
      <c r="H793" s="73"/>
      <c r="I793" s="73"/>
      <c r="J793" s="73"/>
      <c r="K793" s="73"/>
      <c r="L793" s="73"/>
      <c r="M793" s="73"/>
      <c r="N793" s="73"/>
      <c r="O793" s="73"/>
      <c r="P793" s="73"/>
    </row>
    <row r="794" spans="1:16">
      <c r="A794" s="73"/>
      <c r="B794" s="73"/>
      <c r="C794" s="73"/>
      <c r="D794" s="73"/>
      <c r="E794" s="73"/>
      <c r="F794" s="73"/>
      <c r="G794" s="73"/>
      <c r="H794" s="73"/>
      <c r="I794" s="73"/>
      <c r="J794" s="73"/>
      <c r="K794" s="73"/>
      <c r="L794" s="73"/>
      <c r="M794" s="73"/>
      <c r="N794" s="73"/>
      <c r="O794" s="73"/>
      <c r="P794" s="73"/>
    </row>
    <row r="795" spans="1:16">
      <c r="A795" s="73"/>
      <c r="B795" s="73"/>
      <c r="C795" s="73"/>
      <c r="D795" s="73"/>
      <c r="E795" s="73"/>
      <c r="F795" s="73"/>
      <c r="G795" s="73"/>
      <c r="H795" s="73"/>
      <c r="I795" s="73"/>
      <c r="J795" s="73"/>
      <c r="K795" s="73"/>
      <c r="L795" s="73"/>
      <c r="M795" s="73"/>
      <c r="N795" s="73"/>
      <c r="O795" s="73"/>
      <c r="P795" s="73"/>
    </row>
    <row r="796" spans="1:16">
      <c r="A796" s="73"/>
      <c r="B796" s="73"/>
      <c r="C796" s="73"/>
      <c r="D796" s="73"/>
      <c r="E796" s="73"/>
      <c r="F796" s="73"/>
      <c r="G796" s="73"/>
      <c r="H796" s="73"/>
      <c r="I796" s="73"/>
      <c r="J796" s="73"/>
      <c r="K796" s="73"/>
      <c r="L796" s="73"/>
      <c r="M796" s="73"/>
      <c r="N796" s="73"/>
      <c r="O796" s="73"/>
      <c r="P796" s="73"/>
    </row>
    <row r="797" spans="1:16">
      <c r="A797" s="73"/>
      <c r="B797" s="73"/>
      <c r="C797" s="73"/>
      <c r="D797" s="73"/>
      <c r="E797" s="73"/>
      <c r="F797" s="73"/>
      <c r="G797" s="73"/>
      <c r="H797" s="73"/>
      <c r="I797" s="73"/>
      <c r="J797" s="73"/>
      <c r="K797" s="73"/>
      <c r="L797" s="73"/>
      <c r="M797" s="73"/>
      <c r="N797" s="73"/>
      <c r="O797" s="73"/>
      <c r="P797" s="73"/>
    </row>
    <row r="798" spans="1:16">
      <c r="A798" s="73"/>
      <c r="B798" s="73"/>
      <c r="C798" s="73"/>
      <c r="D798" s="73"/>
      <c r="E798" s="73"/>
      <c r="F798" s="73"/>
      <c r="G798" s="73"/>
      <c r="H798" s="73"/>
      <c r="I798" s="73"/>
      <c r="J798" s="73"/>
      <c r="K798" s="73"/>
      <c r="L798" s="73"/>
      <c r="M798" s="73"/>
      <c r="N798" s="73"/>
      <c r="O798" s="73"/>
      <c r="P798" s="73"/>
    </row>
    <row r="799" spans="1:16">
      <c r="A799" s="73"/>
      <c r="B799" s="73"/>
      <c r="C799" s="73"/>
      <c r="D799" s="73"/>
      <c r="E799" s="73"/>
      <c r="F799" s="73"/>
      <c r="G799" s="73"/>
      <c r="H799" s="73"/>
      <c r="I799" s="73"/>
      <c r="J799" s="73"/>
      <c r="K799" s="73"/>
      <c r="L799" s="73"/>
      <c r="M799" s="73"/>
      <c r="N799" s="73"/>
      <c r="O799" s="73"/>
      <c r="P799" s="73"/>
    </row>
    <row r="800" spans="1:16">
      <c r="A800" s="73"/>
      <c r="B800" s="73"/>
      <c r="C800" s="73"/>
      <c r="D800" s="73"/>
      <c r="E800" s="73"/>
      <c r="F800" s="73"/>
      <c r="G800" s="73"/>
      <c r="H800" s="73"/>
      <c r="I800" s="73"/>
      <c r="J800" s="73"/>
      <c r="K800" s="73"/>
      <c r="L800" s="73"/>
      <c r="M800" s="73"/>
      <c r="N800" s="73"/>
      <c r="O800" s="73"/>
      <c r="P800" s="73"/>
    </row>
    <row r="801" spans="1:16">
      <c r="A801" s="73"/>
      <c r="B801" s="73"/>
      <c r="C801" s="73"/>
      <c r="D801" s="73"/>
      <c r="E801" s="73"/>
      <c r="F801" s="73"/>
      <c r="G801" s="73"/>
      <c r="H801" s="73"/>
      <c r="I801" s="73"/>
      <c r="J801" s="73"/>
      <c r="K801" s="73"/>
      <c r="L801" s="73"/>
      <c r="M801" s="73"/>
      <c r="N801" s="73"/>
      <c r="O801" s="73"/>
      <c r="P801" s="73"/>
    </row>
    <row r="802" spans="1:16">
      <c r="A802" s="73"/>
      <c r="B802" s="73"/>
      <c r="C802" s="73"/>
      <c r="D802" s="73"/>
      <c r="E802" s="73"/>
      <c r="F802" s="73"/>
      <c r="G802" s="73"/>
      <c r="H802" s="73"/>
      <c r="I802" s="73"/>
      <c r="J802" s="73"/>
      <c r="K802" s="73"/>
      <c r="L802" s="73"/>
      <c r="M802" s="73"/>
      <c r="N802" s="73"/>
      <c r="O802" s="73"/>
      <c r="P802" s="73"/>
    </row>
    <row r="803" spans="1:16">
      <c r="A803" s="73"/>
      <c r="B803" s="73"/>
      <c r="C803" s="73"/>
      <c r="D803" s="73"/>
      <c r="E803" s="73"/>
      <c r="F803" s="73"/>
      <c r="G803" s="73"/>
      <c r="H803" s="73"/>
      <c r="I803" s="73"/>
      <c r="J803" s="73"/>
      <c r="K803" s="73"/>
      <c r="L803" s="73"/>
      <c r="M803" s="73"/>
      <c r="N803" s="73"/>
      <c r="O803" s="73"/>
      <c r="P803" s="73"/>
    </row>
    <row r="804" spans="1:16">
      <c r="A804" s="73"/>
      <c r="B804" s="73"/>
      <c r="C804" s="73"/>
      <c r="D804" s="73"/>
      <c r="E804" s="73"/>
      <c r="F804" s="73"/>
      <c r="G804" s="73"/>
      <c r="H804" s="73"/>
      <c r="I804" s="73"/>
      <c r="J804" s="73"/>
      <c r="K804" s="73"/>
      <c r="L804" s="73"/>
      <c r="M804" s="73"/>
      <c r="N804" s="73"/>
      <c r="O804" s="73"/>
      <c r="P804" s="73"/>
    </row>
    <row r="805" spans="1:16">
      <c r="A805" s="73"/>
      <c r="B805" s="73"/>
      <c r="C805" s="73"/>
      <c r="D805" s="73"/>
      <c r="E805" s="73"/>
      <c r="F805" s="73"/>
      <c r="G805" s="73"/>
      <c r="H805" s="73"/>
      <c r="I805" s="73"/>
      <c r="J805" s="73"/>
      <c r="K805" s="73"/>
      <c r="L805" s="73"/>
      <c r="M805" s="73"/>
      <c r="N805" s="73"/>
      <c r="O805" s="73"/>
      <c r="P805" s="73"/>
    </row>
    <row r="806" spans="1:16">
      <c r="A806" s="73"/>
      <c r="B806" s="73"/>
      <c r="C806" s="73"/>
      <c r="D806" s="73"/>
      <c r="E806" s="73"/>
      <c r="F806" s="73"/>
      <c r="G806" s="73"/>
      <c r="H806" s="73"/>
      <c r="I806" s="73"/>
      <c r="J806" s="73"/>
      <c r="K806" s="73"/>
      <c r="L806" s="73"/>
      <c r="M806" s="73"/>
      <c r="N806" s="73"/>
      <c r="O806" s="73"/>
      <c r="P806" s="73"/>
    </row>
    <row r="807" spans="1:16">
      <c r="A807" s="73"/>
      <c r="B807" s="73"/>
      <c r="C807" s="73"/>
      <c r="D807" s="73"/>
      <c r="E807" s="73"/>
      <c r="F807" s="73"/>
      <c r="G807" s="73"/>
      <c r="H807" s="73"/>
      <c r="I807" s="73"/>
      <c r="J807" s="73"/>
      <c r="K807" s="73"/>
      <c r="L807" s="73"/>
      <c r="M807" s="73"/>
      <c r="N807" s="73"/>
      <c r="O807" s="73"/>
      <c r="P807" s="73"/>
    </row>
    <row r="808" spans="1:16">
      <c r="A808" s="73"/>
      <c r="B808" s="73"/>
      <c r="C808" s="73"/>
      <c r="D808" s="73"/>
      <c r="E808" s="73"/>
      <c r="F808" s="73"/>
      <c r="G808" s="73"/>
      <c r="H808" s="73"/>
      <c r="I808" s="73"/>
      <c r="J808" s="73"/>
      <c r="K808" s="73"/>
      <c r="L808" s="73"/>
      <c r="M808" s="73"/>
      <c r="N808" s="73"/>
      <c r="O808" s="73"/>
      <c r="P808" s="73"/>
    </row>
    <row r="809" spans="1:16">
      <c r="A809" s="73"/>
      <c r="B809" s="73"/>
      <c r="C809" s="73"/>
      <c r="D809" s="73"/>
      <c r="E809" s="73"/>
      <c r="F809" s="73"/>
      <c r="G809" s="73"/>
      <c r="H809" s="73"/>
      <c r="I809" s="73"/>
      <c r="J809" s="73"/>
      <c r="K809" s="73"/>
      <c r="L809" s="73"/>
      <c r="M809" s="73"/>
      <c r="N809" s="73"/>
      <c r="O809" s="73"/>
      <c r="P809" s="73"/>
    </row>
    <row r="810" spans="1:16">
      <c r="A810" s="73"/>
      <c r="B810" s="73"/>
      <c r="C810" s="73"/>
      <c r="D810" s="73"/>
      <c r="E810" s="73"/>
      <c r="F810" s="73"/>
      <c r="G810" s="73"/>
      <c r="H810" s="73"/>
      <c r="I810" s="73"/>
      <c r="J810" s="73"/>
      <c r="K810" s="73"/>
      <c r="L810" s="73"/>
      <c r="M810" s="73"/>
      <c r="N810" s="73"/>
      <c r="O810" s="73"/>
      <c r="P810" s="73"/>
    </row>
    <row r="811" spans="1:16">
      <c r="A811" s="73"/>
      <c r="B811" s="73"/>
      <c r="C811" s="73"/>
      <c r="D811" s="73"/>
      <c r="E811" s="73"/>
      <c r="F811" s="73"/>
      <c r="G811" s="73"/>
      <c r="H811" s="73"/>
      <c r="I811" s="73"/>
      <c r="J811" s="73"/>
      <c r="K811" s="73"/>
      <c r="L811" s="73"/>
      <c r="M811" s="73"/>
      <c r="N811" s="73"/>
      <c r="O811" s="73"/>
      <c r="P811" s="73"/>
    </row>
    <row r="812" spans="1:16">
      <c r="A812" s="73"/>
      <c r="B812" s="73"/>
      <c r="C812" s="73"/>
      <c r="D812" s="73"/>
      <c r="E812" s="73"/>
      <c r="F812" s="73"/>
      <c r="G812" s="73"/>
      <c r="H812" s="73"/>
      <c r="I812" s="73"/>
      <c r="J812" s="73"/>
      <c r="K812" s="73"/>
      <c r="L812" s="73"/>
      <c r="M812" s="73"/>
      <c r="N812" s="73"/>
      <c r="O812" s="73"/>
      <c r="P812" s="73"/>
    </row>
    <row r="813" spans="1:16">
      <c r="A813" s="73"/>
      <c r="B813" s="73"/>
      <c r="C813" s="73"/>
      <c r="D813" s="73"/>
      <c r="E813" s="73"/>
      <c r="F813" s="73"/>
      <c r="G813" s="73"/>
      <c r="H813" s="73"/>
      <c r="I813" s="73"/>
      <c r="J813" s="73"/>
      <c r="K813" s="73"/>
      <c r="L813" s="73"/>
      <c r="M813" s="73"/>
      <c r="N813" s="73"/>
      <c r="O813" s="73"/>
      <c r="P813" s="73"/>
    </row>
    <row r="814" spans="1:16">
      <c r="A814" s="73"/>
      <c r="B814" s="73"/>
      <c r="C814" s="73"/>
      <c r="D814" s="73"/>
      <c r="E814" s="73"/>
      <c r="F814" s="73"/>
      <c r="G814" s="73"/>
      <c r="H814" s="73"/>
      <c r="I814" s="73"/>
      <c r="J814" s="73"/>
      <c r="K814" s="73"/>
      <c r="L814" s="73"/>
      <c r="M814" s="73"/>
      <c r="N814" s="73"/>
      <c r="O814" s="73"/>
      <c r="P814" s="73"/>
    </row>
    <row r="815" spans="1:16">
      <c r="A815" s="73"/>
      <c r="B815" s="73"/>
      <c r="C815" s="73"/>
      <c r="D815" s="73"/>
      <c r="E815" s="73"/>
      <c r="F815" s="73"/>
      <c r="G815" s="73"/>
      <c r="H815" s="73"/>
      <c r="I815" s="73"/>
      <c r="J815" s="73"/>
      <c r="K815" s="73"/>
      <c r="L815" s="73"/>
      <c r="M815" s="73"/>
      <c r="N815" s="73"/>
      <c r="O815" s="73"/>
      <c r="P815" s="73"/>
    </row>
    <row r="816" spans="1:16">
      <c r="A816" s="73"/>
      <c r="B816" s="73"/>
      <c r="C816" s="73"/>
      <c r="D816" s="73"/>
      <c r="E816" s="73"/>
      <c r="F816" s="73"/>
      <c r="G816" s="73"/>
      <c r="H816" s="73"/>
      <c r="I816" s="73"/>
      <c r="J816" s="73"/>
      <c r="K816" s="73"/>
      <c r="L816" s="73"/>
      <c r="M816" s="73"/>
      <c r="N816" s="73"/>
      <c r="O816" s="73"/>
      <c r="P816" s="73"/>
    </row>
    <row r="817" spans="1:16">
      <c r="A817" s="73"/>
      <c r="B817" s="73"/>
      <c r="C817" s="73"/>
      <c r="D817" s="73"/>
      <c r="E817" s="73"/>
      <c r="F817" s="73"/>
      <c r="G817" s="73"/>
      <c r="H817" s="73"/>
      <c r="I817" s="73"/>
      <c r="J817" s="73"/>
      <c r="K817" s="73"/>
      <c r="L817" s="73"/>
      <c r="M817" s="73"/>
      <c r="N817" s="73"/>
      <c r="O817" s="73"/>
      <c r="P817" s="73"/>
    </row>
    <row r="818" spans="1:16">
      <c r="A818" s="73"/>
      <c r="B818" s="73"/>
      <c r="C818" s="73"/>
      <c r="D818" s="73"/>
      <c r="E818" s="73"/>
      <c r="F818" s="73"/>
      <c r="G818" s="73"/>
      <c r="H818" s="73"/>
      <c r="I818" s="73"/>
      <c r="J818" s="73"/>
      <c r="K818" s="73"/>
      <c r="L818" s="73"/>
      <c r="M818" s="73"/>
      <c r="N818" s="73"/>
      <c r="O818" s="73"/>
      <c r="P818" s="73"/>
    </row>
    <row r="819" spans="1:16">
      <c r="A819" s="73"/>
      <c r="B819" s="73"/>
      <c r="C819" s="73"/>
      <c r="D819" s="73"/>
      <c r="E819" s="73"/>
      <c r="F819" s="73"/>
      <c r="G819" s="73"/>
      <c r="H819" s="73"/>
      <c r="I819" s="73"/>
      <c r="J819" s="73"/>
      <c r="K819" s="73"/>
      <c r="L819" s="73"/>
      <c r="M819" s="73"/>
      <c r="N819" s="73"/>
      <c r="O819" s="73"/>
      <c r="P819" s="73"/>
    </row>
    <row r="820" spans="1:16">
      <c r="A820" s="73"/>
      <c r="B820" s="73"/>
      <c r="C820" s="73"/>
      <c r="D820" s="73"/>
      <c r="E820" s="73"/>
      <c r="F820" s="73"/>
      <c r="G820" s="73"/>
      <c r="H820" s="73"/>
      <c r="I820" s="73"/>
      <c r="J820" s="73"/>
      <c r="K820" s="73"/>
      <c r="L820" s="73"/>
      <c r="M820" s="73"/>
      <c r="N820" s="73"/>
      <c r="O820" s="73"/>
      <c r="P820" s="73"/>
    </row>
    <row r="821" spans="1:16">
      <c r="A821" s="73"/>
      <c r="B821" s="73"/>
      <c r="C821" s="73"/>
      <c r="D821" s="73"/>
      <c r="E821" s="73"/>
      <c r="F821" s="73"/>
      <c r="G821" s="73"/>
      <c r="H821" s="73"/>
      <c r="I821" s="73"/>
      <c r="J821" s="73"/>
      <c r="K821" s="73"/>
      <c r="L821" s="73"/>
      <c r="M821" s="73"/>
      <c r="N821" s="73"/>
      <c r="O821" s="73"/>
      <c r="P821" s="73"/>
    </row>
    <row r="822" spans="1:16">
      <c r="A822" s="73"/>
      <c r="B822" s="73"/>
      <c r="C822" s="73"/>
      <c r="D822" s="73"/>
      <c r="E822" s="73"/>
      <c r="F822" s="73"/>
      <c r="G822" s="73"/>
      <c r="H822" s="73"/>
      <c r="I822" s="73"/>
      <c r="J822" s="73"/>
      <c r="K822" s="73"/>
      <c r="L822" s="73"/>
      <c r="M822" s="73"/>
      <c r="N822" s="73"/>
      <c r="O822" s="73"/>
      <c r="P822" s="73"/>
    </row>
    <row r="823" spans="1:16">
      <c r="A823" s="73"/>
      <c r="B823" s="73"/>
      <c r="C823" s="73"/>
      <c r="D823" s="73"/>
      <c r="E823" s="73"/>
      <c r="F823" s="73"/>
      <c r="G823" s="73"/>
      <c r="H823" s="73"/>
      <c r="I823" s="73"/>
      <c r="J823" s="73"/>
      <c r="K823" s="73"/>
      <c r="L823" s="73"/>
      <c r="M823" s="73"/>
      <c r="N823" s="73"/>
      <c r="O823" s="73"/>
      <c r="P823" s="73"/>
    </row>
    <row r="824" spans="1:16">
      <c r="A824" s="73"/>
      <c r="B824" s="73"/>
      <c r="C824" s="73"/>
      <c r="D824" s="73"/>
      <c r="E824" s="73"/>
      <c r="F824" s="73"/>
      <c r="G824" s="73"/>
      <c r="H824" s="73"/>
      <c r="I824" s="73"/>
      <c r="J824" s="73"/>
      <c r="K824" s="73"/>
      <c r="L824" s="73"/>
      <c r="M824" s="73"/>
      <c r="N824" s="73"/>
      <c r="O824" s="73"/>
      <c r="P824" s="73"/>
    </row>
    <row r="825" spans="1:16">
      <c r="A825" s="73"/>
      <c r="B825" s="73"/>
      <c r="C825" s="73"/>
      <c r="D825" s="73"/>
      <c r="E825" s="73"/>
      <c r="F825" s="73"/>
      <c r="G825" s="73"/>
      <c r="H825" s="73"/>
      <c r="I825" s="73"/>
      <c r="J825" s="73"/>
      <c r="K825" s="73"/>
      <c r="L825" s="73"/>
      <c r="M825" s="73"/>
      <c r="N825" s="73"/>
      <c r="O825" s="73"/>
      <c r="P825" s="73"/>
    </row>
    <row r="826" spans="1:16">
      <c r="A826" s="73"/>
      <c r="B826" s="73"/>
      <c r="C826" s="73"/>
      <c r="D826" s="73"/>
      <c r="E826" s="73"/>
      <c r="F826" s="73"/>
      <c r="G826" s="73"/>
      <c r="H826" s="73"/>
      <c r="I826" s="73"/>
      <c r="J826" s="73"/>
      <c r="K826" s="73"/>
      <c r="L826" s="73"/>
      <c r="M826" s="73"/>
      <c r="N826" s="73"/>
      <c r="O826" s="73"/>
      <c r="P826" s="73"/>
    </row>
    <row r="827" spans="1:16">
      <c r="A827" s="73"/>
      <c r="B827" s="73"/>
      <c r="C827" s="73"/>
      <c r="D827" s="73"/>
      <c r="E827" s="73"/>
      <c r="F827" s="73"/>
      <c r="G827" s="73"/>
      <c r="H827" s="73"/>
      <c r="I827" s="73"/>
      <c r="J827" s="73"/>
      <c r="K827" s="73"/>
      <c r="L827" s="73"/>
      <c r="M827" s="73"/>
      <c r="N827" s="73"/>
      <c r="O827" s="73"/>
      <c r="P827" s="73"/>
    </row>
    <row r="828" spans="1:16">
      <c r="A828" s="73"/>
      <c r="B828" s="73"/>
      <c r="C828" s="73"/>
      <c r="D828" s="73"/>
      <c r="E828" s="73"/>
      <c r="F828" s="73"/>
      <c r="G828" s="73"/>
      <c r="H828" s="73"/>
      <c r="I828" s="73"/>
      <c r="J828" s="73"/>
      <c r="K828" s="73"/>
      <c r="L828" s="73"/>
      <c r="M828" s="73"/>
      <c r="N828" s="73"/>
      <c r="O828" s="73"/>
      <c r="P828" s="73"/>
    </row>
    <row r="829" spans="1:16">
      <c r="A829" s="73"/>
      <c r="B829" s="73"/>
      <c r="C829" s="73"/>
      <c r="D829" s="73"/>
      <c r="E829" s="73"/>
      <c r="F829" s="73"/>
      <c r="G829" s="73"/>
      <c r="H829" s="73"/>
      <c r="I829" s="73"/>
      <c r="J829" s="73"/>
      <c r="K829" s="73"/>
      <c r="L829" s="73"/>
      <c r="M829" s="73"/>
      <c r="N829" s="73"/>
      <c r="O829" s="73"/>
      <c r="P829" s="73"/>
    </row>
    <row r="830" spans="1:16">
      <c r="A830" s="73"/>
      <c r="B830" s="73"/>
      <c r="C830" s="73"/>
      <c r="D830" s="73"/>
      <c r="E830" s="73"/>
      <c r="F830" s="73"/>
      <c r="G830" s="73"/>
      <c r="H830" s="73"/>
      <c r="I830" s="73"/>
      <c r="J830" s="73"/>
      <c r="K830" s="73"/>
      <c r="L830" s="73"/>
      <c r="M830" s="73"/>
      <c r="N830" s="73"/>
      <c r="O830" s="73"/>
      <c r="P830" s="73"/>
    </row>
    <row r="831" spans="1:16">
      <c r="A831" s="73"/>
      <c r="B831" s="73"/>
      <c r="C831" s="73"/>
      <c r="D831" s="73"/>
      <c r="E831" s="73"/>
      <c r="F831" s="73"/>
      <c r="G831" s="73"/>
      <c r="H831" s="73"/>
      <c r="I831" s="73"/>
      <c r="J831" s="73"/>
      <c r="K831" s="73"/>
      <c r="L831" s="73"/>
      <c r="M831" s="73"/>
      <c r="N831" s="73"/>
      <c r="O831" s="73"/>
      <c r="P831" s="73"/>
    </row>
    <row r="832" spans="1:16">
      <c r="A832" s="73"/>
      <c r="B832" s="73"/>
      <c r="C832" s="73"/>
      <c r="D832" s="73"/>
      <c r="E832" s="73"/>
      <c r="F832" s="73"/>
      <c r="G832" s="73"/>
      <c r="H832" s="73"/>
      <c r="I832" s="73"/>
      <c r="J832" s="73"/>
      <c r="K832" s="73"/>
      <c r="L832" s="73"/>
      <c r="M832" s="73"/>
      <c r="N832" s="73"/>
      <c r="O832" s="73"/>
      <c r="P832" s="73"/>
    </row>
    <row r="833" spans="1:16">
      <c r="A833" s="73"/>
      <c r="B833" s="73"/>
      <c r="C833" s="73"/>
      <c r="D833" s="73"/>
      <c r="E833" s="73"/>
      <c r="F833" s="73"/>
      <c r="G833" s="73"/>
      <c r="H833" s="73"/>
      <c r="I833" s="73"/>
      <c r="J833" s="73"/>
      <c r="K833" s="73"/>
      <c r="L833" s="73"/>
      <c r="M833" s="73"/>
      <c r="N833" s="73"/>
      <c r="O833" s="73"/>
      <c r="P833" s="73"/>
    </row>
    <row r="834" spans="1:16">
      <c r="A834" s="73"/>
      <c r="B834" s="73"/>
      <c r="C834" s="73"/>
      <c r="D834" s="73"/>
      <c r="E834" s="73"/>
      <c r="F834" s="73"/>
      <c r="G834" s="73"/>
      <c r="H834" s="73"/>
      <c r="I834" s="73"/>
      <c r="J834" s="73"/>
      <c r="K834" s="73"/>
      <c r="L834" s="73"/>
      <c r="M834" s="73"/>
      <c r="N834" s="73"/>
      <c r="O834" s="73"/>
      <c r="P834" s="73"/>
    </row>
    <row r="835" spans="1:16">
      <c r="A835" s="73"/>
      <c r="B835" s="73"/>
      <c r="C835" s="73"/>
      <c r="D835" s="73"/>
      <c r="E835" s="73"/>
      <c r="F835" s="73"/>
      <c r="G835" s="73"/>
      <c r="H835" s="73"/>
      <c r="I835" s="73"/>
      <c r="J835" s="73"/>
      <c r="K835" s="73"/>
      <c r="L835" s="73"/>
      <c r="M835" s="73"/>
      <c r="N835" s="73"/>
      <c r="O835" s="73"/>
      <c r="P835" s="73"/>
    </row>
    <row r="836" spans="1:16">
      <c r="A836" s="73"/>
      <c r="B836" s="73"/>
      <c r="C836" s="73"/>
      <c r="D836" s="73"/>
      <c r="E836" s="73"/>
      <c r="F836" s="73"/>
      <c r="G836" s="73"/>
      <c r="H836" s="73"/>
      <c r="I836" s="73"/>
      <c r="J836" s="73"/>
      <c r="K836" s="73"/>
      <c r="L836" s="73"/>
      <c r="M836" s="73"/>
      <c r="N836" s="73"/>
      <c r="O836" s="73"/>
      <c r="P836" s="73"/>
    </row>
    <row r="837" spans="1:16">
      <c r="A837" s="73"/>
      <c r="B837" s="73"/>
      <c r="C837" s="73"/>
      <c r="D837" s="73"/>
      <c r="E837" s="73"/>
      <c r="F837" s="73"/>
      <c r="G837" s="73"/>
      <c r="H837" s="73"/>
      <c r="I837" s="73"/>
      <c r="J837" s="73"/>
      <c r="K837" s="73"/>
      <c r="L837" s="73"/>
      <c r="M837" s="73"/>
      <c r="N837" s="73"/>
      <c r="O837" s="73"/>
      <c r="P837" s="73"/>
    </row>
    <row r="838" spans="1:16">
      <c r="A838" s="73"/>
      <c r="B838" s="73"/>
      <c r="C838" s="73"/>
      <c r="D838" s="73"/>
      <c r="E838" s="73"/>
      <c r="F838" s="73"/>
      <c r="G838" s="73"/>
      <c r="H838" s="73"/>
      <c r="I838" s="73"/>
      <c r="J838" s="73"/>
      <c r="K838" s="73"/>
      <c r="L838" s="73"/>
      <c r="M838" s="73"/>
      <c r="N838" s="73"/>
      <c r="O838" s="73"/>
      <c r="P838" s="73"/>
    </row>
    <row r="839" spans="1:16">
      <c r="A839" s="73"/>
      <c r="B839" s="73"/>
      <c r="C839" s="73"/>
      <c r="D839" s="73"/>
      <c r="E839" s="73"/>
      <c r="F839" s="73"/>
      <c r="G839" s="73"/>
      <c r="H839" s="73"/>
      <c r="I839" s="73"/>
      <c r="J839" s="73"/>
      <c r="K839" s="73"/>
      <c r="L839" s="73"/>
      <c r="M839" s="73"/>
      <c r="N839" s="73"/>
      <c r="O839" s="73"/>
      <c r="P839" s="73"/>
    </row>
    <row r="840" spans="1:16">
      <c r="A840" s="73"/>
      <c r="B840" s="73"/>
      <c r="C840" s="73"/>
      <c r="D840" s="73"/>
      <c r="E840" s="73"/>
      <c r="F840" s="73"/>
      <c r="G840" s="73"/>
      <c r="H840" s="73"/>
      <c r="I840" s="73"/>
      <c r="J840" s="73"/>
      <c r="K840" s="73"/>
      <c r="L840" s="73"/>
      <c r="M840" s="73"/>
      <c r="N840" s="73"/>
      <c r="O840" s="73"/>
      <c r="P840" s="73"/>
    </row>
    <row r="841" spans="1:16">
      <c r="A841" s="73"/>
      <c r="B841" s="73"/>
      <c r="C841" s="73"/>
      <c r="D841" s="73"/>
      <c r="E841" s="73"/>
      <c r="F841" s="73"/>
      <c r="G841" s="73"/>
      <c r="H841" s="73"/>
      <c r="I841" s="73"/>
      <c r="J841" s="73"/>
      <c r="K841" s="73"/>
      <c r="L841" s="73"/>
      <c r="M841" s="73"/>
      <c r="N841" s="73"/>
      <c r="O841" s="73"/>
      <c r="P841" s="73"/>
    </row>
    <row r="842" spans="1:16">
      <c r="A842" s="73"/>
      <c r="B842" s="73"/>
      <c r="C842" s="73"/>
      <c r="D842" s="73"/>
      <c r="E842" s="73"/>
      <c r="F842" s="73"/>
      <c r="G842" s="73"/>
      <c r="H842" s="73"/>
      <c r="I842" s="73"/>
      <c r="J842" s="73"/>
      <c r="K842" s="73"/>
      <c r="L842" s="73"/>
      <c r="M842" s="73"/>
      <c r="N842" s="73"/>
      <c r="O842" s="73"/>
      <c r="P842" s="73"/>
    </row>
    <row r="843" spans="1:16">
      <c r="A843" s="73"/>
      <c r="B843" s="73"/>
      <c r="C843" s="73"/>
      <c r="D843" s="73"/>
      <c r="E843" s="73"/>
      <c r="F843" s="73"/>
      <c r="G843" s="73"/>
      <c r="H843" s="73"/>
      <c r="I843" s="73"/>
      <c r="J843" s="73"/>
      <c r="K843" s="73"/>
      <c r="L843" s="73"/>
      <c r="M843" s="73"/>
      <c r="N843" s="73"/>
      <c r="O843" s="73"/>
      <c r="P843" s="73"/>
    </row>
    <row r="844" spans="1:16">
      <c r="A844" s="73"/>
      <c r="B844" s="73"/>
      <c r="C844" s="73"/>
      <c r="D844" s="73"/>
      <c r="E844" s="73"/>
      <c r="F844" s="73"/>
      <c r="G844" s="73"/>
      <c r="H844" s="73"/>
      <c r="I844" s="73"/>
      <c r="J844" s="73"/>
      <c r="K844" s="73"/>
      <c r="L844" s="73"/>
      <c r="M844" s="73"/>
      <c r="N844" s="73"/>
      <c r="O844" s="73"/>
      <c r="P844" s="73"/>
    </row>
    <row r="845" spans="1:16">
      <c r="A845" s="73"/>
      <c r="B845" s="73"/>
      <c r="C845" s="73"/>
      <c r="D845" s="73"/>
      <c r="E845" s="73"/>
      <c r="F845" s="73"/>
      <c r="G845" s="73"/>
      <c r="H845" s="73"/>
      <c r="I845" s="73"/>
      <c r="J845" s="73"/>
      <c r="K845" s="73"/>
      <c r="L845" s="73"/>
      <c r="M845" s="73"/>
      <c r="N845" s="73"/>
      <c r="O845" s="73"/>
      <c r="P845" s="73"/>
    </row>
    <row r="846" spans="1:16">
      <c r="A846" s="73"/>
      <c r="B846" s="73"/>
      <c r="C846" s="73"/>
      <c r="D846" s="73"/>
      <c r="E846" s="73"/>
      <c r="F846" s="73"/>
      <c r="G846" s="73"/>
      <c r="H846" s="73"/>
      <c r="I846" s="73"/>
      <c r="J846" s="73"/>
      <c r="K846" s="73"/>
      <c r="L846" s="73"/>
      <c r="M846" s="73"/>
      <c r="N846" s="73"/>
      <c r="O846" s="73"/>
      <c r="P846" s="73"/>
    </row>
    <row r="847" spans="1:16">
      <c r="A847" s="73"/>
      <c r="B847" s="73"/>
      <c r="C847" s="73"/>
      <c r="D847" s="73"/>
      <c r="E847" s="73"/>
      <c r="F847" s="73"/>
      <c r="G847" s="73"/>
      <c r="H847" s="73"/>
      <c r="I847" s="73"/>
      <c r="J847" s="73"/>
      <c r="K847" s="73"/>
      <c r="L847" s="73"/>
      <c r="M847" s="73"/>
      <c r="N847" s="73"/>
      <c r="O847" s="73"/>
      <c r="P847" s="73"/>
    </row>
    <row r="848" spans="1:16">
      <c r="A848" s="73"/>
      <c r="B848" s="73"/>
      <c r="C848" s="73"/>
      <c r="D848" s="73"/>
      <c r="E848" s="73"/>
      <c r="F848" s="73"/>
      <c r="G848" s="73"/>
      <c r="H848" s="73"/>
      <c r="I848" s="73"/>
      <c r="J848" s="73"/>
      <c r="K848" s="73"/>
      <c r="L848" s="73"/>
      <c r="M848" s="73"/>
      <c r="N848" s="73"/>
      <c r="O848" s="73"/>
      <c r="P848" s="73"/>
    </row>
    <row r="849" spans="1:16">
      <c r="A849" s="73"/>
      <c r="B849" s="73"/>
      <c r="C849" s="73"/>
      <c r="D849" s="73"/>
      <c r="E849" s="73"/>
      <c r="F849" s="73"/>
      <c r="G849" s="73"/>
      <c r="H849" s="73"/>
      <c r="I849" s="73"/>
      <c r="J849" s="73"/>
      <c r="K849" s="73"/>
      <c r="L849" s="73"/>
      <c r="M849" s="73"/>
      <c r="N849" s="73"/>
      <c r="O849" s="73"/>
      <c r="P849" s="73"/>
    </row>
    <row r="850" spans="1:16">
      <c r="A850" s="73"/>
      <c r="B850" s="73"/>
      <c r="C850" s="73"/>
      <c r="D850" s="73"/>
      <c r="E850" s="73"/>
      <c r="F850" s="73"/>
      <c r="G850" s="73"/>
      <c r="H850" s="73"/>
      <c r="I850" s="73"/>
      <c r="J850" s="73"/>
      <c r="K850" s="73"/>
      <c r="L850" s="73"/>
      <c r="M850" s="73"/>
      <c r="N850" s="73"/>
      <c r="O850" s="73"/>
      <c r="P850" s="73"/>
    </row>
    <row r="851" spans="1:16">
      <c r="A851" s="73"/>
      <c r="B851" s="73"/>
      <c r="C851" s="73"/>
      <c r="D851" s="73"/>
      <c r="E851" s="73"/>
      <c r="F851" s="73"/>
      <c r="G851" s="73"/>
      <c r="H851" s="73"/>
      <c r="I851" s="73"/>
      <c r="J851" s="73"/>
      <c r="K851" s="73"/>
      <c r="L851" s="73"/>
      <c r="M851" s="73"/>
      <c r="N851" s="73"/>
      <c r="O851" s="73"/>
      <c r="P851" s="73"/>
    </row>
    <row r="852" spans="1:16">
      <c r="A852" s="73"/>
      <c r="B852" s="73"/>
      <c r="C852" s="73"/>
      <c r="D852" s="73"/>
      <c r="E852" s="73"/>
      <c r="F852" s="73"/>
      <c r="G852" s="73"/>
      <c r="H852" s="73"/>
      <c r="I852" s="73"/>
      <c r="J852" s="73"/>
      <c r="K852" s="73"/>
      <c r="L852" s="73"/>
      <c r="M852" s="73"/>
      <c r="N852" s="73"/>
      <c r="O852" s="73"/>
      <c r="P852" s="73"/>
    </row>
    <row r="853" spans="1:16">
      <c r="A853" s="73"/>
      <c r="B853" s="73"/>
      <c r="C853" s="73"/>
      <c r="D853" s="73"/>
      <c r="E853" s="73"/>
      <c r="F853" s="73"/>
      <c r="G853" s="73"/>
      <c r="H853" s="73"/>
      <c r="I853" s="73"/>
      <c r="J853" s="73"/>
      <c r="K853" s="73"/>
      <c r="L853" s="73"/>
      <c r="M853" s="73"/>
      <c r="N853" s="73"/>
      <c r="O853" s="73"/>
      <c r="P853" s="73"/>
    </row>
    <row r="854" spans="1:16">
      <c r="A854" s="73"/>
      <c r="B854" s="73"/>
      <c r="C854" s="73"/>
      <c r="D854" s="73"/>
      <c r="E854" s="73"/>
      <c r="F854" s="73"/>
      <c r="G854" s="73"/>
      <c r="H854" s="73"/>
      <c r="I854" s="73"/>
      <c r="J854" s="73"/>
      <c r="K854" s="73"/>
      <c r="L854" s="73"/>
      <c r="M854" s="73"/>
      <c r="N854" s="73"/>
      <c r="O854" s="73"/>
      <c r="P854" s="73"/>
    </row>
    <row r="855" spans="1:16">
      <c r="A855" s="73"/>
      <c r="B855" s="73"/>
      <c r="C855" s="73"/>
      <c r="D855" s="73"/>
      <c r="E855" s="73"/>
      <c r="F855" s="73"/>
      <c r="G855" s="73"/>
      <c r="H855" s="73"/>
      <c r="I855" s="73"/>
      <c r="J855" s="73"/>
      <c r="K855" s="73"/>
      <c r="L855" s="73"/>
      <c r="M855" s="73"/>
      <c r="N855" s="73"/>
      <c r="O855" s="73"/>
      <c r="P855" s="73"/>
    </row>
    <row r="856" spans="1:16">
      <c r="A856" s="73"/>
      <c r="B856" s="73"/>
      <c r="C856" s="73"/>
      <c r="D856" s="73"/>
      <c r="E856" s="73"/>
      <c r="F856" s="73"/>
      <c r="G856" s="73"/>
      <c r="H856" s="73"/>
      <c r="I856" s="73"/>
      <c r="J856" s="73"/>
      <c r="K856" s="73"/>
      <c r="L856" s="73"/>
      <c r="M856" s="73"/>
      <c r="N856" s="73"/>
      <c r="O856" s="73"/>
      <c r="P856" s="73"/>
    </row>
    <row r="857" spans="1:16">
      <c r="A857" s="73"/>
      <c r="B857" s="73"/>
      <c r="C857" s="73"/>
      <c r="D857" s="73"/>
      <c r="E857" s="73"/>
      <c r="F857" s="73"/>
      <c r="G857" s="73"/>
      <c r="H857" s="73"/>
      <c r="I857" s="73"/>
      <c r="J857" s="73"/>
      <c r="K857" s="73"/>
      <c r="L857" s="73"/>
      <c r="M857" s="73"/>
      <c r="N857" s="73"/>
      <c r="O857" s="73"/>
      <c r="P857" s="73"/>
    </row>
    <row r="858" spans="1:16">
      <c r="A858" s="73"/>
      <c r="B858" s="73"/>
      <c r="C858" s="73"/>
      <c r="D858" s="73"/>
      <c r="E858" s="73"/>
      <c r="F858" s="73"/>
      <c r="G858" s="73"/>
      <c r="H858" s="73"/>
      <c r="I858" s="73"/>
      <c r="J858" s="73"/>
      <c r="K858" s="73"/>
      <c r="L858" s="73"/>
      <c r="M858" s="73"/>
      <c r="N858" s="73"/>
      <c r="O858" s="73"/>
      <c r="P858" s="73"/>
    </row>
    <row r="859" spans="1:16">
      <c r="A859" s="73"/>
      <c r="B859" s="73"/>
      <c r="C859" s="73"/>
      <c r="D859" s="73"/>
      <c r="E859" s="73"/>
      <c r="F859" s="73"/>
      <c r="G859" s="73"/>
      <c r="H859" s="73"/>
      <c r="I859" s="73"/>
      <c r="J859" s="73"/>
      <c r="K859" s="73"/>
      <c r="L859" s="73"/>
      <c r="M859" s="73"/>
      <c r="N859" s="73"/>
      <c r="O859" s="73"/>
      <c r="P859" s="73"/>
    </row>
    <row r="860" spans="1:16">
      <c r="A860" s="73"/>
      <c r="B860" s="73"/>
      <c r="C860" s="73"/>
      <c r="D860" s="73"/>
      <c r="E860" s="73"/>
      <c r="F860" s="73"/>
      <c r="G860" s="73"/>
      <c r="H860" s="73"/>
      <c r="I860" s="73"/>
      <c r="J860" s="73"/>
      <c r="K860" s="73"/>
      <c r="L860" s="73"/>
      <c r="M860" s="73"/>
      <c r="N860" s="73"/>
      <c r="O860" s="73"/>
      <c r="P860" s="73"/>
    </row>
    <row r="861" spans="1:16">
      <c r="A861" s="73"/>
      <c r="B861" s="73"/>
      <c r="C861" s="73"/>
      <c r="D861" s="73"/>
      <c r="E861" s="73"/>
      <c r="F861" s="73"/>
      <c r="G861" s="73"/>
      <c r="H861" s="73"/>
      <c r="I861" s="73"/>
      <c r="J861" s="73"/>
      <c r="K861" s="73"/>
      <c r="L861" s="73"/>
      <c r="M861" s="73"/>
      <c r="N861" s="73"/>
      <c r="O861" s="73"/>
      <c r="P861" s="73"/>
    </row>
    <row r="862" spans="1:16">
      <c r="A862" s="73"/>
      <c r="B862" s="73"/>
      <c r="C862" s="73"/>
      <c r="D862" s="73"/>
      <c r="E862" s="73"/>
      <c r="F862" s="73"/>
      <c r="G862" s="73"/>
      <c r="H862" s="73"/>
      <c r="I862" s="73"/>
      <c r="J862" s="73"/>
      <c r="K862" s="73"/>
      <c r="L862" s="73"/>
      <c r="M862" s="73"/>
      <c r="N862" s="73"/>
      <c r="O862" s="73"/>
      <c r="P862" s="73"/>
    </row>
    <row r="863" spans="1:16">
      <c r="A863" s="73"/>
      <c r="B863" s="73"/>
      <c r="C863" s="73"/>
      <c r="D863" s="73"/>
      <c r="E863" s="73"/>
      <c r="F863" s="73"/>
      <c r="G863" s="73"/>
      <c r="H863" s="73"/>
      <c r="I863" s="73"/>
      <c r="J863" s="73"/>
      <c r="K863" s="73"/>
      <c r="L863" s="73"/>
      <c r="M863" s="73"/>
      <c r="N863" s="73"/>
      <c r="O863" s="73"/>
      <c r="P863" s="73"/>
    </row>
    <row r="864" spans="1:16">
      <c r="A864" s="73"/>
      <c r="B864" s="73"/>
      <c r="C864" s="73"/>
      <c r="D864" s="73"/>
      <c r="E864" s="73"/>
      <c r="F864" s="73"/>
      <c r="G864" s="73"/>
      <c r="H864" s="73"/>
      <c r="I864" s="73"/>
      <c r="J864" s="73"/>
      <c r="K864" s="73"/>
      <c r="L864" s="73"/>
      <c r="M864" s="73"/>
      <c r="N864" s="73"/>
      <c r="O864" s="73"/>
      <c r="P864" s="73"/>
    </row>
    <row r="865" spans="1:16">
      <c r="A865" s="73"/>
      <c r="B865" s="73"/>
      <c r="C865" s="73"/>
      <c r="D865" s="73"/>
      <c r="E865" s="73"/>
      <c r="F865" s="73"/>
      <c r="G865" s="73"/>
      <c r="H865" s="73"/>
      <c r="I865" s="73"/>
      <c r="J865" s="73"/>
      <c r="K865" s="73"/>
      <c r="L865" s="73"/>
      <c r="M865" s="73"/>
      <c r="N865" s="73"/>
      <c r="O865" s="73"/>
      <c r="P865" s="73"/>
    </row>
    <row r="866" spans="1:16">
      <c r="A866" s="73"/>
      <c r="B866" s="73"/>
      <c r="C866" s="73"/>
      <c r="D866" s="73"/>
      <c r="E866" s="73"/>
      <c r="F866" s="73"/>
      <c r="G866" s="73"/>
      <c r="H866" s="73"/>
      <c r="I866" s="73"/>
      <c r="J866" s="73"/>
      <c r="K866" s="73"/>
      <c r="L866" s="73"/>
      <c r="M866" s="73"/>
      <c r="N866" s="73"/>
      <c r="O866" s="73"/>
      <c r="P866" s="73"/>
    </row>
    <row r="867" spans="1:16">
      <c r="A867" s="73"/>
      <c r="B867" s="73"/>
      <c r="C867" s="73"/>
      <c r="D867" s="73"/>
      <c r="E867" s="73"/>
      <c r="F867" s="73"/>
      <c r="G867" s="73"/>
      <c r="H867" s="73"/>
      <c r="I867" s="73"/>
      <c r="J867" s="73"/>
      <c r="K867" s="73"/>
      <c r="L867" s="73"/>
      <c r="M867" s="73"/>
      <c r="N867" s="73"/>
      <c r="O867" s="73"/>
      <c r="P867" s="73"/>
    </row>
    <row r="868" spans="1:16">
      <c r="A868" s="73"/>
      <c r="B868" s="73"/>
      <c r="C868" s="73"/>
      <c r="D868" s="73"/>
      <c r="E868" s="73"/>
      <c r="F868" s="73"/>
      <c r="G868" s="73"/>
      <c r="H868" s="73"/>
      <c r="I868" s="73"/>
      <c r="J868" s="73"/>
      <c r="K868" s="73"/>
      <c r="L868" s="73"/>
      <c r="M868" s="73"/>
      <c r="N868" s="73"/>
      <c r="O868" s="73"/>
      <c r="P868" s="73"/>
    </row>
    <row r="869" spans="1:16">
      <c r="A869" s="73"/>
      <c r="B869" s="73"/>
      <c r="C869" s="73"/>
      <c r="D869" s="73"/>
      <c r="E869" s="73"/>
      <c r="F869" s="73"/>
      <c r="G869" s="73"/>
      <c r="H869" s="73"/>
      <c r="I869" s="73"/>
      <c r="J869" s="73"/>
      <c r="K869" s="73"/>
      <c r="L869" s="73"/>
      <c r="M869" s="73"/>
      <c r="N869" s="73"/>
      <c r="O869" s="73"/>
      <c r="P869" s="73"/>
    </row>
    <row r="870" spans="1:16">
      <c r="A870" s="73"/>
      <c r="B870" s="73"/>
      <c r="C870" s="73"/>
      <c r="D870" s="73"/>
      <c r="E870" s="73"/>
      <c r="F870" s="73"/>
      <c r="G870" s="73"/>
      <c r="H870" s="73"/>
      <c r="I870" s="73"/>
      <c r="J870" s="73"/>
      <c r="K870" s="73"/>
      <c r="L870" s="73"/>
      <c r="M870" s="73"/>
      <c r="N870" s="73"/>
      <c r="O870" s="73"/>
      <c r="P870" s="73"/>
    </row>
    <row r="871" spans="1:16">
      <c r="A871" s="73"/>
      <c r="B871" s="73"/>
      <c r="C871" s="73"/>
      <c r="D871" s="73"/>
      <c r="E871" s="73"/>
      <c r="F871" s="73"/>
      <c r="G871" s="73"/>
      <c r="H871" s="73"/>
      <c r="I871" s="73"/>
      <c r="J871" s="73"/>
      <c r="K871" s="73"/>
      <c r="L871" s="73"/>
      <c r="M871" s="73"/>
      <c r="N871" s="73"/>
      <c r="O871" s="73"/>
      <c r="P871" s="73"/>
    </row>
    <row r="872" spans="1:16">
      <c r="A872" s="73"/>
      <c r="B872" s="73"/>
      <c r="C872" s="73"/>
      <c r="D872" s="73"/>
      <c r="E872" s="73"/>
      <c r="F872" s="73"/>
      <c r="G872" s="73"/>
      <c r="H872" s="73"/>
      <c r="I872" s="73"/>
      <c r="J872" s="73"/>
      <c r="K872" s="73"/>
      <c r="L872" s="73"/>
      <c r="M872" s="73"/>
      <c r="N872" s="73"/>
      <c r="O872" s="73"/>
      <c r="P872" s="73"/>
    </row>
    <row r="873" spans="1:16">
      <c r="A873" s="73"/>
      <c r="B873" s="73"/>
      <c r="C873" s="73"/>
      <c r="D873" s="73"/>
      <c r="E873" s="73"/>
      <c r="F873" s="73"/>
      <c r="G873" s="73"/>
      <c r="H873" s="73"/>
      <c r="I873" s="73"/>
      <c r="J873" s="73"/>
      <c r="K873" s="73"/>
      <c r="L873" s="73"/>
      <c r="M873" s="73"/>
      <c r="N873" s="73"/>
      <c r="O873" s="73"/>
      <c r="P873" s="73"/>
    </row>
    <row r="874" spans="1:16">
      <c r="A874" s="73"/>
      <c r="B874" s="73"/>
      <c r="C874" s="73"/>
      <c r="D874" s="73"/>
      <c r="E874" s="73"/>
      <c r="F874" s="73"/>
      <c r="G874" s="73"/>
      <c r="H874" s="73"/>
      <c r="I874" s="73"/>
      <c r="J874" s="73"/>
      <c r="K874" s="73"/>
      <c r="L874" s="73"/>
      <c r="M874" s="73"/>
      <c r="N874" s="73"/>
      <c r="O874" s="73"/>
      <c r="P874" s="73"/>
    </row>
    <row r="875" spans="1:16">
      <c r="A875" s="73"/>
      <c r="B875" s="73"/>
      <c r="C875" s="73"/>
      <c r="D875" s="73"/>
      <c r="E875" s="73"/>
      <c r="F875" s="73"/>
      <c r="G875" s="73"/>
      <c r="H875" s="73"/>
      <c r="I875" s="73"/>
      <c r="J875" s="73"/>
      <c r="K875" s="73"/>
      <c r="L875" s="73"/>
      <c r="M875" s="73"/>
      <c r="N875" s="73"/>
      <c r="O875" s="73"/>
      <c r="P875" s="73"/>
    </row>
    <row r="876" spans="1:16">
      <c r="A876" s="73"/>
      <c r="B876" s="73"/>
      <c r="C876" s="73"/>
      <c r="D876" s="73"/>
      <c r="E876" s="73"/>
      <c r="F876" s="73"/>
      <c r="G876" s="73"/>
      <c r="H876" s="73"/>
      <c r="I876" s="73"/>
      <c r="J876" s="73"/>
      <c r="K876" s="73"/>
      <c r="L876" s="73"/>
      <c r="M876" s="73"/>
      <c r="N876" s="73"/>
      <c r="O876" s="73"/>
      <c r="P876" s="73"/>
    </row>
    <row r="877" spans="1:16">
      <c r="A877" s="73"/>
      <c r="B877" s="73"/>
      <c r="C877" s="73"/>
      <c r="D877" s="73"/>
      <c r="E877" s="73"/>
      <c r="F877" s="73"/>
      <c r="G877" s="73"/>
      <c r="H877" s="73"/>
      <c r="I877" s="73"/>
      <c r="J877" s="73"/>
      <c r="K877" s="73"/>
      <c r="L877" s="73"/>
      <c r="M877" s="73"/>
      <c r="N877" s="73"/>
      <c r="O877" s="73"/>
      <c r="P877" s="73"/>
    </row>
    <row r="878" spans="1:16">
      <c r="A878" s="73"/>
      <c r="B878" s="73"/>
      <c r="C878" s="73"/>
      <c r="D878" s="73"/>
      <c r="E878" s="73"/>
      <c r="F878" s="73"/>
      <c r="G878" s="73"/>
      <c r="H878" s="73"/>
      <c r="I878" s="73"/>
      <c r="J878" s="73"/>
      <c r="K878" s="73"/>
      <c r="L878" s="73"/>
      <c r="M878" s="73"/>
      <c r="N878" s="73"/>
      <c r="O878" s="73"/>
      <c r="P878" s="73"/>
    </row>
    <row r="879" spans="1:16">
      <c r="A879" s="73"/>
      <c r="B879" s="73"/>
      <c r="C879" s="73"/>
      <c r="D879" s="73"/>
      <c r="E879" s="73"/>
      <c r="F879" s="73"/>
      <c r="G879" s="73"/>
      <c r="H879" s="73"/>
      <c r="I879" s="73"/>
      <c r="J879" s="73"/>
      <c r="K879" s="73"/>
      <c r="L879" s="73"/>
      <c r="M879" s="73"/>
      <c r="N879" s="73"/>
      <c r="O879" s="73"/>
      <c r="P879" s="73"/>
    </row>
    <row r="880" spans="1:16">
      <c r="A880" s="73"/>
      <c r="B880" s="73"/>
      <c r="C880" s="73"/>
      <c r="D880" s="73"/>
      <c r="E880" s="73"/>
      <c r="F880" s="73"/>
      <c r="G880" s="73"/>
      <c r="H880" s="73"/>
      <c r="I880" s="73"/>
      <c r="J880" s="73"/>
      <c r="K880" s="73"/>
      <c r="L880" s="73"/>
      <c r="M880" s="73"/>
      <c r="N880" s="73"/>
      <c r="O880" s="73"/>
      <c r="P880" s="73"/>
    </row>
    <row r="881" spans="1:16">
      <c r="A881" s="73"/>
      <c r="B881" s="73"/>
      <c r="C881" s="73"/>
      <c r="D881" s="73"/>
      <c r="E881" s="73"/>
      <c r="F881" s="73"/>
      <c r="G881" s="73"/>
      <c r="H881" s="73"/>
      <c r="I881" s="73"/>
      <c r="J881" s="73"/>
      <c r="K881" s="73"/>
      <c r="L881" s="73"/>
      <c r="M881" s="73"/>
      <c r="N881" s="73"/>
      <c r="O881" s="73"/>
      <c r="P881" s="73"/>
    </row>
    <row r="882" spans="1:16">
      <c r="A882" s="73"/>
      <c r="B882" s="73"/>
      <c r="C882" s="73"/>
      <c r="D882" s="73"/>
      <c r="E882" s="73"/>
      <c r="F882" s="73"/>
      <c r="G882" s="73"/>
      <c r="H882" s="73"/>
      <c r="I882" s="73"/>
      <c r="J882" s="73"/>
      <c r="K882" s="73"/>
      <c r="L882" s="73"/>
      <c r="M882" s="73"/>
      <c r="N882" s="73"/>
      <c r="O882" s="73"/>
      <c r="P882" s="73"/>
    </row>
    <row r="883" spans="1:16">
      <c r="A883" s="73"/>
      <c r="B883" s="73"/>
      <c r="C883" s="73"/>
      <c r="D883" s="73"/>
      <c r="E883" s="73"/>
      <c r="F883" s="73"/>
      <c r="G883" s="73"/>
      <c r="H883" s="73"/>
      <c r="I883" s="73"/>
      <c r="J883" s="73"/>
      <c r="K883" s="73"/>
      <c r="L883" s="73"/>
      <c r="M883" s="73"/>
      <c r="N883" s="73"/>
      <c r="O883" s="73"/>
      <c r="P883" s="73"/>
    </row>
    <row r="884" spans="1:16">
      <c r="A884" s="73"/>
      <c r="B884" s="73"/>
      <c r="C884" s="73"/>
      <c r="D884" s="73"/>
      <c r="E884" s="73"/>
      <c r="F884" s="73"/>
      <c r="G884" s="73"/>
      <c r="H884" s="73"/>
      <c r="I884" s="73"/>
      <c r="J884" s="73"/>
      <c r="K884" s="73"/>
      <c r="L884" s="73"/>
      <c r="M884" s="73"/>
      <c r="N884" s="73"/>
      <c r="O884" s="73"/>
      <c r="P884" s="73"/>
    </row>
    <row r="885" spans="1:16">
      <c r="A885" s="73"/>
      <c r="B885" s="73"/>
      <c r="C885" s="73"/>
      <c r="D885" s="73"/>
      <c r="E885" s="73"/>
      <c r="F885" s="73"/>
      <c r="G885" s="73"/>
      <c r="H885" s="73"/>
      <c r="I885" s="73"/>
      <c r="J885" s="73"/>
      <c r="K885" s="73"/>
      <c r="L885" s="73"/>
      <c r="M885" s="73"/>
      <c r="N885" s="73"/>
      <c r="O885" s="73"/>
      <c r="P885" s="73"/>
    </row>
    <row r="886" spans="1:16">
      <c r="A886" s="73"/>
      <c r="B886" s="73"/>
      <c r="C886" s="73"/>
      <c r="D886" s="73"/>
      <c r="E886" s="73"/>
      <c r="F886" s="73"/>
      <c r="G886" s="73"/>
      <c r="H886" s="73"/>
      <c r="I886" s="73"/>
      <c r="J886" s="73"/>
      <c r="K886" s="73"/>
      <c r="L886" s="73"/>
      <c r="M886" s="73"/>
      <c r="N886" s="73"/>
      <c r="O886" s="73"/>
      <c r="P886" s="73"/>
    </row>
    <row r="887" spans="1:16">
      <c r="A887" s="73"/>
      <c r="B887" s="73"/>
      <c r="C887" s="73"/>
      <c r="D887" s="73"/>
      <c r="E887" s="73"/>
      <c r="F887" s="73"/>
      <c r="G887" s="73"/>
      <c r="H887" s="73"/>
      <c r="I887" s="73"/>
      <c r="J887" s="73"/>
      <c r="K887" s="73"/>
      <c r="L887" s="73"/>
      <c r="M887" s="73"/>
      <c r="N887" s="73"/>
      <c r="O887" s="73"/>
      <c r="P887" s="73"/>
    </row>
    <row r="888" spans="1:16">
      <c r="A888" s="73"/>
      <c r="B888" s="73"/>
      <c r="C888" s="73"/>
      <c r="D888" s="73"/>
      <c r="E888" s="73"/>
      <c r="F888" s="73"/>
      <c r="G888" s="73"/>
      <c r="H888" s="73"/>
      <c r="I888" s="73"/>
      <c r="J888" s="73"/>
      <c r="K888" s="73"/>
      <c r="L888" s="73"/>
      <c r="M888" s="73"/>
      <c r="N888" s="73"/>
      <c r="O888" s="73"/>
      <c r="P888" s="73"/>
    </row>
    <row r="889" spans="1:16">
      <c r="A889" s="73"/>
      <c r="B889" s="73"/>
      <c r="C889" s="73"/>
      <c r="D889" s="73"/>
      <c r="E889" s="73"/>
      <c r="F889" s="73"/>
      <c r="G889" s="73"/>
      <c r="H889" s="73"/>
      <c r="I889" s="73"/>
      <c r="J889" s="73"/>
      <c r="K889" s="73"/>
      <c r="L889" s="73"/>
      <c r="M889" s="73"/>
      <c r="N889" s="73"/>
      <c r="O889" s="73"/>
      <c r="P889" s="73"/>
    </row>
    <row r="890" spans="1:16">
      <c r="A890" s="73"/>
      <c r="B890" s="73"/>
      <c r="C890" s="73"/>
      <c r="D890" s="73"/>
      <c r="E890" s="73"/>
      <c r="F890" s="73"/>
      <c r="G890" s="73"/>
      <c r="H890" s="73"/>
      <c r="I890" s="73"/>
      <c r="J890" s="73"/>
      <c r="K890" s="73"/>
      <c r="L890" s="73"/>
      <c r="M890" s="73"/>
      <c r="N890" s="73"/>
      <c r="O890" s="73"/>
      <c r="P890" s="73"/>
    </row>
    <row r="891" spans="1:16">
      <c r="A891" s="73"/>
      <c r="B891" s="73"/>
      <c r="C891" s="73"/>
      <c r="D891" s="73"/>
      <c r="E891" s="73"/>
      <c r="F891" s="73"/>
      <c r="G891" s="73"/>
      <c r="H891" s="73"/>
      <c r="I891" s="73"/>
      <c r="J891" s="73"/>
      <c r="K891" s="73"/>
      <c r="L891" s="73"/>
      <c r="M891" s="73"/>
      <c r="N891" s="73"/>
      <c r="O891" s="73"/>
      <c r="P891" s="73"/>
    </row>
    <row r="892" spans="1:16">
      <c r="A892" s="73"/>
      <c r="B892" s="73"/>
      <c r="C892" s="73"/>
      <c r="D892" s="73"/>
      <c r="E892" s="73"/>
      <c r="F892" s="73"/>
      <c r="G892" s="73"/>
      <c r="H892" s="73"/>
      <c r="I892" s="73"/>
      <c r="J892" s="73"/>
      <c r="K892" s="73"/>
      <c r="L892" s="73"/>
      <c r="M892" s="73"/>
      <c r="N892" s="73"/>
      <c r="O892" s="73"/>
      <c r="P892" s="73"/>
    </row>
    <row r="893" spans="1:16">
      <c r="A893" s="73"/>
      <c r="B893" s="73"/>
      <c r="C893" s="73"/>
      <c r="D893" s="73"/>
      <c r="E893" s="73"/>
      <c r="F893" s="73"/>
      <c r="G893" s="73"/>
      <c r="H893" s="73"/>
      <c r="I893" s="73"/>
      <c r="J893" s="73"/>
      <c r="K893" s="73"/>
      <c r="L893" s="73"/>
      <c r="M893" s="73"/>
      <c r="N893" s="73"/>
      <c r="O893" s="73"/>
      <c r="P893" s="73"/>
    </row>
    <row r="894" spans="1:16">
      <c r="A894" s="73"/>
      <c r="B894" s="73"/>
      <c r="C894" s="73"/>
      <c r="D894" s="73"/>
      <c r="E894" s="73"/>
      <c r="F894" s="73"/>
      <c r="G894" s="73"/>
      <c r="H894" s="73"/>
      <c r="I894" s="73"/>
      <c r="J894" s="73"/>
      <c r="K894" s="73"/>
      <c r="L894" s="73"/>
      <c r="M894" s="73"/>
      <c r="N894" s="73"/>
      <c r="O894" s="73"/>
      <c r="P894" s="73"/>
    </row>
    <row r="895" spans="1:16">
      <c r="A895" s="73"/>
      <c r="B895" s="73"/>
      <c r="C895" s="73"/>
      <c r="D895" s="73"/>
      <c r="E895" s="73"/>
      <c r="F895" s="73"/>
      <c r="G895" s="73"/>
      <c r="H895" s="73"/>
      <c r="I895" s="73"/>
      <c r="J895" s="73"/>
      <c r="K895" s="73"/>
      <c r="L895" s="73"/>
      <c r="M895" s="73"/>
      <c r="N895" s="73"/>
      <c r="O895" s="73"/>
      <c r="P895" s="73"/>
    </row>
    <row r="896" spans="1:16">
      <c r="A896" s="73"/>
      <c r="B896" s="73"/>
      <c r="C896" s="73"/>
      <c r="D896" s="73"/>
      <c r="E896" s="73"/>
      <c r="F896" s="73"/>
      <c r="G896" s="73"/>
      <c r="H896" s="73"/>
      <c r="I896" s="73"/>
      <c r="J896" s="73"/>
      <c r="K896" s="73"/>
      <c r="L896" s="73"/>
      <c r="M896" s="73"/>
      <c r="N896" s="73"/>
      <c r="O896" s="73"/>
      <c r="P896" s="73"/>
    </row>
    <row r="897" spans="1:16">
      <c r="A897" s="73"/>
      <c r="B897" s="73"/>
      <c r="C897" s="73"/>
      <c r="D897" s="73"/>
      <c r="E897" s="73"/>
      <c r="F897" s="73"/>
      <c r="G897" s="73"/>
      <c r="H897" s="73"/>
      <c r="I897" s="73"/>
      <c r="J897" s="73"/>
      <c r="K897" s="73"/>
      <c r="L897" s="73"/>
      <c r="M897" s="73"/>
      <c r="N897" s="73"/>
      <c r="O897" s="73"/>
      <c r="P897" s="73"/>
    </row>
    <row r="898" spans="1:16">
      <c r="A898" s="73"/>
      <c r="B898" s="73"/>
      <c r="C898" s="73"/>
      <c r="D898" s="73"/>
      <c r="E898" s="73"/>
      <c r="F898" s="73"/>
      <c r="G898" s="73"/>
      <c r="H898" s="73"/>
      <c r="I898" s="73"/>
      <c r="J898" s="73"/>
      <c r="K898" s="73"/>
      <c r="L898" s="73"/>
      <c r="M898" s="73"/>
      <c r="N898" s="73"/>
      <c r="O898" s="73"/>
      <c r="P898" s="73"/>
    </row>
    <row r="899" spans="1:16">
      <c r="A899" s="73"/>
      <c r="B899" s="73"/>
      <c r="C899" s="73"/>
      <c r="D899" s="73"/>
      <c r="E899" s="73"/>
      <c r="F899" s="73"/>
      <c r="G899" s="73"/>
      <c r="H899" s="73"/>
      <c r="I899" s="73"/>
      <c r="J899" s="73"/>
      <c r="K899" s="73"/>
      <c r="L899" s="73"/>
      <c r="M899" s="73"/>
      <c r="N899" s="73"/>
      <c r="O899" s="73"/>
      <c r="P899" s="73"/>
    </row>
    <row r="900" spans="1:16">
      <c r="A900" s="73"/>
      <c r="B900" s="73"/>
      <c r="C900" s="73"/>
      <c r="D900" s="73"/>
      <c r="E900" s="73"/>
      <c r="F900" s="73"/>
      <c r="G900" s="73"/>
      <c r="H900" s="73"/>
      <c r="I900" s="73"/>
      <c r="J900" s="73"/>
      <c r="K900" s="73"/>
      <c r="L900" s="73"/>
      <c r="M900" s="73"/>
      <c r="N900" s="73"/>
      <c r="O900" s="73"/>
      <c r="P900" s="73"/>
    </row>
    <row r="901" spans="1:16">
      <c r="A901" s="73"/>
      <c r="B901" s="73"/>
      <c r="C901" s="73"/>
      <c r="D901" s="73"/>
      <c r="E901" s="73"/>
      <c r="F901" s="73"/>
      <c r="G901" s="73"/>
      <c r="H901" s="73"/>
      <c r="I901" s="73"/>
      <c r="J901" s="73"/>
      <c r="K901" s="73"/>
      <c r="L901" s="73"/>
      <c r="M901" s="73"/>
      <c r="N901" s="73"/>
      <c r="O901" s="73"/>
      <c r="P901" s="73"/>
    </row>
    <row r="902" spans="1:16">
      <c r="A902" s="73"/>
      <c r="B902" s="73"/>
      <c r="C902" s="73"/>
      <c r="D902" s="73"/>
      <c r="E902" s="73"/>
      <c r="F902" s="73"/>
      <c r="G902" s="73"/>
      <c r="H902" s="73"/>
      <c r="I902" s="73"/>
      <c r="J902" s="73"/>
      <c r="K902" s="73"/>
      <c r="L902" s="73"/>
      <c r="M902" s="73"/>
      <c r="N902" s="73"/>
      <c r="O902" s="73"/>
      <c r="P902" s="73"/>
    </row>
    <row r="903" spans="1:16">
      <c r="A903" s="73"/>
      <c r="B903" s="73"/>
      <c r="C903" s="73"/>
      <c r="D903" s="73"/>
      <c r="E903" s="73"/>
      <c r="F903" s="73"/>
      <c r="G903" s="73"/>
      <c r="H903" s="73"/>
      <c r="I903" s="73"/>
      <c r="J903" s="73"/>
      <c r="K903" s="73"/>
      <c r="L903" s="73"/>
      <c r="M903" s="73"/>
      <c r="N903" s="73"/>
      <c r="O903" s="73"/>
      <c r="P903" s="73"/>
    </row>
    <row r="904" spans="1:16">
      <c r="A904" s="73"/>
      <c r="B904" s="73"/>
      <c r="C904" s="73"/>
      <c r="D904" s="73"/>
      <c r="E904" s="73"/>
      <c r="F904" s="73"/>
      <c r="G904" s="73"/>
      <c r="H904" s="73"/>
      <c r="I904" s="73"/>
      <c r="J904" s="73"/>
      <c r="K904" s="73"/>
      <c r="L904" s="73"/>
      <c r="M904" s="73"/>
      <c r="N904" s="73"/>
      <c r="O904" s="73"/>
      <c r="P904" s="73"/>
    </row>
    <row r="905" spans="1:16">
      <c r="A905" s="73"/>
      <c r="B905" s="73"/>
      <c r="C905" s="73"/>
      <c r="D905" s="73"/>
      <c r="E905" s="73"/>
      <c r="F905" s="73"/>
      <c r="G905" s="73"/>
      <c r="H905" s="73"/>
      <c r="I905" s="73"/>
      <c r="J905" s="73"/>
      <c r="K905" s="73"/>
      <c r="L905" s="73"/>
      <c r="M905" s="73"/>
      <c r="N905" s="73"/>
      <c r="O905" s="73"/>
      <c r="P905" s="73"/>
    </row>
    <row r="906" spans="1:16">
      <c r="A906" s="73"/>
      <c r="B906" s="73"/>
      <c r="C906" s="73"/>
      <c r="D906" s="73"/>
      <c r="E906" s="73"/>
      <c r="F906" s="73"/>
      <c r="G906" s="73"/>
      <c r="H906" s="73"/>
      <c r="I906" s="73"/>
      <c r="J906" s="73"/>
      <c r="K906" s="73"/>
      <c r="L906" s="73"/>
      <c r="M906" s="73"/>
      <c r="N906" s="73"/>
      <c r="O906" s="73"/>
      <c r="P906" s="73"/>
    </row>
    <row r="907" spans="1:16">
      <c r="A907" s="73"/>
      <c r="B907" s="73"/>
      <c r="C907" s="73"/>
      <c r="D907" s="73"/>
      <c r="E907" s="73"/>
      <c r="F907" s="73"/>
      <c r="G907" s="73"/>
      <c r="H907" s="73"/>
      <c r="I907" s="73"/>
      <c r="J907" s="73"/>
      <c r="K907" s="73"/>
      <c r="L907" s="73"/>
      <c r="M907" s="73"/>
      <c r="N907" s="73"/>
      <c r="O907" s="73"/>
      <c r="P907" s="73"/>
    </row>
    <row r="908" spans="1:16">
      <c r="A908" s="73"/>
      <c r="B908" s="73"/>
      <c r="C908" s="73"/>
      <c r="D908" s="73"/>
      <c r="E908" s="73"/>
      <c r="F908" s="73"/>
      <c r="G908" s="73"/>
      <c r="H908" s="73"/>
      <c r="I908" s="73"/>
      <c r="J908" s="73"/>
      <c r="K908" s="73"/>
      <c r="L908" s="73"/>
      <c r="M908" s="73"/>
      <c r="N908" s="73"/>
      <c r="O908" s="73"/>
      <c r="P908" s="73"/>
    </row>
    <row r="909" spans="1:16">
      <c r="A909" s="73"/>
      <c r="B909" s="73"/>
      <c r="C909" s="73"/>
      <c r="D909" s="73"/>
      <c r="E909" s="73"/>
      <c r="F909" s="73"/>
      <c r="G909" s="73"/>
      <c r="H909" s="73"/>
      <c r="I909" s="73"/>
      <c r="J909" s="73"/>
      <c r="K909" s="73"/>
      <c r="L909" s="73"/>
      <c r="M909" s="73"/>
      <c r="N909" s="73"/>
      <c r="O909" s="73"/>
      <c r="P909" s="73"/>
    </row>
    <row r="910" spans="1:16">
      <c r="A910" s="73"/>
      <c r="B910" s="73"/>
      <c r="C910" s="73"/>
      <c r="D910" s="73"/>
      <c r="E910" s="73"/>
      <c r="F910" s="73"/>
      <c r="G910" s="73"/>
      <c r="H910" s="73"/>
      <c r="I910" s="73"/>
      <c r="J910" s="73"/>
      <c r="K910" s="73"/>
      <c r="L910" s="73"/>
      <c r="M910" s="73"/>
      <c r="N910" s="73"/>
      <c r="O910" s="73"/>
      <c r="P910" s="73"/>
    </row>
    <row r="911" spans="1:16">
      <c r="A911" s="73"/>
      <c r="B911" s="73"/>
      <c r="C911" s="73"/>
      <c r="D911" s="73"/>
      <c r="E911" s="73"/>
      <c r="F911" s="73"/>
      <c r="G911" s="73"/>
      <c r="H911" s="73"/>
      <c r="I911" s="73"/>
      <c r="J911" s="73"/>
      <c r="K911" s="73"/>
      <c r="L911" s="73"/>
      <c r="M911" s="73"/>
      <c r="N911" s="73"/>
      <c r="O911" s="73"/>
      <c r="P911" s="73"/>
    </row>
    <row r="912" spans="1:16">
      <c r="A912" s="73"/>
      <c r="B912" s="73"/>
      <c r="C912" s="73"/>
      <c r="D912" s="73"/>
      <c r="E912" s="73"/>
      <c r="F912" s="73"/>
      <c r="G912" s="73"/>
      <c r="H912" s="73"/>
      <c r="I912" s="73"/>
      <c r="J912" s="73"/>
      <c r="K912" s="73"/>
      <c r="L912" s="73"/>
      <c r="M912" s="73"/>
      <c r="N912" s="73"/>
      <c r="O912" s="73"/>
      <c r="P912" s="73"/>
    </row>
    <row r="913" spans="1:16">
      <c r="A913" s="73"/>
      <c r="B913" s="73"/>
      <c r="C913" s="73"/>
      <c r="D913" s="73"/>
      <c r="E913" s="73"/>
      <c r="F913" s="73"/>
      <c r="G913" s="73"/>
      <c r="H913" s="73"/>
      <c r="I913" s="73"/>
      <c r="J913" s="73"/>
      <c r="K913" s="73"/>
      <c r="L913" s="73"/>
      <c r="M913" s="73"/>
      <c r="N913" s="73"/>
      <c r="O913" s="73"/>
      <c r="P913" s="73"/>
    </row>
    <row r="914" spans="1:16">
      <c r="A914" s="73"/>
      <c r="B914" s="73"/>
      <c r="C914" s="73"/>
      <c r="D914" s="73"/>
      <c r="E914" s="73"/>
      <c r="F914" s="73"/>
      <c r="G914" s="73"/>
      <c r="H914" s="73"/>
      <c r="I914" s="73"/>
      <c r="J914" s="73"/>
      <c r="K914" s="73"/>
      <c r="L914" s="73"/>
      <c r="M914" s="73"/>
      <c r="N914" s="73"/>
      <c r="O914" s="73"/>
      <c r="P914" s="73"/>
    </row>
    <row r="915" spans="1:16">
      <c r="A915" s="73"/>
      <c r="B915" s="73"/>
      <c r="C915" s="73"/>
      <c r="D915" s="73"/>
      <c r="E915" s="73"/>
      <c r="F915" s="73"/>
      <c r="G915" s="73"/>
      <c r="H915" s="73"/>
      <c r="I915" s="73"/>
      <c r="J915" s="73"/>
      <c r="K915" s="73"/>
      <c r="L915" s="73"/>
      <c r="M915" s="73"/>
      <c r="N915" s="73"/>
      <c r="O915" s="73"/>
      <c r="P915" s="73"/>
    </row>
    <row r="916" spans="1:16">
      <c r="A916" s="73"/>
      <c r="B916" s="73"/>
      <c r="C916" s="73"/>
      <c r="D916" s="73"/>
      <c r="E916" s="73"/>
      <c r="F916" s="73"/>
      <c r="G916" s="73"/>
      <c r="H916" s="73"/>
      <c r="I916" s="73"/>
      <c r="J916" s="73"/>
      <c r="K916" s="73"/>
      <c r="L916" s="73"/>
      <c r="M916" s="73"/>
      <c r="N916" s="73"/>
      <c r="O916" s="73"/>
      <c r="P916" s="73"/>
    </row>
    <row r="917" spans="1:16">
      <c r="A917" s="73"/>
      <c r="B917" s="73"/>
      <c r="C917" s="73"/>
      <c r="D917" s="73"/>
      <c r="E917" s="73"/>
      <c r="F917" s="73"/>
      <c r="G917" s="73"/>
      <c r="H917" s="73"/>
      <c r="I917" s="73"/>
      <c r="J917" s="73"/>
      <c r="K917" s="73"/>
      <c r="L917" s="73"/>
      <c r="M917" s="73"/>
      <c r="N917" s="73"/>
      <c r="O917" s="73"/>
      <c r="P917" s="73"/>
    </row>
    <row r="918" spans="1:16">
      <c r="A918" s="73"/>
      <c r="B918" s="73"/>
      <c r="C918" s="73"/>
      <c r="D918" s="73"/>
      <c r="E918" s="73"/>
      <c r="F918" s="73"/>
      <c r="G918" s="73"/>
      <c r="H918" s="73"/>
      <c r="I918" s="73"/>
      <c r="J918" s="73"/>
      <c r="K918" s="73"/>
      <c r="L918" s="73"/>
      <c r="M918" s="73"/>
      <c r="N918" s="73"/>
      <c r="O918" s="73"/>
      <c r="P918" s="73"/>
    </row>
    <row r="919" spans="1:16">
      <c r="A919" s="73"/>
      <c r="B919" s="73"/>
      <c r="C919" s="73"/>
      <c r="D919" s="73"/>
      <c r="E919" s="73"/>
      <c r="F919" s="73"/>
      <c r="G919" s="73"/>
      <c r="H919" s="73"/>
      <c r="I919" s="73"/>
      <c r="J919" s="73"/>
      <c r="K919" s="73"/>
      <c r="L919" s="73"/>
      <c r="M919" s="73"/>
      <c r="N919" s="73"/>
      <c r="O919" s="73"/>
      <c r="P919" s="73"/>
    </row>
    <row r="920" spans="1:16">
      <c r="A920" s="73"/>
      <c r="B920" s="73"/>
      <c r="C920" s="73"/>
      <c r="D920" s="73"/>
      <c r="E920" s="73"/>
      <c r="F920" s="73"/>
      <c r="G920" s="73"/>
      <c r="H920" s="73"/>
      <c r="I920" s="73"/>
      <c r="J920" s="73"/>
      <c r="K920" s="73"/>
      <c r="L920" s="73"/>
      <c r="M920" s="73"/>
      <c r="N920" s="73"/>
      <c r="O920" s="73"/>
      <c r="P920" s="73"/>
    </row>
  </sheetData>
  <mergeCells count="28">
    <mergeCell ref="A94:F94"/>
    <mergeCell ref="A1:F1"/>
    <mergeCell ref="A2:B4"/>
    <mergeCell ref="C2:C3"/>
    <mergeCell ref="D2:E2"/>
    <mergeCell ref="F2:F3"/>
    <mergeCell ref="C4:F4"/>
    <mergeCell ref="B27:F27"/>
    <mergeCell ref="A28:A49"/>
    <mergeCell ref="A50:A71"/>
    <mergeCell ref="A72:A93"/>
    <mergeCell ref="A5:A26"/>
    <mergeCell ref="A95:A116"/>
    <mergeCell ref="A117:A138"/>
    <mergeCell ref="A139:A160"/>
    <mergeCell ref="A161:A182"/>
    <mergeCell ref="A183:A204"/>
    <mergeCell ref="A205:A226"/>
    <mergeCell ref="A227:A248"/>
    <mergeCell ref="A249:A270"/>
    <mergeCell ref="A271:A292"/>
    <mergeCell ref="A293:A314"/>
    <mergeCell ref="A362:P362"/>
    <mergeCell ref="A363:P363"/>
    <mergeCell ref="A360:F360"/>
    <mergeCell ref="A361:F361"/>
    <mergeCell ref="A315:A336"/>
    <mergeCell ref="A337:A358"/>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zoomScaleNormal="100" zoomScaleSheetLayoutView="90" workbookViewId="0">
      <pane xSplit="3" ySplit="4" topLeftCell="D5" activePane="bottomRight" state="frozen"/>
      <selection activeCell="E477" sqref="E477"/>
      <selection pane="topRight" activeCell="E477" sqref="E477"/>
      <selection pane="bottomLeft" activeCell="E477" sqref="E477"/>
      <selection pane="bottomRight" activeCell="D5" sqref="D5"/>
    </sheetView>
  </sheetViews>
  <sheetFormatPr defaultColWidth="9" defaultRowHeight="12.75"/>
  <cols>
    <col min="1" max="1" width="28" style="73" customWidth="1"/>
    <col min="2" max="2" width="4.875" style="594" bestFit="1" customWidth="1"/>
    <col min="3" max="3" width="1.75" style="73" bestFit="1" customWidth="1"/>
    <col min="4" max="8" width="10" style="369" customWidth="1"/>
    <col min="9" max="16384" width="9" style="369"/>
  </cols>
  <sheetData>
    <row r="1" spans="1:15" ht="31.5" customHeight="1">
      <c r="A1" s="1868" t="s">
        <v>759</v>
      </c>
      <c r="B1" s="1868"/>
      <c r="C1" s="1868"/>
      <c r="D1" s="1868"/>
      <c r="E1" s="1868"/>
      <c r="F1" s="1868"/>
      <c r="G1" s="1868"/>
      <c r="H1" s="1868"/>
      <c r="J1" s="365" t="s">
        <v>709</v>
      </c>
    </row>
    <row r="2" spans="1:15">
      <c r="A2" s="1894" t="s">
        <v>838</v>
      </c>
      <c r="B2" s="1895"/>
      <c r="C2" s="1895"/>
      <c r="D2" s="1896" t="s">
        <v>839</v>
      </c>
      <c r="E2" s="1897" t="s">
        <v>760</v>
      </c>
      <c r="F2" s="1897"/>
      <c r="G2" s="1897"/>
      <c r="H2" s="1898"/>
    </row>
    <row r="3" spans="1:15" ht="102.75" customHeight="1">
      <c r="A3" s="1894"/>
      <c r="B3" s="1895"/>
      <c r="C3" s="1895"/>
      <c r="D3" s="1896"/>
      <c r="E3" s="371" t="s">
        <v>761</v>
      </c>
      <c r="F3" s="371" t="s">
        <v>840</v>
      </c>
      <c r="G3" s="371" t="s">
        <v>762</v>
      </c>
      <c r="H3" s="179" t="s">
        <v>899</v>
      </c>
      <c r="J3" s="73"/>
      <c r="K3" s="73"/>
      <c r="L3" s="73"/>
      <c r="M3" s="73"/>
      <c r="N3" s="73"/>
    </row>
    <row r="4" spans="1:15">
      <c r="A4" s="1894"/>
      <c r="B4" s="1895"/>
      <c r="C4" s="1895"/>
      <c r="D4" s="1897" t="s">
        <v>1442</v>
      </c>
      <c r="E4" s="1897"/>
      <c r="F4" s="1897"/>
      <c r="G4" s="1897"/>
      <c r="H4" s="1898"/>
    </row>
    <row r="5" spans="1:15" ht="12.75" customHeight="1">
      <c r="A5" s="1882" t="s">
        <v>743</v>
      </c>
      <c r="B5" s="1885">
        <v>2000</v>
      </c>
      <c r="C5" s="368" t="s">
        <v>1</v>
      </c>
      <c r="D5" s="71">
        <v>1071.4000000000001</v>
      </c>
      <c r="E5" s="71">
        <v>686.1</v>
      </c>
      <c r="F5" s="71">
        <v>80.599999999999994</v>
      </c>
      <c r="G5" s="71">
        <v>166.9</v>
      </c>
      <c r="H5" s="72">
        <v>16.600000000000001</v>
      </c>
    </row>
    <row r="6" spans="1:15">
      <c r="A6" s="1883"/>
      <c r="B6" s="1885"/>
      <c r="C6" s="368" t="s">
        <v>2</v>
      </c>
      <c r="D6" s="71">
        <v>817.3</v>
      </c>
      <c r="E6" s="71">
        <v>442</v>
      </c>
      <c r="F6" s="71">
        <v>80.599999999999994</v>
      </c>
      <c r="G6" s="71">
        <v>162</v>
      </c>
      <c r="H6" s="72">
        <v>12.3</v>
      </c>
    </row>
    <row r="7" spans="1:15">
      <c r="A7" s="1883"/>
      <c r="B7" s="1885">
        <v>2001</v>
      </c>
      <c r="C7" s="368" t="s">
        <v>1</v>
      </c>
      <c r="D7" s="71">
        <v>953.5</v>
      </c>
      <c r="E7" s="71">
        <v>541.5</v>
      </c>
      <c r="F7" s="71">
        <v>44.9</v>
      </c>
      <c r="G7" s="71">
        <v>291.39999999999998</v>
      </c>
      <c r="H7" s="72">
        <v>40.200000000000003</v>
      </c>
    </row>
    <row r="8" spans="1:15">
      <c r="A8" s="1883"/>
      <c r="B8" s="1885"/>
      <c r="C8" s="368" t="s">
        <v>2</v>
      </c>
      <c r="D8" s="71">
        <v>619.9</v>
      </c>
      <c r="E8" s="71">
        <v>415.9</v>
      </c>
      <c r="F8" s="71">
        <v>44.9</v>
      </c>
      <c r="G8" s="71">
        <v>93.2</v>
      </c>
      <c r="H8" s="72">
        <v>39.799999999999997</v>
      </c>
    </row>
    <row r="9" spans="1:15">
      <c r="A9" s="1883"/>
      <c r="B9" s="1885">
        <v>2002</v>
      </c>
      <c r="C9" s="368" t="s">
        <v>1</v>
      </c>
      <c r="D9" s="71">
        <v>710.7</v>
      </c>
      <c r="E9" s="71">
        <v>456</v>
      </c>
      <c r="F9" s="71">
        <v>49.1</v>
      </c>
      <c r="G9" s="71">
        <v>136</v>
      </c>
      <c r="H9" s="72">
        <v>27.3</v>
      </c>
    </row>
    <row r="10" spans="1:15">
      <c r="A10" s="1883"/>
      <c r="B10" s="1885"/>
      <c r="C10" s="368" t="s">
        <v>2</v>
      </c>
      <c r="D10" s="71">
        <v>550.4</v>
      </c>
      <c r="E10" s="71">
        <v>320.10000000000002</v>
      </c>
      <c r="F10" s="71">
        <v>43.8</v>
      </c>
      <c r="G10" s="71">
        <v>133.69999999999999</v>
      </c>
      <c r="H10" s="72">
        <v>26.6</v>
      </c>
      <c r="K10" s="73"/>
      <c r="L10" s="73"/>
      <c r="M10" s="73"/>
      <c r="N10" s="73"/>
      <c r="O10" s="73"/>
    </row>
    <row r="11" spans="1:15">
      <c r="A11" s="1883"/>
      <c r="B11" s="1885">
        <v>2003</v>
      </c>
      <c r="C11" s="368" t="s">
        <v>1</v>
      </c>
      <c r="D11" s="71">
        <v>502.9</v>
      </c>
      <c r="E11" s="71">
        <v>293.60000000000002</v>
      </c>
      <c r="F11" s="71">
        <v>49.6</v>
      </c>
      <c r="G11" s="71">
        <v>32.200000000000003</v>
      </c>
      <c r="H11" s="72">
        <v>71.400000000000006</v>
      </c>
      <c r="K11" s="73"/>
      <c r="L11" s="73"/>
      <c r="M11" s="73"/>
      <c r="N11" s="73"/>
      <c r="O11" s="73"/>
    </row>
    <row r="12" spans="1:15">
      <c r="A12" s="1883"/>
      <c r="B12" s="1885"/>
      <c r="C12" s="368" t="s">
        <v>2</v>
      </c>
      <c r="D12" s="71">
        <v>481.5</v>
      </c>
      <c r="E12" s="71">
        <v>273.8</v>
      </c>
      <c r="F12" s="71">
        <v>49.4</v>
      </c>
      <c r="G12" s="71">
        <v>31.4</v>
      </c>
      <c r="H12" s="72">
        <v>71.400000000000006</v>
      </c>
      <c r="K12" s="73"/>
      <c r="L12" s="73"/>
      <c r="M12" s="73"/>
      <c r="N12" s="73"/>
      <c r="O12" s="73"/>
    </row>
    <row r="13" spans="1:15">
      <c r="A13" s="1883"/>
      <c r="B13" s="1885">
        <v>2004</v>
      </c>
      <c r="C13" s="368" t="s">
        <v>1</v>
      </c>
      <c r="D13" s="71">
        <v>799.1</v>
      </c>
      <c r="E13" s="71">
        <v>503</v>
      </c>
      <c r="F13" s="71">
        <v>58.3</v>
      </c>
      <c r="G13" s="71">
        <v>103.9</v>
      </c>
      <c r="H13" s="72">
        <v>84.9</v>
      </c>
      <c r="K13" s="73"/>
      <c r="L13" s="73"/>
      <c r="M13" s="73"/>
      <c r="N13" s="73"/>
      <c r="O13" s="73"/>
    </row>
    <row r="14" spans="1:15">
      <c r="A14" s="1883"/>
      <c r="B14" s="1885"/>
      <c r="C14" s="368" t="s">
        <v>2</v>
      </c>
      <c r="D14" s="71">
        <v>643.4</v>
      </c>
      <c r="E14" s="71">
        <v>356.5</v>
      </c>
      <c r="F14" s="71">
        <v>58.2</v>
      </c>
      <c r="G14" s="71">
        <v>96.9</v>
      </c>
      <c r="H14" s="72">
        <v>84.9</v>
      </c>
      <c r="K14" s="73"/>
      <c r="L14" s="73"/>
      <c r="M14" s="73"/>
      <c r="N14" s="73"/>
      <c r="O14" s="73"/>
    </row>
    <row r="15" spans="1:15">
      <c r="A15" s="1883"/>
      <c r="B15" s="1885">
        <v>2005</v>
      </c>
      <c r="C15" s="368" t="s">
        <v>1</v>
      </c>
      <c r="D15" s="71">
        <v>871.6</v>
      </c>
      <c r="E15" s="71">
        <v>631.6</v>
      </c>
      <c r="F15" s="71">
        <v>68.099999999999994</v>
      </c>
      <c r="G15" s="71">
        <v>54.5</v>
      </c>
      <c r="H15" s="72">
        <v>74.400000000000006</v>
      </c>
      <c r="K15" s="73"/>
      <c r="L15" s="73"/>
      <c r="M15" s="73"/>
      <c r="N15" s="73"/>
      <c r="O15" s="73"/>
    </row>
    <row r="16" spans="1:15">
      <c r="A16" s="1883"/>
      <c r="B16" s="1885"/>
      <c r="C16" s="368" t="s">
        <v>2</v>
      </c>
      <c r="D16" s="71">
        <v>790.9</v>
      </c>
      <c r="E16" s="71">
        <v>583.1</v>
      </c>
      <c r="F16" s="71">
        <v>65.7</v>
      </c>
      <c r="G16" s="71">
        <v>26.2</v>
      </c>
      <c r="H16" s="72">
        <v>74.099999999999994</v>
      </c>
      <c r="K16" s="73"/>
      <c r="L16" s="73"/>
      <c r="M16" s="73"/>
      <c r="N16" s="73"/>
      <c r="O16" s="73"/>
    </row>
    <row r="17" spans="1:15">
      <c r="A17" s="1883"/>
      <c r="B17" s="1885">
        <v>2006</v>
      </c>
      <c r="C17" s="368" t="s">
        <v>1</v>
      </c>
      <c r="D17" s="71">
        <v>943.3</v>
      </c>
      <c r="E17" s="71">
        <v>539.9</v>
      </c>
      <c r="F17" s="71">
        <v>103.4</v>
      </c>
      <c r="G17" s="71">
        <v>101.2</v>
      </c>
      <c r="H17" s="72">
        <v>131.80000000000001</v>
      </c>
      <c r="K17" s="73"/>
      <c r="L17" s="73"/>
      <c r="M17" s="73"/>
      <c r="N17" s="73"/>
      <c r="O17" s="73"/>
    </row>
    <row r="18" spans="1:15">
      <c r="A18" s="1883"/>
      <c r="B18" s="1885"/>
      <c r="C18" s="368" t="s">
        <v>2</v>
      </c>
      <c r="D18" s="71">
        <v>858.4</v>
      </c>
      <c r="E18" s="71">
        <v>497.2</v>
      </c>
      <c r="F18" s="71">
        <v>100.3</v>
      </c>
      <c r="G18" s="71">
        <v>66.3</v>
      </c>
      <c r="H18" s="72">
        <v>131</v>
      </c>
      <c r="K18" s="73"/>
      <c r="L18" s="73"/>
      <c r="M18" s="73"/>
      <c r="N18" s="73"/>
      <c r="O18" s="73"/>
    </row>
    <row r="19" spans="1:15">
      <c r="A19" s="1883"/>
      <c r="B19" s="1885">
        <v>2007</v>
      </c>
      <c r="C19" s="368" t="s">
        <v>1</v>
      </c>
      <c r="D19" s="71">
        <v>1213.0999999999999</v>
      </c>
      <c r="E19" s="71">
        <v>651.70000000000005</v>
      </c>
      <c r="F19" s="71">
        <v>83.7</v>
      </c>
      <c r="G19" s="71">
        <v>180.4</v>
      </c>
      <c r="H19" s="72">
        <v>153.30000000000001</v>
      </c>
      <c r="K19" s="73"/>
      <c r="L19" s="73"/>
      <c r="M19" s="73"/>
      <c r="N19" s="73"/>
      <c r="O19" s="73"/>
    </row>
    <row r="20" spans="1:15">
      <c r="A20" s="1883"/>
      <c r="B20" s="1885"/>
      <c r="C20" s="368" t="s">
        <v>2</v>
      </c>
      <c r="D20" s="71">
        <v>1137.4000000000001</v>
      </c>
      <c r="E20" s="71">
        <v>599.6</v>
      </c>
      <c r="F20" s="71">
        <v>83.7</v>
      </c>
      <c r="G20" s="71">
        <v>165.2</v>
      </c>
      <c r="H20" s="72">
        <v>152.69999999999999</v>
      </c>
      <c r="K20" s="73"/>
      <c r="L20" s="73"/>
      <c r="M20" s="73"/>
      <c r="N20" s="73"/>
      <c r="O20" s="73"/>
    </row>
    <row r="21" spans="1:15">
      <c r="A21" s="1883"/>
      <c r="B21" s="1885">
        <v>2008</v>
      </c>
      <c r="C21" s="368" t="s">
        <v>1</v>
      </c>
      <c r="D21" s="71">
        <v>1219.9000000000001</v>
      </c>
      <c r="E21" s="71">
        <v>623</v>
      </c>
      <c r="F21" s="71">
        <v>156.80000000000001</v>
      </c>
      <c r="G21" s="71">
        <v>104.7</v>
      </c>
      <c r="H21" s="72">
        <v>215.2</v>
      </c>
      <c r="K21" s="73"/>
      <c r="L21" s="73"/>
      <c r="M21" s="73"/>
      <c r="N21" s="73"/>
      <c r="O21" s="73"/>
    </row>
    <row r="22" spans="1:15">
      <c r="A22" s="1883"/>
      <c r="B22" s="1885"/>
      <c r="C22" s="368" t="s">
        <v>2</v>
      </c>
      <c r="D22" s="71">
        <v>1145.5</v>
      </c>
      <c r="E22" s="71">
        <v>566.4</v>
      </c>
      <c r="F22" s="71">
        <v>156.19999999999999</v>
      </c>
      <c r="G22" s="71">
        <v>97.2</v>
      </c>
      <c r="H22" s="72">
        <v>215</v>
      </c>
      <c r="K22" s="73"/>
      <c r="L22" s="73"/>
      <c r="M22" s="73"/>
      <c r="N22" s="73"/>
      <c r="O22" s="73"/>
    </row>
    <row r="23" spans="1:15">
      <c r="A23" s="1883"/>
      <c r="B23" s="1885">
        <v>2009</v>
      </c>
      <c r="C23" s="368" t="s">
        <v>1</v>
      </c>
      <c r="D23" s="71">
        <v>1101.5999999999999</v>
      </c>
      <c r="E23" s="71">
        <v>540.29999999999995</v>
      </c>
      <c r="F23" s="71">
        <v>292.7</v>
      </c>
      <c r="G23" s="71">
        <v>35.1</v>
      </c>
      <c r="H23" s="72">
        <v>121.6</v>
      </c>
      <c r="K23" s="73"/>
      <c r="L23" s="73"/>
      <c r="M23" s="73"/>
      <c r="N23" s="73"/>
      <c r="O23" s="73"/>
    </row>
    <row r="24" spans="1:15">
      <c r="A24" s="1883"/>
      <c r="B24" s="1885"/>
      <c r="C24" s="368" t="s">
        <v>2</v>
      </c>
      <c r="D24" s="71">
        <v>924.4</v>
      </c>
      <c r="E24" s="71">
        <v>452.9</v>
      </c>
      <c r="F24" s="71">
        <v>292.39999999999998</v>
      </c>
      <c r="G24" s="71">
        <v>31.9</v>
      </c>
      <c r="H24" s="72">
        <v>103.8</v>
      </c>
    </row>
    <row r="25" spans="1:15">
      <c r="A25" s="1883"/>
      <c r="B25" s="1885">
        <v>2010</v>
      </c>
      <c r="C25" s="368" t="s">
        <v>1</v>
      </c>
      <c r="D25" s="74">
        <v>1302.2</v>
      </c>
      <c r="E25" s="74">
        <v>725.4</v>
      </c>
      <c r="F25" s="74">
        <v>183</v>
      </c>
      <c r="G25" s="74">
        <v>208.8</v>
      </c>
      <c r="H25" s="75">
        <v>104.6</v>
      </c>
    </row>
    <row r="26" spans="1:15">
      <c r="A26" s="1883"/>
      <c r="B26" s="1885"/>
      <c r="C26" s="368" t="s">
        <v>2</v>
      </c>
      <c r="D26" s="74">
        <v>1061.0999999999999</v>
      </c>
      <c r="E26" s="74">
        <v>637.29999999999995</v>
      </c>
      <c r="F26" s="74">
        <v>182.5</v>
      </c>
      <c r="G26" s="74">
        <v>56.7</v>
      </c>
      <c r="H26" s="75">
        <v>104.6</v>
      </c>
    </row>
    <row r="27" spans="1:15">
      <c r="A27" s="1883"/>
      <c r="B27" s="1885">
        <v>2011</v>
      </c>
      <c r="C27" s="368" t="s">
        <v>1</v>
      </c>
      <c r="D27" s="74">
        <v>1752.7</v>
      </c>
      <c r="E27" s="74">
        <v>990.9</v>
      </c>
      <c r="F27" s="74">
        <v>439.8</v>
      </c>
      <c r="G27" s="74">
        <v>102.5</v>
      </c>
      <c r="H27" s="75">
        <v>87.9</v>
      </c>
    </row>
    <row r="28" spans="1:15">
      <c r="A28" s="1883"/>
      <c r="B28" s="1885"/>
      <c r="C28" s="368" t="s">
        <v>2</v>
      </c>
      <c r="D28" s="74">
        <v>1657.2</v>
      </c>
      <c r="E28" s="74">
        <v>927.6</v>
      </c>
      <c r="F28" s="74">
        <v>439.5</v>
      </c>
      <c r="G28" s="74">
        <v>74.099999999999994</v>
      </c>
      <c r="H28" s="75">
        <v>87.9</v>
      </c>
    </row>
    <row r="29" spans="1:15">
      <c r="A29" s="1883"/>
      <c r="B29" s="1885">
        <v>2012</v>
      </c>
      <c r="C29" s="368" t="s">
        <v>1</v>
      </c>
      <c r="D29" s="74">
        <v>2376.1</v>
      </c>
      <c r="E29" s="74">
        <v>1060.5</v>
      </c>
      <c r="F29" s="74">
        <v>876.8</v>
      </c>
      <c r="G29" s="74">
        <v>122.2</v>
      </c>
      <c r="H29" s="75">
        <v>191.3</v>
      </c>
    </row>
    <row r="30" spans="1:15">
      <c r="A30" s="1883"/>
      <c r="B30" s="1885"/>
      <c r="C30" s="368" t="s">
        <v>2</v>
      </c>
      <c r="D30" s="74">
        <v>2210.5</v>
      </c>
      <c r="E30" s="74">
        <v>944</v>
      </c>
      <c r="F30" s="74">
        <v>837.9</v>
      </c>
      <c r="G30" s="74">
        <v>113.3</v>
      </c>
      <c r="H30" s="75">
        <v>191.3</v>
      </c>
    </row>
    <row r="31" spans="1:15">
      <c r="A31" s="1883"/>
      <c r="B31" s="1885">
        <v>2013</v>
      </c>
      <c r="C31" s="368" t="s">
        <v>1</v>
      </c>
      <c r="D31" s="71">
        <v>2111.6999999999998</v>
      </c>
      <c r="E31" s="71">
        <v>1231.7</v>
      </c>
      <c r="F31" s="71">
        <v>274.39999999999998</v>
      </c>
      <c r="G31" s="71">
        <v>112.9</v>
      </c>
      <c r="H31" s="72">
        <v>314.3</v>
      </c>
    </row>
    <row r="32" spans="1:15">
      <c r="A32" s="1883"/>
      <c r="B32" s="1885"/>
      <c r="C32" s="368" t="s">
        <v>2</v>
      </c>
      <c r="D32" s="71">
        <v>1984.1</v>
      </c>
      <c r="E32" s="71">
        <v>1161.5999999999999</v>
      </c>
      <c r="F32" s="71">
        <v>272.60000000000002</v>
      </c>
      <c r="G32" s="71">
        <v>63.1</v>
      </c>
      <c r="H32" s="72">
        <v>314.3</v>
      </c>
    </row>
    <row r="33" spans="1:8">
      <c r="A33" s="1883"/>
      <c r="B33" s="1885">
        <v>2014</v>
      </c>
      <c r="C33" s="368" t="s">
        <v>1</v>
      </c>
      <c r="D33" s="71">
        <v>3547.1</v>
      </c>
      <c r="E33" s="71">
        <v>1562.2</v>
      </c>
      <c r="F33" s="71">
        <v>1235.2</v>
      </c>
      <c r="G33" s="71">
        <v>225.9</v>
      </c>
      <c r="H33" s="72">
        <v>414.9</v>
      </c>
    </row>
    <row r="34" spans="1:8">
      <c r="A34" s="1883"/>
      <c r="B34" s="1885"/>
      <c r="C34" s="368" t="s">
        <v>2</v>
      </c>
      <c r="D34" s="71">
        <v>3440.9</v>
      </c>
      <c r="E34" s="71">
        <v>1499.6</v>
      </c>
      <c r="F34" s="71">
        <v>1235</v>
      </c>
      <c r="G34" s="71">
        <v>196.5</v>
      </c>
      <c r="H34" s="72">
        <v>412.6</v>
      </c>
    </row>
    <row r="35" spans="1:8">
      <c r="A35" s="1883"/>
      <c r="B35" s="1885">
        <v>2015</v>
      </c>
      <c r="C35" s="368" t="s">
        <v>1</v>
      </c>
      <c r="D35" s="71">
        <v>2951.7</v>
      </c>
      <c r="E35" s="71">
        <v>2040</v>
      </c>
      <c r="F35" s="71">
        <v>186.9</v>
      </c>
      <c r="G35" s="71">
        <v>216.7</v>
      </c>
      <c r="H35" s="72">
        <v>410</v>
      </c>
    </row>
    <row r="36" spans="1:8">
      <c r="A36" s="1883"/>
      <c r="B36" s="1885"/>
      <c r="C36" s="368" t="s">
        <v>2</v>
      </c>
      <c r="D36" s="71">
        <v>2729.9</v>
      </c>
      <c r="E36" s="71">
        <v>1866.3</v>
      </c>
      <c r="F36" s="71">
        <v>175.1</v>
      </c>
      <c r="G36" s="71">
        <v>180.7</v>
      </c>
      <c r="H36" s="72">
        <v>410</v>
      </c>
    </row>
    <row r="37" spans="1:8" s="663" customFormat="1" ht="15">
      <c r="A37" s="1883"/>
      <c r="B37" s="1885">
        <v>2016</v>
      </c>
      <c r="C37" s="368" t="s">
        <v>1</v>
      </c>
      <c r="D37" s="755" t="s">
        <v>1443</v>
      </c>
      <c r="E37" s="71">
        <v>1288.3</v>
      </c>
      <c r="F37" s="71">
        <v>181.4</v>
      </c>
      <c r="G37" s="71">
        <v>362.4</v>
      </c>
      <c r="H37" s="72">
        <v>184.3</v>
      </c>
    </row>
    <row r="38" spans="1:8" s="663" customFormat="1" ht="12.75" customHeight="1">
      <c r="A38" s="1883"/>
      <c r="B38" s="1879"/>
      <c r="C38" s="368" t="s">
        <v>2</v>
      </c>
      <c r="D38" s="71">
        <v>1928.5</v>
      </c>
      <c r="E38" s="71">
        <v>1205.9000000000001</v>
      </c>
      <c r="F38" s="71">
        <v>180</v>
      </c>
      <c r="G38" s="71">
        <v>307.3</v>
      </c>
      <c r="H38" s="72">
        <v>182.9</v>
      </c>
    </row>
    <row r="39" spans="1:8" s="663" customFormat="1" ht="15">
      <c r="A39" s="1883"/>
      <c r="B39" s="1885">
        <v>2017</v>
      </c>
      <c r="C39" s="368" t="s">
        <v>1</v>
      </c>
      <c r="D39" s="755" t="s">
        <v>1444</v>
      </c>
      <c r="E39" s="71">
        <v>1016.6</v>
      </c>
      <c r="F39" s="71">
        <v>63.4</v>
      </c>
      <c r="G39" s="71">
        <v>79.5</v>
      </c>
      <c r="H39" s="72">
        <v>22.7</v>
      </c>
    </row>
    <row r="40" spans="1:8" s="663" customFormat="1" ht="12.75" customHeight="1">
      <c r="A40" s="1883"/>
      <c r="B40" s="1879"/>
      <c r="C40" s="368" t="s">
        <v>2</v>
      </c>
      <c r="D40" s="71">
        <v>1171.0999999999999</v>
      </c>
      <c r="E40" s="71">
        <v>948.7</v>
      </c>
      <c r="F40" s="71">
        <v>63.4</v>
      </c>
      <c r="G40" s="71">
        <v>68.599999999999994</v>
      </c>
      <c r="H40" s="72">
        <v>22.7</v>
      </c>
    </row>
    <row r="41" spans="1:8" s="993" customFormat="1" ht="15">
      <c r="A41" s="1883"/>
      <c r="B41" s="1881">
        <v>2018</v>
      </c>
      <c r="C41" s="368" t="s">
        <v>1</v>
      </c>
      <c r="D41" s="755" t="s">
        <v>1644</v>
      </c>
      <c r="E41" s="71">
        <v>1424.3</v>
      </c>
      <c r="F41" s="71">
        <v>134.30000000000001</v>
      </c>
      <c r="G41" s="71">
        <v>200.4</v>
      </c>
      <c r="H41" s="72">
        <v>277</v>
      </c>
    </row>
    <row r="42" spans="1:8" s="993" customFormat="1">
      <c r="A42" s="1883"/>
      <c r="B42" s="1881"/>
      <c r="C42" s="368" t="s">
        <v>2</v>
      </c>
      <c r="D42" s="71">
        <v>1830.1</v>
      </c>
      <c r="E42" s="71">
        <v>1136.5</v>
      </c>
      <c r="F42" s="71">
        <v>134.30000000000001</v>
      </c>
      <c r="G42" s="71">
        <v>193.4</v>
      </c>
      <c r="H42" s="72">
        <v>276.89999999999998</v>
      </c>
    </row>
    <row r="43" spans="1:8" s="993" customFormat="1" ht="15">
      <c r="A43" s="1883"/>
      <c r="B43" s="1881">
        <v>2019</v>
      </c>
      <c r="C43" s="368" t="s">
        <v>1</v>
      </c>
      <c r="D43" s="1213" t="s">
        <v>1645</v>
      </c>
      <c r="E43" s="71">
        <v>1772</v>
      </c>
      <c r="F43" s="71">
        <v>133.30000000000001</v>
      </c>
      <c r="G43" s="71">
        <v>243.2</v>
      </c>
      <c r="H43" s="72">
        <v>233.5</v>
      </c>
    </row>
    <row r="44" spans="1:8" s="993" customFormat="1">
      <c r="A44" s="1883"/>
      <c r="B44" s="1881"/>
      <c r="C44" s="368" t="s">
        <v>2</v>
      </c>
      <c r="D44" s="71">
        <v>2884.3</v>
      </c>
      <c r="E44" s="71">
        <v>1624.3</v>
      </c>
      <c r="F44" s="71">
        <v>133.19999999999999</v>
      </c>
      <c r="G44" s="71">
        <v>236.8</v>
      </c>
      <c r="H44" s="72">
        <v>230.2</v>
      </c>
    </row>
    <row r="45" spans="1:8" s="1440" customFormat="1" ht="15">
      <c r="A45" s="1883"/>
      <c r="B45" s="1881">
        <v>2020</v>
      </c>
      <c r="C45" s="368" t="s">
        <v>1</v>
      </c>
      <c r="D45" s="755" t="s">
        <v>1874</v>
      </c>
      <c r="E45" s="71">
        <v>1510.2</v>
      </c>
      <c r="F45" s="71">
        <v>410.8</v>
      </c>
      <c r="G45" s="71">
        <v>199.9</v>
      </c>
      <c r="H45" s="72">
        <v>124.3</v>
      </c>
    </row>
    <row r="46" spans="1:8" s="1440" customFormat="1">
      <c r="A46" s="1883"/>
      <c r="B46" s="1881"/>
      <c r="C46" s="368" t="s">
        <v>2</v>
      </c>
      <c r="D46" s="71">
        <v>2709.8</v>
      </c>
      <c r="E46" s="71">
        <v>1279.2</v>
      </c>
      <c r="F46" s="71">
        <v>410.8</v>
      </c>
      <c r="G46" s="71">
        <v>82.8</v>
      </c>
      <c r="H46" s="72">
        <v>121.2</v>
      </c>
    </row>
    <row r="47" spans="1:8" s="1440" customFormat="1" ht="15">
      <c r="A47" s="1883"/>
      <c r="B47" s="1881">
        <v>2021</v>
      </c>
      <c r="C47" s="368" t="s">
        <v>1</v>
      </c>
      <c r="D47" s="755" t="s">
        <v>1875</v>
      </c>
      <c r="E47" s="71">
        <v>2092.5</v>
      </c>
      <c r="F47" s="71">
        <v>767.2</v>
      </c>
      <c r="G47" s="71">
        <v>251.6</v>
      </c>
      <c r="H47" s="72">
        <v>181.4</v>
      </c>
    </row>
    <row r="48" spans="1:8" s="1440" customFormat="1">
      <c r="A48" s="1883"/>
      <c r="B48" s="1881"/>
      <c r="C48" s="368" t="s">
        <v>2</v>
      </c>
      <c r="D48" s="71">
        <v>3292.7</v>
      </c>
      <c r="E48" s="71">
        <v>1880.2</v>
      </c>
      <c r="F48" s="71">
        <v>767.2</v>
      </c>
      <c r="G48" s="71">
        <v>127.1</v>
      </c>
      <c r="H48" s="72">
        <v>176.1</v>
      </c>
    </row>
    <row r="49" spans="1:8" ht="12.75" customHeight="1">
      <c r="A49" s="1884" t="s">
        <v>763</v>
      </c>
      <c r="B49" s="1784">
        <v>2000</v>
      </c>
      <c r="C49" s="222" t="s">
        <v>1</v>
      </c>
      <c r="D49" s="6">
        <v>406.2</v>
      </c>
      <c r="E49" s="6">
        <v>206.6</v>
      </c>
      <c r="F49" s="6">
        <v>80.2</v>
      </c>
      <c r="G49" s="6">
        <v>7.4</v>
      </c>
      <c r="H49" s="7">
        <v>2.7</v>
      </c>
    </row>
    <row r="50" spans="1:8">
      <c r="A50" s="1884"/>
      <c r="B50" s="1784"/>
      <c r="C50" s="222" t="s">
        <v>2</v>
      </c>
      <c r="D50" s="6">
        <v>349.4</v>
      </c>
      <c r="E50" s="6">
        <v>150.1</v>
      </c>
      <c r="F50" s="6">
        <v>80.2</v>
      </c>
      <c r="G50" s="6">
        <v>7.1</v>
      </c>
      <c r="H50" s="7">
        <v>2.7</v>
      </c>
    </row>
    <row r="51" spans="1:8">
      <c r="A51" s="1884"/>
      <c r="B51" s="1784">
        <v>2001</v>
      </c>
      <c r="C51" s="222" t="s">
        <v>1</v>
      </c>
      <c r="D51" s="6">
        <v>458.5</v>
      </c>
      <c r="E51" s="6">
        <v>168.8</v>
      </c>
      <c r="F51" s="6">
        <v>44.7</v>
      </c>
      <c r="G51" s="6">
        <v>198.2</v>
      </c>
      <c r="H51" s="7">
        <v>25.9</v>
      </c>
    </row>
    <row r="52" spans="1:8">
      <c r="A52" s="1884"/>
      <c r="B52" s="1784"/>
      <c r="C52" s="222" t="s">
        <v>2</v>
      </c>
      <c r="D52" s="6">
        <v>241.6</v>
      </c>
      <c r="E52" s="6">
        <v>152.4</v>
      </c>
      <c r="F52" s="6">
        <v>44.6</v>
      </c>
      <c r="G52" s="6">
        <v>5.3</v>
      </c>
      <c r="H52" s="7">
        <v>25.9</v>
      </c>
    </row>
    <row r="53" spans="1:8">
      <c r="A53" s="1884"/>
      <c r="B53" s="1784">
        <v>2002</v>
      </c>
      <c r="C53" s="222" t="s">
        <v>1</v>
      </c>
      <c r="D53" s="6">
        <v>302.3</v>
      </c>
      <c r="E53" s="6">
        <v>187.5</v>
      </c>
      <c r="F53" s="6">
        <v>49.1</v>
      </c>
      <c r="G53" s="6">
        <v>27.5</v>
      </c>
      <c r="H53" s="7">
        <v>22.6</v>
      </c>
    </row>
    <row r="54" spans="1:8">
      <c r="A54" s="1884"/>
      <c r="B54" s="1784"/>
      <c r="C54" s="222" t="s">
        <v>2</v>
      </c>
      <c r="D54" s="6">
        <v>267.39999999999998</v>
      </c>
      <c r="E54" s="6">
        <v>158</v>
      </c>
      <c r="F54" s="6">
        <v>43.8</v>
      </c>
      <c r="G54" s="6">
        <v>27.5</v>
      </c>
      <c r="H54" s="7">
        <v>22.6</v>
      </c>
    </row>
    <row r="55" spans="1:8">
      <c r="A55" s="1884"/>
      <c r="B55" s="1784">
        <v>2003</v>
      </c>
      <c r="C55" s="222" t="s">
        <v>1</v>
      </c>
      <c r="D55" s="6">
        <v>259.7</v>
      </c>
      <c r="E55" s="6">
        <v>112.1</v>
      </c>
      <c r="F55" s="6">
        <v>49.4</v>
      </c>
      <c r="G55" s="6">
        <v>1</v>
      </c>
      <c r="H55" s="7">
        <v>66.7</v>
      </c>
    </row>
    <row r="56" spans="1:8">
      <c r="A56" s="1884"/>
      <c r="B56" s="1784"/>
      <c r="C56" s="222" t="s">
        <v>2</v>
      </c>
      <c r="D56" s="6">
        <v>256.7</v>
      </c>
      <c r="E56" s="6">
        <v>109.6</v>
      </c>
      <c r="F56" s="6">
        <v>49.4</v>
      </c>
      <c r="G56" s="6">
        <v>1</v>
      </c>
      <c r="H56" s="7">
        <v>66.7</v>
      </c>
    </row>
    <row r="57" spans="1:8">
      <c r="A57" s="1884"/>
      <c r="B57" s="1784">
        <v>2004</v>
      </c>
      <c r="C57" s="222" t="s">
        <v>1</v>
      </c>
      <c r="D57" s="6">
        <v>363.6</v>
      </c>
      <c r="E57" s="6">
        <v>251.3</v>
      </c>
      <c r="F57" s="6">
        <v>58.2</v>
      </c>
      <c r="G57" s="6">
        <v>2</v>
      </c>
      <c r="H57" s="7">
        <v>29.7</v>
      </c>
    </row>
    <row r="58" spans="1:8">
      <c r="A58" s="1884"/>
      <c r="B58" s="1784"/>
      <c r="C58" s="222" t="s">
        <v>2</v>
      </c>
      <c r="D58" s="6">
        <v>235.8</v>
      </c>
      <c r="E58" s="6">
        <v>123.7</v>
      </c>
      <c r="F58" s="6">
        <v>58</v>
      </c>
      <c r="G58" s="6">
        <v>2</v>
      </c>
      <c r="H58" s="7">
        <v>29.7</v>
      </c>
    </row>
    <row r="59" spans="1:8">
      <c r="A59" s="1884"/>
      <c r="B59" s="1784">
        <v>2005</v>
      </c>
      <c r="C59" s="222" t="s">
        <v>1</v>
      </c>
      <c r="D59" s="6">
        <v>311</v>
      </c>
      <c r="E59" s="6">
        <v>193.5</v>
      </c>
      <c r="F59" s="6">
        <v>66.099999999999994</v>
      </c>
      <c r="G59" s="6">
        <v>20.2</v>
      </c>
      <c r="H59" s="7">
        <v>6.8</v>
      </c>
    </row>
    <row r="60" spans="1:8">
      <c r="A60" s="1884"/>
      <c r="B60" s="1784"/>
      <c r="C60" s="222" t="s">
        <v>2</v>
      </c>
      <c r="D60" s="6">
        <v>288.89999999999998</v>
      </c>
      <c r="E60" s="6">
        <v>188.8</v>
      </c>
      <c r="F60" s="6">
        <v>63.8</v>
      </c>
      <c r="G60" s="6">
        <v>5.2</v>
      </c>
      <c r="H60" s="7">
        <v>6.8</v>
      </c>
    </row>
    <row r="61" spans="1:8">
      <c r="A61" s="1884"/>
      <c r="B61" s="1784">
        <v>2006</v>
      </c>
      <c r="C61" s="222" t="s">
        <v>1</v>
      </c>
      <c r="D61" s="6">
        <v>364.3</v>
      </c>
      <c r="E61" s="6">
        <v>164.9</v>
      </c>
      <c r="F61" s="6">
        <v>103.2</v>
      </c>
      <c r="G61" s="6">
        <v>23.9</v>
      </c>
      <c r="H61" s="7">
        <v>23.6</v>
      </c>
    </row>
    <row r="62" spans="1:8">
      <c r="A62" s="1884"/>
      <c r="B62" s="1784"/>
      <c r="C62" s="222" t="s">
        <v>2</v>
      </c>
      <c r="D62" s="6">
        <v>342.8</v>
      </c>
      <c r="E62" s="6">
        <v>156</v>
      </c>
      <c r="F62" s="6">
        <v>100.1</v>
      </c>
      <c r="G62" s="6">
        <v>14.4</v>
      </c>
      <c r="H62" s="7">
        <v>23.6</v>
      </c>
    </row>
    <row r="63" spans="1:8">
      <c r="A63" s="1884"/>
      <c r="B63" s="1784">
        <v>2007</v>
      </c>
      <c r="C63" s="222" t="s">
        <v>1</v>
      </c>
      <c r="D63" s="6">
        <v>384.1</v>
      </c>
      <c r="E63" s="6">
        <v>132.4</v>
      </c>
      <c r="F63" s="6">
        <v>83</v>
      </c>
      <c r="G63" s="6">
        <v>11.4</v>
      </c>
      <c r="H63" s="7">
        <v>72</v>
      </c>
    </row>
    <row r="64" spans="1:8">
      <c r="A64" s="1884"/>
      <c r="B64" s="1784"/>
      <c r="C64" s="222" t="s">
        <v>2</v>
      </c>
      <c r="D64" s="6">
        <v>377.2</v>
      </c>
      <c r="E64" s="6">
        <v>127.4</v>
      </c>
      <c r="F64" s="6">
        <v>83</v>
      </c>
      <c r="G64" s="6">
        <v>11.4</v>
      </c>
      <c r="H64" s="7">
        <v>72</v>
      </c>
    </row>
    <row r="65" spans="1:8">
      <c r="A65" s="1884"/>
      <c r="B65" s="1784">
        <v>2008</v>
      </c>
      <c r="C65" s="222" t="s">
        <v>1</v>
      </c>
      <c r="D65" s="6">
        <v>410.3</v>
      </c>
      <c r="E65" s="6">
        <v>172.4</v>
      </c>
      <c r="F65" s="6">
        <v>153.30000000000001</v>
      </c>
      <c r="G65" s="6">
        <v>14.5</v>
      </c>
      <c r="H65" s="7">
        <v>14</v>
      </c>
    </row>
    <row r="66" spans="1:8">
      <c r="A66" s="1884"/>
      <c r="B66" s="1784"/>
      <c r="C66" s="222" t="s">
        <v>2</v>
      </c>
      <c r="D66" s="6">
        <v>407.6</v>
      </c>
      <c r="E66" s="6">
        <v>170.2</v>
      </c>
      <c r="F66" s="6">
        <v>153</v>
      </c>
      <c r="G66" s="6">
        <v>14.5</v>
      </c>
      <c r="H66" s="7">
        <v>13.8</v>
      </c>
    </row>
    <row r="67" spans="1:8">
      <c r="A67" s="1884"/>
      <c r="B67" s="1784">
        <v>2009</v>
      </c>
      <c r="C67" s="222" t="s">
        <v>1</v>
      </c>
      <c r="D67" s="6">
        <v>548.5</v>
      </c>
      <c r="E67" s="6">
        <v>178.3</v>
      </c>
      <c r="F67" s="6">
        <v>291.7</v>
      </c>
      <c r="G67" s="6">
        <v>1.1000000000000001</v>
      </c>
      <c r="H67" s="7">
        <v>0.7</v>
      </c>
    </row>
    <row r="68" spans="1:8">
      <c r="A68" s="1884"/>
      <c r="B68" s="1784"/>
      <c r="C68" s="222" t="s">
        <v>2</v>
      </c>
      <c r="D68" s="6">
        <v>481.6</v>
      </c>
      <c r="E68" s="6">
        <v>170.6</v>
      </c>
      <c r="F68" s="6">
        <v>291.7</v>
      </c>
      <c r="G68" s="6">
        <v>1.1000000000000001</v>
      </c>
      <c r="H68" s="7">
        <v>0.7</v>
      </c>
    </row>
    <row r="69" spans="1:8">
      <c r="A69" s="1884"/>
      <c r="B69" s="1784">
        <v>2010</v>
      </c>
      <c r="C69" s="222" t="s">
        <v>1</v>
      </c>
      <c r="D69" s="8">
        <v>411.7</v>
      </c>
      <c r="E69" s="8">
        <v>129</v>
      </c>
      <c r="F69" s="8">
        <v>179.8</v>
      </c>
      <c r="G69" s="8" t="s">
        <v>17</v>
      </c>
      <c r="H69" s="9">
        <v>76.7</v>
      </c>
    </row>
    <row r="70" spans="1:8">
      <c r="A70" s="1884"/>
      <c r="B70" s="1784"/>
      <c r="C70" s="222" t="s">
        <v>2</v>
      </c>
      <c r="D70" s="8">
        <v>379.1</v>
      </c>
      <c r="E70" s="8">
        <v>96.9</v>
      </c>
      <c r="F70" s="8">
        <v>179.3</v>
      </c>
      <c r="G70" s="8" t="s">
        <v>17</v>
      </c>
      <c r="H70" s="9">
        <v>76.7</v>
      </c>
    </row>
    <row r="71" spans="1:8">
      <c r="A71" s="1884"/>
      <c r="B71" s="1784">
        <v>2011</v>
      </c>
      <c r="C71" s="222" t="s">
        <v>1</v>
      </c>
      <c r="D71" s="8">
        <v>795.5</v>
      </c>
      <c r="E71" s="8">
        <v>211.9</v>
      </c>
      <c r="F71" s="8">
        <v>431.9</v>
      </c>
      <c r="G71" s="8">
        <v>21.7</v>
      </c>
      <c r="H71" s="9">
        <v>68.7</v>
      </c>
    </row>
    <row r="72" spans="1:8">
      <c r="A72" s="1884"/>
      <c r="B72" s="1784"/>
      <c r="C72" s="222" t="s">
        <v>2</v>
      </c>
      <c r="D72" s="8">
        <v>778.6</v>
      </c>
      <c r="E72" s="8">
        <v>207.8</v>
      </c>
      <c r="F72" s="8">
        <v>431.9</v>
      </c>
      <c r="G72" s="8">
        <v>8.9</v>
      </c>
      <c r="H72" s="9">
        <v>68.7</v>
      </c>
    </row>
    <row r="73" spans="1:8">
      <c r="A73" s="1884"/>
      <c r="B73" s="1784">
        <v>2012</v>
      </c>
      <c r="C73" s="222" t="s">
        <v>1</v>
      </c>
      <c r="D73" s="8">
        <v>1250.3</v>
      </c>
      <c r="E73" s="8">
        <v>138</v>
      </c>
      <c r="F73" s="8">
        <v>863.2</v>
      </c>
      <c r="G73" s="8">
        <v>49.6</v>
      </c>
      <c r="H73" s="9">
        <v>145.19999999999999</v>
      </c>
    </row>
    <row r="74" spans="1:8">
      <c r="A74" s="1884"/>
      <c r="B74" s="1784"/>
      <c r="C74" s="222" t="s">
        <v>2</v>
      </c>
      <c r="D74" s="8">
        <v>1209.7</v>
      </c>
      <c r="E74" s="8">
        <v>135.80000000000001</v>
      </c>
      <c r="F74" s="8">
        <v>824.9</v>
      </c>
      <c r="G74" s="8">
        <v>49.6</v>
      </c>
      <c r="H74" s="9">
        <v>145.19999999999999</v>
      </c>
    </row>
    <row r="75" spans="1:8">
      <c r="A75" s="1884"/>
      <c r="B75" s="1784">
        <v>2013</v>
      </c>
      <c r="C75" s="222" t="s">
        <v>1</v>
      </c>
      <c r="D75" s="6">
        <v>777.3</v>
      </c>
      <c r="E75" s="6">
        <v>226.6</v>
      </c>
      <c r="F75" s="6">
        <v>264.5</v>
      </c>
      <c r="G75" s="6">
        <v>2.1</v>
      </c>
      <c r="H75" s="7">
        <v>201</v>
      </c>
    </row>
    <row r="76" spans="1:8">
      <c r="A76" s="1884"/>
      <c r="B76" s="1784"/>
      <c r="C76" s="222" t="s">
        <v>2</v>
      </c>
      <c r="D76" s="6">
        <v>770.3</v>
      </c>
      <c r="E76" s="6">
        <v>222.3</v>
      </c>
      <c r="F76" s="6">
        <v>262.60000000000002</v>
      </c>
      <c r="G76" s="6">
        <v>1.3</v>
      </c>
      <c r="H76" s="7">
        <v>201</v>
      </c>
    </row>
    <row r="77" spans="1:8" s="394" customFormat="1">
      <c r="A77" s="1884"/>
      <c r="B77" s="1784">
        <v>2014</v>
      </c>
      <c r="C77" s="222" t="s">
        <v>1</v>
      </c>
      <c r="D77" s="6">
        <v>1872.5</v>
      </c>
      <c r="E77" s="6">
        <v>219.5</v>
      </c>
      <c r="F77" s="6">
        <v>1230.4000000000001</v>
      </c>
      <c r="G77" s="6">
        <v>7</v>
      </c>
      <c r="H77" s="7">
        <v>370.9</v>
      </c>
    </row>
    <row r="78" spans="1:8" s="394" customFormat="1">
      <c r="A78" s="1884"/>
      <c r="B78" s="1784"/>
      <c r="C78" s="222" t="s">
        <v>2</v>
      </c>
      <c r="D78" s="6">
        <v>1860.9</v>
      </c>
      <c r="E78" s="6">
        <v>210.4</v>
      </c>
      <c r="F78" s="6">
        <v>1230.2</v>
      </c>
      <c r="G78" s="6">
        <v>4.5999999999999996</v>
      </c>
      <c r="H78" s="7">
        <v>370.9</v>
      </c>
    </row>
    <row r="79" spans="1:8" s="394" customFormat="1">
      <c r="A79" s="1884"/>
      <c r="B79" s="1784">
        <v>2015</v>
      </c>
      <c r="C79" s="222" t="s">
        <v>1</v>
      </c>
      <c r="D79" s="6">
        <v>1260</v>
      </c>
      <c r="E79" s="6">
        <v>729.2</v>
      </c>
      <c r="F79" s="6">
        <v>154</v>
      </c>
      <c r="G79" s="6">
        <v>1.5</v>
      </c>
      <c r="H79" s="7">
        <v>341.7</v>
      </c>
    </row>
    <row r="80" spans="1:8" s="394" customFormat="1">
      <c r="A80" s="1884"/>
      <c r="B80" s="1784"/>
      <c r="C80" s="222" t="s">
        <v>2</v>
      </c>
      <c r="D80" s="6">
        <v>1221.7</v>
      </c>
      <c r="E80" s="6">
        <v>691.3</v>
      </c>
      <c r="F80" s="6">
        <v>153.6</v>
      </c>
      <c r="G80" s="6">
        <v>1.5</v>
      </c>
      <c r="H80" s="7">
        <v>341.7</v>
      </c>
    </row>
    <row r="81" spans="1:8" s="663" customFormat="1">
      <c r="A81" s="1884"/>
      <c r="B81" s="1784">
        <v>2016</v>
      </c>
      <c r="C81" s="222" t="s">
        <v>1</v>
      </c>
      <c r="D81" s="6">
        <v>358.2</v>
      </c>
      <c r="E81" s="6">
        <v>105.9</v>
      </c>
      <c r="F81" s="6">
        <v>178.9</v>
      </c>
      <c r="G81" s="6">
        <v>13</v>
      </c>
      <c r="H81" s="7">
        <v>47.1</v>
      </c>
    </row>
    <row r="82" spans="1:8" s="663" customFormat="1">
      <c r="A82" s="1884"/>
      <c r="B82" s="1879"/>
      <c r="C82" s="222" t="s">
        <v>2</v>
      </c>
      <c r="D82" s="6">
        <v>353</v>
      </c>
      <c r="E82" s="6">
        <v>100.7</v>
      </c>
      <c r="F82" s="6">
        <v>178.9</v>
      </c>
      <c r="G82" s="6">
        <v>13</v>
      </c>
      <c r="H82" s="7">
        <v>47.1</v>
      </c>
    </row>
    <row r="83" spans="1:8" s="663" customFormat="1">
      <c r="A83" s="1884"/>
      <c r="B83" s="1784">
        <v>2017</v>
      </c>
      <c r="C83" s="222" t="s">
        <v>1</v>
      </c>
      <c r="D83" s="6">
        <v>208.6</v>
      </c>
      <c r="E83" s="6">
        <v>122.1</v>
      </c>
      <c r="F83" s="6">
        <v>54.9</v>
      </c>
      <c r="G83" s="8" t="s">
        <v>17</v>
      </c>
      <c r="H83" s="7">
        <v>15.7</v>
      </c>
    </row>
    <row r="84" spans="1:8" s="663" customFormat="1">
      <c r="A84" s="1884"/>
      <c r="B84" s="1879"/>
      <c r="C84" s="222" t="s">
        <v>2</v>
      </c>
      <c r="D84" s="6">
        <v>196.3</v>
      </c>
      <c r="E84" s="6">
        <v>109.8</v>
      </c>
      <c r="F84" s="6">
        <v>54.9</v>
      </c>
      <c r="G84" s="8" t="s">
        <v>17</v>
      </c>
      <c r="H84" s="7">
        <v>15.7</v>
      </c>
    </row>
    <row r="85" spans="1:8" s="993" customFormat="1">
      <c r="A85" s="1884"/>
      <c r="B85" s="1879">
        <v>2018</v>
      </c>
      <c r="C85" s="222" t="s">
        <v>1</v>
      </c>
      <c r="D85" s="6">
        <v>731.5</v>
      </c>
      <c r="E85" s="6">
        <v>282.89999999999998</v>
      </c>
      <c r="F85" s="6">
        <v>126.1</v>
      </c>
      <c r="G85" s="8" t="s">
        <v>27</v>
      </c>
      <c r="H85" s="7">
        <v>274.7</v>
      </c>
    </row>
    <row r="86" spans="1:8" s="993" customFormat="1">
      <c r="A86" s="1884"/>
      <c r="B86" s="1879"/>
      <c r="C86" s="222" t="s">
        <v>2</v>
      </c>
      <c r="D86" s="6">
        <v>587.5</v>
      </c>
      <c r="E86" s="6">
        <v>138.80000000000001</v>
      </c>
      <c r="F86" s="6">
        <v>126.1</v>
      </c>
      <c r="G86" s="8" t="s">
        <v>27</v>
      </c>
      <c r="H86" s="7">
        <v>274.7</v>
      </c>
    </row>
    <row r="87" spans="1:8" s="993" customFormat="1">
      <c r="A87" s="1884"/>
      <c r="B87" s="1879">
        <v>2019</v>
      </c>
      <c r="C87" s="222" t="s">
        <v>1</v>
      </c>
      <c r="D87" s="6">
        <v>1234.9000000000001</v>
      </c>
      <c r="E87" s="6">
        <v>360.9</v>
      </c>
      <c r="F87" s="6">
        <v>123.4</v>
      </c>
      <c r="G87" s="8" t="s">
        <v>17</v>
      </c>
      <c r="H87" s="7">
        <v>115.2</v>
      </c>
    </row>
    <row r="88" spans="1:8" s="993" customFormat="1">
      <c r="A88" s="1884"/>
      <c r="B88" s="1879"/>
      <c r="C88" s="222" t="s">
        <v>2</v>
      </c>
      <c r="D88" s="6">
        <v>1220.0999999999999</v>
      </c>
      <c r="E88" s="6">
        <v>346.7</v>
      </c>
      <c r="F88" s="6">
        <v>123.4</v>
      </c>
      <c r="G88" s="8" t="s">
        <v>17</v>
      </c>
      <c r="H88" s="7">
        <v>114.6</v>
      </c>
    </row>
    <row r="89" spans="1:8" s="1440" customFormat="1">
      <c r="A89" s="1884"/>
      <c r="B89" s="1879">
        <v>2020</v>
      </c>
      <c r="C89" s="222" t="s">
        <v>1</v>
      </c>
      <c r="D89" s="6">
        <v>1630</v>
      </c>
      <c r="E89" s="6">
        <v>366</v>
      </c>
      <c r="F89" s="6">
        <v>407.5</v>
      </c>
      <c r="G89" s="6" t="s">
        <v>27</v>
      </c>
      <c r="H89" s="7">
        <v>18.7</v>
      </c>
    </row>
    <row r="90" spans="1:8" s="1440" customFormat="1">
      <c r="A90" s="1884"/>
      <c r="B90" s="1879"/>
      <c r="C90" s="222" t="s">
        <v>2</v>
      </c>
      <c r="D90" s="6">
        <v>1505.3</v>
      </c>
      <c r="E90" s="6">
        <v>317.2</v>
      </c>
      <c r="F90" s="6">
        <v>407.5</v>
      </c>
      <c r="G90" s="6" t="s">
        <v>17</v>
      </c>
      <c r="H90" s="7">
        <v>18.5</v>
      </c>
    </row>
    <row r="91" spans="1:8" s="1440" customFormat="1">
      <c r="A91" s="1884"/>
      <c r="B91" s="1879">
        <v>2021</v>
      </c>
      <c r="C91" s="222" t="s">
        <v>1</v>
      </c>
      <c r="D91" s="6">
        <v>1907.7</v>
      </c>
      <c r="E91" s="6">
        <v>635.29999999999995</v>
      </c>
      <c r="F91" s="6">
        <v>761.5</v>
      </c>
      <c r="G91" s="6" t="s">
        <v>27</v>
      </c>
      <c r="H91" s="7">
        <v>21.4</v>
      </c>
    </row>
    <row r="92" spans="1:8" s="1440" customFormat="1">
      <c r="A92" s="1884"/>
      <c r="B92" s="1879"/>
      <c r="C92" s="222" t="s">
        <v>2</v>
      </c>
      <c r="D92" s="6">
        <v>1718.7</v>
      </c>
      <c r="E92" s="6">
        <v>562.1</v>
      </c>
      <c r="F92" s="6">
        <v>761.5</v>
      </c>
      <c r="G92" s="6" t="s">
        <v>27</v>
      </c>
      <c r="H92" s="7">
        <v>21.4</v>
      </c>
    </row>
    <row r="93" spans="1:8" s="663" customFormat="1" ht="12.75" customHeight="1">
      <c r="A93" s="1884" t="s">
        <v>764</v>
      </c>
      <c r="B93" s="1784">
        <v>2000</v>
      </c>
      <c r="C93" s="222" t="s">
        <v>1</v>
      </c>
      <c r="D93" s="6">
        <v>665.2</v>
      </c>
      <c r="E93" s="6">
        <v>479.5</v>
      </c>
      <c r="F93" s="6">
        <v>0.3</v>
      </c>
      <c r="G93" s="6">
        <v>159.5</v>
      </c>
      <c r="H93" s="7">
        <v>13.8</v>
      </c>
    </row>
    <row r="94" spans="1:8" s="663" customFormat="1">
      <c r="A94" s="1884"/>
      <c r="B94" s="1784"/>
      <c r="C94" s="222" t="s">
        <v>2</v>
      </c>
      <c r="D94" s="6">
        <v>467.9</v>
      </c>
      <c r="E94" s="6">
        <v>291.89999999999998</v>
      </c>
      <c r="F94" s="6">
        <v>0.3</v>
      </c>
      <c r="G94" s="6">
        <v>154.9</v>
      </c>
      <c r="H94" s="7">
        <v>9.6</v>
      </c>
    </row>
    <row r="95" spans="1:8" s="663" customFormat="1">
      <c r="A95" s="1884"/>
      <c r="B95" s="1784">
        <v>2001</v>
      </c>
      <c r="C95" s="222" t="s">
        <v>1</v>
      </c>
      <c r="D95" s="6">
        <v>495</v>
      </c>
      <c r="E95" s="6">
        <v>372.6</v>
      </c>
      <c r="F95" s="6">
        <v>0.3</v>
      </c>
      <c r="G95" s="6">
        <v>93.2</v>
      </c>
      <c r="H95" s="7">
        <v>14.4</v>
      </c>
    </row>
    <row r="96" spans="1:8" s="663" customFormat="1">
      <c r="A96" s="1884"/>
      <c r="B96" s="1784"/>
      <c r="C96" s="222" t="s">
        <v>2</v>
      </c>
      <c r="D96" s="6">
        <v>378.4</v>
      </c>
      <c r="E96" s="6">
        <v>263.5</v>
      </c>
      <c r="F96" s="6">
        <v>0.3</v>
      </c>
      <c r="G96" s="6">
        <v>88</v>
      </c>
      <c r="H96" s="7">
        <v>14</v>
      </c>
    </row>
    <row r="97" spans="1:8" s="663" customFormat="1">
      <c r="A97" s="1884"/>
      <c r="B97" s="1784">
        <v>2002</v>
      </c>
      <c r="C97" s="222" t="s">
        <v>1</v>
      </c>
      <c r="D97" s="6">
        <v>408.4</v>
      </c>
      <c r="E97" s="6">
        <v>268.5</v>
      </c>
      <c r="F97" s="6" t="s">
        <v>17</v>
      </c>
      <c r="G97" s="6">
        <v>108.5</v>
      </c>
      <c r="H97" s="7">
        <v>4.7</v>
      </c>
    </row>
    <row r="98" spans="1:8" s="663" customFormat="1">
      <c r="A98" s="1884"/>
      <c r="B98" s="1784"/>
      <c r="C98" s="222" t="s">
        <v>2</v>
      </c>
      <c r="D98" s="6">
        <v>283</v>
      </c>
      <c r="E98" s="6">
        <v>162.1</v>
      </c>
      <c r="F98" s="6" t="s">
        <v>17</v>
      </c>
      <c r="G98" s="6">
        <v>106.2</v>
      </c>
      <c r="H98" s="7">
        <v>4</v>
      </c>
    </row>
    <row r="99" spans="1:8">
      <c r="A99" s="1884"/>
      <c r="B99" s="1784">
        <v>2003</v>
      </c>
      <c r="C99" s="222" t="s">
        <v>1</v>
      </c>
      <c r="D99" s="6">
        <v>243.2</v>
      </c>
      <c r="E99" s="6">
        <v>181.5</v>
      </c>
      <c r="F99" s="6">
        <v>0.2</v>
      </c>
      <c r="G99" s="6">
        <v>31.2</v>
      </c>
      <c r="H99" s="7">
        <v>4.7</v>
      </c>
    </row>
    <row r="100" spans="1:8">
      <c r="A100" s="1884"/>
      <c r="B100" s="1784"/>
      <c r="C100" s="222" t="s">
        <v>2</v>
      </c>
      <c r="D100" s="6">
        <v>224.8</v>
      </c>
      <c r="E100" s="6">
        <v>164.2</v>
      </c>
      <c r="F100" s="6">
        <v>0.1</v>
      </c>
      <c r="G100" s="6">
        <v>30.4</v>
      </c>
      <c r="H100" s="7">
        <v>4.7</v>
      </c>
    </row>
    <row r="101" spans="1:8">
      <c r="A101" s="1884"/>
      <c r="B101" s="1784">
        <v>2004</v>
      </c>
      <c r="C101" s="222" t="s">
        <v>1</v>
      </c>
      <c r="D101" s="6">
        <v>435.6</v>
      </c>
      <c r="E101" s="6">
        <v>251.7</v>
      </c>
      <c r="F101" s="6">
        <v>0.2</v>
      </c>
      <c r="G101" s="6">
        <v>101.9</v>
      </c>
      <c r="H101" s="7">
        <v>55.2</v>
      </c>
    </row>
    <row r="102" spans="1:8">
      <c r="A102" s="1884"/>
      <c r="B102" s="1784"/>
      <c r="C102" s="222" t="s">
        <v>2</v>
      </c>
      <c r="D102" s="6">
        <v>407.6</v>
      </c>
      <c r="E102" s="6">
        <v>232.7</v>
      </c>
      <c r="F102" s="6">
        <v>0.2</v>
      </c>
      <c r="G102" s="6">
        <v>94.9</v>
      </c>
      <c r="H102" s="7">
        <v>55.2</v>
      </c>
    </row>
    <row r="103" spans="1:8">
      <c r="A103" s="1884"/>
      <c r="B103" s="1784">
        <v>2005</v>
      </c>
      <c r="C103" s="222" t="s">
        <v>1</v>
      </c>
      <c r="D103" s="6">
        <v>560.6</v>
      </c>
      <c r="E103" s="6">
        <v>438.1</v>
      </c>
      <c r="F103" s="6">
        <v>1.9</v>
      </c>
      <c r="G103" s="6">
        <v>34.299999999999997</v>
      </c>
      <c r="H103" s="7">
        <v>67.599999999999994</v>
      </c>
    </row>
    <row r="104" spans="1:8">
      <c r="A104" s="1884"/>
      <c r="B104" s="1784"/>
      <c r="C104" s="222" t="s">
        <v>2</v>
      </c>
      <c r="D104" s="6">
        <v>501.9</v>
      </c>
      <c r="E104" s="6">
        <v>394.3</v>
      </c>
      <c r="F104" s="6">
        <v>1.9</v>
      </c>
      <c r="G104" s="6">
        <v>21</v>
      </c>
      <c r="H104" s="7">
        <v>67.3</v>
      </c>
    </row>
    <row r="105" spans="1:8">
      <c r="A105" s="1884"/>
      <c r="B105" s="1784">
        <v>2006</v>
      </c>
      <c r="C105" s="222" t="s">
        <v>1</v>
      </c>
      <c r="D105" s="6">
        <v>579</v>
      </c>
      <c r="E105" s="6">
        <v>375</v>
      </c>
      <c r="F105" s="6">
        <v>0.1</v>
      </c>
      <c r="G105" s="6">
        <v>77.3</v>
      </c>
      <c r="H105" s="7">
        <v>108.2</v>
      </c>
    </row>
    <row r="106" spans="1:8">
      <c r="A106" s="1884"/>
      <c r="B106" s="1784"/>
      <c r="C106" s="222" t="s">
        <v>2</v>
      </c>
      <c r="D106" s="6">
        <v>515.6</v>
      </c>
      <c r="E106" s="6">
        <v>341.2</v>
      </c>
      <c r="F106" s="6">
        <v>0.1</v>
      </c>
      <c r="G106" s="6">
        <v>51.9</v>
      </c>
      <c r="H106" s="7">
        <v>107.5</v>
      </c>
    </row>
    <row r="107" spans="1:8">
      <c r="A107" s="1884"/>
      <c r="B107" s="1784">
        <v>2007</v>
      </c>
      <c r="C107" s="222" t="s">
        <v>1</v>
      </c>
      <c r="D107" s="6">
        <v>829.1</v>
      </c>
      <c r="E107" s="6">
        <v>519.29999999999995</v>
      </c>
      <c r="F107" s="6">
        <v>0.6</v>
      </c>
      <c r="G107" s="6">
        <v>169</v>
      </c>
      <c r="H107" s="7">
        <v>81.3</v>
      </c>
    </row>
    <row r="108" spans="1:8">
      <c r="A108" s="1884"/>
      <c r="B108" s="1784"/>
      <c r="C108" s="222" t="s">
        <v>2</v>
      </c>
      <c r="D108" s="6">
        <v>760.2</v>
      </c>
      <c r="E108" s="6">
        <v>472.3</v>
      </c>
      <c r="F108" s="6">
        <v>0.6</v>
      </c>
      <c r="G108" s="6">
        <v>153.80000000000001</v>
      </c>
      <c r="H108" s="7">
        <v>80.7</v>
      </c>
    </row>
    <row r="109" spans="1:8">
      <c r="A109" s="1884"/>
      <c r="B109" s="1784">
        <v>2008</v>
      </c>
      <c r="C109" s="222" t="s">
        <v>1</v>
      </c>
      <c r="D109" s="6">
        <v>809.5</v>
      </c>
      <c r="E109" s="6">
        <v>450.6</v>
      </c>
      <c r="F109" s="6">
        <v>3.5</v>
      </c>
      <c r="G109" s="6">
        <v>90.2</v>
      </c>
      <c r="H109" s="7">
        <v>201.2</v>
      </c>
    </row>
    <row r="110" spans="1:8">
      <c r="A110" s="1884"/>
      <c r="B110" s="1784"/>
      <c r="C110" s="222" t="s">
        <v>2</v>
      </c>
      <c r="D110" s="6">
        <v>738</v>
      </c>
      <c r="E110" s="6">
        <v>396.2</v>
      </c>
      <c r="F110" s="6">
        <v>3.2</v>
      </c>
      <c r="G110" s="6">
        <v>82.7</v>
      </c>
      <c r="H110" s="7">
        <v>201.2</v>
      </c>
    </row>
    <row r="111" spans="1:8">
      <c r="A111" s="1884"/>
      <c r="B111" s="1784">
        <v>2009</v>
      </c>
      <c r="C111" s="222" t="s">
        <v>1</v>
      </c>
      <c r="D111" s="6">
        <v>553.1</v>
      </c>
      <c r="E111" s="6">
        <v>362</v>
      </c>
      <c r="F111" s="6">
        <v>1.1000000000000001</v>
      </c>
      <c r="G111" s="6">
        <v>34</v>
      </c>
      <c r="H111" s="7">
        <v>120.9</v>
      </c>
    </row>
    <row r="112" spans="1:8">
      <c r="A112" s="1884"/>
      <c r="B112" s="1784"/>
      <c r="C112" s="222" t="s">
        <v>2</v>
      </c>
      <c r="D112" s="6">
        <v>442.8</v>
      </c>
      <c r="E112" s="6">
        <v>282.3</v>
      </c>
      <c r="F112" s="6">
        <v>0.7</v>
      </c>
      <c r="G112" s="6">
        <v>30.7</v>
      </c>
      <c r="H112" s="7">
        <v>103.1</v>
      </c>
    </row>
    <row r="113" spans="1:8">
      <c r="A113" s="1884"/>
      <c r="B113" s="1784">
        <v>2010</v>
      </c>
      <c r="C113" s="222" t="s">
        <v>1</v>
      </c>
      <c r="D113" s="8">
        <v>890.5</v>
      </c>
      <c r="E113" s="8">
        <v>596.4</v>
      </c>
      <c r="F113" s="8">
        <v>3.3</v>
      </c>
      <c r="G113" s="8">
        <v>208.8</v>
      </c>
      <c r="H113" s="9">
        <v>27.9</v>
      </c>
    </row>
    <row r="114" spans="1:8">
      <c r="A114" s="1884"/>
      <c r="B114" s="1784"/>
      <c r="C114" s="222" t="s">
        <v>2</v>
      </c>
      <c r="D114" s="8">
        <v>682</v>
      </c>
      <c r="E114" s="8">
        <v>540.4</v>
      </c>
      <c r="F114" s="8">
        <v>3.3</v>
      </c>
      <c r="G114" s="8">
        <v>56.7</v>
      </c>
      <c r="H114" s="9">
        <v>27.9</v>
      </c>
    </row>
    <row r="115" spans="1:8">
      <c r="A115" s="1884"/>
      <c r="B115" s="1784">
        <v>2011</v>
      </c>
      <c r="C115" s="222" t="s">
        <v>1</v>
      </c>
      <c r="D115" s="8">
        <v>957.3</v>
      </c>
      <c r="E115" s="8">
        <v>779</v>
      </c>
      <c r="F115" s="8">
        <v>7.8</v>
      </c>
      <c r="G115" s="8">
        <v>80.8</v>
      </c>
      <c r="H115" s="9">
        <v>19.2</v>
      </c>
    </row>
    <row r="116" spans="1:8">
      <c r="A116" s="1884"/>
      <c r="B116" s="1784"/>
      <c r="C116" s="222" t="s">
        <v>2</v>
      </c>
      <c r="D116" s="8">
        <v>878.7</v>
      </c>
      <c r="E116" s="8">
        <v>719.7</v>
      </c>
      <c r="F116" s="8">
        <v>7.5</v>
      </c>
      <c r="G116" s="8">
        <v>65.2</v>
      </c>
      <c r="H116" s="9">
        <v>19.2</v>
      </c>
    </row>
    <row r="117" spans="1:8">
      <c r="A117" s="1884"/>
      <c r="B117" s="1784">
        <v>2012</v>
      </c>
      <c r="C117" s="222" t="s">
        <v>1</v>
      </c>
      <c r="D117" s="8">
        <v>1125.9000000000001</v>
      </c>
      <c r="E117" s="8">
        <v>922.4</v>
      </c>
      <c r="F117" s="8">
        <v>13.6</v>
      </c>
      <c r="G117" s="8">
        <v>72.5</v>
      </c>
      <c r="H117" s="9">
        <v>46.1</v>
      </c>
    </row>
    <row r="118" spans="1:8">
      <c r="A118" s="1884"/>
      <c r="B118" s="1784"/>
      <c r="C118" s="222" t="s">
        <v>2</v>
      </c>
      <c r="D118" s="8">
        <v>1000.8</v>
      </c>
      <c r="E118" s="8">
        <v>808.2</v>
      </c>
      <c r="F118" s="8">
        <v>13</v>
      </c>
      <c r="G118" s="8">
        <v>63.7</v>
      </c>
      <c r="H118" s="9">
        <v>46.1</v>
      </c>
    </row>
    <row r="119" spans="1:8">
      <c r="A119" s="1884"/>
      <c r="B119" s="1784">
        <v>2013</v>
      </c>
      <c r="C119" s="222" t="s">
        <v>1</v>
      </c>
      <c r="D119" s="6">
        <v>1334.4</v>
      </c>
      <c r="E119" s="6">
        <v>1005.2</v>
      </c>
      <c r="F119" s="6">
        <v>10</v>
      </c>
      <c r="G119" s="6">
        <v>110.8</v>
      </c>
      <c r="H119" s="7">
        <v>113.3</v>
      </c>
    </row>
    <row r="120" spans="1:8">
      <c r="A120" s="1884"/>
      <c r="B120" s="1784"/>
      <c r="C120" s="222" t="s">
        <v>2</v>
      </c>
      <c r="D120" s="6">
        <v>1213.7</v>
      </c>
      <c r="E120" s="6">
        <v>939.4</v>
      </c>
      <c r="F120" s="6">
        <v>10</v>
      </c>
      <c r="G120" s="6">
        <v>61.8</v>
      </c>
      <c r="H120" s="7">
        <v>113.3</v>
      </c>
    </row>
    <row r="121" spans="1:8" s="394" customFormat="1">
      <c r="A121" s="1884"/>
      <c r="B121" s="1784">
        <v>2014</v>
      </c>
      <c r="C121" s="222" t="s">
        <v>1</v>
      </c>
      <c r="D121" s="6">
        <v>1674.6</v>
      </c>
      <c r="E121" s="6">
        <v>1342.7</v>
      </c>
      <c r="F121" s="6">
        <v>4.8</v>
      </c>
      <c r="G121" s="6">
        <v>218.8</v>
      </c>
      <c r="H121" s="7">
        <v>44.1</v>
      </c>
    </row>
    <row r="122" spans="1:8" s="394" customFormat="1">
      <c r="A122" s="1884"/>
      <c r="B122" s="1784"/>
      <c r="C122" s="222" t="s">
        <v>2</v>
      </c>
      <c r="D122" s="6">
        <v>1580</v>
      </c>
      <c r="E122" s="6">
        <v>1289.0999999999999</v>
      </c>
      <c r="F122" s="6">
        <v>4.8</v>
      </c>
      <c r="G122" s="6">
        <v>192</v>
      </c>
      <c r="H122" s="7">
        <v>41.8</v>
      </c>
    </row>
    <row r="123" spans="1:8" s="394" customFormat="1">
      <c r="A123" s="1884"/>
      <c r="B123" s="1784">
        <v>2015</v>
      </c>
      <c r="C123" s="222" t="s">
        <v>1</v>
      </c>
      <c r="D123" s="6">
        <v>1691.8</v>
      </c>
      <c r="E123" s="6">
        <v>1310.8</v>
      </c>
      <c r="F123" s="6">
        <v>32.9</v>
      </c>
      <c r="G123" s="6">
        <v>215.2</v>
      </c>
      <c r="H123" s="7">
        <v>68.400000000000006</v>
      </c>
    </row>
    <row r="124" spans="1:8" s="394" customFormat="1">
      <c r="A124" s="1884"/>
      <c r="B124" s="1784"/>
      <c r="C124" s="222" t="s">
        <v>2</v>
      </c>
      <c r="D124" s="6">
        <v>1508.2</v>
      </c>
      <c r="E124" s="6">
        <v>1175</v>
      </c>
      <c r="F124" s="6">
        <v>21.5</v>
      </c>
      <c r="G124" s="6">
        <v>179.2</v>
      </c>
      <c r="H124" s="7">
        <v>68.400000000000006</v>
      </c>
    </row>
    <row r="125" spans="1:8" s="663" customFormat="1">
      <c r="A125" s="1884"/>
      <c r="B125" s="1784">
        <v>2016</v>
      </c>
      <c r="C125" s="222" t="s">
        <v>1</v>
      </c>
      <c r="D125" s="6">
        <v>1710.7</v>
      </c>
      <c r="E125" s="6">
        <v>1182.4000000000001</v>
      </c>
      <c r="F125" s="6">
        <v>2.5</v>
      </c>
      <c r="G125" s="6">
        <v>349.4</v>
      </c>
      <c r="H125" s="7">
        <v>137.19999999999999</v>
      </c>
    </row>
    <row r="126" spans="1:8" s="663" customFormat="1">
      <c r="A126" s="1884"/>
      <c r="B126" s="1879"/>
      <c r="C126" s="222" t="s">
        <v>2</v>
      </c>
      <c r="D126" s="6">
        <v>1575.5</v>
      </c>
      <c r="E126" s="6">
        <v>1105.2</v>
      </c>
      <c r="F126" s="6">
        <v>1.1000000000000001</v>
      </c>
      <c r="G126" s="6">
        <v>294.3</v>
      </c>
      <c r="H126" s="7">
        <v>135.80000000000001</v>
      </c>
    </row>
    <row r="127" spans="1:8" s="663" customFormat="1">
      <c r="A127" s="1884"/>
      <c r="B127" s="1784">
        <v>2017</v>
      </c>
      <c r="C127" s="222" t="s">
        <v>1</v>
      </c>
      <c r="D127" s="6">
        <v>1043.7</v>
      </c>
      <c r="E127" s="6">
        <v>894.4</v>
      </c>
      <c r="F127" s="6">
        <v>8.5</v>
      </c>
      <c r="G127" s="8">
        <v>79.5</v>
      </c>
      <c r="H127" s="7">
        <v>6.9</v>
      </c>
    </row>
    <row r="128" spans="1:8" s="663" customFormat="1">
      <c r="A128" s="1884"/>
      <c r="B128" s="1879"/>
      <c r="C128" s="222" t="s">
        <v>2</v>
      </c>
      <c r="D128" s="6">
        <v>974.8</v>
      </c>
      <c r="E128" s="6">
        <v>839.1</v>
      </c>
      <c r="F128" s="6">
        <v>8.4</v>
      </c>
      <c r="G128" s="8">
        <v>68.599999999999994</v>
      </c>
      <c r="H128" s="7">
        <v>6.9</v>
      </c>
    </row>
    <row r="129" spans="1:8" s="993" customFormat="1">
      <c r="A129" s="1884"/>
      <c r="B129" s="1879">
        <v>2018</v>
      </c>
      <c r="C129" s="222" t="s">
        <v>1</v>
      </c>
      <c r="D129" s="6">
        <v>1398.7</v>
      </c>
      <c r="E129" s="6">
        <v>1141.5</v>
      </c>
      <c r="F129" s="6">
        <v>8.1999999999999993</v>
      </c>
      <c r="G129" s="8">
        <v>200.2</v>
      </c>
      <c r="H129" s="7">
        <v>2.2999999999999998</v>
      </c>
    </row>
    <row r="130" spans="1:8" s="993" customFormat="1">
      <c r="A130" s="1884"/>
      <c r="B130" s="1879"/>
      <c r="C130" s="222" t="s">
        <v>2</v>
      </c>
      <c r="D130" s="6">
        <v>1242.5999999999999</v>
      </c>
      <c r="E130" s="6">
        <v>997.7</v>
      </c>
      <c r="F130" s="6">
        <v>8.1999999999999993</v>
      </c>
      <c r="G130" s="8">
        <v>193.2</v>
      </c>
      <c r="H130" s="7">
        <v>2.2999999999999998</v>
      </c>
    </row>
    <row r="131" spans="1:8" s="993" customFormat="1">
      <c r="A131" s="1884"/>
      <c r="B131" s="1879">
        <v>2019</v>
      </c>
      <c r="C131" s="222" t="s">
        <v>1</v>
      </c>
      <c r="D131" s="6">
        <v>1810</v>
      </c>
      <c r="E131" s="6">
        <v>1411.1</v>
      </c>
      <c r="F131" s="6">
        <v>9.8000000000000007</v>
      </c>
      <c r="G131" s="8">
        <v>243.2</v>
      </c>
      <c r="H131" s="7">
        <v>118.3</v>
      </c>
    </row>
    <row r="132" spans="1:8" s="993" customFormat="1">
      <c r="A132" s="1884"/>
      <c r="B132" s="1879"/>
      <c r="C132" s="222" t="s">
        <v>2</v>
      </c>
      <c r="D132" s="6">
        <v>1664.2</v>
      </c>
      <c r="E132" s="6">
        <v>1277.5999999999999</v>
      </c>
      <c r="F132" s="6">
        <v>9.8000000000000007</v>
      </c>
      <c r="G132" s="8">
        <v>236.8</v>
      </c>
      <c r="H132" s="7">
        <v>115.7</v>
      </c>
    </row>
    <row r="133" spans="1:8" s="1440" customFormat="1">
      <c r="A133" s="1884"/>
      <c r="B133" s="1879">
        <v>2020</v>
      </c>
      <c r="C133" s="222" t="s">
        <v>1</v>
      </c>
      <c r="D133" s="6">
        <v>1457.1</v>
      </c>
      <c r="E133" s="6">
        <v>1144.2</v>
      </c>
      <c r="F133" s="6">
        <v>3.3</v>
      </c>
      <c r="G133" s="8">
        <v>124.2</v>
      </c>
      <c r="H133" s="7">
        <v>105.6</v>
      </c>
    </row>
    <row r="134" spans="1:8" s="1440" customFormat="1">
      <c r="A134" s="1884"/>
      <c r="B134" s="1879"/>
      <c r="C134" s="222" t="s">
        <v>2</v>
      </c>
      <c r="D134" s="6">
        <v>1204.4000000000001</v>
      </c>
      <c r="E134" s="6">
        <v>962</v>
      </c>
      <c r="F134" s="6">
        <v>3.3</v>
      </c>
      <c r="G134" s="8">
        <v>82.8</v>
      </c>
      <c r="H134" s="7">
        <v>102.7</v>
      </c>
    </row>
    <row r="135" spans="1:8" s="1440" customFormat="1">
      <c r="A135" s="1884"/>
      <c r="B135" s="1879">
        <v>2021</v>
      </c>
      <c r="C135" s="222" t="s">
        <v>1</v>
      </c>
      <c r="D135" s="6">
        <v>1730</v>
      </c>
      <c r="E135" s="6">
        <v>1457.2</v>
      </c>
      <c r="F135" s="6">
        <v>5.7</v>
      </c>
      <c r="G135" s="8">
        <v>88.5</v>
      </c>
      <c r="H135" s="7">
        <v>160</v>
      </c>
    </row>
    <row r="136" spans="1:8" s="1440" customFormat="1">
      <c r="A136" s="1884"/>
      <c r="B136" s="1879"/>
      <c r="C136" s="222" t="s">
        <v>2</v>
      </c>
      <c r="D136" s="6">
        <v>1574</v>
      </c>
      <c r="E136" s="6">
        <v>1318.1</v>
      </c>
      <c r="F136" s="6">
        <v>5.7</v>
      </c>
      <c r="G136" s="8">
        <v>79.8</v>
      </c>
      <c r="H136" s="7">
        <v>154.69999999999999</v>
      </c>
    </row>
    <row r="137" spans="1:8" ht="26.25" customHeight="1">
      <c r="A137" s="1886" t="s">
        <v>866</v>
      </c>
      <c r="B137" s="1887"/>
      <c r="C137" s="1887"/>
      <c r="D137" s="1887"/>
      <c r="E137" s="1887"/>
      <c r="F137" s="1887"/>
      <c r="G137" s="1887"/>
      <c r="H137" s="1888"/>
    </row>
    <row r="138" spans="1:8" ht="12.75" customHeight="1">
      <c r="A138" s="1880" t="s">
        <v>1996</v>
      </c>
      <c r="B138" s="1784">
        <v>2000</v>
      </c>
      <c r="C138" s="222" t="s">
        <v>1</v>
      </c>
      <c r="D138" s="8">
        <v>99.4</v>
      </c>
      <c r="E138" s="8">
        <v>39.5</v>
      </c>
      <c r="F138" s="8">
        <v>41.2</v>
      </c>
      <c r="G138" s="8">
        <v>16.600000000000001</v>
      </c>
      <c r="H138" s="9" t="s">
        <v>17</v>
      </c>
    </row>
    <row r="139" spans="1:8">
      <c r="A139" s="1880"/>
      <c r="B139" s="1784"/>
      <c r="C139" s="222" t="s">
        <v>2</v>
      </c>
      <c r="D139" s="8">
        <v>96.3</v>
      </c>
      <c r="E139" s="8">
        <v>36.700000000000003</v>
      </c>
      <c r="F139" s="8">
        <v>41.2</v>
      </c>
      <c r="G139" s="8">
        <v>16.3</v>
      </c>
      <c r="H139" s="9" t="s">
        <v>17</v>
      </c>
    </row>
    <row r="140" spans="1:8">
      <c r="A140" s="1880"/>
      <c r="B140" s="1784">
        <v>2001</v>
      </c>
      <c r="C140" s="222" t="s">
        <v>1</v>
      </c>
      <c r="D140" s="8">
        <v>35</v>
      </c>
      <c r="E140" s="8">
        <v>34.9</v>
      </c>
      <c r="F140" s="8" t="s">
        <v>17</v>
      </c>
      <c r="G140" s="8" t="s">
        <v>17</v>
      </c>
      <c r="H140" s="9" t="s">
        <v>17</v>
      </c>
    </row>
    <row r="141" spans="1:8">
      <c r="A141" s="1880"/>
      <c r="B141" s="1784"/>
      <c r="C141" s="222" t="s">
        <v>2</v>
      </c>
      <c r="D141" s="8">
        <v>33.799999999999997</v>
      </c>
      <c r="E141" s="8">
        <v>33.700000000000003</v>
      </c>
      <c r="F141" s="8" t="s">
        <v>17</v>
      </c>
      <c r="G141" s="8" t="s">
        <v>17</v>
      </c>
      <c r="H141" s="9" t="s">
        <v>17</v>
      </c>
    </row>
    <row r="142" spans="1:8">
      <c r="A142" s="1880"/>
      <c r="B142" s="1784">
        <v>2002</v>
      </c>
      <c r="C142" s="222" t="s">
        <v>1</v>
      </c>
      <c r="D142" s="8">
        <v>32.4</v>
      </c>
      <c r="E142" s="8">
        <v>31.4</v>
      </c>
      <c r="F142" s="8" t="s">
        <v>17</v>
      </c>
      <c r="G142" s="8">
        <v>1</v>
      </c>
      <c r="H142" s="9" t="s">
        <v>17</v>
      </c>
    </row>
    <row r="143" spans="1:8">
      <c r="A143" s="1880"/>
      <c r="B143" s="1784"/>
      <c r="C143" s="222" t="s">
        <v>2</v>
      </c>
      <c r="D143" s="8">
        <v>25.6</v>
      </c>
      <c r="E143" s="8">
        <v>24.6</v>
      </c>
      <c r="F143" s="8" t="s">
        <v>17</v>
      </c>
      <c r="G143" s="8">
        <v>1</v>
      </c>
      <c r="H143" s="9" t="s">
        <v>17</v>
      </c>
    </row>
    <row r="144" spans="1:8">
      <c r="A144" s="1880"/>
      <c r="B144" s="1784">
        <v>2003</v>
      </c>
      <c r="C144" s="222" t="s">
        <v>1</v>
      </c>
      <c r="D144" s="6">
        <v>56.7</v>
      </c>
      <c r="E144" s="6">
        <v>42.6</v>
      </c>
      <c r="F144" s="6" t="s">
        <v>17</v>
      </c>
      <c r="G144" s="6">
        <v>3</v>
      </c>
      <c r="H144" s="7">
        <v>4.3</v>
      </c>
    </row>
    <row r="145" spans="1:8">
      <c r="A145" s="1880"/>
      <c r="B145" s="1784"/>
      <c r="C145" s="222" t="s">
        <v>2</v>
      </c>
      <c r="D145" s="6">
        <v>53.6</v>
      </c>
      <c r="E145" s="6">
        <v>39.799999999999997</v>
      </c>
      <c r="F145" s="6" t="s">
        <v>17</v>
      </c>
      <c r="G145" s="6">
        <v>2.6</v>
      </c>
      <c r="H145" s="7">
        <v>4.3</v>
      </c>
    </row>
    <row r="146" spans="1:8">
      <c r="A146" s="1880"/>
      <c r="B146" s="1784">
        <v>2004</v>
      </c>
      <c r="C146" s="222" t="s">
        <v>1</v>
      </c>
      <c r="D146" s="6">
        <v>95.6</v>
      </c>
      <c r="E146" s="6">
        <v>67.099999999999994</v>
      </c>
      <c r="F146" s="6" t="s">
        <v>17</v>
      </c>
      <c r="G146" s="6">
        <v>1.7</v>
      </c>
      <c r="H146" s="7">
        <v>26.1</v>
      </c>
    </row>
    <row r="147" spans="1:8">
      <c r="A147" s="1880"/>
      <c r="B147" s="1784"/>
      <c r="C147" s="222" t="s">
        <v>2</v>
      </c>
      <c r="D147" s="6">
        <v>92.3</v>
      </c>
      <c r="E147" s="6">
        <v>63.8</v>
      </c>
      <c r="F147" s="6" t="s">
        <v>17</v>
      </c>
      <c r="G147" s="6">
        <v>1.7</v>
      </c>
      <c r="H147" s="7">
        <v>26.1</v>
      </c>
    </row>
    <row r="148" spans="1:8">
      <c r="A148" s="1880"/>
      <c r="B148" s="1784">
        <v>2005</v>
      </c>
      <c r="C148" s="222" t="s">
        <v>1</v>
      </c>
      <c r="D148" s="6">
        <v>144.80000000000001</v>
      </c>
      <c r="E148" s="6">
        <v>108.2</v>
      </c>
      <c r="F148" s="6" t="s">
        <v>17</v>
      </c>
      <c r="G148" s="6">
        <v>2.2999999999999998</v>
      </c>
      <c r="H148" s="7">
        <v>32</v>
      </c>
    </row>
    <row r="149" spans="1:8">
      <c r="A149" s="1880"/>
      <c r="B149" s="1784"/>
      <c r="C149" s="222" t="s">
        <v>2</v>
      </c>
      <c r="D149" s="6">
        <v>134.69999999999999</v>
      </c>
      <c r="E149" s="6">
        <v>99.1</v>
      </c>
      <c r="F149" s="6" t="s">
        <v>17</v>
      </c>
      <c r="G149" s="6">
        <v>1.9</v>
      </c>
      <c r="H149" s="7">
        <v>32</v>
      </c>
    </row>
    <row r="150" spans="1:8">
      <c r="A150" s="1880"/>
      <c r="B150" s="1784">
        <v>2006</v>
      </c>
      <c r="C150" s="222" t="s">
        <v>1</v>
      </c>
      <c r="D150" s="6">
        <v>150.1</v>
      </c>
      <c r="E150" s="6">
        <v>50</v>
      </c>
      <c r="F150" s="6" t="s">
        <v>17</v>
      </c>
      <c r="G150" s="6">
        <v>2</v>
      </c>
      <c r="H150" s="7">
        <v>96.5</v>
      </c>
    </row>
    <row r="151" spans="1:8">
      <c r="A151" s="1880"/>
      <c r="B151" s="1784"/>
      <c r="C151" s="222" t="s">
        <v>2</v>
      </c>
      <c r="D151" s="6">
        <v>145.19999999999999</v>
      </c>
      <c r="E151" s="6">
        <v>47.4</v>
      </c>
      <c r="F151" s="6" t="s">
        <v>17</v>
      </c>
      <c r="G151" s="6" t="s">
        <v>17</v>
      </c>
      <c r="H151" s="7">
        <v>96.3</v>
      </c>
    </row>
    <row r="152" spans="1:8">
      <c r="A152" s="1880"/>
      <c r="B152" s="1784">
        <v>2007</v>
      </c>
      <c r="C152" s="222" t="s">
        <v>1</v>
      </c>
      <c r="D152" s="6">
        <v>114.3</v>
      </c>
      <c r="E152" s="6">
        <v>40.299999999999997</v>
      </c>
      <c r="F152" s="6" t="s">
        <v>17</v>
      </c>
      <c r="G152" s="6">
        <v>21.4</v>
      </c>
      <c r="H152" s="7">
        <v>51.1</v>
      </c>
    </row>
    <row r="153" spans="1:8">
      <c r="A153" s="1880"/>
      <c r="B153" s="1784"/>
      <c r="C153" s="222" t="s">
        <v>2</v>
      </c>
      <c r="D153" s="6">
        <v>98.6</v>
      </c>
      <c r="E153" s="6">
        <v>30.7</v>
      </c>
      <c r="F153" s="6" t="s">
        <v>17</v>
      </c>
      <c r="G153" s="6">
        <v>16.2</v>
      </c>
      <c r="H153" s="7">
        <v>50.9</v>
      </c>
    </row>
    <row r="154" spans="1:8">
      <c r="A154" s="1880"/>
      <c r="B154" s="1784">
        <v>2008</v>
      </c>
      <c r="C154" s="222" t="s">
        <v>1</v>
      </c>
      <c r="D154" s="6">
        <v>109.6</v>
      </c>
      <c r="E154" s="6">
        <v>53.3</v>
      </c>
      <c r="F154" s="6" t="s">
        <v>17</v>
      </c>
      <c r="G154" s="6">
        <v>2</v>
      </c>
      <c r="H154" s="7">
        <v>50.2</v>
      </c>
    </row>
    <row r="155" spans="1:8">
      <c r="A155" s="1880"/>
      <c r="B155" s="1784"/>
      <c r="C155" s="222" t="s">
        <v>2</v>
      </c>
      <c r="D155" s="6">
        <v>105</v>
      </c>
      <c r="E155" s="6">
        <v>49.4</v>
      </c>
      <c r="F155" s="6" t="s">
        <v>17</v>
      </c>
      <c r="G155" s="6">
        <v>2</v>
      </c>
      <c r="H155" s="7">
        <v>50.2</v>
      </c>
    </row>
    <row r="156" spans="1:8">
      <c r="A156" s="1880"/>
      <c r="B156" s="1784">
        <v>2009</v>
      </c>
      <c r="C156" s="222" t="s">
        <v>1</v>
      </c>
      <c r="D156" s="6">
        <v>111.3</v>
      </c>
      <c r="E156" s="6">
        <v>70.5</v>
      </c>
      <c r="F156" s="6" t="s">
        <v>17</v>
      </c>
      <c r="G156" s="6">
        <v>14.3</v>
      </c>
      <c r="H156" s="7">
        <v>20.8</v>
      </c>
    </row>
    <row r="157" spans="1:8">
      <c r="A157" s="1880"/>
      <c r="B157" s="1784"/>
      <c r="C157" s="222" t="s">
        <v>2</v>
      </c>
      <c r="D157" s="6">
        <v>105.1</v>
      </c>
      <c r="E157" s="6">
        <v>64.5</v>
      </c>
      <c r="F157" s="6" t="s">
        <v>17</v>
      </c>
      <c r="G157" s="6">
        <v>14.3</v>
      </c>
      <c r="H157" s="7">
        <v>20.8</v>
      </c>
    </row>
    <row r="158" spans="1:8">
      <c r="A158" s="1880"/>
      <c r="B158" s="1784">
        <v>2010</v>
      </c>
      <c r="C158" s="222" t="s">
        <v>1</v>
      </c>
      <c r="D158" s="8">
        <v>127.6</v>
      </c>
      <c r="E158" s="8">
        <v>100</v>
      </c>
      <c r="F158" s="8">
        <v>0.9</v>
      </c>
      <c r="G158" s="8">
        <v>15.7</v>
      </c>
      <c r="H158" s="9" t="s">
        <v>17</v>
      </c>
    </row>
    <row r="159" spans="1:8">
      <c r="A159" s="1880"/>
      <c r="B159" s="1784"/>
      <c r="C159" s="222" t="s">
        <v>2</v>
      </c>
      <c r="D159" s="8">
        <v>125.4</v>
      </c>
      <c r="E159" s="8">
        <v>97.9</v>
      </c>
      <c r="F159" s="8">
        <v>0.9</v>
      </c>
      <c r="G159" s="8">
        <v>15.6</v>
      </c>
      <c r="H159" s="9" t="s">
        <v>17</v>
      </c>
    </row>
    <row r="160" spans="1:8">
      <c r="A160" s="1880"/>
      <c r="B160" s="1784">
        <v>2011</v>
      </c>
      <c r="C160" s="222" t="s">
        <v>1</v>
      </c>
      <c r="D160" s="8">
        <v>127.7</v>
      </c>
      <c r="E160" s="8">
        <v>89.7</v>
      </c>
      <c r="F160" s="8" t="s">
        <v>17</v>
      </c>
      <c r="G160" s="8">
        <v>11.8</v>
      </c>
      <c r="H160" s="9">
        <v>3.8</v>
      </c>
    </row>
    <row r="161" spans="1:8">
      <c r="A161" s="1880"/>
      <c r="B161" s="1784"/>
      <c r="C161" s="222" t="s">
        <v>2</v>
      </c>
      <c r="D161" s="8">
        <v>124.7</v>
      </c>
      <c r="E161" s="8">
        <v>88.3</v>
      </c>
      <c r="F161" s="8" t="s">
        <v>17</v>
      </c>
      <c r="G161" s="8">
        <v>10.199999999999999</v>
      </c>
      <c r="H161" s="9">
        <v>3.8</v>
      </c>
    </row>
    <row r="162" spans="1:8">
      <c r="A162" s="1880"/>
      <c r="B162" s="1784">
        <v>2012</v>
      </c>
      <c r="C162" s="222" t="s">
        <v>1</v>
      </c>
      <c r="D162" s="8">
        <v>230.4</v>
      </c>
      <c r="E162" s="8">
        <v>151</v>
      </c>
      <c r="F162" s="8" t="s">
        <v>17</v>
      </c>
      <c r="G162" s="8">
        <v>7.3</v>
      </c>
      <c r="H162" s="9">
        <v>38.799999999999997</v>
      </c>
    </row>
    <row r="163" spans="1:8">
      <c r="A163" s="1880"/>
      <c r="B163" s="1784"/>
      <c r="C163" s="222" t="s">
        <v>2</v>
      </c>
      <c r="D163" s="8">
        <v>218.7</v>
      </c>
      <c r="E163" s="8">
        <v>139.80000000000001</v>
      </c>
      <c r="F163" s="8" t="s">
        <v>17</v>
      </c>
      <c r="G163" s="8">
        <v>6.8</v>
      </c>
      <c r="H163" s="9">
        <v>38.799999999999997</v>
      </c>
    </row>
    <row r="164" spans="1:8">
      <c r="A164" s="1880"/>
      <c r="B164" s="1784">
        <v>2013</v>
      </c>
      <c r="C164" s="222" t="s">
        <v>1</v>
      </c>
      <c r="D164" s="6">
        <v>280.7</v>
      </c>
      <c r="E164" s="6">
        <v>153.1</v>
      </c>
      <c r="F164" s="6" t="s">
        <v>17</v>
      </c>
      <c r="G164" s="6">
        <v>4</v>
      </c>
      <c r="H164" s="7">
        <v>108.5</v>
      </c>
    </row>
    <row r="165" spans="1:8">
      <c r="A165" s="1880"/>
      <c r="B165" s="1784"/>
      <c r="C165" s="222" t="s">
        <v>2</v>
      </c>
      <c r="D165" s="6">
        <v>276.10000000000002</v>
      </c>
      <c r="E165" s="6">
        <v>150.9</v>
      </c>
      <c r="F165" s="6" t="s">
        <v>17</v>
      </c>
      <c r="G165" s="6">
        <v>1.6</v>
      </c>
      <c r="H165" s="7">
        <v>108.5</v>
      </c>
    </row>
    <row r="166" spans="1:8" s="394" customFormat="1">
      <c r="A166" s="1880"/>
      <c r="B166" s="1784">
        <v>2014</v>
      </c>
      <c r="C166" s="222" t="s">
        <v>1</v>
      </c>
      <c r="D166" s="6">
        <v>303.39999999999998</v>
      </c>
      <c r="E166" s="6">
        <v>180.3</v>
      </c>
      <c r="F166" s="6" t="s">
        <v>17</v>
      </c>
      <c r="G166" s="6">
        <v>67.099999999999994</v>
      </c>
      <c r="H166" s="7">
        <v>33.700000000000003</v>
      </c>
    </row>
    <row r="167" spans="1:8" s="394" customFormat="1">
      <c r="A167" s="1880"/>
      <c r="B167" s="1784"/>
      <c r="C167" s="222" t="s">
        <v>2</v>
      </c>
      <c r="D167" s="6">
        <v>294</v>
      </c>
      <c r="E167" s="6">
        <v>172.9</v>
      </c>
      <c r="F167" s="6" t="s">
        <v>17</v>
      </c>
      <c r="G167" s="6">
        <v>65</v>
      </c>
      <c r="H167" s="7">
        <v>33.700000000000003</v>
      </c>
    </row>
    <row r="168" spans="1:8" s="394" customFormat="1">
      <c r="A168" s="1880"/>
      <c r="B168" s="1784">
        <v>2015</v>
      </c>
      <c r="C168" s="222" t="s">
        <v>1</v>
      </c>
      <c r="D168" s="6">
        <v>613</v>
      </c>
      <c r="E168" s="6">
        <v>429.2</v>
      </c>
      <c r="F168" s="6" t="s">
        <v>17</v>
      </c>
      <c r="G168" s="6">
        <v>129</v>
      </c>
      <c r="H168" s="7">
        <v>49.8</v>
      </c>
    </row>
    <row r="169" spans="1:8" s="394" customFormat="1">
      <c r="A169" s="1880"/>
      <c r="B169" s="1784"/>
      <c r="C169" s="222" t="s">
        <v>2</v>
      </c>
      <c r="D169" s="6">
        <v>547.5</v>
      </c>
      <c r="E169" s="6">
        <v>368.8</v>
      </c>
      <c r="F169" s="6" t="s">
        <v>17</v>
      </c>
      <c r="G169" s="6">
        <v>123.8</v>
      </c>
      <c r="H169" s="7">
        <v>49.8</v>
      </c>
    </row>
    <row r="170" spans="1:8" s="663" customFormat="1">
      <c r="A170" s="1880"/>
      <c r="B170" s="1784">
        <v>2016</v>
      </c>
      <c r="C170" s="222" t="s">
        <v>1</v>
      </c>
      <c r="D170" s="6">
        <v>657.8</v>
      </c>
      <c r="E170" s="6">
        <v>278.2</v>
      </c>
      <c r="F170" s="6" t="s">
        <v>17</v>
      </c>
      <c r="G170" s="6">
        <v>252.2</v>
      </c>
      <c r="H170" s="7">
        <v>123.9</v>
      </c>
    </row>
    <row r="171" spans="1:8" s="663" customFormat="1">
      <c r="A171" s="1880"/>
      <c r="B171" s="1879"/>
      <c r="C171" s="222" t="s">
        <v>2</v>
      </c>
      <c r="D171" s="6">
        <v>654.20000000000005</v>
      </c>
      <c r="E171" s="6">
        <v>274.5</v>
      </c>
      <c r="F171" s="6" t="s">
        <v>17</v>
      </c>
      <c r="G171" s="6">
        <v>252.2</v>
      </c>
      <c r="H171" s="7">
        <v>123.9</v>
      </c>
    </row>
    <row r="172" spans="1:8" s="663" customFormat="1">
      <c r="A172" s="1880"/>
      <c r="B172" s="1784">
        <v>2017</v>
      </c>
      <c r="C172" s="222" t="s">
        <v>1</v>
      </c>
      <c r="D172" s="6">
        <v>121.6</v>
      </c>
      <c r="E172" s="6">
        <v>108.2</v>
      </c>
      <c r="F172" s="6" t="s">
        <v>17</v>
      </c>
      <c r="G172" s="8">
        <v>8.6</v>
      </c>
      <c r="H172" s="7">
        <v>0.5</v>
      </c>
    </row>
    <row r="173" spans="1:8" s="663" customFormat="1">
      <c r="A173" s="1880"/>
      <c r="B173" s="1879"/>
      <c r="C173" s="222" t="s">
        <v>2</v>
      </c>
      <c r="D173" s="6">
        <v>105.7</v>
      </c>
      <c r="E173" s="6">
        <v>98.9</v>
      </c>
      <c r="F173" s="6" t="s">
        <v>17</v>
      </c>
      <c r="G173" s="8">
        <v>4.5999999999999996</v>
      </c>
      <c r="H173" s="7">
        <v>0.5</v>
      </c>
    </row>
    <row r="174" spans="1:8" s="993" customFormat="1">
      <c r="A174" s="1880"/>
      <c r="B174" s="1879">
        <v>2018</v>
      </c>
      <c r="C174" s="222" t="s">
        <v>1</v>
      </c>
      <c r="D174" s="6">
        <v>192</v>
      </c>
      <c r="E174" s="6">
        <v>139.5</v>
      </c>
      <c r="F174" s="6" t="s">
        <v>27</v>
      </c>
      <c r="G174" s="8">
        <v>51.6</v>
      </c>
      <c r="H174" s="7" t="s">
        <v>27</v>
      </c>
    </row>
    <row r="175" spans="1:8" s="993" customFormat="1">
      <c r="A175" s="1880"/>
      <c r="B175" s="1879"/>
      <c r="C175" s="222" t="s">
        <v>2</v>
      </c>
      <c r="D175" s="6">
        <v>185.5</v>
      </c>
      <c r="E175" s="6">
        <v>134.5</v>
      </c>
      <c r="F175" s="6" t="s">
        <v>27</v>
      </c>
      <c r="G175" s="8">
        <v>50.1</v>
      </c>
      <c r="H175" s="7" t="s">
        <v>27</v>
      </c>
    </row>
    <row r="176" spans="1:8" s="993" customFormat="1">
      <c r="A176" s="1880"/>
      <c r="B176" s="1879">
        <v>2019</v>
      </c>
      <c r="C176" s="222" t="s">
        <v>1</v>
      </c>
      <c r="D176" s="6">
        <v>698.4</v>
      </c>
      <c r="E176" s="6">
        <v>374.7</v>
      </c>
      <c r="F176" s="6" t="s">
        <v>27</v>
      </c>
      <c r="G176" s="8" t="s">
        <v>27</v>
      </c>
      <c r="H176" s="7">
        <v>160</v>
      </c>
    </row>
    <row r="177" spans="1:8" s="993" customFormat="1">
      <c r="A177" s="1880"/>
      <c r="B177" s="1879"/>
      <c r="C177" s="222" t="s">
        <v>2</v>
      </c>
      <c r="D177" s="6">
        <v>651.79999999999995</v>
      </c>
      <c r="E177" s="6">
        <v>334.4</v>
      </c>
      <c r="F177" s="6" t="s">
        <v>27</v>
      </c>
      <c r="G177" s="8" t="s">
        <v>27</v>
      </c>
      <c r="H177" s="7">
        <v>159.19999999999999</v>
      </c>
    </row>
    <row r="178" spans="1:8" s="1440" customFormat="1">
      <c r="A178" s="1880"/>
      <c r="B178" s="1879">
        <v>2020</v>
      </c>
      <c r="C178" s="222" t="s">
        <v>1</v>
      </c>
      <c r="D178" s="6">
        <v>372.4</v>
      </c>
      <c r="E178" s="6">
        <v>266.7</v>
      </c>
      <c r="F178" s="6" t="s">
        <v>27</v>
      </c>
      <c r="G178" s="8">
        <v>16.5</v>
      </c>
      <c r="H178" s="7">
        <v>40.700000000000003</v>
      </c>
    </row>
    <row r="179" spans="1:8" s="1440" customFormat="1">
      <c r="A179" s="1880"/>
      <c r="B179" s="1879"/>
      <c r="C179" s="222" t="s">
        <v>2</v>
      </c>
      <c r="D179" s="6">
        <v>357.4</v>
      </c>
      <c r="E179" s="6">
        <v>257.2</v>
      </c>
      <c r="F179" s="6" t="s">
        <v>27</v>
      </c>
      <c r="G179" s="8">
        <v>11.7</v>
      </c>
      <c r="H179" s="7">
        <v>40.299999999999997</v>
      </c>
    </row>
    <row r="180" spans="1:8" s="1440" customFormat="1">
      <c r="A180" s="1880"/>
      <c r="B180" s="1879">
        <v>2021</v>
      </c>
      <c r="C180" s="222" t="s">
        <v>1</v>
      </c>
      <c r="D180" s="6">
        <v>528.6</v>
      </c>
      <c r="E180" s="6">
        <v>435.2</v>
      </c>
      <c r="F180" s="6" t="s">
        <v>27</v>
      </c>
      <c r="G180" s="8">
        <v>47.6</v>
      </c>
      <c r="H180" s="7">
        <v>41</v>
      </c>
    </row>
    <row r="181" spans="1:8" s="1440" customFormat="1">
      <c r="A181" s="1880"/>
      <c r="B181" s="1879"/>
      <c r="C181" s="222" t="s">
        <v>2</v>
      </c>
      <c r="D181" s="6">
        <v>505.2</v>
      </c>
      <c r="E181" s="6">
        <v>412.5</v>
      </c>
      <c r="F181" s="6" t="s">
        <v>27</v>
      </c>
      <c r="G181" s="8">
        <v>47</v>
      </c>
      <c r="H181" s="7">
        <v>41</v>
      </c>
    </row>
    <row r="182" spans="1:8" ht="12.75" customHeight="1">
      <c r="A182" s="1880" t="s">
        <v>765</v>
      </c>
      <c r="B182" s="1784">
        <v>2000</v>
      </c>
      <c r="C182" s="222" t="s">
        <v>1</v>
      </c>
      <c r="D182" s="8">
        <v>28.2</v>
      </c>
      <c r="E182" s="8">
        <v>13.6</v>
      </c>
      <c r="F182" s="8">
        <v>11.5</v>
      </c>
      <c r="G182" s="8" t="s">
        <v>17</v>
      </c>
      <c r="H182" s="9" t="s">
        <v>17</v>
      </c>
    </row>
    <row r="183" spans="1:8">
      <c r="A183" s="1880"/>
      <c r="B183" s="1784"/>
      <c r="C183" s="222" t="s">
        <v>2</v>
      </c>
      <c r="D183" s="8">
        <v>24.9</v>
      </c>
      <c r="E183" s="8">
        <v>10.3</v>
      </c>
      <c r="F183" s="8">
        <v>11.5</v>
      </c>
      <c r="G183" s="8" t="s">
        <v>17</v>
      </c>
      <c r="H183" s="9" t="s">
        <v>17</v>
      </c>
    </row>
    <row r="184" spans="1:8">
      <c r="A184" s="1880"/>
      <c r="B184" s="1784">
        <v>2001</v>
      </c>
      <c r="C184" s="222" t="s">
        <v>1</v>
      </c>
      <c r="D184" s="8">
        <v>45.3</v>
      </c>
      <c r="E184" s="8">
        <v>8.4</v>
      </c>
      <c r="F184" s="8">
        <v>12.8</v>
      </c>
      <c r="G184" s="8">
        <v>24.1</v>
      </c>
      <c r="H184" s="9" t="s">
        <v>17</v>
      </c>
    </row>
    <row r="185" spans="1:8">
      <c r="A185" s="1880"/>
      <c r="B185" s="1784"/>
      <c r="C185" s="222" t="s">
        <v>2</v>
      </c>
      <c r="D185" s="8">
        <v>44.6</v>
      </c>
      <c r="E185" s="8">
        <v>7.7</v>
      </c>
      <c r="F185" s="8">
        <v>12.8</v>
      </c>
      <c r="G185" s="8">
        <v>24.1</v>
      </c>
      <c r="H185" s="9" t="s">
        <v>17</v>
      </c>
    </row>
    <row r="186" spans="1:8">
      <c r="A186" s="1880"/>
      <c r="B186" s="1784">
        <v>2002</v>
      </c>
      <c r="C186" s="222" t="s">
        <v>1</v>
      </c>
      <c r="D186" s="8">
        <v>42.9</v>
      </c>
      <c r="E186" s="8">
        <v>24.3</v>
      </c>
      <c r="F186" s="8">
        <v>10.6</v>
      </c>
      <c r="G186" s="8">
        <v>8.1</v>
      </c>
      <c r="H186" s="9" t="s">
        <v>17</v>
      </c>
    </row>
    <row r="187" spans="1:8">
      <c r="A187" s="1880"/>
      <c r="B187" s="1784"/>
      <c r="C187" s="222" t="s">
        <v>2</v>
      </c>
      <c r="D187" s="8">
        <v>27.7</v>
      </c>
      <c r="E187" s="8">
        <v>9</v>
      </c>
      <c r="F187" s="8">
        <v>10.6</v>
      </c>
      <c r="G187" s="8">
        <v>8.1</v>
      </c>
      <c r="H187" s="9" t="s">
        <v>17</v>
      </c>
    </row>
    <row r="188" spans="1:8">
      <c r="A188" s="1880"/>
      <c r="B188" s="1784">
        <v>2003</v>
      </c>
      <c r="C188" s="222" t="s">
        <v>1</v>
      </c>
      <c r="D188" s="6">
        <v>19.5</v>
      </c>
      <c r="E188" s="6">
        <v>6.1</v>
      </c>
      <c r="F188" s="6">
        <v>7.2</v>
      </c>
      <c r="G188" s="6">
        <v>0.6</v>
      </c>
      <c r="H188" s="7">
        <v>1.3</v>
      </c>
    </row>
    <row r="189" spans="1:8">
      <c r="A189" s="1880"/>
      <c r="B189" s="1784"/>
      <c r="C189" s="222" t="s">
        <v>2</v>
      </c>
      <c r="D189" s="6">
        <v>18.899999999999999</v>
      </c>
      <c r="E189" s="6">
        <v>5.5</v>
      </c>
      <c r="F189" s="6">
        <v>7.2</v>
      </c>
      <c r="G189" s="6">
        <v>0.6</v>
      </c>
      <c r="H189" s="7">
        <v>1.3</v>
      </c>
    </row>
    <row r="190" spans="1:8">
      <c r="A190" s="1880"/>
      <c r="B190" s="1784">
        <v>2004</v>
      </c>
      <c r="C190" s="222" t="s">
        <v>1</v>
      </c>
      <c r="D190" s="6">
        <v>29.8</v>
      </c>
      <c r="E190" s="6">
        <v>9.5</v>
      </c>
      <c r="F190" s="6">
        <v>2.2999999999999998</v>
      </c>
      <c r="G190" s="6">
        <v>16.100000000000001</v>
      </c>
      <c r="H190" s="7" t="s">
        <v>17</v>
      </c>
    </row>
    <row r="191" spans="1:8">
      <c r="A191" s="1880"/>
      <c r="B191" s="1784"/>
      <c r="C191" s="222" t="s">
        <v>2</v>
      </c>
      <c r="D191" s="6">
        <v>29.7</v>
      </c>
      <c r="E191" s="6">
        <v>9.5</v>
      </c>
      <c r="F191" s="6">
        <v>2.2999999999999998</v>
      </c>
      <c r="G191" s="6">
        <v>16.100000000000001</v>
      </c>
      <c r="H191" s="7" t="s">
        <v>17</v>
      </c>
    </row>
    <row r="192" spans="1:8">
      <c r="A192" s="1880"/>
      <c r="B192" s="1784">
        <v>2005</v>
      </c>
      <c r="C192" s="222" t="s">
        <v>1</v>
      </c>
      <c r="D192" s="6">
        <v>19.3</v>
      </c>
      <c r="E192" s="6">
        <v>8</v>
      </c>
      <c r="F192" s="6">
        <v>4.0999999999999996</v>
      </c>
      <c r="G192" s="6">
        <v>1.9</v>
      </c>
      <c r="H192" s="7">
        <v>5.3</v>
      </c>
    </row>
    <row r="193" spans="1:8">
      <c r="A193" s="1880"/>
      <c r="B193" s="1784"/>
      <c r="C193" s="222" t="s">
        <v>2</v>
      </c>
      <c r="D193" s="6">
        <v>10.4</v>
      </c>
      <c r="E193" s="6">
        <v>3.1</v>
      </c>
      <c r="F193" s="6">
        <v>1.7</v>
      </c>
      <c r="G193" s="6">
        <v>0.3</v>
      </c>
      <c r="H193" s="7">
        <v>5.3</v>
      </c>
    </row>
    <row r="194" spans="1:8">
      <c r="A194" s="1880"/>
      <c r="B194" s="1784">
        <v>2006</v>
      </c>
      <c r="C194" s="222" t="s">
        <v>1</v>
      </c>
      <c r="D194" s="6">
        <v>30.9</v>
      </c>
      <c r="E194" s="6">
        <v>13.5</v>
      </c>
      <c r="F194" s="6">
        <v>0.8</v>
      </c>
      <c r="G194" s="6">
        <v>13.7</v>
      </c>
      <c r="H194" s="7">
        <v>2.9</v>
      </c>
    </row>
    <row r="195" spans="1:8">
      <c r="A195" s="1880"/>
      <c r="B195" s="1784"/>
      <c r="C195" s="222" t="s">
        <v>2</v>
      </c>
      <c r="D195" s="6">
        <v>11.8</v>
      </c>
      <c r="E195" s="6">
        <v>8.1</v>
      </c>
      <c r="F195" s="6">
        <v>0.8</v>
      </c>
      <c r="G195" s="6" t="s">
        <v>17</v>
      </c>
      <c r="H195" s="7">
        <v>2.9</v>
      </c>
    </row>
    <row r="196" spans="1:8">
      <c r="A196" s="1880"/>
      <c r="B196" s="1784">
        <v>2007</v>
      </c>
      <c r="C196" s="222" t="s">
        <v>1</v>
      </c>
      <c r="D196" s="6">
        <v>11.1</v>
      </c>
      <c r="E196" s="6">
        <v>6.1</v>
      </c>
      <c r="F196" s="6">
        <v>3</v>
      </c>
      <c r="G196" s="6">
        <v>1.9</v>
      </c>
      <c r="H196" s="7" t="s">
        <v>17</v>
      </c>
    </row>
    <row r="197" spans="1:8">
      <c r="A197" s="1880"/>
      <c r="B197" s="1784"/>
      <c r="C197" s="222" t="s">
        <v>2</v>
      </c>
      <c r="D197" s="6">
        <v>10.6</v>
      </c>
      <c r="E197" s="6">
        <v>5.6</v>
      </c>
      <c r="F197" s="6">
        <v>3</v>
      </c>
      <c r="G197" s="6">
        <v>1.9</v>
      </c>
      <c r="H197" s="7" t="s">
        <v>17</v>
      </c>
    </row>
    <row r="198" spans="1:8">
      <c r="A198" s="1880"/>
      <c r="B198" s="1784">
        <v>2008</v>
      </c>
      <c r="C198" s="222" t="s">
        <v>1</v>
      </c>
      <c r="D198" s="6">
        <v>12.3</v>
      </c>
      <c r="E198" s="6">
        <v>6.9</v>
      </c>
      <c r="F198" s="6">
        <v>1.1000000000000001</v>
      </c>
      <c r="G198" s="6">
        <v>4.3</v>
      </c>
      <c r="H198" s="7" t="s">
        <v>17</v>
      </c>
    </row>
    <row r="199" spans="1:8">
      <c r="A199" s="1880"/>
      <c r="B199" s="1784"/>
      <c r="C199" s="222" t="s">
        <v>2</v>
      </c>
      <c r="D199" s="6">
        <v>11.8</v>
      </c>
      <c r="E199" s="6">
        <v>6.4</v>
      </c>
      <c r="F199" s="6">
        <v>1.1000000000000001</v>
      </c>
      <c r="G199" s="6">
        <v>4.3</v>
      </c>
      <c r="H199" s="7" t="s">
        <v>17</v>
      </c>
    </row>
    <row r="200" spans="1:8">
      <c r="A200" s="1880"/>
      <c r="B200" s="1784">
        <v>2009</v>
      </c>
      <c r="C200" s="222" t="s">
        <v>1</v>
      </c>
      <c r="D200" s="6">
        <v>38.200000000000003</v>
      </c>
      <c r="E200" s="6">
        <v>8.8000000000000007</v>
      </c>
      <c r="F200" s="6">
        <v>29.3</v>
      </c>
      <c r="G200" s="6" t="s">
        <v>17</v>
      </c>
      <c r="H200" s="7" t="s">
        <v>17</v>
      </c>
    </row>
    <row r="201" spans="1:8">
      <c r="A201" s="1880"/>
      <c r="B201" s="1784"/>
      <c r="C201" s="222" t="s">
        <v>2</v>
      </c>
      <c r="D201" s="6">
        <v>37.9</v>
      </c>
      <c r="E201" s="6">
        <v>8.5</v>
      </c>
      <c r="F201" s="6">
        <v>29.3</v>
      </c>
      <c r="G201" s="6" t="s">
        <v>17</v>
      </c>
      <c r="H201" s="7" t="s">
        <v>17</v>
      </c>
    </row>
    <row r="202" spans="1:8">
      <c r="A202" s="1880"/>
      <c r="B202" s="1784">
        <v>2010</v>
      </c>
      <c r="C202" s="222" t="s">
        <v>1</v>
      </c>
      <c r="D202" s="8">
        <v>14.8</v>
      </c>
      <c r="E202" s="8">
        <v>9.5</v>
      </c>
      <c r="F202" s="8">
        <v>4</v>
      </c>
      <c r="G202" s="8">
        <v>1.3</v>
      </c>
      <c r="H202" s="9" t="s">
        <v>17</v>
      </c>
    </row>
    <row r="203" spans="1:8">
      <c r="A203" s="1880"/>
      <c r="B203" s="1784"/>
      <c r="C203" s="222" t="s">
        <v>2</v>
      </c>
      <c r="D203" s="8">
        <v>13.6</v>
      </c>
      <c r="E203" s="8">
        <v>8.1999999999999993</v>
      </c>
      <c r="F203" s="8">
        <v>4</v>
      </c>
      <c r="G203" s="8">
        <v>1.3</v>
      </c>
      <c r="H203" s="9" t="s">
        <v>17</v>
      </c>
    </row>
    <row r="204" spans="1:8">
      <c r="A204" s="1880"/>
      <c r="B204" s="1784">
        <v>2011</v>
      </c>
      <c r="C204" s="222" t="s">
        <v>1</v>
      </c>
      <c r="D204" s="8">
        <v>87.9</v>
      </c>
      <c r="E204" s="8">
        <v>17.600000000000001</v>
      </c>
      <c r="F204" s="8">
        <v>61.7</v>
      </c>
      <c r="G204" s="8">
        <v>8.6999999999999993</v>
      </c>
      <c r="H204" s="9" t="s">
        <v>17</v>
      </c>
    </row>
    <row r="205" spans="1:8">
      <c r="A205" s="1880"/>
      <c r="B205" s="1784"/>
      <c r="C205" s="222" t="s">
        <v>2</v>
      </c>
      <c r="D205" s="8">
        <v>86.1</v>
      </c>
      <c r="E205" s="8">
        <v>15.8</v>
      </c>
      <c r="F205" s="8">
        <v>61.7</v>
      </c>
      <c r="G205" s="8">
        <v>8.6999999999999993</v>
      </c>
      <c r="H205" s="9" t="s">
        <v>17</v>
      </c>
    </row>
    <row r="206" spans="1:8">
      <c r="A206" s="1880"/>
      <c r="B206" s="1784">
        <v>2012</v>
      </c>
      <c r="C206" s="222" t="s">
        <v>1</v>
      </c>
      <c r="D206" s="8">
        <v>81.5</v>
      </c>
      <c r="E206" s="8">
        <v>36.6</v>
      </c>
      <c r="F206" s="8">
        <v>42.3</v>
      </c>
      <c r="G206" s="8">
        <v>2.6</v>
      </c>
      <c r="H206" s="9" t="s">
        <v>17</v>
      </c>
    </row>
    <row r="207" spans="1:8">
      <c r="A207" s="1880"/>
      <c r="B207" s="1784"/>
      <c r="C207" s="222" t="s">
        <v>2</v>
      </c>
      <c r="D207" s="8">
        <v>79.7</v>
      </c>
      <c r="E207" s="8">
        <v>34.799999999999997</v>
      </c>
      <c r="F207" s="8">
        <v>42.3</v>
      </c>
      <c r="G207" s="8">
        <v>2.6</v>
      </c>
      <c r="H207" s="9" t="s">
        <v>17</v>
      </c>
    </row>
    <row r="208" spans="1:8">
      <c r="A208" s="1880"/>
      <c r="B208" s="1784">
        <v>2013</v>
      </c>
      <c r="C208" s="222" t="s">
        <v>1</v>
      </c>
      <c r="D208" s="6">
        <v>32.799999999999997</v>
      </c>
      <c r="E208" s="6">
        <v>19.5</v>
      </c>
      <c r="F208" s="6">
        <v>5.8</v>
      </c>
      <c r="G208" s="6">
        <v>7.5</v>
      </c>
      <c r="H208" s="7" t="s">
        <v>17</v>
      </c>
    </row>
    <row r="209" spans="1:9">
      <c r="A209" s="1880"/>
      <c r="B209" s="1784"/>
      <c r="C209" s="222" t="s">
        <v>2</v>
      </c>
      <c r="D209" s="6">
        <v>31.6</v>
      </c>
      <c r="E209" s="6">
        <v>18.5</v>
      </c>
      <c r="F209" s="6">
        <v>5.8</v>
      </c>
      <c r="G209" s="6">
        <v>7.3</v>
      </c>
      <c r="H209" s="7" t="s">
        <v>17</v>
      </c>
    </row>
    <row r="210" spans="1:9" s="394" customFormat="1">
      <c r="A210" s="1880"/>
      <c r="B210" s="1784">
        <v>2014</v>
      </c>
      <c r="C210" s="222" t="s">
        <v>1</v>
      </c>
      <c r="D210" s="6">
        <v>27.6</v>
      </c>
      <c r="E210" s="6">
        <v>13.1</v>
      </c>
      <c r="F210" s="6">
        <v>9</v>
      </c>
      <c r="G210" s="6">
        <v>5.3</v>
      </c>
      <c r="H210" s="7" t="s">
        <v>17</v>
      </c>
    </row>
    <row r="211" spans="1:9" s="394" customFormat="1">
      <c r="A211" s="1880"/>
      <c r="B211" s="1784"/>
      <c r="C211" s="222" t="s">
        <v>2</v>
      </c>
      <c r="D211" s="6">
        <v>26.9</v>
      </c>
      <c r="E211" s="6">
        <v>12.8</v>
      </c>
      <c r="F211" s="6">
        <v>9</v>
      </c>
      <c r="G211" s="6">
        <v>4.9000000000000004</v>
      </c>
      <c r="H211" s="7" t="s">
        <v>17</v>
      </c>
    </row>
    <row r="212" spans="1:9" s="394" customFormat="1">
      <c r="A212" s="1880"/>
      <c r="B212" s="1784">
        <v>2015</v>
      </c>
      <c r="C212" s="222" t="s">
        <v>1</v>
      </c>
      <c r="D212" s="6">
        <v>85</v>
      </c>
      <c r="E212" s="6">
        <v>54.3</v>
      </c>
      <c r="F212" s="6">
        <v>5.7</v>
      </c>
      <c r="G212" s="6" t="s">
        <v>17</v>
      </c>
      <c r="H212" s="7">
        <v>0.2</v>
      </c>
      <c r="I212" s="73"/>
    </row>
    <row r="213" spans="1:9" s="394" customFormat="1">
      <c r="A213" s="1880"/>
      <c r="B213" s="1784"/>
      <c r="C213" s="222" t="s">
        <v>2</v>
      </c>
      <c r="D213" s="6">
        <v>56.9</v>
      </c>
      <c r="E213" s="6">
        <v>26.2</v>
      </c>
      <c r="F213" s="6">
        <v>5.7</v>
      </c>
      <c r="G213" s="6" t="s">
        <v>17</v>
      </c>
      <c r="H213" s="7">
        <v>0.2</v>
      </c>
      <c r="I213" s="73"/>
    </row>
    <row r="214" spans="1:9" s="663" customFormat="1">
      <c r="A214" s="1880"/>
      <c r="B214" s="1784">
        <v>2016</v>
      </c>
      <c r="C214" s="222" t="s">
        <v>1</v>
      </c>
      <c r="D214" s="6">
        <v>82.6</v>
      </c>
      <c r="E214" s="6">
        <v>41.1</v>
      </c>
      <c r="F214" s="6">
        <v>2.2000000000000002</v>
      </c>
      <c r="G214" s="6">
        <v>35</v>
      </c>
      <c r="H214" s="7" t="s">
        <v>17</v>
      </c>
      <c r="I214" s="73"/>
    </row>
    <row r="215" spans="1:9" s="663" customFormat="1">
      <c r="A215" s="1880"/>
      <c r="B215" s="1879"/>
      <c r="C215" s="222" t="s">
        <v>2</v>
      </c>
      <c r="D215" s="6">
        <v>70.2</v>
      </c>
      <c r="E215" s="6">
        <v>28.7</v>
      </c>
      <c r="F215" s="6">
        <v>2.1</v>
      </c>
      <c r="G215" s="6">
        <v>35</v>
      </c>
      <c r="H215" s="7" t="s">
        <v>17</v>
      </c>
      <c r="I215" s="73"/>
    </row>
    <row r="216" spans="1:9" s="663" customFormat="1">
      <c r="A216" s="1880"/>
      <c r="B216" s="1784">
        <v>2017</v>
      </c>
      <c r="C216" s="222" t="s">
        <v>1</v>
      </c>
      <c r="D216" s="6">
        <v>23.3</v>
      </c>
      <c r="E216" s="6">
        <v>15.8</v>
      </c>
      <c r="F216" s="6">
        <v>4.8</v>
      </c>
      <c r="G216" s="6" t="s">
        <v>17</v>
      </c>
      <c r="H216" s="7" t="s">
        <v>17</v>
      </c>
      <c r="I216" s="73"/>
    </row>
    <row r="217" spans="1:9" s="663" customFormat="1">
      <c r="A217" s="1880"/>
      <c r="B217" s="1879"/>
      <c r="C217" s="222" t="s">
        <v>2</v>
      </c>
      <c r="D217" s="6">
        <v>23</v>
      </c>
      <c r="E217" s="6">
        <v>15.5</v>
      </c>
      <c r="F217" s="6">
        <v>4.8</v>
      </c>
      <c r="G217" s="6" t="s">
        <v>17</v>
      </c>
      <c r="H217" s="7" t="s">
        <v>17</v>
      </c>
      <c r="I217" s="73"/>
    </row>
    <row r="218" spans="1:9" s="993" customFormat="1" ht="14.25" customHeight="1">
      <c r="A218" s="1880"/>
      <c r="B218" s="1879">
        <v>2018</v>
      </c>
      <c r="C218" s="222" t="s">
        <v>1</v>
      </c>
      <c r="D218" s="6">
        <v>37.5</v>
      </c>
      <c r="E218" s="6">
        <v>12.3</v>
      </c>
      <c r="F218" s="6" t="s">
        <v>27</v>
      </c>
      <c r="G218" s="6">
        <v>22</v>
      </c>
      <c r="H218" s="7" t="s">
        <v>27</v>
      </c>
      <c r="I218" s="73"/>
    </row>
    <row r="219" spans="1:9" s="993" customFormat="1" ht="14.25" customHeight="1">
      <c r="A219" s="1880"/>
      <c r="B219" s="1879"/>
      <c r="C219" s="222" t="s">
        <v>2</v>
      </c>
      <c r="D219" s="6">
        <v>35.700000000000003</v>
      </c>
      <c r="E219" s="6">
        <v>10.5</v>
      </c>
      <c r="F219" s="6" t="s">
        <v>27</v>
      </c>
      <c r="G219" s="6">
        <v>22</v>
      </c>
      <c r="H219" s="7" t="s">
        <v>27</v>
      </c>
    </row>
    <row r="220" spans="1:9" s="993" customFormat="1" ht="14.25" customHeight="1">
      <c r="A220" s="1880"/>
      <c r="B220" s="1879">
        <v>2019</v>
      </c>
      <c r="C220" s="222" t="s">
        <v>1</v>
      </c>
      <c r="D220" s="6">
        <v>47.6</v>
      </c>
      <c r="E220" s="6">
        <v>30.5</v>
      </c>
      <c r="F220" s="6" t="s">
        <v>27</v>
      </c>
      <c r="G220" s="6" t="s">
        <v>27</v>
      </c>
      <c r="H220" s="7">
        <v>3.9</v>
      </c>
    </row>
    <row r="221" spans="1:9" s="993" customFormat="1" ht="14.25" customHeight="1">
      <c r="A221" s="1880"/>
      <c r="B221" s="1879"/>
      <c r="C221" s="222" t="s">
        <v>2</v>
      </c>
      <c r="D221" s="6">
        <v>46.5</v>
      </c>
      <c r="E221" s="6">
        <v>29.5</v>
      </c>
      <c r="F221" s="6" t="s">
        <v>27</v>
      </c>
      <c r="G221" s="6" t="s">
        <v>27</v>
      </c>
      <c r="H221" s="7">
        <v>3.9</v>
      </c>
    </row>
    <row r="222" spans="1:9" s="1440" customFormat="1" ht="14.25" customHeight="1">
      <c r="A222" s="1880"/>
      <c r="B222" s="1879">
        <v>2020</v>
      </c>
      <c r="C222" s="222" t="s">
        <v>1</v>
      </c>
      <c r="D222" s="6">
        <v>39.799999999999997</v>
      </c>
      <c r="E222" s="6">
        <v>29.4</v>
      </c>
      <c r="F222" s="6" t="s">
        <v>27</v>
      </c>
      <c r="G222" s="6" t="s">
        <v>27</v>
      </c>
      <c r="H222" s="7">
        <v>2.2000000000000002</v>
      </c>
    </row>
    <row r="223" spans="1:9" s="1440" customFormat="1" ht="14.25" customHeight="1">
      <c r="A223" s="1880"/>
      <c r="B223" s="1879"/>
      <c r="C223" s="222" t="s">
        <v>2</v>
      </c>
      <c r="D223" s="6">
        <v>38.799999999999997</v>
      </c>
      <c r="E223" s="6">
        <v>28.5</v>
      </c>
      <c r="F223" s="6" t="s">
        <v>27</v>
      </c>
      <c r="G223" s="6" t="s">
        <v>27</v>
      </c>
      <c r="H223" s="7">
        <v>2.2000000000000002</v>
      </c>
    </row>
    <row r="224" spans="1:9" s="1440" customFormat="1" ht="14.25" customHeight="1">
      <c r="A224" s="1880"/>
      <c r="B224" s="1879">
        <v>2021</v>
      </c>
      <c r="C224" s="222" t="s">
        <v>1</v>
      </c>
      <c r="D224" s="6">
        <v>26</v>
      </c>
      <c r="E224" s="6">
        <v>24</v>
      </c>
      <c r="F224" s="6" t="s">
        <v>27</v>
      </c>
      <c r="G224" s="6" t="s">
        <v>17</v>
      </c>
      <c r="H224" s="7">
        <v>1.2</v>
      </c>
    </row>
    <row r="225" spans="1:8" s="1440" customFormat="1">
      <c r="A225" s="1880"/>
      <c r="B225" s="1879"/>
      <c r="C225" s="222" t="s">
        <v>2</v>
      </c>
      <c r="D225" s="6">
        <v>19.8</v>
      </c>
      <c r="E225" s="6">
        <v>17.8</v>
      </c>
      <c r="F225" s="6" t="s">
        <v>27</v>
      </c>
      <c r="G225" s="8" t="s">
        <v>17</v>
      </c>
      <c r="H225" s="7">
        <v>1.2</v>
      </c>
    </row>
    <row r="226" spans="1:8" ht="12.75" customHeight="1">
      <c r="A226" s="1880" t="s">
        <v>766</v>
      </c>
      <c r="B226" s="1784">
        <v>2000</v>
      </c>
      <c r="C226" s="222" t="s">
        <v>1</v>
      </c>
      <c r="D226" s="8">
        <v>29</v>
      </c>
      <c r="E226" s="8">
        <v>22.1</v>
      </c>
      <c r="F226" s="8" t="s">
        <v>17</v>
      </c>
      <c r="G226" s="8">
        <v>1.9</v>
      </c>
      <c r="H226" s="9">
        <v>0.8</v>
      </c>
    </row>
    <row r="227" spans="1:8">
      <c r="A227" s="1880"/>
      <c r="B227" s="1784"/>
      <c r="C227" s="222" t="s">
        <v>2</v>
      </c>
      <c r="D227" s="8">
        <v>22.9</v>
      </c>
      <c r="E227" s="8">
        <v>16.2</v>
      </c>
      <c r="F227" s="8" t="s">
        <v>17</v>
      </c>
      <c r="G227" s="8">
        <v>1.8</v>
      </c>
      <c r="H227" s="9">
        <v>0.8</v>
      </c>
    </row>
    <row r="228" spans="1:8">
      <c r="A228" s="1880"/>
      <c r="B228" s="1784">
        <v>2001</v>
      </c>
      <c r="C228" s="222" t="s">
        <v>1</v>
      </c>
      <c r="D228" s="8">
        <v>37.700000000000003</v>
      </c>
      <c r="E228" s="8">
        <v>31.1</v>
      </c>
      <c r="F228" s="8" t="s">
        <v>17</v>
      </c>
      <c r="G228" s="8">
        <v>2.1</v>
      </c>
      <c r="H228" s="9">
        <v>0</v>
      </c>
    </row>
    <row r="229" spans="1:8">
      <c r="A229" s="1880"/>
      <c r="B229" s="1784"/>
      <c r="C229" s="222" t="s">
        <v>2</v>
      </c>
      <c r="D229" s="8">
        <v>30.9</v>
      </c>
      <c r="E229" s="8">
        <v>24.7</v>
      </c>
      <c r="F229" s="8" t="s">
        <v>17</v>
      </c>
      <c r="G229" s="8">
        <v>2.1</v>
      </c>
      <c r="H229" s="9">
        <v>0</v>
      </c>
    </row>
    <row r="230" spans="1:8">
      <c r="A230" s="1880"/>
      <c r="B230" s="1784">
        <v>2002</v>
      </c>
      <c r="C230" s="222" t="s">
        <v>1</v>
      </c>
      <c r="D230" s="8">
        <v>32.6</v>
      </c>
      <c r="E230" s="8">
        <v>19.100000000000001</v>
      </c>
      <c r="F230" s="8" t="s">
        <v>17</v>
      </c>
      <c r="G230" s="8">
        <v>2.5</v>
      </c>
      <c r="H230" s="9">
        <v>1.5</v>
      </c>
    </row>
    <row r="231" spans="1:8">
      <c r="A231" s="1880"/>
      <c r="B231" s="1784"/>
      <c r="C231" s="222" t="s">
        <v>2</v>
      </c>
      <c r="D231" s="8">
        <v>29.5</v>
      </c>
      <c r="E231" s="8">
        <v>16.7</v>
      </c>
      <c r="F231" s="8" t="s">
        <v>17</v>
      </c>
      <c r="G231" s="8">
        <v>2.5</v>
      </c>
      <c r="H231" s="9">
        <v>0.8</v>
      </c>
    </row>
    <row r="232" spans="1:8">
      <c r="A232" s="1880"/>
      <c r="B232" s="1784">
        <v>2003</v>
      </c>
      <c r="C232" s="222" t="s">
        <v>1</v>
      </c>
      <c r="D232" s="6">
        <v>38.9</v>
      </c>
      <c r="E232" s="6">
        <v>22.6</v>
      </c>
      <c r="F232" s="6" t="s">
        <v>17</v>
      </c>
      <c r="G232" s="6">
        <v>2.4</v>
      </c>
      <c r="H232" s="7" t="s">
        <v>17</v>
      </c>
    </row>
    <row r="233" spans="1:8">
      <c r="A233" s="1880"/>
      <c r="B233" s="1784"/>
      <c r="C233" s="222" t="s">
        <v>2</v>
      </c>
      <c r="D233" s="6">
        <v>37.6</v>
      </c>
      <c r="E233" s="6">
        <v>21.2</v>
      </c>
      <c r="F233" s="6" t="s">
        <v>17</v>
      </c>
      <c r="G233" s="6">
        <v>2.4</v>
      </c>
      <c r="H233" s="7" t="s">
        <v>17</v>
      </c>
    </row>
    <row r="234" spans="1:8">
      <c r="A234" s="1880"/>
      <c r="B234" s="1784">
        <v>2004</v>
      </c>
      <c r="C234" s="222" t="s">
        <v>1</v>
      </c>
      <c r="D234" s="6">
        <v>50.3</v>
      </c>
      <c r="E234" s="6">
        <v>25.3</v>
      </c>
      <c r="F234" s="6" t="s">
        <v>17</v>
      </c>
      <c r="G234" s="6">
        <v>5.0999999999999996</v>
      </c>
      <c r="H234" s="7">
        <v>0.2</v>
      </c>
    </row>
    <row r="235" spans="1:8">
      <c r="A235" s="1880"/>
      <c r="B235" s="1784"/>
      <c r="C235" s="222" t="s">
        <v>2</v>
      </c>
      <c r="D235" s="6">
        <v>40.200000000000003</v>
      </c>
      <c r="E235" s="6">
        <v>18.399999999999999</v>
      </c>
      <c r="F235" s="6" t="s">
        <v>17</v>
      </c>
      <c r="G235" s="6">
        <v>2</v>
      </c>
      <c r="H235" s="7">
        <v>0.2</v>
      </c>
    </row>
    <row r="236" spans="1:8">
      <c r="A236" s="1880"/>
      <c r="B236" s="1784">
        <v>2005</v>
      </c>
      <c r="C236" s="222" t="s">
        <v>1</v>
      </c>
      <c r="D236" s="6">
        <v>22.8</v>
      </c>
      <c r="E236" s="6">
        <v>12.8</v>
      </c>
      <c r="F236" s="6" t="s">
        <v>17</v>
      </c>
      <c r="G236" s="6">
        <v>0.8</v>
      </c>
      <c r="H236" s="7" t="s">
        <v>17</v>
      </c>
    </row>
    <row r="237" spans="1:8">
      <c r="A237" s="1880"/>
      <c r="B237" s="1784"/>
      <c r="C237" s="222" t="s">
        <v>2</v>
      </c>
      <c r="D237" s="6">
        <v>20.8</v>
      </c>
      <c r="E237" s="6">
        <v>11.2</v>
      </c>
      <c r="F237" s="6" t="s">
        <v>17</v>
      </c>
      <c r="G237" s="6">
        <v>0.3</v>
      </c>
      <c r="H237" s="7" t="s">
        <v>17</v>
      </c>
    </row>
    <row r="238" spans="1:8">
      <c r="A238" s="1880"/>
      <c r="B238" s="1784">
        <v>2006</v>
      </c>
      <c r="C238" s="222" t="s">
        <v>1</v>
      </c>
      <c r="D238" s="6">
        <v>27.3</v>
      </c>
      <c r="E238" s="6">
        <v>17.399999999999999</v>
      </c>
      <c r="F238" s="6" t="s">
        <v>17</v>
      </c>
      <c r="G238" s="6">
        <v>1.6</v>
      </c>
      <c r="H238" s="7" t="s">
        <v>17</v>
      </c>
    </row>
    <row r="239" spans="1:8">
      <c r="A239" s="1880"/>
      <c r="B239" s="1784"/>
      <c r="C239" s="222" t="s">
        <v>2</v>
      </c>
      <c r="D239" s="6">
        <v>23.2</v>
      </c>
      <c r="E239" s="6">
        <v>14.5</v>
      </c>
      <c r="F239" s="6" t="s">
        <v>17</v>
      </c>
      <c r="G239" s="6">
        <v>1.4</v>
      </c>
      <c r="H239" s="7" t="s">
        <v>17</v>
      </c>
    </row>
    <row r="240" spans="1:8">
      <c r="A240" s="1880"/>
      <c r="B240" s="1784">
        <v>2007</v>
      </c>
      <c r="C240" s="222" t="s">
        <v>1</v>
      </c>
      <c r="D240" s="6">
        <v>67.900000000000006</v>
      </c>
      <c r="E240" s="6">
        <v>26.2</v>
      </c>
      <c r="F240" s="6" t="s">
        <v>17</v>
      </c>
      <c r="G240" s="6">
        <v>6.7</v>
      </c>
      <c r="H240" s="7" t="s">
        <v>17</v>
      </c>
    </row>
    <row r="241" spans="1:8">
      <c r="A241" s="1880"/>
      <c r="B241" s="1784"/>
      <c r="C241" s="222" t="s">
        <v>2</v>
      </c>
      <c r="D241" s="6">
        <v>61</v>
      </c>
      <c r="E241" s="6">
        <v>22.1</v>
      </c>
      <c r="F241" s="6" t="s">
        <v>17</v>
      </c>
      <c r="G241" s="6">
        <v>4</v>
      </c>
      <c r="H241" s="7" t="s">
        <v>17</v>
      </c>
    </row>
    <row r="242" spans="1:8">
      <c r="A242" s="1880"/>
      <c r="B242" s="1784">
        <v>2008</v>
      </c>
      <c r="C242" s="222" t="s">
        <v>1</v>
      </c>
      <c r="D242" s="6">
        <v>45.3</v>
      </c>
      <c r="E242" s="6">
        <v>35.700000000000003</v>
      </c>
      <c r="F242" s="6">
        <v>1.7</v>
      </c>
      <c r="G242" s="6">
        <v>0.3</v>
      </c>
      <c r="H242" s="7" t="s">
        <v>17</v>
      </c>
    </row>
    <row r="243" spans="1:8">
      <c r="A243" s="1880"/>
      <c r="B243" s="1784"/>
      <c r="C243" s="222" t="s">
        <v>2</v>
      </c>
      <c r="D243" s="6">
        <v>29.1</v>
      </c>
      <c r="E243" s="6">
        <v>19.7</v>
      </c>
      <c r="F243" s="6">
        <v>1.4</v>
      </c>
      <c r="G243" s="6">
        <v>0.3</v>
      </c>
      <c r="H243" s="7" t="s">
        <v>17</v>
      </c>
    </row>
    <row r="244" spans="1:8">
      <c r="A244" s="1880"/>
      <c r="B244" s="1784">
        <v>2009</v>
      </c>
      <c r="C244" s="222" t="s">
        <v>1</v>
      </c>
      <c r="D244" s="6">
        <v>28.5</v>
      </c>
      <c r="E244" s="6">
        <v>19</v>
      </c>
      <c r="F244" s="6" t="s">
        <v>17</v>
      </c>
      <c r="G244" s="6">
        <v>1.1000000000000001</v>
      </c>
      <c r="H244" s="7" t="s">
        <v>17</v>
      </c>
    </row>
    <row r="245" spans="1:8">
      <c r="A245" s="1880"/>
      <c r="B245" s="1784"/>
      <c r="C245" s="222" t="s">
        <v>2</v>
      </c>
      <c r="D245" s="6">
        <v>25</v>
      </c>
      <c r="E245" s="6">
        <v>15.5</v>
      </c>
      <c r="F245" s="6" t="s">
        <v>17</v>
      </c>
      <c r="G245" s="6">
        <v>1.1000000000000001</v>
      </c>
      <c r="H245" s="7" t="s">
        <v>17</v>
      </c>
    </row>
    <row r="246" spans="1:8">
      <c r="A246" s="1880"/>
      <c r="B246" s="1784">
        <v>2010</v>
      </c>
      <c r="C246" s="222" t="s">
        <v>1</v>
      </c>
      <c r="D246" s="8">
        <v>21.5</v>
      </c>
      <c r="E246" s="8">
        <v>11.1</v>
      </c>
      <c r="F246" s="8" t="s">
        <v>17</v>
      </c>
      <c r="G246" s="8">
        <v>7.5</v>
      </c>
      <c r="H246" s="9" t="s">
        <v>17</v>
      </c>
    </row>
    <row r="247" spans="1:8">
      <c r="A247" s="1880"/>
      <c r="B247" s="1784"/>
      <c r="C247" s="222" t="s">
        <v>2</v>
      </c>
      <c r="D247" s="8">
        <v>19</v>
      </c>
      <c r="E247" s="8">
        <v>8.9</v>
      </c>
      <c r="F247" s="8" t="s">
        <v>17</v>
      </c>
      <c r="G247" s="8">
        <v>7.5</v>
      </c>
      <c r="H247" s="9" t="s">
        <v>17</v>
      </c>
    </row>
    <row r="248" spans="1:8">
      <c r="A248" s="1880"/>
      <c r="B248" s="1784">
        <v>2011</v>
      </c>
      <c r="C248" s="222" t="s">
        <v>1</v>
      </c>
      <c r="D248" s="8">
        <v>26.6</v>
      </c>
      <c r="E248" s="8">
        <v>18.5</v>
      </c>
      <c r="F248" s="8" t="s">
        <v>17</v>
      </c>
      <c r="G248" s="8">
        <v>0.2</v>
      </c>
      <c r="H248" s="9" t="s">
        <v>17</v>
      </c>
    </row>
    <row r="249" spans="1:8">
      <c r="A249" s="1880"/>
      <c r="B249" s="1784"/>
      <c r="C249" s="222" t="s">
        <v>2</v>
      </c>
      <c r="D249" s="8">
        <v>25.3</v>
      </c>
      <c r="E249" s="8">
        <v>17.8</v>
      </c>
      <c r="F249" s="8" t="s">
        <v>17</v>
      </c>
      <c r="G249" s="8">
        <v>0.2</v>
      </c>
      <c r="H249" s="9" t="s">
        <v>17</v>
      </c>
    </row>
    <row r="250" spans="1:8">
      <c r="A250" s="1880"/>
      <c r="B250" s="1784">
        <v>2012</v>
      </c>
      <c r="C250" s="222" t="s">
        <v>1</v>
      </c>
      <c r="D250" s="8">
        <v>35.700000000000003</v>
      </c>
      <c r="E250" s="8">
        <v>26.7</v>
      </c>
      <c r="F250" s="8" t="s">
        <v>17</v>
      </c>
      <c r="G250" s="8">
        <v>0.9</v>
      </c>
      <c r="H250" s="9" t="s">
        <v>17</v>
      </c>
    </row>
    <row r="251" spans="1:8">
      <c r="A251" s="1880"/>
      <c r="B251" s="1784"/>
      <c r="C251" s="222" t="s">
        <v>2</v>
      </c>
      <c r="D251" s="8">
        <v>32.9</v>
      </c>
      <c r="E251" s="8">
        <v>25.3</v>
      </c>
      <c r="F251" s="8" t="s">
        <v>17</v>
      </c>
      <c r="G251" s="8">
        <v>0.9</v>
      </c>
      <c r="H251" s="9" t="s">
        <v>17</v>
      </c>
    </row>
    <row r="252" spans="1:8">
      <c r="A252" s="1880"/>
      <c r="B252" s="1784">
        <v>2013</v>
      </c>
      <c r="C252" s="222" t="s">
        <v>1</v>
      </c>
      <c r="D252" s="6">
        <v>30.2</v>
      </c>
      <c r="E252" s="6">
        <v>11.8</v>
      </c>
      <c r="F252" s="6" t="s">
        <v>17</v>
      </c>
      <c r="G252" s="6">
        <v>9.5</v>
      </c>
      <c r="H252" s="7" t="s">
        <v>17</v>
      </c>
    </row>
    <row r="253" spans="1:8">
      <c r="A253" s="1880"/>
      <c r="B253" s="1784"/>
      <c r="C253" s="222" t="s">
        <v>2</v>
      </c>
      <c r="D253" s="6">
        <v>27.5</v>
      </c>
      <c r="E253" s="6">
        <v>10.7</v>
      </c>
      <c r="F253" s="6" t="s">
        <v>17</v>
      </c>
      <c r="G253" s="6">
        <v>8.6999999999999993</v>
      </c>
      <c r="H253" s="7" t="s">
        <v>17</v>
      </c>
    </row>
    <row r="254" spans="1:8" s="394" customFormat="1">
      <c r="A254" s="1880"/>
      <c r="B254" s="1784">
        <v>2014</v>
      </c>
      <c r="C254" s="222" t="s">
        <v>1</v>
      </c>
      <c r="D254" s="6">
        <v>27.5</v>
      </c>
      <c r="E254" s="6">
        <v>12.9</v>
      </c>
      <c r="F254" s="6" t="s">
        <v>17</v>
      </c>
      <c r="G254" s="6">
        <v>9.6999999999999993</v>
      </c>
      <c r="H254" s="7" t="s">
        <v>17</v>
      </c>
    </row>
    <row r="255" spans="1:8" s="394" customFormat="1">
      <c r="A255" s="1880"/>
      <c r="B255" s="1784"/>
      <c r="C255" s="222" t="s">
        <v>2</v>
      </c>
      <c r="D255" s="6">
        <v>23</v>
      </c>
      <c r="E255" s="6">
        <v>10.5</v>
      </c>
      <c r="F255" s="6" t="s">
        <v>17</v>
      </c>
      <c r="G255" s="6">
        <v>9.6999999999999993</v>
      </c>
      <c r="H255" s="7" t="s">
        <v>17</v>
      </c>
    </row>
    <row r="256" spans="1:8" s="394" customFormat="1">
      <c r="A256" s="1880"/>
      <c r="B256" s="1784">
        <v>2015</v>
      </c>
      <c r="C256" s="222" t="s">
        <v>1</v>
      </c>
      <c r="D256" s="6">
        <v>62.3</v>
      </c>
      <c r="E256" s="6">
        <v>36.799999999999997</v>
      </c>
      <c r="F256" s="6" t="s">
        <v>17</v>
      </c>
      <c r="G256" s="6">
        <v>6.4</v>
      </c>
      <c r="H256" s="7" t="s">
        <v>17</v>
      </c>
    </row>
    <row r="257" spans="1:8" s="394" customFormat="1">
      <c r="A257" s="1880"/>
      <c r="B257" s="1784"/>
      <c r="C257" s="222" t="s">
        <v>2</v>
      </c>
      <c r="D257" s="6">
        <v>54.5</v>
      </c>
      <c r="E257" s="6">
        <v>34.799999999999997</v>
      </c>
      <c r="F257" s="6" t="s">
        <v>17</v>
      </c>
      <c r="G257" s="6">
        <v>0.7</v>
      </c>
      <c r="H257" s="7" t="s">
        <v>17</v>
      </c>
    </row>
    <row r="258" spans="1:8" s="663" customFormat="1">
      <c r="A258" s="1880"/>
      <c r="B258" s="1784">
        <v>2016</v>
      </c>
      <c r="C258" s="222" t="s">
        <v>1</v>
      </c>
      <c r="D258" s="6">
        <v>60.6</v>
      </c>
      <c r="E258" s="6">
        <v>43.4</v>
      </c>
      <c r="F258" s="6">
        <v>0.7</v>
      </c>
      <c r="G258" s="6">
        <v>9.1999999999999993</v>
      </c>
      <c r="H258" s="7" t="s">
        <v>17</v>
      </c>
    </row>
    <row r="259" spans="1:8" s="663" customFormat="1">
      <c r="A259" s="1880"/>
      <c r="B259" s="1879"/>
      <c r="C259" s="222" t="s">
        <v>2</v>
      </c>
      <c r="D259" s="6">
        <v>54.5</v>
      </c>
      <c r="E259" s="6">
        <v>37.4</v>
      </c>
      <c r="F259" s="6">
        <v>0.7</v>
      </c>
      <c r="G259" s="6">
        <v>9.1999999999999993</v>
      </c>
      <c r="H259" s="7" t="s">
        <v>17</v>
      </c>
    </row>
    <row r="260" spans="1:8" s="663" customFormat="1">
      <c r="A260" s="1880"/>
      <c r="B260" s="1784">
        <v>2017</v>
      </c>
      <c r="C260" s="222" t="s">
        <v>1</v>
      </c>
      <c r="D260" s="6">
        <v>76.099999999999994</v>
      </c>
      <c r="E260" s="6">
        <v>55.4</v>
      </c>
      <c r="F260" s="6">
        <v>0.7</v>
      </c>
      <c r="G260" s="8">
        <v>12.7</v>
      </c>
      <c r="H260" s="7" t="s">
        <v>17</v>
      </c>
    </row>
    <row r="261" spans="1:8" s="663" customFormat="1">
      <c r="A261" s="1880"/>
      <c r="B261" s="1879"/>
      <c r="C261" s="222" t="s">
        <v>2</v>
      </c>
      <c r="D261" s="6">
        <v>72.5</v>
      </c>
      <c r="E261" s="6">
        <v>52.8</v>
      </c>
      <c r="F261" s="6">
        <v>0.7</v>
      </c>
      <c r="G261" s="8">
        <v>11.8</v>
      </c>
      <c r="H261" s="7" t="s">
        <v>17</v>
      </c>
    </row>
    <row r="262" spans="1:8" s="993" customFormat="1">
      <c r="A262" s="1880"/>
      <c r="B262" s="1879">
        <v>2018</v>
      </c>
      <c r="C262" s="222" t="s">
        <v>1</v>
      </c>
      <c r="D262" s="6">
        <v>103.3</v>
      </c>
      <c r="E262" s="6">
        <v>93.9</v>
      </c>
      <c r="F262" s="6" t="s">
        <v>17</v>
      </c>
      <c r="G262" s="8">
        <v>1.2</v>
      </c>
      <c r="H262" s="7" t="s">
        <v>17</v>
      </c>
    </row>
    <row r="263" spans="1:8" s="993" customFormat="1">
      <c r="A263" s="1880"/>
      <c r="B263" s="1879"/>
      <c r="C263" s="222" t="s">
        <v>2</v>
      </c>
      <c r="D263" s="6">
        <v>91.2</v>
      </c>
      <c r="E263" s="6">
        <v>84.2</v>
      </c>
      <c r="F263" s="6" t="s">
        <v>17</v>
      </c>
      <c r="G263" s="8">
        <v>0.6</v>
      </c>
      <c r="H263" s="7" t="s">
        <v>17</v>
      </c>
    </row>
    <row r="264" spans="1:8" s="993" customFormat="1">
      <c r="A264" s="1880"/>
      <c r="B264" s="1879">
        <v>2019</v>
      </c>
      <c r="C264" s="222" t="s">
        <v>1</v>
      </c>
      <c r="D264" s="6">
        <v>46.6</v>
      </c>
      <c r="E264" s="6">
        <v>24.6</v>
      </c>
      <c r="F264" s="6" t="s">
        <v>17</v>
      </c>
      <c r="G264" s="8">
        <v>3.4</v>
      </c>
      <c r="H264" s="7">
        <v>17</v>
      </c>
    </row>
    <row r="265" spans="1:8" s="993" customFormat="1">
      <c r="A265" s="1880"/>
      <c r="B265" s="1879"/>
      <c r="C265" s="222" t="s">
        <v>2</v>
      </c>
      <c r="D265" s="6">
        <v>41.6</v>
      </c>
      <c r="E265" s="6">
        <v>22.3</v>
      </c>
      <c r="F265" s="6" t="s">
        <v>17</v>
      </c>
      <c r="G265" s="8">
        <v>2.9</v>
      </c>
      <c r="H265" s="7">
        <v>14.8</v>
      </c>
    </row>
    <row r="266" spans="1:8" s="1440" customFormat="1">
      <c r="A266" s="1880"/>
      <c r="B266" s="1879">
        <v>2020</v>
      </c>
      <c r="C266" s="222" t="s">
        <v>1</v>
      </c>
      <c r="D266" s="6">
        <v>43.6</v>
      </c>
      <c r="E266" s="6">
        <v>25.2</v>
      </c>
      <c r="F266" s="6" t="s">
        <v>17</v>
      </c>
      <c r="G266" s="8">
        <v>4.4000000000000004</v>
      </c>
      <c r="H266" s="7">
        <v>12.7</v>
      </c>
    </row>
    <row r="267" spans="1:8" s="1440" customFormat="1">
      <c r="A267" s="1880"/>
      <c r="B267" s="1879"/>
      <c r="C267" s="222" t="s">
        <v>2</v>
      </c>
      <c r="D267" s="6">
        <v>34.700000000000003</v>
      </c>
      <c r="E267" s="6">
        <v>21</v>
      </c>
      <c r="F267" s="6" t="s">
        <v>17</v>
      </c>
      <c r="G267" s="8">
        <v>1.7</v>
      </c>
      <c r="H267" s="7">
        <v>10.7</v>
      </c>
    </row>
    <row r="268" spans="1:8" s="1440" customFormat="1">
      <c r="A268" s="1880"/>
      <c r="B268" s="1879">
        <v>2021</v>
      </c>
      <c r="C268" s="222" t="s">
        <v>1</v>
      </c>
      <c r="D268" s="6">
        <v>107.2</v>
      </c>
      <c r="E268" s="6">
        <v>52.5</v>
      </c>
      <c r="F268" s="6" t="s">
        <v>17</v>
      </c>
      <c r="G268" s="8" t="s">
        <v>17</v>
      </c>
      <c r="H268" s="7">
        <v>50.1</v>
      </c>
    </row>
    <row r="269" spans="1:8" s="1440" customFormat="1">
      <c r="A269" s="1880"/>
      <c r="B269" s="1879"/>
      <c r="C269" s="222" t="s">
        <v>2</v>
      </c>
      <c r="D269" s="6">
        <v>82</v>
      </c>
      <c r="E269" s="6">
        <v>30.5</v>
      </c>
      <c r="F269" s="6" t="s">
        <v>17</v>
      </c>
      <c r="G269" s="8" t="s">
        <v>17</v>
      </c>
      <c r="H269" s="7">
        <v>49.5</v>
      </c>
    </row>
    <row r="270" spans="1:8" ht="12.75" customHeight="1">
      <c r="A270" s="1880" t="s">
        <v>751</v>
      </c>
      <c r="B270" s="1784">
        <v>2000</v>
      </c>
      <c r="C270" s="222" t="s">
        <v>1</v>
      </c>
      <c r="D270" s="8">
        <v>91.3</v>
      </c>
      <c r="E270" s="8">
        <v>54.4</v>
      </c>
      <c r="F270" s="8" t="s">
        <v>17</v>
      </c>
      <c r="G270" s="8">
        <v>0.8</v>
      </c>
      <c r="H270" s="9" t="s">
        <v>17</v>
      </c>
    </row>
    <row r="271" spans="1:8">
      <c r="A271" s="1880"/>
      <c r="B271" s="1784"/>
      <c r="C271" s="222" t="s">
        <v>2</v>
      </c>
      <c r="D271" s="8">
        <v>91</v>
      </c>
      <c r="E271" s="8">
        <v>54.2</v>
      </c>
      <c r="F271" s="8" t="s">
        <v>17</v>
      </c>
      <c r="G271" s="8">
        <v>0.8</v>
      </c>
      <c r="H271" s="9" t="s">
        <v>17</v>
      </c>
    </row>
    <row r="272" spans="1:8">
      <c r="A272" s="1880"/>
      <c r="B272" s="1784">
        <v>2001</v>
      </c>
      <c r="C272" s="222" t="s">
        <v>1</v>
      </c>
      <c r="D272" s="8">
        <v>270.8</v>
      </c>
      <c r="E272" s="8">
        <v>63.9</v>
      </c>
      <c r="F272" s="8" t="s">
        <v>17</v>
      </c>
      <c r="G272" s="8">
        <v>193</v>
      </c>
      <c r="H272" s="9" t="s">
        <v>17</v>
      </c>
    </row>
    <row r="273" spans="1:8">
      <c r="A273" s="1880"/>
      <c r="B273" s="1784"/>
      <c r="C273" s="222" t="s">
        <v>2</v>
      </c>
      <c r="D273" s="8">
        <v>76.900000000000006</v>
      </c>
      <c r="E273" s="8">
        <v>63.9</v>
      </c>
      <c r="F273" s="8" t="s">
        <v>17</v>
      </c>
      <c r="G273" s="8">
        <v>5.0999999999999996</v>
      </c>
      <c r="H273" s="9" t="s">
        <v>17</v>
      </c>
    </row>
    <row r="274" spans="1:8">
      <c r="A274" s="1880"/>
      <c r="B274" s="1784">
        <v>2002</v>
      </c>
      <c r="C274" s="222" t="s">
        <v>1</v>
      </c>
      <c r="D274" s="8">
        <v>93</v>
      </c>
      <c r="E274" s="8">
        <v>55.4</v>
      </c>
      <c r="F274" s="8">
        <v>5.0999999999999996</v>
      </c>
      <c r="G274" s="8">
        <v>18.5</v>
      </c>
      <c r="H274" s="9" t="s">
        <v>17</v>
      </c>
    </row>
    <row r="275" spans="1:8">
      <c r="A275" s="1880"/>
      <c r="B275" s="1784"/>
      <c r="C275" s="222" t="s">
        <v>2</v>
      </c>
      <c r="D275" s="8">
        <v>88.6</v>
      </c>
      <c r="E275" s="8">
        <v>51</v>
      </c>
      <c r="F275" s="8">
        <v>5.0999999999999996</v>
      </c>
      <c r="G275" s="8">
        <v>18.5</v>
      </c>
      <c r="H275" s="9" t="s">
        <v>17</v>
      </c>
    </row>
    <row r="276" spans="1:8">
      <c r="A276" s="1880"/>
      <c r="B276" s="1784">
        <v>2003</v>
      </c>
      <c r="C276" s="222" t="s">
        <v>1</v>
      </c>
      <c r="D276" s="6">
        <v>92.9</v>
      </c>
      <c r="E276" s="6">
        <v>60.3</v>
      </c>
      <c r="F276" s="6">
        <v>7.9</v>
      </c>
      <c r="G276" s="6" t="s">
        <v>17</v>
      </c>
      <c r="H276" s="7" t="s">
        <v>17</v>
      </c>
    </row>
    <row r="277" spans="1:8">
      <c r="A277" s="1880"/>
      <c r="B277" s="1784"/>
      <c r="C277" s="222" t="s">
        <v>2</v>
      </c>
      <c r="D277" s="6">
        <v>90.7</v>
      </c>
      <c r="E277" s="6">
        <v>58.4</v>
      </c>
      <c r="F277" s="6">
        <v>7.9</v>
      </c>
      <c r="G277" s="6" t="s">
        <v>17</v>
      </c>
      <c r="H277" s="7" t="s">
        <v>17</v>
      </c>
    </row>
    <row r="278" spans="1:8">
      <c r="A278" s="1880"/>
      <c r="B278" s="1784">
        <v>2004</v>
      </c>
      <c r="C278" s="222" t="s">
        <v>1</v>
      </c>
      <c r="D278" s="6">
        <v>89.1</v>
      </c>
      <c r="E278" s="6">
        <v>69.400000000000006</v>
      </c>
      <c r="F278" s="6">
        <v>0.6</v>
      </c>
      <c r="G278" s="6" t="s">
        <v>17</v>
      </c>
      <c r="H278" s="7" t="s">
        <v>17</v>
      </c>
    </row>
    <row r="279" spans="1:8">
      <c r="A279" s="1880"/>
      <c r="B279" s="1784"/>
      <c r="C279" s="222" t="s">
        <v>2</v>
      </c>
      <c r="D279" s="6">
        <v>89.1</v>
      </c>
      <c r="E279" s="6">
        <v>69.400000000000006</v>
      </c>
      <c r="F279" s="6">
        <v>0.6</v>
      </c>
      <c r="G279" s="6" t="s">
        <v>17</v>
      </c>
      <c r="H279" s="7" t="s">
        <v>17</v>
      </c>
    </row>
    <row r="280" spans="1:8">
      <c r="A280" s="1880"/>
      <c r="B280" s="1784">
        <v>2005</v>
      </c>
      <c r="C280" s="222" t="s">
        <v>1</v>
      </c>
      <c r="D280" s="6">
        <v>145.9</v>
      </c>
      <c r="E280" s="6">
        <v>122.7</v>
      </c>
      <c r="F280" s="6">
        <v>0.4</v>
      </c>
      <c r="G280" s="6">
        <v>2.7</v>
      </c>
      <c r="H280" s="7" t="s">
        <v>17</v>
      </c>
    </row>
    <row r="281" spans="1:8">
      <c r="A281" s="1880"/>
      <c r="B281" s="1784"/>
      <c r="C281" s="222" t="s">
        <v>2</v>
      </c>
      <c r="D281" s="6">
        <v>145.9</v>
      </c>
      <c r="E281" s="6">
        <v>122.7</v>
      </c>
      <c r="F281" s="6">
        <v>0.4</v>
      </c>
      <c r="G281" s="6">
        <v>2.7</v>
      </c>
      <c r="H281" s="7" t="s">
        <v>17</v>
      </c>
    </row>
    <row r="282" spans="1:8">
      <c r="A282" s="1880"/>
      <c r="B282" s="1784">
        <v>2006</v>
      </c>
      <c r="C282" s="222" t="s">
        <v>1</v>
      </c>
      <c r="D282" s="6">
        <v>182.9</v>
      </c>
      <c r="E282" s="6">
        <v>111.7</v>
      </c>
      <c r="F282" s="6">
        <v>4.8</v>
      </c>
      <c r="G282" s="6">
        <v>13.3</v>
      </c>
      <c r="H282" s="7">
        <v>19</v>
      </c>
    </row>
    <row r="283" spans="1:8">
      <c r="A283" s="1880"/>
      <c r="B283" s="1784"/>
      <c r="C283" s="222" t="s">
        <v>2</v>
      </c>
      <c r="D283" s="6">
        <v>180</v>
      </c>
      <c r="E283" s="6">
        <v>108.7</v>
      </c>
      <c r="F283" s="6">
        <v>4.8</v>
      </c>
      <c r="G283" s="6">
        <v>13.3</v>
      </c>
      <c r="H283" s="7">
        <v>19</v>
      </c>
    </row>
    <row r="284" spans="1:8">
      <c r="A284" s="1880"/>
      <c r="B284" s="1784">
        <v>2007</v>
      </c>
      <c r="C284" s="222" t="s">
        <v>1</v>
      </c>
      <c r="D284" s="6">
        <v>200.2</v>
      </c>
      <c r="E284" s="6">
        <v>44.4</v>
      </c>
      <c r="F284" s="6" t="s">
        <v>17</v>
      </c>
      <c r="G284" s="6">
        <v>9.4</v>
      </c>
      <c r="H284" s="7">
        <v>65.3</v>
      </c>
    </row>
    <row r="285" spans="1:8">
      <c r="A285" s="1880"/>
      <c r="B285" s="1784"/>
      <c r="C285" s="222" t="s">
        <v>2</v>
      </c>
      <c r="D285" s="6">
        <v>194.3</v>
      </c>
      <c r="E285" s="6">
        <v>39.5</v>
      </c>
      <c r="F285" s="6" t="s">
        <v>17</v>
      </c>
      <c r="G285" s="6">
        <v>9.4</v>
      </c>
      <c r="H285" s="7">
        <v>65.3</v>
      </c>
    </row>
    <row r="286" spans="1:8">
      <c r="A286" s="1880"/>
      <c r="B286" s="1784">
        <v>2008</v>
      </c>
      <c r="C286" s="222" t="s">
        <v>1</v>
      </c>
      <c r="D286" s="6">
        <v>194.7</v>
      </c>
      <c r="E286" s="6">
        <v>122.9</v>
      </c>
      <c r="F286" s="6" t="s">
        <v>17</v>
      </c>
      <c r="G286" s="6">
        <v>7.3</v>
      </c>
      <c r="H286" s="7">
        <v>13</v>
      </c>
    </row>
    <row r="287" spans="1:8">
      <c r="A287" s="1880"/>
      <c r="B287" s="1784"/>
      <c r="C287" s="222" t="s">
        <v>2</v>
      </c>
      <c r="D287" s="6">
        <v>193.3</v>
      </c>
      <c r="E287" s="6">
        <v>121.5</v>
      </c>
      <c r="F287" s="6" t="s">
        <v>17</v>
      </c>
      <c r="G287" s="6">
        <v>7.3</v>
      </c>
      <c r="H287" s="7">
        <v>13</v>
      </c>
    </row>
    <row r="288" spans="1:8">
      <c r="A288" s="1880"/>
      <c r="B288" s="1784">
        <v>2009</v>
      </c>
      <c r="C288" s="222" t="s">
        <v>1</v>
      </c>
      <c r="D288" s="6">
        <v>122.3</v>
      </c>
      <c r="E288" s="6">
        <v>101.7</v>
      </c>
      <c r="F288" s="6">
        <v>6.7</v>
      </c>
      <c r="G288" s="6">
        <v>0.2</v>
      </c>
      <c r="H288" s="7" t="s">
        <v>17</v>
      </c>
    </row>
    <row r="289" spans="1:8">
      <c r="A289" s="1880"/>
      <c r="B289" s="1784"/>
      <c r="C289" s="222" t="s">
        <v>2</v>
      </c>
      <c r="D289" s="6">
        <v>116.4</v>
      </c>
      <c r="E289" s="6">
        <v>95.9</v>
      </c>
      <c r="F289" s="6">
        <v>6.7</v>
      </c>
      <c r="G289" s="6">
        <v>0.2</v>
      </c>
      <c r="H289" s="7" t="s">
        <v>17</v>
      </c>
    </row>
    <row r="290" spans="1:8">
      <c r="A290" s="1880"/>
      <c r="B290" s="1784">
        <v>2010</v>
      </c>
      <c r="C290" s="222" t="s">
        <v>1</v>
      </c>
      <c r="D290" s="8">
        <v>128.4</v>
      </c>
      <c r="E290" s="8">
        <v>59.6</v>
      </c>
      <c r="F290" s="8" t="s">
        <v>17</v>
      </c>
      <c r="G290" s="8" t="s">
        <v>17</v>
      </c>
      <c r="H290" s="9">
        <v>48.4</v>
      </c>
    </row>
    <row r="291" spans="1:8">
      <c r="A291" s="1880"/>
      <c r="B291" s="1784"/>
      <c r="C291" s="222" t="s">
        <v>2</v>
      </c>
      <c r="D291" s="8">
        <v>125.3</v>
      </c>
      <c r="E291" s="8">
        <v>56.5</v>
      </c>
      <c r="F291" s="8" t="s">
        <v>17</v>
      </c>
      <c r="G291" s="8" t="s">
        <v>17</v>
      </c>
      <c r="H291" s="9">
        <v>48.4</v>
      </c>
    </row>
    <row r="292" spans="1:8">
      <c r="A292" s="1880"/>
      <c r="B292" s="1784">
        <v>2011</v>
      </c>
      <c r="C292" s="222" t="s">
        <v>1</v>
      </c>
      <c r="D292" s="8">
        <v>163.80000000000001</v>
      </c>
      <c r="E292" s="8">
        <v>102.1</v>
      </c>
      <c r="F292" s="8">
        <v>1.6</v>
      </c>
      <c r="G292" s="8">
        <v>0.4</v>
      </c>
      <c r="H292" s="9">
        <v>4.4000000000000004</v>
      </c>
    </row>
    <row r="293" spans="1:8">
      <c r="A293" s="1880"/>
      <c r="B293" s="1784"/>
      <c r="C293" s="222" t="s">
        <v>2</v>
      </c>
      <c r="D293" s="8">
        <v>163.80000000000001</v>
      </c>
      <c r="E293" s="8">
        <v>102.1</v>
      </c>
      <c r="F293" s="8">
        <v>1.6</v>
      </c>
      <c r="G293" s="8">
        <v>0.4</v>
      </c>
      <c r="H293" s="9">
        <v>4.4000000000000004</v>
      </c>
    </row>
    <row r="294" spans="1:8">
      <c r="A294" s="1880"/>
      <c r="B294" s="1784">
        <v>2012</v>
      </c>
      <c r="C294" s="222" t="s">
        <v>1</v>
      </c>
      <c r="D294" s="8">
        <v>216.6</v>
      </c>
      <c r="E294" s="8">
        <v>54.7</v>
      </c>
      <c r="F294" s="8">
        <v>1.4</v>
      </c>
      <c r="G294" s="8">
        <v>46.3</v>
      </c>
      <c r="H294" s="9">
        <v>61.7</v>
      </c>
    </row>
    <row r="295" spans="1:8">
      <c r="A295" s="1880"/>
      <c r="B295" s="1784"/>
      <c r="C295" s="222" t="s">
        <v>2</v>
      </c>
      <c r="D295" s="8">
        <v>216.6</v>
      </c>
      <c r="E295" s="8">
        <v>54.7</v>
      </c>
      <c r="F295" s="8">
        <v>1.4</v>
      </c>
      <c r="G295" s="8">
        <v>46.3</v>
      </c>
      <c r="H295" s="9">
        <v>61.7</v>
      </c>
    </row>
    <row r="296" spans="1:8">
      <c r="A296" s="1880"/>
      <c r="B296" s="1784">
        <v>2013</v>
      </c>
      <c r="C296" s="222" t="s">
        <v>1</v>
      </c>
      <c r="D296" s="6">
        <v>262.39999999999998</v>
      </c>
      <c r="E296" s="6">
        <v>133.19999999999999</v>
      </c>
      <c r="F296" s="6">
        <v>6.4</v>
      </c>
      <c r="G296" s="6">
        <v>0.8</v>
      </c>
      <c r="H296" s="7">
        <v>44.3</v>
      </c>
    </row>
    <row r="297" spans="1:8">
      <c r="A297" s="1880"/>
      <c r="B297" s="1784"/>
      <c r="C297" s="222" t="s">
        <v>2</v>
      </c>
      <c r="D297" s="6">
        <v>260.60000000000002</v>
      </c>
      <c r="E297" s="6">
        <v>132.30000000000001</v>
      </c>
      <c r="F297" s="6">
        <v>6.4</v>
      </c>
      <c r="G297" s="6" t="s">
        <v>17</v>
      </c>
      <c r="H297" s="7">
        <v>44.3</v>
      </c>
    </row>
    <row r="298" spans="1:8" s="394" customFormat="1">
      <c r="A298" s="1880"/>
      <c r="B298" s="1784">
        <v>2014</v>
      </c>
      <c r="C298" s="222" t="s">
        <v>1</v>
      </c>
      <c r="D298" s="6">
        <v>376.1</v>
      </c>
      <c r="E298" s="6">
        <v>166.1</v>
      </c>
      <c r="F298" s="6">
        <v>4.3</v>
      </c>
      <c r="G298" s="6">
        <v>2.5</v>
      </c>
      <c r="H298" s="7">
        <v>160.9</v>
      </c>
    </row>
    <row r="299" spans="1:8" s="394" customFormat="1">
      <c r="A299" s="1880"/>
      <c r="B299" s="1784"/>
      <c r="C299" s="222" t="s">
        <v>2</v>
      </c>
      <c r="D299" s="6">
        <v>365.4</v>
      </c>
      <c r="E299" s="6">
        <v>157.9</v>
      </c>
      <c r="F299" s="6">
        <v>4.3</v>
      </c>
      <c r="G299" s="6" t="s">
        <v>17</v>
      </c>
      <c r="H299" s="7">
        <v>160.9</v>
      </c>
    </row>
    <row r="300" spans="1:8" s="394" customFormat="1">
      <c r="A300" s="1880"/>
      <c r="B300" s="1784">
        <v>2015</v>
      </c>
      <c r="C300" s="222" t="s">
        <v>1</v>
      </c>
      <c r="D300" s="6">
        <v>435</v>
      </c>
      <c r="E300" s="6">
        <v>284.7</v>
      </c>
      <c r="F300" s="6">
        <v>5.2</v>
      </c>
      <c r="G300" s="6" t="s">
        <v>17</v>
      </c>
      <c r="H300" s="7">
        <v>127.5</v>
      </c>
    </row>
    <row r="301" spans="1:8" s="394" customFormat="1">
      <c r="A301" s="1880"/>
      <c r="B301" s="1784"/>
      <c r="C301" s="222" t="s">
        <v>2</v>
      </c>
      <c r="D301" s="6">
        <v>397.5</v>
      </c>
      <c r="E301" s="6">
        <v>247.2</v>
      </c>
      <c r="F301" s="6">
        <v>5.2</v>
      </c>
      <c r="G301" s="6" t="s">
        <v>17</v>
      </c>
      <c r="H301" s="7">
        <v>127.5</v>
      </c>
    </row>
    <row r="302" spans="1:8" s="663" customFormat="1">
      <c r="A302" s="1880"/>
      <c r="B302" s="1784">
        <v>2016</v>
      </c>
      <c r="C302" s="222" t="s">
        <v>1</v>
      </c>
      <c r="D302" s="6">
        <v>118</v>
      </c>
      <c r="E302" s="6">
        <v>64.099999999999994</v>
      </c>
      <c r="F302" s="6" t="s">
        <v>17</v>
      </c>
      <c r="G302" s="6" t="s">
        <v>17</v>
      </c>
      <c r="H302" s="7">
        <v>46.8</v>
      </c>
    </row>
    <row r="303" spans="1:8" s="663" customFormat="1">
      <c r="A303" s="1880"/>
      <c r="B303" s="1879"/>
      <c r="C303" s="222" t="s">
        <v>2</v>
      </c>
      <c r="D303" s="6">
        <v>114</v>
      </c>
      <c r="E303" s="6">
        <v>60.1</v>
      </c>
      <c r="F303" s="6" t="s">
        <v>17</v>
      </c>
      <c r="G303" s="6" t="s">
        <v>17</v>
      </c>
      <c r="H303" s="7">
        <v>46.8</v>
      </c>
    </row>
    <row r="304" spans="1:8" s="663" customFormat="1">
      <c r="A304" s="1880"/>
      <c r="B304" s="1784">
        <v>2017</v>
      </c>
      <c r="C304" s="222" t="s">
        <v>1</v>
      </c>
      <c r="D304" s="6">
        <v>86.6</v>
      </c>
      <c r="E304" s="6">
        <v>73.400000000000006</v>
      </c>
      <c r="F304" s="6" t="s">
        <v>17</v>
      </c>
      <c r="G304" s="6" t="s">
        <v>17</v>
      </c>
      <c r="H304" s="7">
        <v>3.1</v>
      </c>
    </row>
    <row r="305" spans="1:8" s="663" customFormat="1">
      <c r="A305" s="1880"/>
      <c r="B305" s="1879"/>
      <c r="C305" s="222" t="s">
        <v>2</v>
      </c>
      <c r="D305" s="6">
        <v>76</v>
      </c>
      <c r="E305" s="6">
        <v>62.8</v>
      </c>
      <c r="F305" s="6" t="s">
        <v>17</v>
      </c>
      <c r="G305" s="6" t="s">
        <v>17</v>
      </c>
      <c r="H305" s="7">
        <v>3.1</v>
      </c>
    </row>
    <row r="306" spans="1:8" s="993" customFormat="1">
      <c r="A306" s="1880"/>
      <c r="B306" s="1879">
        <v>2018</v>
      </c>
      <c r="C306" s="222" t="s">
        <v>1</v>
      </c>
      <c r="D306" s="6">
        <v>321.5</v>
      </c>
      <c r="E306" s="6">
        <v>235.5</v>
      </c>
      <c r="F306" s="6" t="s">
        <v>27</v>
      </c>
      <c r="G306" s="6" t="s">
        <v>17</v>
      </c>
      <c r="H306" s="7">
        <v>39.5</v>
      </c>
    </row>
    <row r="307" spans="1:8" s="993" customFormat="1">
      <c r="A307" s="1880"/>
      <c r="B307" s="1879"/>
      <c r="C307" s="222" t="s">
        <v>2</v>
      </c>
      <c r="D307" s="6">
        <v>177.9</v>
      </c>
      <c r="E307" s="6">
        <v>91.9</v>
      </c>
      <c r="F307" s="6" t="s">
        <v>27</v>
      </c>
      <c r="G307" s="6" t="s">
        <v>17</v>
      </c>
      <c r="H307" s="7">
        <v>39.5</v>
      </c>
    </row>
    <row r="308" spans="1:8" s="993" customFormat="1">
      <c r="A308" s="1880"/>
      <c r="B308" s="1879">
        <v>2019</v>
      </c>
      <c r="C308" s="222" t="s">
        <v>1</v>
      </c>
      <c r="D308" s="6">
        <v>582.79999999999995</v>
      </c>
      <c r="E308" s="6">
        <v>266.89999999999998</v>
      </c>
      <c r="F308" s="6" t="s">
        <v>27</v>
      </c>
      <c r="G308" s="6" t="s">
        <v>17</v>
      </c>
      <c r="H308" s="7" t="s">
        <v>27</v>
      </c>
    </row>
    <row r="309" spans="1:8" s="993" customFormat="1">
      <c r="A309" s="1880"/>
      <c r="B309" s="1879"/>
      <c r="C309" s="222" t="s">
        <v>2</v>
      </c>
      <c r="D309" s="6">
        <v>569.5</v>
      </c>
      <c r="E309" s="6">
        <v>253.6</v>
      </c>
      <c r="F309" s="6" t="s">
        <v>27</v>
      </c>
      <c r="G309" s="6" t="s">
        <v>17</v>
      </c>
      <c r="H309" s="7" t="s">
        <v>27</v>
      </c>
    </row>
    <row r="310" spans="1:8" s="1440" customFormat="1">
      <c r="A310" s="1880"/>
      <c r="B310" s="1879">
        <v>2020</v>
      </c>
      <c r="C310" s="222" t="s">
        <v>1</v>
      </c>
      <c r="D310" s="6">
        <v>624.20000000000005</v>
      </c>
      <c r="E310" s="6">
        <v>246</v>
      </c>
      <c r="F310" s="6" t="s">
        <v>27</v>
      </c>
      <c r="G310" s="6" t="s">
        <v>17</v>
      </c>
      <c r="H310" s="7" t="s">
        <v>27</v>
      </c>
    </row>
    <row r="311" spans="1:8" s="1440" customFormat="1">
      <c r="A311" s="1880"/>
      <c r="B311" s="1879"/>
      <c r="C311" s="222" t="s">
        <v>2</v>
      </c>
      <c r="D311" s="6">
        <v>611.9</v>
      </c>
      <c r="E311" s="6">
        <v>233.6</v>
      </c>
      <c r="F311" s="6" t="s">
        <v>27</v>
      </c>
      <c r="G311" s="6" t="s">
        <v>17</v>
      </c>
      <c r="H311" s="7" t="s">
        <v>27</v>
      </c>
    </row>
    <row r="312" spans="1:8" s="1440" customFormat="1">
      <c r="A312" s="1880"/>
      <c r="B312" s="1879">
        <v>2021</v>
      </c>
      <c r="C312" s="222" t="s">
        <v>1</v>
      </c>
      <c r="D312" s="6">
        <v>773</v>
      </c>
      <c r="E312" s="6">
        <v>514.20000000000005</v>
      </c>
      <c r="F312" s="6" t="s">
        <v>27</v>
      </c>
      <c r="G312" s="6" t="s">
        <v>27</v>
      </c>
      <c r="H312" s="7" t="s">
        <v>27</v>
      </c>
    </row>
    <row r="313" spans="1:8" s="1440" customFormat="1">
      <c r="A313" s="1880"/>
      <c r="B313" s="1879"/>
      <c r="C313" s="222" t="s">
        <v>2</v>
      </c>
      <c r="D313" s="6">
        <v>706.6</v>
      </c>
      <c r="E313" s="6">
        <v>447.8</v>
      </c>
      <c r="F313" s="6" t="s">
        <v>27</v>
      </c>
      <c r="G313" s="6" t="s">
        <v>27</v>
      </c>
      <c r="H313" s="7" t="s">
        <v>27</v>
      </c>
    </row>
    <row r="314" spans="1:8" ht="12.75" customHeight="1">
      <c r="A314" s="1880" t="s">
        <v>752</v>
      </c>
      <c r="B314" s="1784">
        <v>2000</v>
      </c>
      <c r="C314" s="222" t="s">
        <v>1</v>
      </c>
      <c r="D314" s="8">
        <v>123.8</v>
      </c>
      <c r="E314" s="8">
        <v>119.6</v>
      </c>
      <c r="F314" s="8" t="s">
        <v>17</v>
      </c>
      <c r="G314" s="8">
        <v>3.3</v>
      </c>
      <c r="H314" s="9" t="s">
        <v>17</v>
      </c>
    </row>
    <row r="315" spans="1:8">
      <c r="A315" s="1880"/>
      <c r="B315" s="1784"/>
      <c r="C315" s="222" t="s">
        <v>2</v>
      </c>
      <c r="D315" s="8">
        <v>74.5</v>
      </c>
      <c r="E315" s="8">
        <v>73</v>
      </c>
      <c r="F315" s="8" t="s">
        <v>17</v>
      </c>
      <c r="G315" s="8">
        <v>0.6</v>
      </c>
      <c r="H315" s="9" t="s">
        <v>17</v>
      </c>
    </row>
    <row r="316" spans="1:8">
      <c r="A316" s="1880"/>
      <c r="B316" s="1784">
        <v>2001</v>
      </c>
      <c r="C316" s="222" t="s">
        <v>1</v>
      </c>
      <c r="D316" s="8">
        <v>77</v>
      </c>
      <c r="E316" s="8">
        <v>63.4</v>
      </c>
      <c r="F316" s="8">
        <v>0.3</v>
      </c>
      <c r="G316" s="8">
        <v>12.1</v>
      </c>
      <c r="H316" s="9" t="s">
        <v>17</v>
      </c>
    </row>
    <row r="317" spans="1:8">
      <c r="A317" s="1880"/>
      <c r="B317" s="1784"/>
      <c r="C317" s="222" t="s">
        <v>2</v>
      </c>
      <c r="D317" s="8">
        <v>37</v>
      </c>
      <c r="E317" s="8">
        <v>33.200000000000003</v>
      </c>
      <c r="F317" s="8">
        <v>0.3</v>
      </c>
      <c r="G317" s="8">
        <v>3.4</v>
      </c>
      <c r="H317" s="9" t="s">
        <v>17</v>
      </c>
    </row>
    <row r="318" spans="1:8">
      <c r="A318" s="1880"/>
      <c r="B318" s="1784">
        <v>2002</v>
      </c>
      <c r="C318" s="222" t="s">
        <v>1</v>
      </c>
      <c r="D318" s="8">
        <v>30.2</v>
      </c>
      <c r="E318" s="8">
        <v>30</v>
      </c>
      <c r="F318" s="8">
        <v>0</v>
      </c>
      <c r="G318" s="8" t="s">
        <v>17</v>
      </c>
      <c r="H318" s="9" t="s">
        <v>17</v>
      </c>
    </row>
    <row r="319" spans="1:8">
      <c r="A319" s="1880"/>
      <c r="B319" s="1784"/>
      <c r="C319" s="222" t="s">
        <v>2</v>
      </c>
      <c r="D319" s="8">
        <v>12.3</v>
      </c>
      <c r="E319" s="8">
        <v>12.1</v>
      </c>
      <c r="F319" s="8">
        <v>0</v>
      </c>
      <c r="G319" s="8" t="s">
        <v>17</v>
      </c>
      <c r="H319" s="9" t="s">
        <v>17</v>
      </c>
    </row>
    <row r="320" spans="1:8">
      <c r="A320" s="1880"/>
      <c r="B320" s="1784">
        <v>2003</v>
      </c>
      <c r="C320" s="222" t="s">
        <v>1</v>
      </c>
      <c r="D320" s="6">
        <v>11</v>
      </c>
      <c r="E320" s="6">
        <v>10.3</v>
      </c>
      <c r="F320" s="6" t="s">
        <v>17</v>
      </c>
      <c r="G320" s="6">
        <v>0.4</v>
      </c>
      <c r="H320" s="7" t="s">
        <v>17</v>
      </c>
    </row>
    <row r="321" spans="1:8">
      <c r="A321" s="1880"/>
      <c r="B321" s="1784"/>
      <c r="C321" s="222" t="s">
        <v>2</v>
      </c>
      <c r="D321" s="6">
        <v>9</v>
      </c>
      <c r="E321" s="6">
        <v>8.3000000000000007</v>
      </c>
      <c r="F321" s="6" t="s">
        <v>17</v>
      </c>
      <c r="G321" s="6">
        <v>0.4</v>
      </c>
      <c r="H321" s="7" t="s">
        <v>17</v>
      </c>
    </row>
    <row r="322" spans="1:8">
      <c r="A322" s="1880"/>
      <c r="B322" s="1784">
        <v>2004</v>
      </c>
      <c r="C322" s="222" t="s">
        <v>1</v>
      </c>
      <c r="D322" s="6">
        <v>16.899999999999999</v>
      </c>
      <c r="E322" s="6">
        <v>11.2</v>
      </c>
      <c r="F322" s="6">
        <v>1.5</v>
      </c>
      <c r="G322" s="6">
        <v>2.1</v>
      </c>
      <c r="H322" s="7" t="s">
        <v>17</v>
      </c>
    </row>
    <row r="323" spans="1:8">
      <c r="A323" s="1880"/>
      <c r="B323" s="1784"/>
      <c r="C323" s="222" t="s">
        <v>2</v>
      </c>
      <c r="D323" s="6">
        <v>12</v>
      </c>
      <c r="E323" s="6">
        <v>10.3</v>
      </c>
      <c r="F323" s="6">
        <v>1.5</v>
      </c>
      <c r="G323" s="6" t="s">
        <v>17</v>
      </c>
      <c r="H323" s="7" t="s">
        <v>17</v>
      </c>
    </row>
    <row r="324" spans="1:8">
      <c r="A324" s="1880"/>
      <c r="B324" s="1784">
        <v>2005</v>
      </c>
      <c r="C324" s="222" t="s">
        <v>1</v>
      </c>
      <c r="D324" s="6">
        <v>51.7</v>
      </c>
      <c r="E324" s="6">
        <v>30.2</v>
      </c>
      <c r="F324" s="6" t="s">
        <v>17</v>
      </c>
      <c r="G324" s="6">
        <v>21.3</v>
      </c>
      <c r="H324" s="7" t="s">
        <v>17</v>
      </c>
    </row>
    <row r="325" spans="1:8">
      <c r="A325" s="1880"/>
      <c r="B325" s="1784"/>
      <c r="C325" s="222" t="s">
        <v>2</v>
      </c>
      <c r="D325" s="6">
        <v>21.5</v>
      </c>
      <c r="E325" s="6">
        <v>18.5</v>
      </c>
      <c r="F325" s="6" t="s">
        <v>17</v>
      </c>
      <c r="G325" s="6">
        <v>2.8</v>
      </c>
      <c r="H325" s="7" t="s">
        <v>17</v>
      </c>
    </row>
    <row r="326" spans="1:8">
      <c r="A326" s="1880"/>
      <c r="B326" s="1784">
        <v>2006</v>
      </c>
      <c r="C326" s="222" t="s">
        <v>1</v>
      </c>
      <c r="D326" s="6">
        <v>33.700000000000003</v>
      </c>
      <c r="E326" s="6">
        <v>19.3</v>
      </c>
      <c r="F326" s="6" t="s">
        <v>17</v>
      </c>
      <c r="G326" s="6">
        <v>14.4</v>
      </c>
      <c r="H326" s="7" t="s">
        <v>17</v>
      </c>
    </row>
    <row r="327" spans="1:8">
      <c r="A327" s="1880"/>
      <c r="B327" s="1784"/>
      <c r="C327" s="222" t="s">
        <v>2</v>
      </c>
      <c r="D327" s="6">
        <v>9.8000000000000007</v>
      </c>
      <c r="E327" s="6">
        <v>9.6</v>
      </c>
      <c r="F327" s="6" t="s">
        <v>17</v>
      </c>
      <c r="G327" s="6">
        <v>0.2</v>
      </c>
      <c r="H327" s="7" t="s">
        <v>17</v>
      </c>
    </row>
    <row r="328" spans="1:8">
      <c r="A328" s="1880"/>
      <c r="B328" s="1784">
        <v>2007</v>
      </c>
      <c r="C328" s="222" t="s">
        <v>1</v>
      </c>
      <c r="D328" s="6">
        <v>153.5</v>
      </c>
      <c r="E328" s="6">
        <v>146</v>
      </c>
      <c r="F328" s="6" t="s">
        <v>17</v>
      </c>
      <c r="G328" s="6">
        <v>2</v>
      </c>
      <c r="H328" s="7" t="s">
        <v>17</v>
      </c>
    </row>
    <row r="329" spans="1:8">
      <c r="A329" s="1880"/>
      <c r="B329" s="1784"/>
      <c r="C329" s="222" t="s">
        <v>2</v>
      </c>
      <c r="D329" s="6">
        <v>140.80000000000001</v>
      </c>
      <c r="E329" s="6">
        <v>138.30000000000001</v>
      </c>
      <c r="F329" s="6" t="s">
        <v>17</v>
      </c>
      <c r="G329" s="6">
        <v>2</v>
      </c>
      <c r="H329" s="7" t="s">
        <v>17</v>
      </c>
    </row>
    <row r="330" spans="1:8">
      <c r="A330" s="1880"/>
      <c r="B330" s="1784">
        <v>2008</v>
      </c>
      <c r="C330" s="222" t="s">
        <v>1</v>
      </c>
      <c r="D330" s="6">
        <v>56.2</v>
      </c>
      <c r="E330" s="6">
        <v>18.3</v>
      </c>
      <c r="F330" s="6" t="s">
        <v>17</v>
      </c>
      <c r="G330" s="6">
        <v>10.8</v>
      </c>
      <c r="H330" s="7">
        <v>18</v>
      </c>
    </row>
    <row r="331" spans="1:8">
      <c r="A331" s="1880"/>
      <c r="B331" s="1784"/>
      <c r="C331" s="222" t="s">
        <v>2</v>
      </c>
      <c r="D331" s="6">
        <v>45.1</v>
      </c>
      <c r="E331" s="6">
        <v>15.8</v>
      </c>
      <c r="F331" s="6" t="s">
        <v>17</v>
      </c>
      <c r="G331" s="6">
        <v>10.8</v>
      </c>
      <c r="H331" s="7">
        <v>18</v>
      </c>
    </row>
    <row r="332" spans="1:8">
      <c r="A332" s="1880"/>
      <c r="B332" s="1784">
        <v>2009</v>
      </c>
      <c r="C332" s="222" t="s">
        <v>1</v>
      </c>
      <c r="D332" s="6">
        <v>32.700000000000003</v>
      </c>
      <c r="E332" s="6">
        <v>19</v>
      </c>
      <c r="F332" s="6" t="s">
        <v>17</v>
      </c>
      <c r="G332" s="6">
        <v>2.1</v>
      </c>
      <c r="H332" s="7" t="s">
        <v>17</v>
      </c>
    </row>
    <row r="333" spans="1:8">
      <c r="A333" s="1880"/>
      <c r="B333" s="1784"/>
      <c r="C333" s="222" t="s">
        <v>2</v>
      </c>
      <c r="D333" s="6">
        <v>18.600000000000001</v>
      </c>
      <c r="E333" s="6">
        <v>13.8</v>
      </c>
      <c r="F333" s="6" t="s">
        <v>17</v>
      </c>
      <c r="G333" s="6">
        <v>0.9</v>
      </c>
      <c r="H333" s="7" t="s">
        <v>17</v>
      </c>
    </row>
    <row r="334" spans="1:8">
      <c r="A334" s="1880"/>
      <c r="B334" s="1784">
        <v>2010</v>
      </c>
      <c r="C334" s="222" t="s">
        <v>1</v>
      </c>
      <c r="D334" s="8">
        <v>22.6</v>
      </c>
      <c r="E334" s="8">
        <v>10.9</v>
      </c>
      <c r="F334" s="8">
        <v>0.1</v>
      </c>
      <c r="G334" s="8">
        <v>0.4</v>
      </c>
      <c r="H334" s="9" t="s">
        <v>17</v>
      </c>
    </row>
    <row r="335" spans="1:8">
      <c r="A335" s="1880"/>
      <c r="B335" s="1784"/>
      <c r="C335" s="222" t="s">
        <v>2</v>
      </c>
      <c r="D335" s="8">
        <v>22.2</v>
      </c>
      <c r="E335" s="8">
        <v>10.4</v>
      </c>
      <c r="F335" s="8">
        <v>0.1</v>
      </c>
      <c r="G335" s="8">
        <v>0.4</v>
      </c>
      <c r="H335" s="9" t="s">
        <v>17</v>
      </c>
    </row>
    <row r="336" spans="1:8">
      <c r="A336" s="1880"/>
      <c r="B336" s="1784">
        <v>2011</v>
      </c>
      <c r="C336" s="222" t="s">
        <v>1</v>
      </c>
      <c r="D336" s="8">
        <v>104.2</v>
      </c>
      <c r="E336" s="8">
        <v>85.6</v>
      </c>
      <c r="F336" s="8">
        <v>0.2</v>
      </c>
      <c r="G336" s="8">
        <v>18.399999999999999</v>
      </c>
      <c r="H336" s="9" t="s">
        <v>17</v>
      </c>
    </row>
    <row r="337" spans="1:8">
      <c r="A337" s="1880"/>
      <c r="B337" s="1784"/>
      <c r="C337" s="222" t="s">
        <v>2</v>
      </c>
      <c r="D337" s="8">
        <v>79.5</v>
      </c>
      <c r="E337" s="8">
        <v>79.3</v>
      </c>
      <c r="F337" s="8">
        <v>0.2</v>
      </c>
      <c r="G337" s="8" t="s">
        <v>17</v>
      </c>
      <c r="H337" s="9" t="s">
        <v>17</v>
      </c>
    </row>
    <row r="338" spans="1:8">
      <c r="A338" s="1880"/>
      <c r="B338" s="1784">
        <v>2012</v>
      </c>
      <c r="C338" s="222" t="s">
        <v>1</v>
      </c>
      <c r="D338" s="8">
        <v>69.7</v>
      </c>
      <c r="E338" s="8">
        <v>60.4</v>
      </c>
      <c r="F338" s="8">
        <v>2.8</v>
      </c>
      <c r="G338" s="8">
        <v>6.3</v>
      </c>
      <c r="H338" s="9" t="s">
        <v>17</v>
      </c>
    </row>
    <row r="339" spans="1:8">
      <c r="A339" s="1880"/>
      <c r="B339" s="1784"/>
      <c r="C339" s="222" t="s">
        <v>2</v>
      </c>
      <c r="D339" s="8">
        <v>56.4</v>
      </c>
      <c r="E339" s="8">
        <v>53</v>
      </c>
      <c r="F339" s="8">
        <v>2.8</v>
      </c>
      <c r="G339" s="8">
        <v>0.3</v>
      </c>
      <c r="H339" s="9" t="s">
        <v>17</v>
      </c>
    </row>
    <row r="340" spans="1:8">
      <c r="A340" s="1880"/>
      <c r="B340" s="1784">
        <v>2013</v>
      </c>
      <c r="C340" s="222" t="s">
        <v>1</v>
      </c>
      <c r="D340" s="6">
        <v>82.5</v>
      </c>
      <c r="E340" s="6">
        <v>38.9</v>
      </c>
      <c r="F340" s="6">
        <v>0.1</v>
      </c>
      <c r="G340" s="6">
        <v>43.4</v>
      </c>
      <c r="H340" s="7" t="s">
        <v>17</v>
      </c>
    </row>
    <row r="341" spans="1:8">
      <c r="A341" s="1880"/>
      <c r="B341" s="1784"/>
      <c r="C341" s="222" t="s">
        <v>2</v>
      </c>
      <c r="D341" s="6">
        <v>34.6</v>
      </c>
      <c r="E341" s="6">
        <v>34.4</v>
      </c>
      <c r="F341" s="6">
        <v>0.1</v>
      </c>
      <c r="G341" s="6" t="s">
        <v>17</v>
      </c>
      <c r="H341" s="7" t="s">
        <v>17</v>
      </c>
    </row>
    <row r="342" spans="1:8" s="394" customFormat="1">
      <c r="A342" s="1880"/>
      <c r="B342" s="1784">
        <v>2014</v>
      </c>
      <c r="C342" s="222" t="s">
        <v>1</v>
      </c>
      <c r="D342" s="6">
        <v>91.4</v>
      </c>
      <c r="E342" s="6">
        <v>67.3</v>
      </c>
      <c r="F342" s="6">
        <v>3.1</v>
      </c>
      <c r="G342" s="6">
        <v>20.7</v>
      </c>
      <c r="H342" s="7" t="s">
        <v>17</v>
      </c>
    </row>
    <row r="343" spans="1:8" s="394" customFormat="1">
      <c r="A343" s="1880"/>
      <c r="B343" s="1784"/>
      <c r="C343" s="222" t="s">
        <v>2</v>
      </c>
      <c r="D343" s="6">
        <v>64.900000000000006</v>
      </c>
      <c r="E343" s="6">
        <v>59.7</v>
      </c>
      <c r="F343" s="6">
        <v>3.1</v>
      </c>
      <c r="G343" s="6">
        <v>1.9</v>
      </c>
      <c r="H343" s="7" t="s">
        <v>17</v>
      </c>
    </row>
    <row r="344" spans="1:8" s="394" customFormat="1">
      <c r="A344" s="1880"/>
      <c r="B344" s="1784">
        <v>2015</v>
      </c>
      <c r="C344" s="222" t="s">
        <v>1</v>
      </c>
      <c r="D344" s="6">
        <v>21.8</v>
      </c>
      <c r="E344" s="6">
        <v>6.4</v>
      </c>
      <c r="F344" s="6">
        <v>0.2</v>
      </c>
      <c r="G344" s="6">
        <v>15.1</v>
      </c>
      <c r="H344" s="7" t="s">
        <v>17</v>
      </c>
    </row>
    <row r="345" spans="1:8" s="394" customFormat="1">
      <c r="A345" s="1880"/>
      <c r="B345" s="1784"/>
      <c r="C345" s="222" t="s">
        <v>2</v>
      </c>
      <c r="D345" s="6">
        <v>6.4</v>
      </c>
      <c r="E345" s="6">
        <v>6.1</v>
      </c>
      <c r="F345" s="6">
        <v>0.2</v>
      </c>
      <c r="G345" s="6" t="s">
        <v>17</v>
      </c>
      <c r="H345" s="7" t="s">
        <v>17</v>
      </c>
    </row>
    <row r="346" spans="1:8" s="663" customFormat="1">
      <c r="A346" s="1880"/>
      <c r="B346" s="1784">
        <v>2016</v>
      </c>
      <c r="C346" s="222" t="s">
        <v>1</v>
      </c>
      <c r="D346" s="6">
        <v>64.599999999999994</v>
      </c>
      <c r="E346" s="6">
        <v>17.2</v>
      </c>
      <c r="F346" s="6">
        <v>1.1000000000000001</v>
      </c>
      <c r="G346" s="6">
        <v>46.3</v>
      </c>
      <c r="H346" s="7" t="s">
        <v>17</v>
      </c>
    </row>
    <row r="347" spans="1:8" s="663" customFormat="1">
      <c r="A347" s="1880"/>
      <c r="B347" s="1879"/>
      <c r="C347" s="222" t="s">
        <v>2</v>
      </c>
      <c r="D347" s="6">
        <v>15.5</v>
      </c>
      <c r="E347" s="6">
        <v>14.3</v>
      </c>
      <c r="F347" s="6">
        <v>1.1000000000000001</v>
      </c>
      <c r="G347" s="6">
        <v>0.1</v>
      </c>
      <c r="H347" s="7" t="s">
        <v>17</v>
      </c>
    </row>
    <row r="348" spans="1:8" s="663" customFormat="1">
      <c r="A348" s="1880"/>
      <c r="B348" s="1784">
        <v>2017</v>
      </c>
      <c r="C348" s="222" t="s">
        <v>1</v>
      </c>
      <c r="D348" s="6">
        <v>17.5</v>
      </c>
      <c r="E348" s="6">
        <v>12.5</v>
      </c>
      <c r="F348" s="6">
        <v>0.5</v>
      </c>
      <c r="G348" s="8">
        <v>4.5</v>
      </c>
      <c r="H348" s="7" t="s">
        <v>17</v>
      </c>
    </row>
    <row r="349" spans="1:8" s="663" customFormat="1">
      <c r="A349" s="1880"/>
      <c r="B349" s="1879"/>
      <c r="C349" s="222" t="s">
        <v>2</v>
      </c>
      <c r="D349" s="6">
        <v>8.9</v>
      </c>
      <c r="E349" s="6">
        <v>8.1999999999999993</v>
      </c>
      <c r="F349" s="6">
        <v>0.5</v>
      </c>
      <c r="G349" s="8">
        <v>0.2</v>
      </c>
      <c r="H349" s="7" t="s">
        <v>17</v>
      </c>
    </row>
    <row r="350" spans="1:8" s="993" customFormat="1">
      <c r="A350" s="1880"/>
      <c r="B350" s="1879">
        <v>2018</v>
      </c>
      <c r="C350" s="222" t="s">
        <v>1</v>
      </c>
      <c r="D350" s="6">
        <v>33.1</v>
      </c>
      <c r="E350" s="6">
        <v>32.299999999999997</v>
      </c>
      <c r="F350" s="6">
        <v>0</v>
      </c>
      <c r="G350" s="8" t="s">
        <v>27</v>
      </c>
      <c r="H350" s="7" t="s">
        <v>17</v>
      </c>
    </row>
    <row r="351" spans="1:8" s="993" customFormat="1">
      <c r="A351" s="1880"/>
      <c r="B351" s="1879"/>
      <c r="C351" s="222" t="s">
        <v>2</v>
      </c>
      <c r="D351" s="6">
        <v>32.700000000000003</v>
      </c>
      <c r="E351" s="6">
        <v>32</v>
      </c>
      <c r="F351" s="6">
        <v>0</v>
      </c>
      <c r="G351" s="8" t="s">
        <v>27</v>
      </c>
      <c r="H351" s="7" t="s">
        <v>17</v>
      </c>
    </row>
    <row r="352" spans="1:8" s="993" customFormat="1">
      <c r="A352" s="1880"/>
      <c r="B352" s="1879">
        <v>2019</v>
      </c>
      <c r="C352" s="222" t="s">
        <v>1</v>
      </c>
      <c r="D352" s="6">
        <v>42.5</v>
      </c>
      <c r="E352" s="6">
        <v>38.700000000000003</v>
      </c>
      <c r="F352" s="6" t="s">
        <v>27</v>
      </c>
      <c r="G352" s="8" t="s">
        <v>27</v>
      </c>
      <c r="H352" s="7">
        <v>0.9</v>
      </c>
    </row>
    <row r="353" spans="1:8" s="993" customFormat="1">
      <c r="A353" s="1880"/>
      <c r="B353" s="1879"/>
      <c r="C353" s="222" t="s">
        <v>2</v>
      </c>
      <c r="D353" s="6">
        <v>28.1</v>
      </c>
      <c r="E353" s="6">
        <v>24.3</v>
      </c>
      <c r="F353" s="6" t="s">
        <v>27</v>
      </c>
      <c r="G353" s="8" t="s">
        <v>27</v>
      </c>
      <c r="H353" s="7">
        <v>0.9</v>
      </c>
    </row>
    <row r="354" spans="1:8" s="1440" customFormat="1">
      <c r="A354" s="1880"/>
      <c r="B354" s="1879">
        <v>2020</v>
      </c>
      <c r="C354" s="222" t="s">
        <v>1</v>
      </c>
      <c r="D354" s="6">
        <v>152.5</v>
      </c>
      <c r="E354" s="6">
        <v>58.7</v>
      </c>
      <c r="F354" s="6" t="s">
        <v>27</v>
      </c>
      <c r="G354" s="8" t="s">
        <v>27</v>
      </c>
      <c r="H354" s="7">
        <v>1.6</v>
      </c>
    </row>
    <row r="355" spans="1:8" s="1440" customFormat="1">
      <c r="A355" s="1880"/>
      <c r="B355" s="1879"/>
      <c r="C355" s="222" t="s">
        <v>2</v>
      </c>
      <c r="D355" s="6">
        <v>40.200000000000003</v>
      </c>
      <c r="E355" s="6">
        <v>22.1</v>
      </c>
      <c r="F355" s="6" t="s">
        <v>27</v>
      </c>
      <c r="G355" s="8" t="s">
        <v>27</v>
      </c>
      <c r="H355" s="7">
        <v>1.6</v>
      </c>
    </row>
    <row r="356" spans="1:8" s="1440" customFormat="1">
      <c r="A356" s="1880"/>
      <c r="B356" s="1879">
        <v>2021</v>
      </c>
      <c r="C356" s="222" t="s">
        <v>1</v>
      </c>
      <c r="D356" s="6">
        <v>201.1</v>
      </c>
      <c r="E356" s="6">
        <v>73</v>
      </c>
      <c r="F356" s="6" t="s">
        <v>27</v>
      </c>
      <c r="G356" s="8" t="s">
        <v>27</v>
      </c>
      <c r="H356" s="7">
        <v>5.2</v>
      </c>
    </row>
    <row r="357" spans="1:8" s="1440" customFormat="1">
      <c r="A357" s="1880"/>
      <c r="B357" s="1879"/>
      <c r="C357" s="222" t="s">
        <v>2</v>
      </c>
      <c r="D357" s="6">
        <v>81.900000000000006</v>
      </c>
      <c r="E357" s="6">
        <v>69.599999999999994</v>
      </c>
      <c r="F357" s="6" t="s">
        <v>27</v>
      </c>
      <c r="G357" s="8" t="s">
        <v>27</v>
      </c>
      <c r="H357" s="7">
        <v>5.2</v>
      </c>
    </row>
    <row r="358" spans="1:8" ht="12.75" customHeight="1">
      <c r="A358" s="1880" t="s">
        <v>767</v>
      </c>
      <c r="B358" s="1784">
        <v>2000</v>
      </c>
      <c r="C358" s="222" t="s">
        <v>1</v>
      </c>
      <c r="D358" s="8">
        <v>437.6</v>
      </c>
      <c r="E358" s="8">
        <v>275.3</v>
      </c>
      <c r="F358" s="8">
        <v>0</v>
      </c>
      <c r="G358" s="8">
        <v>119.9</v>
      </c>
      <c r="H358" s="9">
        <v>14.1</v>
      </c>
    </row>
    <row r="359" spans="1:8">
      <c r="A359" s="1880"/>
      <c r="B359" s="1784"/>
      <c r="C359" s="222" t="s">
        <v>2</v>
      </c>
      <c r="D359" s="8">
        <v>257.60000000000002</v>
      </c>
      <c r="E359" s="8">
        <v>100.3</v>
      </c>
      <c r="F359" s="8">
        <v>0</v>
      </c>
      <c r="G359" s="8">
        <v>119.1</v>
      </c>
      <c r="H359" s="9">
        <v>10.1</v>
      </c>
    </row>
    <row r="360" spans="1:8">
      <c r="A360" s="1880"/>
      <c r="B360" s="1784">
        <v>2001</v>
      </c>
      <c r="C360" s="222" t="s">
        <v>1</v>
      </c>
      <c r="D360" s="8">
        <v>222.3</v>
      </c>
      <c r="E360" s="8">
        <v>190.9</v>
      </c>
      <c r="F360" s="8" t="s">
        <v>17</v>
      </c>
      <c r="G360" s="8">
        <v>22.7</v>
      </c>
      <c r="H360" s="9">
        <v>2.9</v>
      </c>
    </row>
    <row r="361" spans="1:8">
      <c r="A361" s="1880"/>
      <c r="B361" s="1784"/>
      <c r="C361" s="222" t="s">
        <v>2</v>
      </c>
      <c r="D361" s="8">
        <v>141.1</v>
      </c>
      <c r="E361" s="8">
        <v>110.2</v>
      </c>
      <c r="F361" s="8" t="s">
        <v>17</v>
      </c>
      <c r="G361" s="8">
        <v>22.3</v>
      </c>
      <c r="H361" s="9">
        <v>2.9</v>
      </c>
    </row>
    <row r="362" spans="1:8">
      <c r="A362" s="1880"/>
      <c r="B362" s="1784">
        <v>2002</v>
      </c>
      <c r="C362" s="222" t="s">
        <v>1</v>
      </c>
      <c r="D362" s="8">
        <v>247.5</v>
      </c>
      <c r="E362" s="8">
        <v>138.69999999999999</v>
      </c>
      <c r="F362" s="8" t="s">
        <v>17</v>
      </c>
      <c r="G362" s="8">
        <v>91.1</v>
      </c>
      <c r="H362" s="9">
        <v>1.5</v>
      </c>
    </row>
    <row r="363" spans="1:8">
      <c r="A363" s="1880"/>
      <c r="B363" s="1784"/>
      <c r="C363" s="222" t="s">
        <v>2</v>
      </c>
      <c r="D363" s="8">
        <v>159.5</v>
      </c>
      <c r="E363" s="8">
        <v>66.400000000000006</v>
      </c>
      <c r="F363" s="8" t="s">
        <v>17</v>
      </c>
      <c r="G363" s="8">
        <v>91</v>
      </c>
      <c r="H363" s="9">
        <v>1.5</v>
      </c>
    </row>
    <row r="364" spans="1:8">
      <c r="A364" s="1880"/>
      <c r="B364" s="1784">
        <v>2003</v>
      </c>
      <c r="C364" s="222" t="s">
        <v>1</v>
      </c>
      <c r="D364" s="6">
        <v>70.900000000000006</v>
      </c>
      <c r="E364" s="6">
        <v>66.7</v>
      </c>
      <c r="F364" s="6" t="s">
        <v>17</v>
      </c>
      <c r="G364" s="6">
        <v>3.4</v>
      </c>
      <c r="H364" s="7" t="s">
        <v>17</v>
      </c>
    </row>
    <row r="365" spans="1:8">
      <c r="A365" s="1880"/>
      <c r="B365" s="1784"/>
      <c r="C365" s="222" t="s">
        <v>2</v>
      </c>
      <c r="D365" s="6">
        <v>65.8</v>
      </c>
      <c r="E365" s="6">
        <v>61.7</v>
      </c>
      <c r="F365" s="6" t="s">
        <v>17</v>
      </c>
      <c r="G365" s="6">
        <v>3.3</v>
      </c>
      <c r="H365" s="7" t="s">
        <v>17</v>
      </c>
    </row>
    <row r="366" spans="1:8">
      <c r="A366" s="1880"/>
      <c r="B366" s="1784">
        <v>2004</v>
      </c>
      <c r="C366" s="222" t="s">
        <v>1</v>
      </c>
      <c r="D366" s="6">
        <v>214.3</v>
      </c>
      <c r="E366" s="6">
        <v>205.5</v>
      </c>
      <c r="F366" s="6" t="s">
        <v>17</v>
      </c>
      <c r="G366" s="6">
        <v>6.2</v>
      </c>
      <c r="H366" s="7" t="s">
        <v>17</v>
      </c>
    </row>
    <row r="367" spans="1:8">
      <c r="A367" s="1880"/>
      <c r="B367" s="1784"/>
      <c r="C367" s="222" t="s">
        <v>2</v>
      </c>
      <c r="D367" s="6">
        <v>83.4</v>
      </c>
      <c r="E367" s="6">
        <v>74.8</v>
      </c>
      <c r="F367" s="6" t="s">
        <v>17</v>
      </c>
      <c r="G367" s="6">
        <v>6</v>
      </c>
      <c r="H367" s="7" t="s">
        <v>17</v>
      </c>
    </row>
    <row r="368" spans="1:8">
      <c r="A368" s="1880"/>
      <c r="B368" s="1784">
        <v>2005</v>
      </c>
      <c r="C368" s="222" t="s">
        <v>1</v>
      </c>
      <c r="D368" s="6">
        <v>144.30000000000001</v>
      </c>
      <c r="E368" s="6">
        <v>135.19999999999999</v>
      </c>
      <c r="F368" s="6" t="s">
        <v>17</v>
      </c>
      <c r="G368" s="6">
        <v>5.0999999999999996</v>
      </c>
      <c r="H368" s="7">
        <v>0.3</v>
      </c>
    </row>
    <row r="369" spans="1:8">
      <c r="A369" s="1880"/>
      <c r="B369" s="1784"/>
      <c r="C369" s="222" t="s">
        <v>2</v>
      </c>
      <c r="D369" s="6">
        <v>136.80000000000001</v>
      </c>
      <c r="E369" s="6">
        <v>128.69999999999999</v>
      </c>
      <c r="F369" s="6" t="s">
        <v>17</v>
      </c>
      <c r="G369" s="6">
        <v>4.7</v>
      </c>
      <c r="H369" s="7">
        <v>0.3</v>
      </c>
    </row>
    <row r="370" spans="1:8">
      <c r="A370" s="1880"/>
      <c r="B370" s="1784">
        <v>2006</v>
      </c>
      <c r="C370" s="222" t="s">
        <v>1</v>
      </c>
      <c r="D370" s="6">
        <v>121.6</v>
      </c>
      <c r="E370" s="6">
        <v>108.7</v>
      </c>
      <c r="F370" s="6" t="s">
        <v>17</v>
      </c>
      <c r="G370" s="6">
        <v>9.8000000000000007</v>
      </c>
      <c r="H370" s="7">
        <v>1.6</v>
      </c>
    </row>
    <row r="371" spans="1:8">
      <c r="A371" s="1880"/>
      <c r="B371" s="1784"/>
      <c r="C371" s="222" t="s">
        <v>2</v>
      </c>
      <c r="D371" s="6">
        <v>112.1</v>
      </c>
      <c r="E371" s="6">
        <v>99.7</v>
      </c>
      <c r="F371" s="6" t="s">
        <v>17</v>
      </c>
      <c r="G371" s="6">
        <v>9.5</v>
      </c>
      <c r="H371" s="7">
        <v>1.6</v>
      </c>
    </row>
    <row r="372" spans="1:8">
      <c r="A372" s="1880"/>
      <c r="B372" s="1784">
        <v>2007</v>
      </c>
      <c r="C372" s="222" t="s">
        <v>1</v>
      </c>
      <c r="D372" s="6">
        <v>180.5</v>
      </c>
      <c r="E372" s="6">
        <v>135.80000000000001</v>
      </c>
      <c r="F372" s="6">
        <v>0.2</v>
      </c>
      <c r="G372" s="6">
        <v>15.4</v>
      </c>
      <c r="H372" s="7">
        <v>23</v>
      </c>
    </row>
    <row r="373" spans="1:8">
      <c r="A373" s="1880"/>
      <c r="B373" s="1784"/>
      <c r="C373" s="222" t="s">
        <v>2</v>
      </c>
      <c r="D373" s="6">
        <v>170.3</v>
      </c>
      <c r="E373" s="6">
        <v>128.4</v>
      </c>
      <c r="F373" s="6">
        <v>0.2</v>
      </c>
      <c r="G373" s="6">
        <v>12.6</v>
      </c>
      <c r="H373" s="7">
        <v>22.9</v>
      </c>
    </row>
    <row r="374" spans="1:8">
      <c r="A374" s="1880"/>
      <c r="B374" s="1784">
        <v>2008</v>
      </c>
      <c r="C374" s="222" t="s">
        <v>1</v>
      </c>
      <c r="D374" s="6">
        <v>171.7</v>
      </c>
      <c r="E374" s="6">
        <v>128.30000000000001</v>
      </c>
      <c r="F374" s="6" t="s">
        <v>17</v>
      </c>
      <c r="G374" s="6">
        <v>16</v>
      </c>
      <c r="H374" s="7">
        <v>22.6</v>
      </c>
    </row>
    <row r="375" spans="1:8">
      <c r="A375" s="1880"/>
      <c r="B375" s="1784"/>
      <c r="C375" s="222" t="s">
        <v>2</v>
      </c>
      <c r="D375" s="6">
        <v>156.5</v>
      </c>
      <c r="E375" s="6">
        <v>113.2</v>
      </c>
      <c r="F375" s="6" t="s">
        <v>17</v>
      </c>
      <c r="G375" s="6">
        <v>16</v>
      </c>
      <c r="H375" s="7">
        <v>22.6</v>
      </c>
    </row>
    <row r="376" spans="1:8">
      <c r="A376" s="1880"/>
      <c r="B376" s="1784">
        <v>2009</v>
      </c>
      <c r="C376" s="222" t="s">
        <v>1</v>
      </c>
      <c r="D376" s="6">
        <v>230.7</v>
      </c>
      <c r="E376" s="6">
        <v>125.8</v>
      </c>
      <c r="F376" s="6" t="s">
        <v>17</v>
      </c>
      <c r="G376" s="6">
        <v>6.2</v>
      </c>
      <c r="H376" s="7">
        <v>35.5</v>
      </c>
    </row>
    <row r="377" spans="1:8">
      <c r="A377" s="1880"/>
      <c r="B377" s="1784"/>
      <c r="C377" s="222" t="s">
        <v>2</v>
      </c>
      <c r="D377" s="6">
        <v>119.9</v>
      </c>
      <c r="E377" s="6">
        <v>77.099999999999994</v>
      </c>
      <c r="F377" s="6" t="s">
        <v>17</v>
      </c>
      <c r="G377" s="6">
        <v>6.2</v>
      </c>
      <c r="H377" s="7">
        <v>33.5</v>
      </c>
    </row>
    <row r="378" spans="1:8">
      <c r="A378" s="1880"/>
      <c r="B378" s="1784">
        <v>2010</v>
      </c>
      <c r="C378" s="222" t="s">
        <v>1</v>
      </c>
      <c r="D378" s="8">
        <v>412.8</v>
      </c>
      <c r="E378" s="8">
        <v>217.6</v>
      </c>
      <c r="F378" s="8" t="s">
        <v>17</v>
      </c>
      <c r="G378" s="8">
        <v>161.9</v>
      </c>
      <c r="H378" s="9">
        <v>18.8</v>
      </c>
    </row>
    <row r="379" spans="1:8">
      <c r="A379" s="1880"/>
      <c r="B379" s="1784"/>
      <c r="C379" s="222" t="s">
        <v>2</v>
      </c>
      <c r="D379" s="8">
        <v>204.7</v>
      </c>
      <c r="E379" s="8">
        <v>160.9</v>
      </c>
      <c r="F379" s="8" t="s">
        <v>17</v>
      </c>
      <c r="G379" s="8">
        <v>10.5</v>
      </c>
      <c r="H379" s="9">
        <v>18.8</v>
      </c>
    </row>
    <row r="380" spans="1:8">
      <c r="A380" s="1880"/>
      <c r="B380" s="1784">
        <v>2011</v>
      </c>
      <c r="C380" s="222" t="s">
        <v>1</v>
      </c>
      <c r="D380" s="8">
        <v>342.3</v>
      </c>
      <c r="E380" s="8">
        <v>292.10000000000002</v>
      </c>
      <c r="F380" s="8">
        <v>0.7</v>
      </c>
      <c r="G380" s="8">
        <v>9.8000000000000007</v>
      </c>
      <c r="H380" s="9">
        <v>13.3</v>
      </c>
    </row>
    <row r="381" spans="1:8">
      <c r="A381" s="1880"/>
      <c r="B381" s="1784"/>
      <c r="C381" s="222" t="s">
        <v>2</v>
      </c>
      <c r="D381" s="8">
        <v>318.2</v>
      </c>
      <c r="E381" s="8">
        <v>272.5</v>
      </c>
      <c r="F381" s="8">
        <v>0.7</v>
      </c>
      <c r="G381" s="8">
        <v>8.1</v>
      </c>
      <c r="H381" s="9">
        <v>13.3</v>
      </c>
    </row>
    <row r="382" spans="1:8">
      <c r="A382" s="1880"/>
      <c r="B382" s="1784">
        <v>2012</v>
      </c>
      <c r="C382" s="222" t="s">
        <v>1</v>
      </c>
      <c r="D382" s="8">
        <v>364.5</v>
      </c>
      <c r="E382" s="8">
        <v>325.39999999999998</v>
      </c>
      <c r="F382" s="8">
        <v>1.6</v>
      </c>
      <c r="G382" s="8">
        <v>14.5</v>
      </c>
      <c r="H382" s="9">
        <v>0.2</v>
      </c>
    </row>
    <row r="383" spans="1:8">
      <c r="A383" s="1880"/>
      <c r="B383" s="1784"/>
      <c r="C383" s="222" t="s">
        <v>2</v>
      </c>
      <c r="D383" s="8">
        <v>322.8</v>
      </c>
      <c r="E383" s="8">
        <v>285.2</v>
      </c>
      <c r="F383" s="8">
        <v>1</v>
      </c>
      <c r="G383" s="8">
        <v>13.6</v>
      </c>
      <c r="H383" s="9">
        <v>0.2</v>
      </c>
    </row>
    <row r="384" spans="1:8">
      <c r="A384" s="1880"/>
      <c r="B384" s="1784">
        <v>2013</v>
      </c>
      <c r="C384" s="222" t="s">
        <v>1</v>
      </c>
      <c r="D384" s="6">
        <v>387.1</v>
      </c>
      <c r="E384" s="6">
        <v>352.8</v>
      </c>
      <c r="F384" s="6" t="s">
        <v>17</v>
      </c>
      <c r="G384" s="6">
        <v>11</v>
      </c>
      <c r="H384" s="7">
        <v>4.5</v>
      </c>
    </row>
    <row r="385" spans="1:8">
      <c r="A385" s="1880"/>
      <c r="B385" s="1784"/>
      <c r="C385" s="222" t="s">
        <v>2</v>
      </c>
      <c r="D385" s="6">
        <v>349.4</v>
      </c>
      <c r="E385" s="6">
        <v>321.3</v>
      </c>
      <c r="F385" s="6" t="s">
        <v>17</v>
      </c>
      <c r="G385" s="6">
        <v>9.6999999999999993</v>
      </c>
      <c r="H385" s="7">
        <v>4.5</v>
      </c>
    </row>
    <row r="386" spans="1:8" s="394" customFormat="1">
      <c r="A386" s="1880"/>
      <c r="B386" s="1784">
        <v>2014</v>
      </c>
      <c r="C386" s="222" t="s">
        <v>1</v>
      </c>
      <c r="D386" s="6">
        <v>273.7</v>
      </c>
      <c r="E386" s="6">
        <v>219.8</v>
      </c>
      <c r="F386" s="6">
        <v>0.1</v>
      </c>
      <c r="G386" s="6">
        <v>43.6</v>
      </c>
      <c r="H386" s="7">
        <v>2.4</v>
      </c>
    </row>
    <row r="387" spans="1:8" s="394" customFormat="1">
      <c r="A387" s="1880"/>
      <c r="B387" s="1784"/>
      <c r="C387" s="222" t="s">
        <v>2</v>
      </c>
      <c r="D387" s="6">
        <v>254.3</v>
      </c>
      <c r="E387" s="6">
        <v>204.3</v>
      </c>
      <c r="F387" s="6">
        <v>0.1</v>
      </c>
      <c r="G387" s="6">
        <v>41.9</v>
      </c>
      <c r="H387" s="7" t="s">
        <v>17</v>
      </c>
    </row>
    <row r="388" spans="1:8" s="394" customFormat="1">
      <c r="A388" s="1880"/>
      <c r="B388" s="1784">
        <v>2015</v>
      </c>
      <c r="C388" s="222" t="s">
        <v>1</v>
      </c>
      <c r="D388" s="6">
        <v>351.3</v>
      </c>
      <c r="E388" s="6">
        <v>298.2</v>
      </c>
      <c r="F388" s="6" t="s">
        <v>17</v>
      </c>
      <c r="G388" s="6">
        <v>30.6</v>
      </c>
      <c r="H388" s="7">
        <v>12.2</v>
      </c>
    </row>
    <row r="389" spans="1:8" s="394" customFormat="1">
      <c r="A389" s="1880"/>
      <c r="B389" s="1784"/>
      <c r="C389" s="222" t="s">
        <v>2</v>
      </c>
      <c r="D389" s="6">
        <v>327.2</v>
      </c>
      <c r="E389" s="6">
        <v>275</v>
      </c>
      <c r="F389" s="6" t="s">
        <v>17</v>
      </c>
      <c r="G389" s="6">
        <v>30</v>
      </c>
      <c r="H389" s="7">
        <v>12.2</v>
      </c>
    </row>
    <row r="390" spans="1:8" s="663" customFormat="1">
      <c r="A390" s="1880"/>
      <c r="B390" s="1784">
        <v>2016</v>
      </c>
      <c r="C390" s="222" t="s">
        <v>1</v>
      </c>
      <c r="D390" s="6">
        <v>354</v>
      </c>
      <c r="E390" s="6">
        <v>322.10000000000002</v>
      </c>
      <c r="F390" s="6">
        <v>0.4</v>
      </c>
      <c r="G390" s="6">
        <v>4.8</v>
      </c>
      <c r="H390" s="7" t="s">
        <v>17</v>
      </c>
    </row>
    <row r="391" spans="1:8" s="663" customFormat="1">
      <c r="A391" s="1880"/>
      <c r="B391" s="1879"/>
      <c r="C391" s="222" t="s">
        <v>2</v>
      </c>
      <c r="D391" s="6">
        <v>339.4</v>
      </c>
      <c r="E391" s="6">
        <v>310.3</v>
      </c>
      <c r="F391" s="6">
        <v>0.4</v>
      </c>
      <c r="G391" s="6">
        <v>1.9</v>
      </c>
      <c r="H391" s="7" t="s">
        <v>17</v>
      </c>
    </row>
    <row r="392" spans="1:8" s="663" customFormat="1">
      <c r="A392" s="1880"/>
      <c r="B392" s="1784">
        <v>2017</v>
      </c>
      <c r="C392" s="222" t="s">
        <v>1</v>
      </c>
      <c r="D392" s="6">
        <v>340</v>
      </c>
      <c r="E392" s="6">
        <v>264.7</v>
      </c>
      <c r="F392" s="6">
        <v>3.3</v>
      </c>
      <c r="G392" s="8">
        <v>29.4</v>
      </c>
      <c r="H392" s="7">
        <v>4.7</v>
      </c>
    </row>
    <row r="393" spans="1:8" s="663" customFormat="1">
      <c r="A393" s="1880"/>
      <c r="B393" s="1879"/>
      <c r="C393" s="222" t="s">
        <v>2</v>
      </c>
      <c r="D393" s="6">
        <v>327.39999999999998</v>
      </c>
      <c r="E393" s="6">
        <v>253.1</v>
      </c>
      <c r="F393" s="6">
        <v>3.2</v>
      </c>
      <c r="G393" s="8">
        <v>28.4</v>
      </c>
      <c r="H393" s="7">
        <v>4.7</v>
      </c>
    </row>
    <row r="394" spans="1:8" s="993" customFormat="1">
      <c r="A394" s="1880"/>
      <c r="B394" s="1879">
        <v>2018</v>
      </c>
      <c r="C394" s="222" t="s">
        <v>1</v>
      </c>
      <c r="D394" s="6">
        <v>449.7</v>
      </c>
      <c r="E394" s="6">
        <v>423.7</v>
      </c>
      <c r="F394" s="6" t="s">
        <v>27</v>
      </c>
      <c r="G394" s="8">
        <v>17.2</v>
      </c>
      <c r="H394" s="7" t="s">
        <v>17</v>
      </c>
    </row>
    <row r="395" spans="1:8" s="993" customFormat="1">
      <c r="A395" s="1880"/>
      <c r="B395" s="1879"/>
      <c r="C395" s="222" t="s">
        <v>2</v>
      </c>
      <c r="D395" s="6">
        <v>354.2</v>
      </c>
      <c r="E395" s="6">
        <v>332.6</v>
      </c>
      <c r="F395" s="6" t="s">
        <v>27</v>
      </c>
      <c r="G395" s="8">
        <v>12.8</v>
      </c>
      <c r="H395" s="7" t="s">
        <v>17</v>
      </c>
    </row>
    <row r="396" spans="1:8" s="993" customFormat="1">
      <c r="A396" s="1880"/>
      <c r="B396" s="1879">
        <v>2019</v>
      </c>
      <c r="C396" s="222" t="s">
        <v>1</v>
      </c>
      <c r="D396" s="6">
        <v>369.4</v>
      </c>
      <c r="E396" s="6">
        <v>340.4</v>
      </c>
      <c r="F396" s="6" t="s">
        <v>27</v>
      </c>
      <c r="G396" s="8">
        <v>11.2</v>
      </c>
      <c r="H396" s="7">
        <v>16.399999999999999</v>
      </c>
    </row>
    <row r="397" spans="1:8" s="993" customFormat="1">
      <c r="A397" s="1880"/>
      <c r="B397" s="1879"/>
      <c r="C397" s="222" t="s">
        <v>2</v>
      </c>
      <c r="D397" s="6">
        <v>346.7</v>
      </c>
      <c r="E397" s="6">
        <v>318.10000000000002</v>
      </c>
      <c r="F397" s="6" t="s">
        <v>27</v>
      </c>
      <c r="G397" s="8">
        <v>10.7</v>
      </c>
      <c r="H397" s="7">
        <v>16.399999999999999</v>
      </c>
    </row>
    <row r="398" spans="1:8" s="1440" customFormat="1">
      <c r="A398" s="1880"/>
      <c r="B398" s="1879">
        <v>2020</v>
      </c>
      <c r="C398" s="222" t="s">
        <v>1</v>
      </c>
      <c r="D398" s="6">
        <v>288.7</v>
      </c>
      <c r="E398" s="6">
        <v>228.5</v>
      </c>
      <c r="F398" s="6" t="s">
        <v>27</v>
      </c>
      <c r="G398" s="8">
        <v>12.1</v>
      </c>
      <c r="H398" s="7">
        <v>22.1</v>
      </c>
    </row>
    <row r="399" spans="1:8" s="1440" customFormat="1">
      <c r="A399" s="1880"/>
      <c r="B399" s="1879"/>
      <c r="C399" s="222" t="s">
        <v>2</v>
      </c>
      <c r="D399" s="6">
        <v>256.8</v>
      </c>
      <c r="E399" s="6">
        <v>198.1</v>
      </c>
      <c r="F399" s="6" t="s">
        <v>27</v>
      </c>
      <c r="G399" s="8">
        <v>11.6</v>
      </c>
      <c r="H399" s="7">
        <v>22.1</v>
      </c>
    </row>
    <row r="400" spans="1:8" s="1440" customFormat="1">
      <c r="A400" s="1880"/>
      <c r="B400" s="1879">
        <v>2021</v>
      </c>
      <c r="C400" s="222" t="s">
        <v>1</v>
      </c>
      <c r="D400" s="6">
        <v>315.60000000000002</v>
      </c>
      <c r="E400" s="6">
        <v>292</v>
      </c>
      <c r="F400" s="6">
        <v>2.4</v>
      </c>
      <c r="G400" s="8">
        <v>5.3</v>
      </c>
      <c r="H400" s="7">
        <v>11.8</v>
      </c>
    </row>
    <row r="401" spans="1:8" s="1440" customFormat="1">
      <c r="A401" s="1880"/>
      <c r="B401" s="1879"/>
      <c r="C401" s="222" t="s">
        <v>2</v>
      </c>
      <c r="D401" s="6">
        <v>289.7</v>
      </c>
      <c r="E401" s="6">
        <v>267.5</v>
      </c>
      <c r="F401" s="6">
        <v>2.4</v>
      </c>
      <c r="G401" s="8" t="s">
        <v>27</v>
      </c>
      <c r="H401" s="7">
        <v>11.8</v>
      </c>
    </row>
    <row r="402" spans="1:8" ht="12.75" customHeight="1">
      <c r="A402" s="1880" t="s">
        <v>753</v>
      </c>
      <c r="B402" s="1784">
        <v>2000</v>
      </c>
      <c r="C402" s="222" t="s">
        <v>1</v>
      </c>
      <c r="D402" s="8">
        <v>6.7</v>
      </c>
      <c r="E402" s="8">
        <v>5.4</v>
      </c>
      <c r="F402" s="8" t="s">
        <v>17</v>
      </c>
      <c r="G402" s="8">
        <v>1.3</v>
      </c>
      <c r="H402" s="9" t="s">
        <v>17</v>
      </c>
    </row>
    <row r="403" spans="1:8">
      <c r="A403" s="1880"/>
      <c r="B403" s="1784"/>
      <c r="C403" s="222" t="s">
        <v>2</v>
      </c>
      <c r="D403" s="8">
        <v>6.7</v>
      </c>
      <c r="E403" s="8">
        <v>5.4</v>
      </c>
      <c r="F403" s="8" t="s">
        <v>17</v>
      </c>
      <c r="G403" s="8">
        <v>1.3</v>
      </c>
      <c r="H403" s="9" t="s">
        <v>17</v>
      </c>
    </row>
    <row r="404" spans="1:8">
      <c r="A404" s="1880"/>
      <c r="B404" s="1784">
        <v>2001</v>
      </c>
      <c r="C404" s="222" t="s">
        <v>1</v>
      </c>
      <c r="D404" s="8">
        <v>2.6</v>
      </c>
      <c r="E404" s="8">
        <v>2.6</v>
      </c>
      <c r="F404" s="8" t="s">
        <v>17</v>
      </c>
      <c r="G404" s="8" t="s">
        <v>17</v>
      </c>
      <c r="H404" s="9" t="s">
        <v>17</v>
      </c>
    </row>
    <row r="405" spans="1:8">
      <c r="A405" s="1880"/>
      <c r="B405" s="1784"/>
      <c r="C405" s="222" t="s">
        <v>2</v>
      </c>
      <c r="D405" s="8">
        <v>2.6</v>
      </c>
      <c r="E405" s="8">
        <v>2.6</v>
      </c>
      <c r="F405" s="8" t="s">
        <v>17</v>
      </c>
      <c r="G405" s="8" t="s">
        <v>17</v>
      </c>
      <c r="H405" s="9" t="s">
        <v>17</v>
      </c>
    </row>
    <row r="406" spans="1:8">
      <c r="A406" s="1880"/>
      <c r="B406" s="1784">
        <v>2002</v>
      </c>
      <c r="C406" s="222" t="s">
        <v>1</v>
      </c>
      <c r="D406" s="8">
        <v>0.7</v>
      </c>
      <c r="E406" s="8">
        <v>0.7</v>
      </c>
      <c r="F406" s="8" t="s">
        <v>17</v>
      </c>
      <c r="G406" s="8" t="s">
        <v>17</v>
      </c>
      <c r="H406" s="9" t="s">
        <v>17</v>
      </c>
    </row>
    <row r="407" spans="1:8">
      <c r="A407" s="1880"/>
      <c r="B407" s="1784"/>
      <c r="C407" s="222" t="s">
        <v>2</v>
      </c>
      <c r="D407" s="8">
        <v>0.7</v>
      </c>
      <c r="E407" s="8">
        <v>0.7</v>
      </c>
      <c r="F407" s="8" t="s">
        <v>17</v>
      </c>
      <c r="G407" s="8" t="s">
        <v>17</v>
      </c>
      <c r="H407" s="9" t="s">
        <v>17</v>
      </c>
    </row>
    <row r="408" spans="1:8">
      <c r="A408" s="1880"/>
      <c r="B408" s="1784">
        <v>2003</v>
      </c>
      <c r="C408" s="222" t="s">
        <v>1</v>
      </c>
      <c r="D408" s="6">
        <v>1</v>
      </c>
      <c r="E408" s="6">
        <v>1</v>
      </c>
      <c r="F408" s="6" t="s">
        <v>17</v>
      </c>
      <c r="G408" s="6" t="s">
        <v>17</v>
      </c>
      <c r="H408" s="7" t="s">
        <v>17</v>
      </c>
    </row>
    <row r="409" spans="1:8">
      <c r="A409" s="1880"/>
      <c r="B409" s="1784"/>
      <c r="C409" s="222" t="s">
        <v>2</v>
      </c>
      <c r="D409" s="6">
        <v>0.7</v>
      </c>
      <c r="E409" s="6">
        <v>0.7</v>
      </c>
      <c r="F409" s="6" t="s">
        <v>17</v>
      </c>
      <c r="G409" s="6" t="s">
        <v>17</v>
      </c>
      <c r="H409" s="7" t="s">
        <v>17</v>
      </c>
    </row>
    <row r="410" spans="1:8">
      <c r="A410" s="1880"/>
      <c r="B410" s="1784">
        <v>2004</v>
      </c>
      <c r="C410" s="222" t="s">
        <v>1</v>
      </c>
      <c r="D410" s="6">
        <v>4</v>
      </c>
      <c r="E410" s="6">
        <v>4</v>
      </c>
      <c r="F410" s="6" t="s">
        <v>17</v>
      </c>
      <c r="G410" s="6" t="s">
        <v>17</v>
      </c>
      <c r="H410" s="7" t="s">
        <v>17</v>
      </c>
    </row>
    <row r="411" spans="1:8">
      <c r="A411" s="1880"/>
      <c r="B411" s="1784"/>
      <c r="C411" s="222" t="s">
        <v>2</v>
      </c>
      <c r="D411" s="6">
        <v>4</v>
      </c>
      <c r="E411" s="6">
        <v>4</v>
      </c>
      <c r="F411" s="6" t="s">
        <v>17</v>
      </c>
      <c r="G411" s="6" t="s">
        <v>17</v>
      </c>
      <c r="H411" s="7" t="s">
        <v>17</v>
      </c>
    </row>
    <row r="412" spans="1:8">
      <c r="A412" s="1880"/>
      <c r="B412" s="1784">
        <v>2005</v>
      </c>
      <c r="C412" s="222" t="s">
        <v>1</v>
      </c>
      <c r="D412" s="6">
        <v>42.6</v>
      </c>
      <c r="E412" s="6">
        <v>14.6</v>
      </c>
      <c r="F412" s="6" t="s">
        <v>17</v>
      </c>
      <c r="G412" s="6" t="s">
        <v>17</v>
      </c>
      <c r="H412" s="7">
        <v>28</v>
      </c>
    </row>
    <row r="413" spans="1:8">
      <c r="A413" s="1880"/>
      <c r="B413" s="1784"/>
      <c r="C413" s="222" t="s">
        <v>2</v>
      </c>
      <c r="D413" s="6">
        <v>40.799999999999997</v>
      </c>
      <c r="E413" s="6">
        <v>12.8</v>
      </c>
      <c r="F413" s="6" t="s">
        <v>17</v>
      </c>
      <c r="G413" s="6" t="s">
        <v>17</v>
      </c>
      <c r="H413" s="7">
        <v>28</v>
      </c>
    </row>
    <row r="414" spans="1:8">
      <c r="A414" s="1880"/>
      <c r="B414" s="1784">
        <v>2006</v>
      </c>
      <c r="C414" s="222" t="s">
        <v>1</v>
      </c>
      <c r="D414" s="6">
        <v>1.9</v>
      </c>
      <c r="E414" s="6">
        <v>1.9</v>
      </c>
      <c r="F414" s="6" t="s">
        <v>17</v>
      </c>
      <c r="G414" s="6" t="s">
        <v>17</v>
      </c>
      <c r="H414" s="7" t="s">
        <v>17</v>
      </c>
    </row>
    <row r="415" spans="1:8">
      <c r="A415" s="1880"/>
      <c r="B415" s="1784"/>
      <c r="C415" s="222" t="s">
        <v>2</v>
      </c>
      <c r="D415" s="6">
        <v>1.9</v>
      </c>
      <c r="E415" s="6">
        <v>1.9</v>
      </c>
      <c r="F415" s="6" t="s">
        <v>17</v>
      </c>
      <c r="G415" s="6" t="s">
        <v>17</v>
      </c>
      <c r="H415" s="7" t="s">
        <v>17</v>
      </c>
    </row>
    <row r="416" spans="1:8">
      <c r="A416" s="1880"/>
      <c r="B416" s="1784">
        <v>2007</v>
      </c>
      <c r="C416" s="222" t="s">
        <v>1</v>
      </c>
      <c r="D416" s="6">
        <v>2.1</v>
      </c>
      <c r="E416" s="6">
        <v>2.1</v>
      </c>
      <c r="F416" s="6" t="s">
        <v>17</v>
      </c>
      <c r="G416" s="6" t="s">
        <v>17</v>
      </c>
      <c r="H416" s="7" t="s">
        <v>17</v>
      </c>
    </row>
    <row r="417" spans="1:8">
      <c r="A417" s="1880"/>
      <c r="B417" s="1784"/>
      <c r="C417" s="222" t="s">
        <v>2</v>
      </c>
      <c r="D417" s="6">
        <v>2</v>
      </c>
      <c r="E417" s="6">
        <v>2</v>
      </c>
      <c r="F417" s="6" t="s">
        <v>17</v>
      </c>
      <c r="G417" s="6" t="s">
        <v>17</v>
      </c>
      <c r="H417" s="7" t="s">
        <v>17</v>
      </c>
    </row>
    <row r="418" spans="1:8">
      <c r="A418" s="1880"/>
      <c r="B418" s="1784">
        <v>2008</v>
      </c>
      <c r="C418" s="222" t="s">
        <v>1</v>
      </c>
      <c r="D418" s="6">
        <v>0.1</v>
      </c>
      <c r="E418" s="6">
        <v>0.1</v>
      </c>
      <c r="F418" s="6" t="s">
        <v>17</v>
      </c>
      <c r="G418" s="6" t="s">
        <v>17</v>
      </c>
      <c r="H418" s="7" t="s">
        <v>17</v>
      </c>
    </row>
    <row r="419" spans="1:8">
      <c r="A419" s="1880"/>
      <c r="B419" s="1784"/>
      <c r="C419" s="222" t="s">
        <v>2</v>
      </c>
      <c r="D419" s="6">
        <v>0.1</v>
      </c>
      <c r="E419" s="6">
        <v>0.1</v>
      </c>
      <c r="F419" s="6" t="s">
        <v>17</v>
      </c>
      <c r="G419" s="6" t="s">
        <v>17</v>
      </c>
      <c r="H419" s="7" t="s">
        <v>17</v>
      </c>
    </row>
    <row r="420" spans="1:8">
      <c r="A420" s="1880"/>
      <c r="B420" s="1784">
        <v>2009</v>
      </c>
      <c r="C420" s="222" t="s">
        <v>1</v>
      </c>
      <c r="D420" s="6">
        <v>4</v>
      </c>
      <c r="E420" s="6">
        <v>4</v>
      </c>
      <c r="F420" s="6" t="s">
        <v>17</v>
      </c>
      <c r="G420" s="6" t="s">
        <v>17</v>
      </c>
      <c r="H420" s="7" t="s">
        <v>17</v>
      </c>
    </row>
    <row r="421" spans="1:8">
      <c r="A421" s="1880"/>
      <c r="B421" s="1784"/>
      <c r="C421" s="222" t="s">
        <v>2</v>
      </c>
      <c r="D421" s="6">
        <v>2.8</v>
      </c>
      <c r="E421" s="6">
        <v>2.8</v>
      </c>
      <c r="F421" s="6" t="s">
        <v>17</v>
      </c>
      <c r="G421" s="6" t="s">
        <v>17</v>
      </c>
      <c r="H421" s="7" t="s">
        <v>17</v>
      </c>
    </row>
    <row r="422" spans="1:8">
      <c r="A422" s="1880"/>
      <c r="B422" s="1784">
        <v>2010</v>
      </c>
      <c r="C422" s="222" t="s">
        <v>1</v>
      </c>
      <c r="D422" s="8">
        <v>4.2</v>
      </c>
      <c r="E422" s="8">
        <v>3.7</v>
      </c>
      <c r="F422" s="8" t="s">
        <v>17</v>
      </c>
      <c r="G422" s="8">
        <v>0.5</v>
      </c>
      <c r="H422" s="9" t="s">
        <v>17</v>
      </c>
    </row>
    <row r="423" spans="1:8">
      <c r="A423" s="1880"/>
      <c r="B423" s="1784"/>
      <c r="C423" s="222" t="s">
        <v>2</v>
      </c>
      <c r="D423" s="8">
        <v>3.8</v>
      </c>
      <c r="E423" s="8">
        <v>3.3</v>
      </c>
      <c r="F423" s="8" t="s">
        <v>17</v>
      </c>
      <c r="G423" s="8">
        <v>0.5</v>
      </c>
      <c r="H423" s="9" t="s">
        <v>17</v>
      </c>
    </row>
    <row r="424" spans="1:8">
      <c r="A424" s="1880"/>
      <c r="B424" s="1784">
        <v>2011</v>
      </c>
      <c r="C424" s="222" t="s">
        <v>1</v>
      </c>
      <c r="D424" s="8">
        <v>1.9</v>
      </c>
      <c r="E424" s="8">
        <v>1.9</v>
      </c>
      <c r="F424" s="8" t="s">
        <v>17</v>
      </c>
      <c r="G424" s="8" t="s">
        <v>17</v>
      </c>
      <c r="H424" s="9" t="s">
        <v>17</v>
      </c>
    </row>
    <row r="425" spans="1:8">
      <c r="A425" s="1880"/>
      <c r="B425" s="1784"/>
      <c r="C425" s="222" t="s">
        <v>2</v>
      </c>
      <c r="D425" s="8">
        <v>1.8</v>
      </c>
      <c r="E425" s="8">
        <v>1.8</v>
      </c>
      <c r="F425" s="8" t="s">
        <v>17</v>
      </c>
      <c r="G425" s="8" t="s">
        <v>17</v>
      </c>
      <c r="H425" s="9" t="s">
        <v>17</v>
      </c>
    </row>
    <row r="426" spans="1:8">
      <c r="A426" s="1880"/>
      <c r="B426" s="1784">
        <v>2012</v>
      </c>
      <c r="C426" s="222" t="s">
        <v>1</v>
      </c>
      <c r="D426" s="8">
        <v>4.3</v>
      </c>
      <c r="E426" s="8">
        <v>4.3</v>
      </c>
      <c r="F426" s="8" t="s">
        <v>17</v>
      </c>
      <c r="G426" s="8" t="s">
        <v>17</v>
      </c>
      <c r="H426" s="9" t="s">
        <v>17</v>
      </c>
    </row>
    <row r="427" spans="1:8">
      <c r="A427" s="1880"/>
      <c r="B427" s="1784"/>
      <c r="C427" s="222" t="s">
        <v>2</v>
      </c>
      <c r="D427" s="8">
        <v>4.3</v>
      </c>
      <c r="E427" s="8">
        <v>4.3</v>
      </c>
      <c r="F427" s="8" t="s">
        <v>17</v>
      </c>
      <c r="G427" s="8" t="s">
        <v>17</v>
      </c>
      <c r="H427" s="9" t="s">
        <v>17</v>
      </c>
    </row>
    <row r="428" spans="1:8">
      <c r="A428" s="1880"/>
      <c r="B428" s="1784">
        <v>2013</v>
      </c>
      <c r="C428" s="222" t="s">
        <v>1</v>
      </c>
      <c r="D428" s="6">
        <v>7.5</v>
      </c>
      <c r="E428" s="6">
        <v>6.6</v>
      </c>
      <c r="F428" s="6">
        <v>0.1</v>
      </c>
      <c r="G428" s="6">
        <v>0.9</v>
      </c>
      <c r="H428" s="7" t="s">
        <v>17</v>
      </c>
    </row>
    <row r="429" spans="1:8">
      <c r="A429" s="1880"/>
      <c r="B429" s="1784"/>
      <c r="C429" s="222" t="s">
        <v>2</v>
      </c>
      <c r="D429" s="6">
        <v>2.5</v>
      </c>
      <c r="E429" s="6">
        <v>2.4</v>
      </c>
      <c r="F429" s="6">
        <v>0.1</v>
      </c>
      <c r="G429" s="6" t="s">
        <v>17</v>
      </c>
      <c r="H429" s="7" t="s">
        <v>17</v>
      </c>
    </row>
    <row r="430" spans="1:8" s="394" customFormat="1">
      <c r="A430" s="1880"/>
      <c r="B430" s="1784">
        <v>2014</v>
      </c>
      <c r="C430" s="222" t="s">
        <v>1</v>
      </c>
      <c r="D430" s="6">
        <v>23.9</v>
      </c>
      <c r="E430" s="6">
        <v>0.8</v>
      </c>
      <c r="F430" s="6" t="s">
        <v>17</v>
      </c>
      <c r="G430" s="6">
        <v>11.6</v>
      </c>
      <c r="H430" s="7" t="s">
        <v>17</v>
      </c>
    </row>
    <row r="431" spans="1:8" s="394" customFormat="1">
      <c r="A431" s="1880"/>
      <c r="B431" s="1784"/>
      <c r="C431" s="222" t="s">
        <v>2</v>
      </c>
      <c r="D431" s="6">
        <v>14.2</v>
      </c>
      <c r="E431" s="6">
        <v>0.8</v>
      </c>
      <c r="F431" s="6" t="s">
        <v>17</v>
      </c>
      <c r="G431" s="6">
        <v>11.6</v>
      </c>
      <c r="H431" s="7" t="s">
        <v>17</v>
      </c>
    </row>
    <row r="432" spans="1:8" s="394" customFormat="1">
      <c r="A432" s="1880"/>
      <c r="B432" s="1784">
        <v>2015</v>
      </c>
      <c r="C432" s="222" t="s">
        <v>1</v>
      </c>
      <c r="D432" s="6">
        <v>0.4</v>
      </c>
      <c r="E432" s="6">
        <v>0.3</v>
      </c>
      <c r="F432" s="6" t="s">
        <v>17</v>
      </c>
      <c r="G432" s="6">
        <v>0.1</v>
      </c>
      <c r="H432" s="7" t="s">
        <v>17</v>
      </c>
    </row>
    <row r="433" spans="1:8" s="394" customFormat="1">
      <c r="A433" s="1880"/>
      <c r="B433" s="1784"/>
      <c r="C433" s="222" t="s">
        <v>2</v>
      </c>
      <c r="D433" s="6">
        <v>0.4</v>
      </c>
      <c r="E433" s="6">
        <v>0.3</v>
      </c>
      <c r="F433" s="6" t="s">
        <v>17</v>
      </c>
      <c r="G433" s="6">
        <v>0.1</v>
      </c>
      <c r="H433" s="7" t="s">
        <v>17</v>
      </c>
    </row>
    <row r="434" spans="1:8" s="663" customFormat="1">
      <c r="A434" s="1880"/>
      <c r="B434" s="1784">
        <v>2016</v>
      </c>
      <c r="C434" s="222" t="s">
        <v>1</v>
      </c>
      <c r="D434" s="6">
        <v>8.1999999999999993</v>
      </c>
      <c r="E434" s="6">
        <v>8.1</v>
      </c>
      <c r="F434" s="6" t="s">
        <v>17</v>
      </c>
      <c r="G434" s="6">
        <v>0.1</v>
      </c>
      <c r="H434" s="7" t="s">
        <v>17</v>
      </c>
    </row>
    <row r="435" spans="1:8" s="663" customFormat="1">
      <c r="A435" s="1880"/>
      <c r="B435" s="1879"/>
      <c r="C435" s="222" t="s">
        <v>2</v>
      </c>
      <c r="D435" s="6">
        <v>6</v>
      </c>
      <c r="E435" s="6">
        <v>6</v>
      </c>
      <c r="F435" s="6" t="s">
        <v>17</v>
      </c>
      <c r="G435" s="6" t="s">
        <v>17</v>
      </c>
      <c r="H435" s="7" t="s">
        <v>17</v>
      </c>
    </row>
    <row r="436" spans="1:8" s="663" customFormat="1">
      <c r="A436" s="1880"/>
      <c r="B436" s="1784">
        <v>2017</v>
      </c>
      <c r="C436" s="222" t="s">
        <v>1</v>
      </c>
      <c r="D436" s="6">
        <v>2.7</v>
      </c>
      <c r="E436" s="6">
        <v>2.7</v>
      </c>
      <c r="F436" s="6" t="s">
        <v>17</v>
      </c>
      <c r="G436" s="6" t="s">
        <v>17</v>
      </c>
      <c r="H436" s="7" t="s">
        <v>17</v>
      </c>
    </row>
    <row r="437" spans="1:8" s="663" customFormat="1">
      <c r="A437" s="1880"/>
      <c r="B437" s="1879"/>
      <c r="C437" s="222" t="s">
        <v>2</v>
      </c>
      <c r="D437" s="6">
        <v>2.6</v>
      </c>
      <c r="E437" s="6">
        <v>2.6</v>
      </c>
      <c r="F437" s="6" t="s">
        <v>17</v>
      </c>
      <c r="G437" s="6" t="s">
        <v>17</v>
      </c>
      <c r="H437" s="7" t="s">
        <v>17</v>
      </c>
    </row>
    <row r="438" spans="1:8" s="993" customFormat="1">
      <c r="A438" s="1880"/>
      <c r="B438" s="1879">
        <v>2018</v>
      </c>
      <c r="C438" s="222" t="s">
        <v>1</v>
      </c>
      <c r="D438" s="6">
        <v>6.4</v>
      </c>
      <c r="E438" s="6">
        <v>5.0999999999999996</v>
      </c>
      <c r="F438" s="6" t="s">
        <v>27</v>
      </c>
      <c r="G438" s="6" t="s">
        <v>27</v>
      </c>
      <c r="H438" s="7" t="s">
        <v>27</v>
      </c>
    </row>
    <row r="439" spans="1:8" s="993" customFormat="1">
      <c r="A439" s="1880"/>
      <c r="B439" s="1879"/>
      <c r="C439" s="222" t="s">
        <v>2</v>
      </c>
      <c r="D439" s="6">
        <v>4.7</v>
      </c>
      <c r="E439" s="6">
        <v>4</v>
      </c>
      <c r="F439" s="6" t="s">
        <v>27</v>
      </c>
      <c r="G439" s="6" t="s">
        <v>17</v>
      </c>
      <c r="H439" s="7" t="s">
        <v>17</v>
      </c>
    </row>
    <row r="440" spans="1:8" s="993" customFormat="1">
      <c r="A440" s="1880"/>
      <c r="B440" s="1879">
        <v>2019</v>
      </c>
      <c r="C440" s="222" t="s">
        <v>1</v>
      </c>
      <c r="D440" s="6">
        <v>6.2</v>
      </c>
      <c r="E440" s="6">
        <v>4.4000000000000004</v>
      </c>
      <c r="F440" s="6">
        <v>1.5</v>
      </c>
      <c r="G440" s="6" t="s">
        <v>27</v>
      </c>
      <c r="H440" s="7" t="s">
        <v>17</v>
      </c>
    </row>
    <row r="441" spans="1:8" s="993" customFormat="1">
      <c r="A441" s="1880"/>
      <c r="B441" s="1879"/>
      <c r="C441" s="222" t="s">
        <v>2</v>
      </c>
      <c r="D441" s="6">
        <v>6.1</v>
      </c>
      <c r="E441" s="6">
        <v>4.3</v>
      </c>
      <c r="F441" s="6">
        <v>1.5</v>
      </c>
      <c r="G441" s="6" t="s">
        <v>27</v>
      </c>
      <c r="H441" s="7" t="s">
        <v>17</v>
      </c>
    </row>
    <row r="442" spans="1:8" s="1440" customFormat="1">
      <c r="A442" s="1880"/>
      <c r="B442" s="1879">
        <v>2020</v>
      </c>
      <c r="C442" s="222" t="s">
        <v>1</v>
      </c>
      <c r="D442" s="6">
        <v>10.3</v>
      </c>
      <c r="E442" s="6">
        <v>9.8000000000000007</v>
      </c>
      <c r="F442" s="6" t="s">
        <v>27</v>
      </c>
      <c r="G442" s="6" t="s">
        <v>27</v>
      </c>
      <c r="H442" s="7" t="s">
        <v>17</v>
      </c>
    </row>
    <row r="443" spans="1:8" s="1440" customFormat="1">
      <c r="A443" s="1880"/>
      <c r="B443" s="1879"/>
      <c r="C443" s="222" t="s">
        <v>2</v>
      </c>
      <c r="D443" s="6">
        <v>9.4</v>
      </c>
      <c r="E443" s="6">
        <v>8.9</v>
      </c>
      <c r="F443" s="6" t="s">
        <v>27</v>
      </c>
      <c r="G443" s="6" t="s">
        <v>27</v>
      </c>
      <c r="H443" s="7" t="s">
        <v>17</v>
      </c>
    </row>
    <row r="444" spans="1:8" s="1440" customFormat="1">
      <c r="A444" s="1880"/>
      <c r="B444" s="1879">
        <v>2021</v>
      </c>
      <c r="C444" s="222" t="s">
        <v>1</v>
      </c>
      <c r="D444" s="6">
        <v>17</v>
      </c>
      <c r="E444" s="6">
        <v>14.1</v>
      </c>
      <c r="F444" s="6" t="s">
        <v>27</v>
      </c>
      <c r="G444" s="6" t="s">
        <v>17</v>
      </c>
      <c r="H444" s="7" t="s">
        <v>17</v>
      </c>
    </row>
    <row r="445" spans="1:8" s="1440" customFormat="1">
      <c r="A445" s="1880"/>
      <c r="B445" s="1879"/>
      <c r="C445" s="222" t="s">
        <v>2</v>
      </c>
      <c r="D445" s="6">
        <v>16.7</v>
      </c>
      <c r="E445" s="6">
        <v>13.9</v>
      </c>
      <c r="F445" s="6" t="s">
        <v>27</v>
      </c>
      <c r="G445" s="6" t="s">
        <v>17</v>
      </c>
      <c r="H445" s="7" t="s">
        <v>17</v>
      </c>
    </row>
    <row r="446" spans="1:8" ht="12.75" customHeight="1">
      <c r="A446" s="1880" t="s">
        <v>1997</v>
      </c>
      <c r="B446" s="1784">
        <v>2000</v>
      </c>
      <c r="C446" s="222" t="s">
        <v>1</v>
      </c>
      <c r="D446" s="8">
        <v>100.5</v>
      </c>
      <c r="E446" s="8">
        <v>76.2</v>
      </c>
      <c r="F446" s="8">
        <v>0.3</v>
      </c>
      <c r="G446" s="8">
        <v>20.2</v>
      </c>
      <c r="H446" s="9">
        <v>1.3</v>
      </c>
    </row>
    <row r="447" spans="1:8">
      <c r="A447" s="1880"/>
      <c r="B447" s="1784"/>
      <c r="C447" s="222" t="s">
        <v>2</v>
      </c>
      <c r="D447" s="8">
        <v>94.2</v>
      </c>
      <c r="E447" s="8">
        <v>71.599999999999994</v>
      </c>
      <c r="F447" s="8">
        <v>0.3</v>
      </c>
      <c r="G447" s="8">
        <v>19.399999999999999</v>
      </c>
      <c r="H447" s="9">
        <v>1</v>
      </c>
    </row>
    <row r="448" spans="1:8">
      <c r="A448" s="1880"/>
      <c r="B448" s="1784">
        <v>2001</v>
      </c>
      <c r="C448" s="222" t="s">
        <v>1</v>
      </c>
      <c r="D448" s="8">
        <v>111.9</v>
      </c>
      <c r="E448" s="8">
        <v>69.599999999999994</v>
      </c>
      <c r="F448" s="8">
        <v>0.3</v>
      </c>
      <c r="G448" s="8">
        <v>26.3</v>
      </c>
      <c r="H448" s="9">
        <v>11.5</v>
      </c>
    </row>
    <row r="449" spans="1:8">
      <c r="A449" s="1880"/>
      <c r="B449" s="1784"/>
      <c r="C449" s="222" t="s">
        <v>2</v>
      </c>
      <c r="D449" s="8">
        <v>105.4</v>
      </c>
      <c r="E449" s="8">
        <v>65.3</v>
      </c>
      <c r="F449" s="8">
        <v>0.3</v>
      </c>
      <c r="G449" s="8">
        <v>25.9</v>
      </c>
      <c r="H449" s="9">
        <v>11.1</v>
      </c>
    </row>
    <row r="450" spans="1:8">
      <c r="A450" s="1880"/>
      <c r="B450" s="1784">
        <v>2002</v>
      </c>
      <c r="C450" s="222" t="s">
        <v>1</v>
      </c>
      <c r="D450" s="8">
        <v>64.900000000000006</v>
      </c>
      <c r="E450" s="8">
        <v>49.7</v>
      </c>
      <c r="F450" s="8" t="s">
        <v>17</v>
      </c>
      <c r="G450" s="8">
        <v>14.3</v>
      </c>
      <c r="H450" s="9" t="s">
        <v>17</v>
      </c>
    </row>
    <row r="451" spans="1:8">
      <c r="A451" s="1880"/>
      <c r="B451" s="1784"/>
      <c r="C451" s="222" t="s">
        <v>2</v>
      </c>
      <c r="D451" s="8">
        <v>55.9</v>
      </c>
      <c r="E451" s="8">
        <v>42.8</v>
      </c>
      <c r="F451" s="8" t="s">
        <v>17</v>
      </c>
      <c r="G451" s="8">
        <v>12.2</v>
      </c>
      <c r="H451" s="9" t="s">
        <v>17</v>
      </c>
    </row>
    <row r="452" spans="1:8">
      <c r="A452" s="1880"/>
      <c r="B452" s="1784">
        <v>2003</v>
      </c>
      <c r="C452" s="222" t="s">
        <v>1</v>
      </c>
      <c r="D452" s="6">
        <v>76</v>
      </c>
      <c r="E452" s="6">
        <v>49.3</v>
      </c>
      <c r="F452" s="6">
        <v>0.2</v>
      </c>
      <c r="G452" s="6">
        <v>22.2</v>
      </c>
      <c r="H452" s="7">
        <v>0.4</v>
      </c>
    </row>
    <row r="453" spans="1:8">
      <c r="A453" s="1880"/>
      <c r="B453" s="1784"/>
      <c r="C453" s="222" t="s">
        <v>2</v>
      </c>
      <c r="D453" s="6">
        <v>70.599999999999994</v>
      </c>
      <c r="E453" s="6">
        <v>44.5</v>
      </c>
      <c r="F453" s="6">
        <v>0.1</v>
      </c>
      <c r="G453" s="6">
        <v>21.8</v>
      </c>
      <c r="H453" s="7">
        <v>0.4</v>
      </c>
    </row>
    <row r="454" spans="1:8">
      <c r="A454" s="1880"/>
      <c r="B454" s="1784">
        <v>2004</v>
      </c>
      <c r="C454" s="222" t="s">
        <v>1</v>
      </c>
      <c r="D454" s="6">
        <v>173.6</v>
      </c>
      <c r="E454" s="6">
        <v>82.2</v>
      </c>
      <c r="F454" s="6">
        <v>0.2</v>
      </c>
      <c r="G454" s="6">
        <v>70.2</v>
      </c>
      <c r="H454" s="7">
        <v>19.100000000000001</v>
      </c>
    </row>
    <row r="455" spans="1:8">
      <c r="A455" s="1880"/>
      <c r="B455" s="1784"/>
      <c r="C455" s="222" t="s">
        <v>2</v>
      </c>
      <c r="D455" s="6">
        <v>171.9</v>
      </c>
      <c r="E455" s="6">
        <v>80.599999999999994</v>
      </c>
      <c r="F455" s="6">
        <v>0.2</v>
      </c>
      <c r="G455" s="6">
        <v>70.2</v>
      </c>
      <c r="H455" s="7">
        <v>19.100000000000001</v>
      </c>
    </row>
    <row r="456" spans="1:8">
      <c r="A456" s="1880"/>
      <c r="B456" s="1784">
        <v>2005</v>
      </c>
      <c r="C456" s="222" t="s">
        <v>1</v>
      </c>
      <c r="D456" s="6">
        <v>159.69999999999999</v>
      </c>
      <c r="E456" s="6">
        <v>136.69999999999999</v>
      </c>
      <c r="F456" s="6">
        <v>1.9</v>
      </c>
      <c r="G456" s="6">
        <v>14.1</v>
      </c>
      <c r="H456" s="7">
        <v>3</v>
      </c>
    </row>
    <row r="457" spans="1:8">
      <c r="A457" s="1880"/>
      <c r="B457" s="1784"/>
      <c r="C457" s="222" t="s">
        <v>2</v>
      </c>
      <c r="D457" s="6">
        <v>152.1</v>
      </c>
      <c r="E457" s="6">
        <v>130.80000000000001</v>
      </c>
      <c r="F457" s="6">
        <v>1.9</v>
      </c>
      <c r="G457" s="6">
        <v>12.3</v>
      </c>
      <c r="H457" s="7">
        <v>3</v>
      </c>
    </row>
    <row r="458" spans="1:8">
      <c r="A458" s="1880"/>
      <c r="B458" s="1784">
        <v>2006</v>
      </c>
      <c r="C458" s="222" t="s">
        <v>1</v>
      </c>
      <c r="D458" s="6">
        <v>185.5</v>
      </c>
      <c r="E458" s="6">
        <v>126.6</v>
      </c>
      <c r="F458" s="6" t="s">
        <v>17</v>
      </c>
      <c r="G458" s="6">
        <v>42.9</v>
      </c>
      <c r="H458" s="7">
        <v>9.6</v>
      </c>
    </row>
    <row r="459" spans="1:8">
      <c r="A459" s="1880"/>
      <c r="B459" s="1784"/>
      <c r="C459" s="222" t="s">
        <v>2</v>
      </c>
      <c r="D459" s="6">
        <v>171.7</v>
      </c>
      <c r="E459" s="6">
        <v>119.5</v>
      </c>
      <c r="F459" s="6" t="s">
        <v>17</v>
      </c>
      <c r="G459" s="6">
        <v>38.5</v>
      </c>
      <c r="H459" s="7">
        <v>9.6</v>
      </c>
    </row>
    <row r="460" spans="1:8">
      <c r="A460" s="1880"/>
      <c r="B460" s="1784">
        <v>2007</v>
      </c>
      <c r="C460" s="222" t="s">
        <v>1</v>
      </c>
      <c r="D460" s="6">
        <v>295.3</v>
      </c>
      <c r="E460" s="6">
        <v>152.80000000000001</v>
      </c>
      <c r="F460" s="6">
        <v>0.5</v>
      </c>
      <c r="G460" s="6">
        <v>119.5</v>
      </c>
      <c r="H460" s="7">
        <v>10.8</v>
      </c>
    </row>
    <row r="461" spans="1:8">
      <c r="A461" s="1880"/>
      <c r="B461" s="1784"/>
      <c r="C461" s="222" t="s">
        <v>2</v>
      </c>
      <c r="D461" s="6">
        <v>275</v>
      </c>
      <c r="E461" s="6">
        <v>138.30000000000001</v>
      </c>
      <c r="F461" s="6">
        <v>0.5</v>
      </c>
      <c r="G461" s="6">
        <v>115.1</v>
      </c>
      <c r="H461" s="7">
        <v>10.4</v>
      </c>
    </row>
    <row r="462" spans="1:8">
      <c r="A462" s="1880"/>
      <c r="B462" s="1784">
        <v>2008</v>
      </c>
      <c r="C462" s="222" t="s">
        <v>1</v>
      </c>
      <c r="D462" s="6">
        <v>326.10000000000002</v>
      </c>
      <c r="E462" s="6">
        <v>152.80000000000001</v>
      </c>
      <c r="F462" s="6">
        <v>4.3</v>
      </c>
      <c r="G462" s="6">
        <v>55</v>
      </c>
      <c r="H462" s="7">
        <v>110.4</v>
      </c>
    </row>
    <row r="463" spans="1:8">
      <c r="A463" s="1880"/>
      <c r="B463" s="1784"/>
      <c r="C463" s="222" t="s">
        <v>2</v>
      </c>
      <c r="D463" s="6">
        <v>313.39999999999998</v>
      </c>
      <c r="E463" s="6">
        <v>143.19999999999999</v>
      </c>
      <c r="F463" s="6">
        <v>4</v>
      </c>
      <c r="G463" s="6">
        <v>52.2</v>
      </c>
      <c r="H463" s="7">
        <v>110.4</v>
      </c>
    </row>
    <row r="464" spans="1:8">
      <c r="A464" s="1880"/>
      <c r="B464" s="1784">
        <v>2009</v>
      </c>
      <c r="C464" s="222" t="s">
        <v>1</v>
      </c>
      <c r="D464" s="6">
        <v>178.9</v>
      </c>
      <c r="E464" s="6">
        <v>106.6</v>
      </c>
      <c r="F464" s="6">
        <v>1</v>
      </c>
      <c r="G464" s="6">
        <v>6.1</v>
      </c>
      <c r="H464" s="7">
        <v>62.8</v>
      </c>
    </row>
    <row r="465" spans="1:8">
      <c r="A465" s="1880"/>
      <c r="B465" s="1784"/>
      <c r="C465" s="222" t="s">
        <v>2</v>
      </c>
      <c r="D465" s="6">
        <v>151.19999999999999</v>
      </c>
      <c r="E465" s="6">
        <v>96.2</v>
      </c>
      <c r="F465" s="6">
        <v>0.7</v>
      </c>
      <c r="G465" s="6">
        <v>5</v>
      </c>
      <c r="H465" s="7">
        <v>47</v>
      </c>
    </row>
    <row r="466" spans="1:8">
      <c r="A466" s="1880"/>
      <c r="B466" s="1784">
        <v>2010</v>
      </c>
      <c r="C466" s="222" t="s">
        <v>1</v>
      </c>
      <c r="D466" s="8">
        <v>227.4</v>
      </c>
      <c r="E466" s="8">
        <v>180.6</v>
      </c>
      <c r="F466" s="8">
        <v>2.4</v>
      </c>
      <c r="G466" s="8">
        <v>17.2</v>
      </c>
      <c r="H466" s="9">
        <v>9.1</v>
      </c>
    </row>
    <row r="467" spans="1:8">
      <c r="A467" s="1880"/>
      <c r="B467" s="1784"/>
      <c r="C467" s="222" t="s">
        <v>2</v>
      </c>
      <c r="D467" s="8">
        <v>220.2</v>
      </c>
      <c r="E467" s="8">
        <v>174</v>
      </c>
      <c r="F467" s="8">
        <v>2.4</v>
      </c>
      <c r="G467" s="8">
        <v>16.600000000000001</v>
      </c>
      <c r="H467" s="9">
        <v>9.1</v>
      </c>
    </row>
    <row r="468" spans="1:8">
      <c r="A468" s="1880"/>
      <c r="B468" s="1784">
        <v>2011</v>
      </c>
      <c r="C468" s="222" t="s">
        <v>1</v>
      </c>
      <c r="D468" s="8">
        <v>304.8</v>
      </c>
      <c r="E468" s="8">
        <v>233.2</v>
      </c>
      <c r="F468" s="8">
        <v>6.4</v>
      </c>
      <c r="G468" s="8">
        <v>44.5</v>
      </c>
      <c r="H468" s="9">
        <v>2.1</v>
      </c>
    </row>
    <row r="469" spans="1:8">
      <c r="A469" s="1880"/>
      <c r="B469" s="1784"/>
      <c r="C469" s="222" t="s">
        <v>2</v>
      </c>
      <c r="D469" s="8">
        <v>287.2</v>
      </c>
      <c r="E469" s="8">
        <v>219</v>
      </c>
      <c r="F469" s="8">
        <v>6.4</v>
      </c>
      <c r="G469" s="8">
        <v>41.2</v>
      </c>
      <c r="H469" s="9">
        <v>2.1</v>
      </c>
    </row>
    <row r="470" spans="1:8">
      <c r="A470" s="1880"/>
      <c r="B470" s="1784">
        <v>2012</v>
      </c>
      <c r="C470" s="222" t="s">
        <v>1</v>
      </c>
      <c r="D470" s="8">
        <v>232.6</v>
      </c>
      <c r="E470" s="8">
        <v>191.4</v>
      </c>
      <c r="F470" s="8">
        <v>12</v>
      </c>
      <c r="G470" s="8">
        <v>17.899999999999999</v>
      </c>
      <c r="H470" s="9">
        <v>7.1</v>
      </c>
    </row>
    <row r="471" spans="1:8">
      <c r="A471" s="1880"/>
      <c r="B471" s="1784"/>
      <c r="C471" s="222" t="s">
        <v>2</v>
      </c>
      <c r="D471" s="8">
        <v>182.1</v>
      </c>
      <c r="E471" s="8">
        <v>141.9</v>
      </c>
      <c r="F471" s="8">
        <v>12</v>
      </c>
      <c r="G471" s="8">
        <v>17</v>
      </c>
      <c r="H471" s="9">
        <v>7.1</v>
      </c>
    </row>
    <row r="472" spans="1:8">
      <c r="A472" s="1880"/>
      <c r="B472" s="1784">
        <v>2013</v>
      </c>
      <c r="C472" s="222" t="s">
        <v>1</v>
      </c>
      <c r="D472" s="6">
        <v>356.3</v>
      </c>
      <c r="E472" s="6">
        <v>284.39999999999998</v>
      </c>
      <c r="F472" s="6">
        <v>9.9</v>
      </c>
      <c r="G472" s="6">
        <v>16.600000000000001</v>
      </c>
      <c r="H472" s="7">
        <v>0.3</v>
      </c>
    </row>
    <row r="473" spans="1:8">
      <c r="A473" s="1880"/>
      <c r="B473" s="1784"/>
      <c r="C473" s="222" t="s">
        <v>2</v>
      </c>
      <c r="D473" s="6">
        <v>348.9</v>
      </c>
      <c r="E473" s="6">
        <v>277.2</v>
      </c>
      <c r="F473" s="6">
        <v>9.9</v>
      </c>
      <c r="G473" s="6">
        <v>16.5</v>
      </c>
      <c r="H473" s="7">
        <v>0.3</v>
      </c>
    </row>
    <row r="474" spans="1:8" s="394" customFormat="1">
      <c r="A474" s="1880"/>
      <c r="B474" s="1784">
        <v>2014</v>
      </c>
      <c r="C474" s="222" t="s">
        <v>1</v>
      </c>
      <c r="D474" s="6">
        <v>335.1</v>
      </c>
      <c r="E474" s="6">
        <v>271.7</v>
      </c>
      <c r="F474" s="6">
        <v>2.4</v>
      </c>
      <c r="G474" s="6">
        <v>50.7</v>
      </c>
      <c r="H474" s="7">
        <v>3.5</v>
      </c>
    </row>
    <row r="475" spans="1:8" s="394" customFormat="1">
      <c r="A475" s="1880"/>
      <c r="B475" s="1784"/>
      <c r="C475" s="222" t="s">
        <v>2</v>
      </c>
      <c r="D475" s="6">
        <v>324.2</v>
      </c>
      <c r="E475" s="6">
        <v>263.60000000000002</v>
      </c>
      <c r="F475" s="6">
        <v>2.4</v>
      </c>
      <c r="G475" s="6">
        <v>47.9</v>
      </c>
      <c r="H475" s="7">
        <v>3.5</v>
      </c>
    </row>
    <row r="476" spans="1:8" s="394" customFormat="1">
      <c r="A476" s="1880"/>
      <c r="B476" s="1784">
        <v>2015</v>
      </c>
      <c r="C476" s="222" t="s">
        <v>1</v>
      </c>
      <c r="D476" s="6">
        <v>271.7</v>
      </c>
      <c r="E476" s="6">
        <v>223.8</v>
      </c>
      <c r="F476" s="6">
        <v>3.4</v>
      </c>
      <c r="G476" s="6">
        <v>25.5</v>
      </c>
      <c r="H476" s="7">
        <v>3.7</v>
      </c>
    </row>
    <row r="477" spans="1:8" s="394" customFormat="1">
      <c r="A477" s="1880"/>
      <c r="B477" s="1784"/>
      <c r="C477" s="222" t="s">
        <v>2</v>
      </c>
      <c r="D477" s="6">
        <v>257.10000000000002</v>
      </c>
      <c r="E477" s="6">
        <v>210.6</v>
      </c>
      <c r="F477" s="6">
        <v>3.3</v>
      </c>
      <c r="G477" s="6">
        <v>24.3</v>
      </c>
      <c r="H477" s="7">
        <v>3.7</v>
      </c>
    </row>
    <row r="478" spans="1:8" s="663" customFormat="1">
      <c r="A478" s="1880"/>
      <c r="B478" s="1784">
        <v>2016</v>
      </c>
      <c r="C478" s="222" t="s">
        <v>1</v>
      </c>
      <c r="D478" s="6">
        <v>301.3</v>
      </c>
      <c r="E478" s="6">
        <v>287.10000000000002</v>
      </c>
      <c r="F478" s="6">
        <v>1.4</v>
      </c>
      <c r="G478" s="6">
        <v>12.1</v>
      </c>
      <c r="H478" s="9" t="s">
        <v>17</v>
      </c>
    </row>
    <row r="479" spans="1:8" s="663" customFormat="1">
      <c r="A479" s="1880"/>
      <c r="B479" s="1879"/>
      <c r="C479" s="222" t="s">
        <v>2</v>
      </c>
      <c r="D479" s="6">
        <v>288.2</v>
      </c>
      <c r="E479" s="6">
        <v>280.10000000000002</v>
      </c>
      <c r="F479" s="9" t="s">
        <v>17</v>
      </c>
      <c r="G479" s="6">
        <v>7.3</v>
      </c>
      <c r="H479" s="9" t="s">
        <v>17</v>
      </c>
    </row>
    <row r="480" spans="1:8" s="663" customFormat="1">
      <c r="A480" s="1880"/>
      <c r="B480" s="1784">
        <v>2017</v>
      </c>
      <c r="C480" s="222" t="s">
        <v>1</v>
      </c>
      <c r="D480" s="6">
        <v>348.1</v>
      </c>
      <c r="E480" s="6">
        <v>324.89999999999998</v>
      </c>
      <c r="F480" s="6">
        <v>0.2</v>
      </c>
      <c r="G480" s="8">
        <v>20</v>
      </c>
      <c r="H480" s="7">
        <v>1.1000000000000001</v>
      </c>
    </row>
    <row r="481" spans="1:8" s="663" customFormat="1">
      <c r="A481" s="1880"/>
      <c r="B481" s="1879"/>
      <c r="C481" s="222" t="s">
        <v>2</v>
      </c>
      <c r="D481" s="6">
        <v>336.4</v>
      </c>
      <c r="E481" s="6">
        <v>313.3</v>
      </c>
      <c r="F481" s="6">
        <v>0.1</v>
      </c>
      <c r="G481" s="8">
        <v>20</v>
      </c>
      <c r="H481" s="7">
        <v>1.1000000000000001</v>
      </c>
    </row>
    <row r="482" spans="1:8" s="993" customFormat="1">
      <c r="A482" s="1880"/>
      <c r="B482" s="1879">
        <v>2018</v>
      </c>
      <c r="C482" s="222" t="s">
        <v>1</v>
      </c>
      <c r="D482" s="6">
        <v>407.2</v>
      </c>
      <c r="E482" s="6">
        <v>297.2</v>
      </c>
      <c r="F482" s="6">
        <v>2.6</v>
      </c>
      <c r="G482" s="8">
        <v>104.7</v>
      </c>
      <c r="H482" s="7">
        <v>0.9</v>
      </c>
    </row>
    <row r="483" spans="1:8" s="993" customFormat="1">
      <c r="A483" s="1880"/>
      <c r="B483" s="1879"/>
      <c r="C483" s="222" t="s">
        <v>2</v>
      </c>
      <c r="D483" s="6">
        <v>403.9</v>
      </c>
      <c r="E483" s="6">
        <v>293.89999999999998</v>
      </c>
      <c r="F483" s="6">
        <v>2.6</v>
      </c>
      <c r="G483" s="8">
        <v>104.7</v>
      </c>
      <c r="H483" s="7">
        <v>0.9</v>
      </c>
    </row>
    <row r="484" spans="1:8" s="993" customFormat="1">
      <c r="A484" s="1880"/>
      <c r="B484" s="1879">
        <v>2019</v>
      </c>
      <c r="C484" s="222" t="s">
        <v>1</v>
      </c>
      <c r="D484" s="6">
        <v>348</v>
      </c>
      <c r="E484" s="6">
        <v>252.7</v>
      </c>
      <c r="F484" s="6">
        <v>4</v>
      </c>
      <c r="G484" s="8">
        <v>65.900000000000006</v>
      </c>
      <c r="H484" s="7">
        <v>19.8</v>
      </c>
    </row>
    <row r="485" spans="1:8" s="993" customFormat="1">
      <c r="A485" s="1880"/>
      <c r="B485" s="1879"/>
      <c r="C485" s="222" t="s">
        <v>2</v>
      </c>
      <c r="D485" s="6">
        <v>328.9</v>
      </c>
      <c r="E485" s="6">
        <v>235.9</v>
      </c>
      <c r="F485" s="6">
        <v>4</v>
      </c>
      <c r="G485" s="8">
        <v>63.7</v>
      </c>
      <c r="H485" s="7">
        <v>19.8</v>
      </c>
    </row>
    <row r="486" spans="1:8" s="1440" customFormat="1">
      <c r="A486" s="1880"/>
      <c r="B486" s="1879">
        <v>2020</v>
      </c>
      <c r="C486" s="222" t="s">
        <v>1</v>
      </c>
      <c r="D486" s="6">
        <v>359.9</v>
      </c>
      <c r="E486" s="6">
        <v>289.10000000000002</v>
      </c>
      <c r="F486" s="6">
        <v>1.5</v>
      </c>
      <c r="G486" s="8">
        <v>37</v>
      </c>
      <c r="H486" s="7">
        <v>4.9000000000000004</v>
      </c>
    </row>
    <row r="487" spans="1:8" s="1440" customFormat="1">
      <c r="A487" s="1880"/>
      <c r="B487" s="1879"/>
      <c r="C487" s="222" t="s">
        <v>2</v>
      </c>
      <c r="D487" s="6">
        <v>286.5</v>
      </c>
      <c r="E487" s="6">
        <v>266.89999999999998</v>
      </c>
      <c r="F487" s="6">
        <v>1.5</v>
      </c>
      <c r="G487" s="8">
        <v>10.7</v>
      </c>
      <c r="H487" s="7">
        <v>4.9000000000000004</v>
      </c>
    </row>
    <row r="488" spans="1:8" s="1440" customFormat="1">
      <c r="A488" s="1880"/>
      <c r="B488" s="1879">
        <v>2021</v>
      </c>
      <c r="C488" s="222" t="s">
        <v>1</v>
      </c>
      <c r="D488" s="6">
        <v>402.2</v>
      </c>
      <c r="E488" s="6">
        <v>358.1</v>
      </c>
      <c r="F488" s="6" t="s">
        <v>27</v>
      </c>
      <c r="G488" s="8">
        <v>24</v>
      </c>
      <c r="H488" s="7">
        <v>16.8</v>
      </c>
    </row>
    <row r="489" spans="1:8" s="1440" customFormat="1">
      <c r="A489" s="1880"/>
      <c r="B489" s="1879"/>
      <c r="C489" s="222" t="s">
        <v>2</v>
      </c>
      <c r="D489" s="6">
        <v>394.6</v>
      </c>
      <c r="E489" s="6">
        <v>350.6</v>
      </c>
      <c r="F489" s="6" t="s">
        <v>27</v>
      </c>
      <c r="G489" s="8">
        <v>24</v>
      </c>
      <c r="H489" s="7">
        <v>16.8</v>
      </c>
    </row>
    <row r="490" spans="1:8" ht="12.75" customHeight="1">
      <c r="A490" s="1880" t="s">
        <v>755</v>
      </c>
      <c r="B490" s="1784">
        <v>2000</v>
      </c>
      <c r="C490" s="222" t="s">
        <v>1</v>
      </c>
      <c r="D490" s="8">
        <v>9.9</v>
      </c>
      <c r="E490" s="8">
        <v>8.3000000000000007</v>
      </c>
      <c r="F490" s="8" t="s">
        <v>17</v>
      </c>
      <c r="G490" s="8">
        <v>1.5</v>
      </c>
      <c r="H490" s="9" t="s">
        <v>17</v>
      </c>
    </row>
    <row r="491" spans="1:8">
      <c r="A491" s="1880"/>
      <c r="B491" s="1784"/>
      <c r="C491" s="222" t="s">
        <v>2</v>
      </c>
      <c r="D491" s="8">
        <v>7</v>
      </c>
      <c r="E491" s="8">
        <v>5.5</v>
      </c>
      <c r="F491" s="8" t="s">
        <v>17</v>
      </c>
      <c r="G491" s="8">
        <v>1.5</v>
      </c>
      <c r="H491" s="9" t="s">
        <v>17</v>
      </c>
    </row>
    <row r="492" spans="1:8">
      <c r="A492" s="1880"/>
      <c r="B492" s="1784">
        <v>2001</v>
      </c>
      <c r="C492" s="222" t="s">
        <v>1</v>
      </c>
      <c r="D492" s="8">
        <v>16.100000000000001</v>
      </c>
      <c r="E492" s="8">
        <v>5.0999999999999996</v>
      </c>
      <c r="F492" s="8" t="s">
        <v>17</v>
      </c>
      <c r="G492" s="8">
        <v>11.1</v>
      </c>
      <c r="H492" s="9" t="s">
        <v>17</v>
      </c>
    </row>
    <row r="493" spans="1:8">
      <c r="A493" s="1880"/>
      <c r="B493" s="1784"/>
      <c r="C493" s="222" t="s">
        <v>2</v>
      </c>
      <c r="D493" s="8">
        <v>14.2</v>
      </c>
      <c r="E493" s="8">
        <v>3.9</v>
      </c>
      <c r="F493" s="8" t="s">
        <v>17</v>
      </c>
      <c r="G493" s="8">
        <v>10.3</v>
      </c>
      <c r="H493" s="9" t="s">
        <v>17</v>
      </c>
    </row>
    <row r="494" spans="1:8">
      <c r="A494" s="1880"/>
      <c r="B494" s="1784">
        <v>2002</v>
      </c>
      <c r="C494" s="222" t="s">
        <v>1</v>
      </c>
      <c r="D494" s="8">
        <v>10.9</v>
      </c>
      <c r="E494" s="8">
        <v>9.9</v>
      </c>
      <c r="F494" s="8" t="s">
        <v>17</v>
      </c>
      <c r="G494" s="8">
        <v>0.5</v>
      </c>
      <c r="H494" s="9">
        <v>0.2</v>
      </c>
    </row>
    <row r="495" spans="1:8">
      <c r="A495" s="1880"/>
      <c r="B495" s="1784"/>
      <c r="C495" s="222" t="s">
        <v>2</v>
      </c>
      <c r="D495" s="8">
        <v>8.9</v>
      </c>
      <c r="E495" s="8">
        <v>8.1999999999999993</v>
      </c>
      <c r="F495" s="8" t="s">
        <v>17</v>
      </c>
      <c r="G495" s="8">
        <v>0.5</v>
      </c>
      <c r="H495" s="9">
        <v>0.2</v>
      </c>
    </row>
    <row r="496" spans="1:8">
      <c r="A496" s="1880"/>
      <c r="B496" s="1784">
        <v>2003</v>
      </c>
      <c r="C496" s="222" t="s">
        <v>1</v>
      </c>
      <c r="D496" s="6">
        <v>2</v>
      </c>
      <c r="E496" s="6">
        <v>2</v>
      </c>
      <c r="F496" s="6" t="s">
        <v>17</v>
      </c>
      <c r="G496" s="6" t="s">
        <v>17</v>
      </c>
      <c r="H496" s="7" t="s">
        <v>17</v>
      </c>
    </row>
    <row r="497" spans="1:8">
      <c r="A497" s="1880"/>
      <c r="B497" s="1784"/>
      <c r="C497" s="222" t="s">
        <v>2</v>
      </c>
      <c r="D497" s="6">
        <v>1.4</v>
      </c>
      <c r="E497" s="6">
        <v>1.4</v>
      </c>
      <c r="F497" s="6" t="s">
        <v>17</v>
      </c>
      <c r="G497" s="6" t="s">
        <v>17</v>
      </c>
      <c r="H497" s="7" t="s">
        <v>17</v>
      </c>
    </row>
    <row r="498" spans="1:8">
      <c r="A498" s="1880"/>
      <c r="B498" s="1784">
        <v>2004</v>
      </c>
      <c r="C498" s="222" t="s">
        <v>1</v>
      </c>
      <c r="D498" s="6">
        <v>5.6</v>
      </c>
      <c r="E498" s="6">
        <v>3.4</v>
      </c>
      <c r="F498" s="6" t="s">
        <v>17</v>
      </c>
      <c r="G498" s="6">
        <v>2.1</v>
      </c>
      <c r="H498" s="7" t="s">
        <v>17</v>
      </c>
    </row>
    <row r="499" spans="1:8">
      <c r="A499" s="1880"/>
      <c r="B499" s="1784"/>
      <c r="C499" s="222" t="s">
        <v>2</v>
      </c>
      <c r="D499" s="6">
        <v>2.2999999999999998</v>
      </c>
      <c r="E499" s="6">
        <v>1.4</v>
      </c>
      <c r="F499" s="6" t="s">
        <v>17</v>
      </c>
      <c r="G499" s="6">
        <v>0.9</v>
      </c>
      <c r="H499" s="7" t="s">
        <v>17</v>
      </c>
    </row>
    <row r="500" spans="1:8">
      <c r="A500" s="1880"/>
      <c r="B500" s="1784">
        <v>2005</v>
      </c>
      <c r="C500" s="222" t="s">
        <v>1</v>
      </c>
      <c r="D500" s="6">
        <v>2.7</v>
      </c>
      <c r="E500" s="6">
        <v>2.1</v>
      </c>
      <c r="F500" s="6" t="s">
        <v>17</v>
      </c>
      <c r="G500" s="6">
        <v>0.5</v>
      </c>
      <c r="H500" s="7" t="s">
        <v>17</v>
      </c>
    </row>
    <row r="501" spans="1:8">
      <c r="A501" s="1880"/>
      <c r="B501" s="1784"/>
      <c r="C501" s="222" t="s">
        <v>2</v>
      </c>
      <c r="D501" s="6">
        <v>1.3</v>
      </c>
      <c r="E501" s="6">
        <v>1.1000000000000001</v>
      </c>
      <c r="F501" s="6" t="s">
        <v>17</v>
      </c>
      <c r="G501" s="6">
        <v>0.2</v>
      </c>
      <c r="H501" s="7" t="s">
        <v>17</v>
      </c>
    </row>
    <row r="502" spans="1:8">
      <c r="A502" s="1880"/>
      <c r="B502" s="1784">
        <v>2006</v>
      </c>
      <c r="C502" s="222" t="s">
        <v>1</v>
      </c>
      <c r="D502" s="6">
        <v>8.8000000000000007</v>
      </c>
      <c r="E502" s="6">
        <v>7.4</v>
      </c>
      <c r="F502" s="6" t="s">
        <v>17</v>
      </c>
      <c r="G502" s="6">
        <v>1.4</v>
      </c>
      <c r="H502" s="7" t="s">
        <v>17</v>
      </c>
    </row>
    <row r="503" spans="1:8">
      <c r="A503" s="1880"/>
      <c r="B503" s="1784"/>
      <c r="C503" s="222" t="s">
        <v>2</v>
      </c>
      <c r="D503" s="6">
        <v>7.2</v>
      </c>
      <c r="E503" s="6">
        <v>5.9</v>
      </c>
      <c r="F503" s="6" t="s">
        <v>17</v>
      </c>
      <c r="G503" s="6">
        <v>1.4</v>
      </c>
      <c r="H503" s="7" t="s">
        <v>17</v>
      </c>
    </row>
    <row r="504" spans="1:8">
      <c r="A504" s="1880"/>
      <c r="B504" s="1784">
        <v>2007</v>
      </c>
      <c r="C504" s="222" t="s">
        <v>1</v>
      </c>
      <c r="D504" s="6">
        <v>8.1</v>
      </c>
      <c r="E504" s="6">
        <v>7.8</v>
      </c>
      <c r="F504" s="6" t="s">
        <v>17</v>
      </c>
      <c r="G504" s="6">
        <v>0.4</v>
      </c>
      <c r="H504" s="7" t="s">
        <v>17</v>
      </c>
    </row>
    <row r="505" spans="1:8">
      <c r="A505" s="1880"/>
      <c r="B505" s="1784"/>
      <c r="C505" s="222" t="s">
        <v>2</v>
      </c>
      <c r="D505" s="6">
        <v>5.4</v>
      </c>
      <c r="E505" s="6">
        <v>5</v>
      </c>
      <c r="F505" s="6" t="s">
        <v>17</v>
      </c>
      <c r="G505" s="6">
        <v>0.4</v>
      </c>
      <c r="H505" s="7" t="s">
        <v>17</v>
      </c>
    </row>
    <row r="506" spans="1:8">
      <c r="A506" s="1880"/>
      <c r="B506" s="1784">
        <v>2008</v>
      </c>
      <c r="C506" s="222" t="s">
        <v>1</v>
      </c>
      <c r="D506" s="6">
        <v>18.899999999999999</v>
      </c>
      <c r="E506" s="6">
        <v>13.5</v>
      </c>
      <c r="F506" s="6" t="s">
        <v>17</v>
      </c>
      <c r="G506" s="6">
        <v>4.8</v>
      </c>
      <c r="H506" s="7" t="s">
        <v>17</v>
      </c>
    </row>
    <row r="507" spans="1:8">
      <c r="A507" s="1880"/>
      <c r="B507" s="1784"/>
      <c r="C507" s="222" t="s">
        <v>2</v>
      </c>
      <c r="D507" s="6">
        <v>13.5</v>
      </c>
      <c r="E507" s="6">
        <v>9.1999999999999993</v>
      </c>
      <c r="F507" s="6" t="s">
        <v>17</v>
      </c>
      <c r="G507" s="6">
        <v>3.6</v>
      </c>
      <c r="H507" s="7" t="s">
        <v>17</v>
      </c>
    </row>
    <row r="508" spans="1:8">
      <c r="A508" s="1880"/>
      <c r="B508" s="1784">
        <v>2009</v>
      </c>
      <c r="C508" s="222" t="s">
        <v>1</v>
      </c>
      <c r="D508" s="6">
        <v>16</v>
      </c>
      <c r="E508" s="6">
        <v>11.7</v>
      </c>
      <c r="F508" s="6" t="s">
        <v>17</v>
      </c>
      <c r="G508" s="6">
        <v>4.2</v>
      </c>
      <c r="H508" s="7" t="s">
        <v>17</v>
      </c>
    </row>
    <row r="509" spans="1:8">
      <c r="A509" s="1880"/>
      <c r="B509" s="1784"/>
      <c r="C509" s="222" t="s">
        <v>2</v>
      </c>
      <c r="D509" s="6">
        <v>11.4</v>
      </c>
      <c r="E509" s="6">
        <v>8</v>
      </c>
      <c r="F509" s="6" t="s">
        <v>17</v>
      </c>
      <c r="G509" s="6">
        <v>3.4</v>
      </c>
      <c r="H509" s="7" t="s">
        <v>17</v>
      </c>
    </row>
    <row r="510" spans="1:8">
      <c r="A510" s="1880"/>
      <c r="B510" s="1784">
        <v>2010</v>
      </c>
      <c r="C510" s="222" t="s">
        <v>1</v>
      </c>
      <c r="D510" s="8">
        <v>28.1</v>
      </c>
      <c r="E510" s="8">
        <v>24.9</v>
      </c>
      <c r="F510" s="8" t="s">
        <v>17</v>
      </c>
      <c r="G510" s="8">
        <v>3.1</v>
      </c>
      <c r="H510" s="9" t="s">
        <v>17</v>
      </c>
    </row>
    <row r="511" spans="1:8">
      <c r="A511" s="1880"/>
      <c r="B511" s="1784"/>
      <c r="C511" s="222" t="s">
        <v>2</v>
      </c>
      <c r="D511" s="8">
        <v>23.1</v>
      </c>
      <c r="E511" s="8">
        <v>19.899999999999999</v>
      </c>
      <c r="F511" s="8" t="s">
        <v>17</v>
      </c>
      <c r="G511" s="8">
        <v>3.1</v>
      </c>
      <c r="H511" s="9" t="s">
        <v>17</v>
      </c>
    </row>
    <row r="512" spans="1:8">
      <c r="A512" s="1880"/>
      <c r="B512" s="1784">
        <v>2011</v>
      </c>
      <c r="C512" s="222" t="s">
        <v>1</v>
      </c>
      <c r="D512" s="8">
        <v>37.799999999999997</v>
      </c>
      <c r="E512" s="8">
        <v>28.9</v>
      </c>
      <c r="F512" s="8">
        <v>0.8</v>
      </c>
      <c r="G512" s="8">
        <v>8.1</v>
      </c>
      <c r="H512" s="9" t="s">
        <v>17</v>
      </c>
    </row>
    <row r="513" spans="1:8">
      <c r="A513" s="1880"/>
      <c r="B513" s="1784"/>
      <c r="C513" s="222" t="s">
        <v>2</v>
      </c>
      <c r="D513" s="8">
        <v>23.7</v>
      </c>
      <c r="E513" s="8">
        <v>18.600000000000001</v>
      </c>
      <c r="F513" s="8">
        <v>0.4</v>
      </c>
      <c r="G513" s="8">
        <v>4.5999999999999996</v>
      </c>
      <c r="H513" s="9" t="s">
        <v>17</v>
      </c>
    </row>
    <row r="514" spans="1:8">
      <c r="A514" s="1880"/>
      <c r="B514" s="1784">
        <v>2012</v>
      </c>
      <c r="C514" s="222" t="s">
        <v>1</v>
      </c>
      <c r="D514" s="8">
        <v>26.4</v>
      </c>
      <c r="E514" s="8">
        <v>22.4</v>
      </c>
      <c r="F514" s="8">
        <v>0.1</v>
      </c>
      <c r="G514" s="8">
        <v>1.2</v>
      </c>
      <c r="H514" s="9" t="s">
        <v>17</v>
      </c>
    </row>
    <row r="515" spans="1:8">
      <c r="A515" s="1880"/>
      <c r="B515" s="1784"/>
      <c r="C515" s="222" t="s">
        <v>2</v>
      </c>
      <c r="D515" s="8">
        <v>24.4</v>
      </c>
      <c r="E515" s="8">
        <v>20.5</v>
      </c>
      <c r="F515" s="8">
        <v>0.1</v>
      </c>
      <c r="G515" s="8">
        <v>1.2</v>
      </c>
      <c r="H515" s="9" t="s">
        <v>17</v>
      </c>
    </row>
    <row r="516" spans="1:8">
      <c r="A516" s="1880"/>
      <c r="B516" s="1784">
        <v>2013</v>
      </c>
      <c r="C516" s="222" t="s">
        <v>1</v>
      </c>
      <c r="D516" s="6">
        <v>56.2</v>
      </c>
      <c r="E516" s="6">
        <v>41.9</v>
      </c>
      <c r="F516" s="6" t="s">
        <v>17</v>
      </c>
      <c r="G516" s="6">
        <v>2.6</v>
      </c>
      <c r="H516" s="7" t="s">
        <v>17</v>
      </c>
    </row>
    <row r="517" spans="1:8">
      <c r="A517" s="1880"/>
      <c r="B517" s="1784"/>
      <c r="C517" s="222" t="s">
        <v>2</v>
      </c>
      <c r="D517" s="6">
        <v>39.799999999999997</v>
      </c>
      <c r="E517" s="6">
        <v>25.5</v>
      </c>
      <c r="F517" s="6" t="s">
        <v>17</v>
      </c>
      <c r="G517" s="6">
        <v>2.6</v>
      </c>
      <c r="H517" s="7" t="s">
        <v>17</v>
      </c>
    </row>
    <row r="518" spans="1:8" s="394" customFormat="1">
      <c r="A518" s="1880"/>
      <c r="B518" s="1784">
        <v>2014</v>
      </c>
      <c r="C518" s="222" t="s">
        <v>1</v>
      </c>
      <c r="D518" s="6">
        <v>52.8</v>
      </c>
      <c r="E518" s="6">
        <v>21.6</v>
      </c>
      <c r="F518" s="6">
        <v>2.2999999999999998</v>
      </c>
      <c r="G518" s="6">
        <v>13.8</v>
      </c>
      <c r="H518" s="7">
        <v>4.5</v>
      </c>
    </row>
    <row r="519" spans="1:8" s="394" customFormat="1">
      <c r="A519" s="1880"/>
      <c r="B519" s="1784"/>
      <c r="C519" s="222" t="s">
        <v>2</v>
      </c>
      <c r="D519" s="6">
        <v>42.9</v>
      </c>
      <c r="E519" s="6">
        <v>12</v>
      </c>
      <c r="F519" s="6">
        <v>2.2999999999999998</v>
      </c>
      <c r="G519" s="6">
        <v>13.6</v>
      </c>
      <c r="H519" s="7">
        <v>4.5</v>
      </c>
    </row>
    <row r="520" spans="1:8" s="394" customFormat="1">
      <c r="A520" s="1880"/>
      <c r="B520" s="1784">
        <v>2015</v>
      </c>
      <c r="C520" s="222" t="s">
        <v>1</v>
      </c>
      <c r="D520" s="6">
        <v>49</v>
      </c>
      <c r="E520" s="6">
        <v>15.7</v>
      </c>
      <c r="F520" s="6">
        <v>29.5</v>
      </c>
      <c r="G520" s="6">
        <v>1.2</v>
      </c>
      <c r="H520" s="7" t="s">
        <v>17</v>
      </c>
    </row>
    <row r="521" spans="1:8" s="394" customFormat="1">
      <c r="A521" s="1880"/>
      <c r="B521" s="1784"/>
      <c r="C521" s="222" t="s">
        <v>2</v>
      </c>
      <c r="D521" s="6">
        <v>31.7</v>
      </c>
      <c r="E521" s="6">
        <v>9.8000000000000007</v>
      </c>
      <c r="F521" s="6">
        <v>18.2</v>
      </c>
      <c r="G521" s="6">
        <v>1.2</v>
      </c>
      <c r="H521" s="7" t="s">
        <v>17</v>
      </c>
    </row>
    <row r="522" spans="1:8" s="663" customFormat="1">
      <c r="A522" s="1880"/>
      <c r="B522" s="1784">
        <v>2016</v>
      </c>
      <c r="C522" s="222" t="s">
        <v>1</v>
      </c>
      <c r="D522" s="6">
        <v>42</v>
      </c>
      <c r="E522" s="6">
        <v>41.9</v>
      </c>
      <c r="F522" s="7" t="s">
        <v>17</v>
      </c>
      <c r="G522" s="7" t="s">
        <v>17</v>
      </c>
      <c r="H522" s="7" t="s">
        <v>17</v>
      </c>
    </row>
    <row r="523" spans="1:8" s="663" customFormat="1">
      <c r="A523" s="1880"/>
      <c r="B523" s="1879"/>
      <c r="C523" s="222" t="s">
        <v>2</v>
      </c>
      <c r="D523" s="6">
        <v>18.100000000000001</v>
      </c>
      <c r="E523" s="6">
        <v>18.100000000000001</v>
      </c>
      <c r="F523" s="7" t="s">
        <v>17</v>
      </c>
      <c r="G523" s="7" t="s">
        <v>17</v>
      </c>
      <c r="H523" s="7" t="s">
        <v>17</v>
      </c>
    </row>
    <row r="524" spans="1:8" s="663" customFormat="1">
      <c r="A524" s="1880"/>
      <c r="B524" s="1784">
        <v>2017</v>
      </c>
      <c r="C524" s="222" t="s">
        <v>1</v>
      </c>
      <c r="D524" s="6">
        <v>56.4</v>
      </c>
      <c r="E524" s="6">
        <v>50.8</v>
      </c>
      <c r="F524" s="6">
        <v>4.4000000000000004</v>
      </c>
      <c r="G524" s="8">
        <v>0.5</v>
      </c>
      <c r="H524" s="7" t="s">
        <v>17</v>
      </c>
    </row>
    <row r="525" spans="1:8" s="663" customFormat="1">
      <c r="A525" s="1880"/>
      <c r="B525" s="1879"/>
      <c r="C525" s="222" t="s">
        <v>2</v>
      </c>
      <c r="D525" s="6">
        <v>45.2</v>
      </c>
      <c r="E525" s="6">
        <v>39.6</v>
      </c>
      <c r="F525" s="6">
        <v>4.4000000000000004</v>
      </c>
      <c r="G525" s="8">
        <v>0.5</v>
      </c>
      <c r="H525" s="7" t="s">
        <v>17</v>
      </c>
    </row>
    <row r="526" spans="1:8" s="993" customFormat="1">
      <c r="A526" s="1880"/>
      <c r="B526" s="1879">
        <v>2018</v>
      </c>
      <c r="C526" s="222" t="s">
        <v>1</v>
      </c>
      <c r="D526" s="6">
        <v>28</v>
      </c>
      <c r="E526" s="6">
        <v>20.6</v>
      </c>
      <c r="F526" s="6">
        <v>5</v>
      </c>
      <c r="G526" s="8">
        <v>1.8</v>
      </c>
      <c r="H526" s="7" t="s">
        <v>17</v>
      </c>
    </row>
    <row r="527" spans="1:8" s="993" customFormat="1">
      <c r="A527" s="1880"/>
      <c r="B527" s="1879"/>
      <c r="C527" s="222" t="s">
        <v>2</v>
      </c>
      <c r="D527" s="6">
        <v>22.4</v>
      </c>
      <c r="E527" s="6">
        <v>15.2</v>
      </c>
      <c r="F527" s="6">
        <v>5</v>
      </c>
      <c r="G527" s="8">
        <v>1.7</v>
      </c>
      <c r="H527" s="7" t="s">
        <v>17</v>
      </c>
    </row>
    <row r="528" spans="1:8" s="993" customFormat="1">
      <c r="A528" s="1880"/>
      <c r="B528" s="1879">
        <v>2019</v>
      </c>
      <c r="C528" s="222" t="s">
        <v>1</v>
      </c>
      <c r="D528" s="6">
        <v>384.6</v>
      </c>
      <c r="E528" s="6">
        <v>363.7</v>
      </c>
      <c r="F528" s="6" t="s">
        <v>17</v>
      </c>
      <c r="G528" s="8">
        <v>4.0999999999999996</v>
      </c>
      <c r="H528" s="7">
        <v>13.1</v>
      </c>
    </row>
    <row r="529" spans="1:8" s="993" customFormat="1">
      <c r="A529" s="1880"/>
      <c r="B529" s="1879"/>
      <c r="C529" s="222" t="s">
        <v>2</v>
      </c>
      <c r="D529" s="6">
        <v>348.1</v>
      </c>
      <c r="E529" s="6">
        <v>328.5</v>
      </c>
      <c r="F529" s="6" t="s">
        <v>17</v>
      </c>
      <c r="G529" s="8">
        <v>3.2</v>
      </c>
      <c r="H529" s="7">
        <v>12.7</v>
      </c>
    </row>
    <row r="530" spans="1:8" s="1440" customFormat="1">
      <c r="A530" s="1880"/>
      <c r="B530" s="1879">
        <v>2020</v>
      </c>
      <c r="C530" s="222" t="s">
        <v>1</v>
      </c>
      <c r="D530" s="6">
        <v>329.4</v>
      </c>
      <c r="E530" s="6">
        <v>270.3</v>
      </c>
      <c r="F530" s="6" t="s">
        <v>17</v>
      </c>
      <c r="G530" s="8">
        <v>35.5</v>
      </c>
      <c r="H530" s="7">
        <v>22.5</v>
      </c>
    </row>
    <row r="531" spans="1:8" s="1440" customFormat="1">
      <c r="A531" s="1880"/>
      <c r="B531" s="1879"/>
      <c r="C531" s="222" t="s">
        <v>2</v>
      </c>
      <c r="D531" s="6">
        <v>216</v>
      </c>
      <c r="E531" s="6">
        <v>163.4</v>
      </c>
      <c r="F531" s="6" t="s">
        <v>17</v>
      </c>
      <c r="G531" s="8">
        <v>29.5</v>
      </c>
      <c r="H531" s="7">
        <v>22</v>
      </c>
    </row>
    <row r="532" spans="1:8" s="1440" customFormat="1">
      <c r="A532" s="1880"/>
      <c r="B532" s="1879">
        <v>2021</v>
      </c>
      <c r="C532" s="222" t="s">
        <v>1</v>
      </c>
      <c r="D532" s="6">
        <v>275.39999999999998</v>
      </c>
      <c r="E532" s="6">
        <v>208.2</v>
      </c>
      <c r="F532" s="6" t="s">
        <v>27</v>
      </c>
      <c r="G532" s="8">
        <v>20.5</v>
      </c>
      <c r="H532" s="7">
        <v>45.6</v>
      </c>
    </row>
    <row r="533" spans="1:8" s="1440" customFormat="1">
      <c r="A533" s="1880"/>
      <c r="B533" s="1879"/>
      <c r="C533" s="222" t="s">
        <v>2</v>
      </c>
      <c r="D533" s="6">
        <v>221.5</v>
      </c>
      <c r="E533" s="6">
        <v>164.9</v>
      </c>
      <c r="F533" s="6" t="s">
        <v>27</v>
      </c>
      <c r="G533" s="8">
        <v>14.7</v>
      </c>
      <c r="H533" s="7">
        <v>40.799999999999997</v>
      </c>
    </row>
    <row r="534" spans="1:8" ht="12.75" customHeight="1">
      <c r="A534" s="1880" t="s">
        <v>756</v>
      </c>
      <c r="B534" s="1784">
        <v>2000</v>
      </c>
      <c r="C534" s="222" t="s">
        <v>1</v>
      </c>
      <c r="D534" s="8">
        <v>63.5</v>
      </c>
      <c r="E534" s="8">
        <v>9.9</v>
      </c>
      <c r="F534" s="8">
        <v>9.1</v>
      </c>
      <c r="G534" s="8" t="s">
        <v>17</v>
      </c>
      <c r="H534" s="9">
        <v>0.3</v>
      </c>
    </row>
    <row r="535" spans="1:8">
      <c r="A535" s="1880"/>
      <c r="B535" s="1784"/>
      <c r="C535" s="222" t="s">
        <v>2</v>
      </c>
      <c r="D535" s="8">
        <v>63.1</v>
      </c>
      <c r="E535" s="8">
        <v>9.5</v>
      </c>
      <c r="F535" s="8">
        <v>9.1</v>
      </c>
      <c r="G535" s="8" t="s">
        <v>17</v>
      </c>
      <c r="H535" s="9">
        <v>0.3</v>
      </c>
    </row>
    <row r="536" spans="1:8">
      <c r="A536" s="1880"/>
      <c r="B536" s="1784">
        <v>2001</v>
      </c>
      <c r="C536" s="222" t="s">
        <v>1</v>
      </c>
      <c r="D536" s="8">
        <v>18.3</v>
      </c>
      <c r="E536" s="8">
        <v>7.9</v>
      </c>
      <c r="F536" s="8">
        <v>7.6</v>
      </c>
      <c r="G536" s="8" t="s">
        <v>17</v>
      </c>
      <c r="H536" s="9">
        <v>0.1</v>
      </c>
    </row>
    <row r="537" spans="1:8">
      <c r="A537" s="1880"/>
      <c r="B537" s="1784"/>
      <c r="C537" s="222" t="s">
        <v>2</v>
      </c>
      <c r="D537" s="8">
        <v>17.600000000000001</v>
      </c>
      <c r="E537" s="8">
        <v>7.5</v>
      </c>
      <c r="F537" s="8">
        <v>7.6</v>
      </c>
      <c r="G537" s="8" t="s">
        <v>17</v>
      </c>
      <c r="H537" s="9">
        <v>0.1</v>
      </c>
    </row>
    <row r="538" spans="1:8">
      <c r="A538" s="1880"/>
      <c r="B538" s="1784">
        <v>2002</v>
      </c>
      <c r="C538" s="222" t="s">
        <v>1</v>
      </c>
      <c r="D538" s="8">
        <v>21.9</v>
      </c>
      <c r="E538" s="8">
        <v>12.7</v>
      </c>
      <c r="F538" s="8">
        <v>8.1</v>
      </c>
      <c r="G538" s="8" t="s">
        <v>17</v>
      </c>
      <c r="H538" s="9" t="s">
        <v>17</v>
      </c>
    </row>
    <row r="539" spans="1:8">
      <c r="A539" s="1880"/>
      <c r="B539" s="1784"/>
      <c r="C539" s="222" t="s">
        <v>2</v>
      </c>
      <c r="D539" s="8">
        <v>9.8000000000000007</v>
      </c>
      <c r="E539" s="8">
        <v>6</v>
      </c>
      <c r="F539" s="8">
        <v>2.8</v>
      </c>
      <c r="G539" s="8" t="s">
        <v>17</v>
      </c>
      <c r="H539" s="9" t="s">
        <v>17</v>
      </c>
    </row>
    <row r="540" spans="1:8">
      <c r="A540" s="1880"/>
      <c r="B540" s="1784">
        <v>2003</v>
      </c>
      <c r="C540" s="222" t="s">
        <v>1</v>
      </c>
      <c r="D540" s="6">
        <v>13.2</v>
      </c>
      <c r="E540" s="6">
        <v>9</v>
      </c>
      <c r="F540" s="6">
        <v>3.1</v>
      </c>
      <c r="G540" s="6" t="s">
        <v>17</v>
      </c>
      <c r="H540" s="7" t="s">
        <v>17</v>
      </c>
    </row>
    <row r="541" spans="1:8">
      <c r="A541" s="1880"/>
      <c r="B541" s="1784"/>
      <c r="C541" s="222" t="s">
        <v>2</v>
      </c>
      <c r="D541" s="6">
        <v>13.1</v>
      </c>
      <c r="E541" s="6">
        <v>9</v>
      </c>
      <c r="F541" s="6">
        <v>3.1</v>
      </c>
      <c r="G541" s="6" t="s">
        <v>17</v>
      </c>
      <c r="H541" s="7" t="s">
        <v>17</v>
      </c>
    </row>
    <row r="542" spans="1:8">
      <c r="A542" s="1880"/>
      <c r="B542" s="1784">
        <v>2004</v>
      </c>
      <c r="C542" s="222" t="s">
        <v>1</v>
      </c>
      <c r="D542" s="6">
        <v>21.4</v>
      </c>
      <c r="E542" s="6">
        <v>12.1</v>
      </c>
      <c r="F542" s="6">
        <v>8.5</v>
      </c>
      <c r="G542" s="6" t="s">
        <v>17</v>
      </c>
      <c r="H542" s="7" t="s">
        <v>17</v>
      </c>
    </row>
    <row r="543" spans="1:8">
      <c r="A543" s="1880"/>
      <c r="B543" s="1784"/>
      <c r="C543" s="222" t="s">
        <v>2</v>
      </c>
      <c r="D543" s="6">
        <v>21.3</v>
      </c>
      <c r="E543" s="6">
        <v>12.1</v>
      </c>
      <c r="F543" s="6">
        <v>8.4</v>
      </c>
      <c r="G543" s="6" t="s">
        <v>17</v>
      </c>
      <c r="H543" s="7" t="s">
        <v>17</v>
      </c>
    </row>
    <row r="544" spans="1:8">
      <c r="A544" s="1880"/>
      <c r="B544" s="1784">
        <v>2005</v>
      </c>
      <c r="C544" s="222" t="s">
        <v>1</v>
      </c>
      <c r="D544" s="6">
        <v>16.899999999999999</v>
      </c>
      <c r="E544" s="6">
        <v>11.9</v>
      </c>
      <c r="F544" s="6">
        <v>4.3</v>
      </c>
      <c r="G544" s="6" t="s">
        <v>17</v>
      </c>
      <c r="H544" s="7" t="s">
        <v>17</v>
      </c>
    </row>
    <row r="545" spans="1:8">
      <c r="A545" s="1880"/>
      <c r="B545" s="1784"/>
      <c r="C545" s="222" t="s">
        <v>2</v>
      </c>
      <c r="D545" s="6">
        <v>16.899999999999999</v>
      </c>
      <c r="E545" s="6">
        <v>11.9</v>
      </c>
      <c r="F545" s="6">
        <v>4.3</v>
      </c>
      <c r="G545" s="6" t="s">
        <v>17</v>
      </c>
      <c r="H545" s="7" t="s">
        <v>17</v>
      </c>
    </row>
    <row r="546" spans="1:8">
      <c r="A546" s="1880"/>
      <c r="B546" s="1784">
        <v>2006</v>
      </c>
      <c r="C546" s="222" t="s">
        <v>1</v>
      </c>
      <c r="D546" s="6">
        <v>42.1</v>
      </c>
      <c r="E546" s="6">
        <v>9.6999999999999993</v>
      </c>
      <c r="F546" s="6">
        <v>18.7</v>
      </c>
      <c r="G546" s="6" t="s">
        <v>17</v>
      </c>
      <c r="H546" s="7">
        <v>0.2</v>
      </c>
    </row>
    <row r="547" spans="1:8">
      <c r="A547" s="1880"/>
      <c r="B547" s="1784"/>
      <c r="C547" s="222" t="s">
        <v>2</v>
      </c>
      <c r="D547" s="6">
        <v>39</v>
      </c>
      <c r="E547" s="6">
        <v>9.6999999999999993</v>
      </c>
      <c r="F547" s="6">
        <v>15.6</v>
      </c>
      <c r="G547" s="6" t="s">
        <v>17</v>
      </c>
      <c r="H547" s="7">
        <v>0.2</v>
      </c>
    </row>
    <row r="548" spans="1:8">
      <c r="A548" s="1880"/>
      <c r="B548" s="1784">
        <v>2007</v>
      </c>
      <c r="C548" s="222" t="s">
        <v>1</v>
      </c>
      <c r="D548" s="6">
        <v>29.2</v>
      </c>
      <c r="E548" s="6">
        <v>17.8</v>
      </c>
      <c r="F548" s="6">
        <v>7.1</v>
      </c>
      <c r="G548" s="6" t="s">
        <v>17</v>
      </c>
      <c r="H548" s="7">
        <v>3.1</v>
      </c>
    </row>
    <row r="549" spans="1:8">
      <c r="A549" s="1880"/>
      <c r="B549" s="1784"/>
      <c r="C549" s="222" t="s">
        <v>2</v>
      </c>
      <c r="D549" s="6">
        <v>29.2</v>
      </c>
      <c r="E549" s="6">
        <v>17.8</v>
      </c>
      <c r="F549" s="6">
        <v>7.1</v>
      </c>
      <c r="G549" s="6" t="s">
        <v>17</v>
      </c>
      <c r="H549" s="7">
        <v>3.1</v>
      </c>
    </row>
    <row r="550" spans="1:8">
      <c r="A550" s="1880"/>
      <c r="B550" s="1784">
        <v>2008</v>
      </c>
      <c r="C550" s="222" t="s">
        <v>1</v>
      </c>
      <c r="D550" s="6">
        <v>31.7</v>
      </c>
      <c r="E550" s="6">
        <v>18.2</v>
      </c>
      <c r="F550" s="6">
        <v>10.9</v>
      </c>
      <c r="G550" s="6" t="s">
        <v>17</v>
      </c>
      <c r="H550" s="7">
        <v>1</v>
      </c>
    </row>
    <row r="551" spans="1:8">
      <c r="A551" s="1880"/>
      <c r="B551" s="1784"/>
      <c r="C551" s="222" t="s">
        <v>2</v>
      </c>
      <c r="D551" s="6">
        <v>31.4</v>
      </c>
      <c r="E551" s="6">
        <v>18.100000000000001</v>
      </c>
      <c r="F551" s="6">
        <v>10.9</v>
      </c>
      <c r="G551" s="6" t="s">
        <v>17</v>
      </c>
      <c r="H551" s="7">
        <v>0.8</v>
      </c>
    </row>
    <row r="552" spans="1:8">
      <c r="A552" s="1880"/>
      <c r="B552" s="1784">
        <v>2009</v>
      </c>
      <c r="C552" s="222" t="s">
        <v>1</v>
      </c>
      <c r="D552" s="6">
        <v>23.8</v>
      </c>
      <c r="E552" s="6">
        <v>11.6</v>
      </c>
      <c r="F552" s="6">
        <v>9.8000000000000007</v>
      </c>
      <c r="G552" s="6" t="s">
        <v>17</v>
      </c>
      <c r="H552" s="7">
        <v>0.7</v>
      </c>
    </row>
    <row r="553" spans="1:8">
      <c r="A553" s="1880"/>
      <c r="B553" s="1784"/>
      <c r="C553" s="222" t="s">
        <v>2</v>
      </c>
      <c r="D553" s="6">
        <v>23.8</v>
      </c>
      <c r="E553" s="6">
        <v>11.6</v>
      </c>
      <c r="F553" s="6">
        <v>9.8000000000000007</v>
      </c>
      <c r="G553" s="6" t="s">
        <v>17</v>
      </c>
      <c r="H553" s="7">
        <v>0.7</v>
      </c>
    </row>
    <row r="554" spans="1:8">
      <c r="A554" s="1880"/>
      <c r="B554" s="1784">
        <v>2010</v>
      </c>
      <c r="C554" s="222" t="s">
        <v>1</v>
      </c>
      <c r="D554" s="8">
        <v>40.5</v>
      </c>
      <c r="E554" s="8">
        <v>21.3</v>
      </c>
      <c r="F554" s="8">
        <v>15.1</v>
      </c>
      <c r="G554" s="8" t="s">
        <v>17</v>
      </c>
      <c r="H554" s="9">
        <v>1.9</v>
      </c>
    </row>
    <row r="555" spans="1:8">
      <c r="A555" s="1880"/>
      <c r="B555" s="1784"/>
      <c r="C555" s="222" t="s">
        <v>2</v>
      </c>
      <c r="D555" s="8">
        <v>33.9</v>
      </c>
      <c r="E555" s="8">
        <v>15</v>
      </c>
      <c r="F555" s="8">
        <v>14.9</v>
      </c>
      <c r="G555" s="8" t="s">
        <v>17</v>
      </c>
      <c r="H555" s="9">
        <v>1.9</v>
      </c>
    </row>
    <row r="556" spans="1:8">
      <c r="A556" s="1880"/>
      <c r="B556" s="1784">
        <v>2011</v>
      </c>
      <c r="C556" s="222" t="s">
        <v>1</v>
      </c>
      <c r="D556" s="8">
        <v>66</v>
      </c>
      <c r="E556" s="8">
        <v>17</v>
      </c>
      <c r="F556" s="8">
        <v>35.6</v>
      </c>
      <c r="G556" s="8" t="s">
        <v>17</v>
      </c>
      <c r="H556" s="9">
        <v>13</v>
      </c>
    </row>
    <row r="557" spans="1:8">
      <c r="A557" s="1880"/>
      <c r="B557" s="1784"/>
      <c r="C557" s="222" t="s">
        <v>2</v>
      </c>
      <c r="D557" s="8">
        <v>66</v>
      </c>
      <c r="E557" s="8">
        <v>17</v>
      </c>
      <c r="F557" s="8">
        <v>35.6</v>
      </c>
      <c r="G557" s="8" t="s">
        <v>17</v>
      </c>
      <c r="H557" s="9">
        <v>13</v>
      </c>
    </row>
    <row r="558" spans="1:8">
      <c r="A558" s="1880"/>
      <c r="B558" s="1784">
        <v>2012</v>
      </c>
      <c r="C558" s="222" t="s">
        <v>1</v>
      </c>
      <c r="D558" s="8">
        <v>60.2</v>
      </c>
      <c r="E558" s="8">
        <v>18.399999999999999</v>
      </c>
      <c r="F558" s="8">
        <v>28.8</v>
      </c>
      <c r="G558" s="8" t="s">
        <v>17</v>
      </c>
      <c r="H558" s="9">
        <v>12.2</v>
      </c>
    </row>
    <row r="559" spans="1:8">
      <c r="A559" s="1880"/>
      <c r="B559" s="1784"/>
      <c r="C559" s="222" t="s">
        <v>2</v>
      </c>
      <c r="D559" s="8">
        <v>59.5</v>
      </c>
      <c r="E559" s="8">
        <v>17.600000000000001</v>
      </c>
      <c r="F559" s="8">
        <v>28.8</v>
      </c>
      <c r="G559" s="8" t="s">
        <v>17</v>
      </c>
      <c r="H559" s="9">
        <v>12.2</v>
      </c>
    </row>
    <row r="560" spans="1:8">
      <c r="A560" s="1880"/>
      <c r="B560" s="1784">
        <v>2013</v>
      </c>
      <c r="C560" s="222" t="s">
        <v>1</v>
      </c>
      <c r="D560" s="6">
        <v>37.9</v>
      </c>
      <c r="E560" s="6">
        <v>15.3</v>
      </c>
      <c r="F560" s="6">
        <v>12</v>
      </c>
      <c r="G560" s="6" t="s">
        <v>17</v>
      </c>
      <c r="H560" s="7">
        <v>9.6999999999999993</v>
      </c>
    </row>
    <row r="561" spans="1:8">
      <c r="A561" s="1880"/>
      <c r="B561" s="1784"/>
      <c r="C561" s="222" t="s">
        <v>2</v>
      </c>
      <c r="D561" s="6">
        <v>35.4</v>
      </c>
      <c r="E561" s="6">
        <v>14.6</v>
      </c>
      <c r="F561" s="6">
        <v>10.199999999999999</v>
      </c>
      <c r="G561" s="6" t="s">
        <v>17</v>
      </c>
      <c r="H561" s="7">
        <v>9.6999999999999993</v>
      </c>
    </row>
    <row r="562" spans="1:8" s="394" customFormat="1">
      <c r="A562" s="1880"/>
      <c r="B562" s="1784">
        <v>2014</v>
      </c>
      <c r="C562" s="222" t="s">
        <v>1</v>
      </c>
      <c r="D562" s="6">
        <v>37</v>
      </c>
      <c r="E562" s="6">
        <v>12.8</v>
      </c>
      <c r="F562" s="6">
        <v>15.3</v>
      </c>
      <c r="G562" s="6" t="s">
        <v>17</v>
      </c>
      <c r="H562" s="7">
        <v>7.7</v>
      </c>
    </row>
    <row r="563" spans="1:8" s="394" customFormat="1">
      <c r="A563" s="1880"/>
      <c r="B563" s="1784"/>
      <c r="C563" s="222" t="s">
        <v>2</v>
      </c>
      <c r="D563" s="6">
        <v>36.9</v>
      </c>
      <c r="E563" s="6">
        <v>12.7</v>
      </c>
      <c r="F563" s="6">
        <v>15.3</v>
      </c>
      <c r="G563" s="6" t="s">
        <v>17</v>
      </c>
      <c r="H563" s="7">
        <v>7.7</v>
      </c>
    </row>
    <row r="564" spans="1:8" s="394" customFormat="1">
      <c r="A564" s="1880"/>
      <c r="B564" s="1784">
        <v>2015</v>
      </c>
      <c r="C564" s="222" t="s">
        <v>1</v>
      </c>
      <c r="D564" s="6">
        <v>87.3</v>
      </c>
      <c r="E564" s="6">
        <v>17.600000000000001</v>
      </c>
      <c r="F564" s="6">
        <v>36.9</v>
      </c>
      <c r="G564" s="6">
        <v>0.7</v>
      </c>
      <c r="H564" s="7">
        <v>31.1</v>
      </c>
    </row>
    <row r="565" spans="1:8" s="394" customFormat="1">
      <c r="A565" s="1880"/>
      <c r="B565" s="1784"/>
      <c r="C565" s="222" t="s">
        <v>2</v>
      </c>
      <c r="D565" s="6">
        <v>87.3</v>
      </c>
      <c r="E565" s="6">
        <v>17.600000000000001</v>
      </c>
      <c r="F565" s="6">
        <v>36.9</v>
      </c>
      <c r="G565" s="6">
        <v>0.7</v>
      </c>
      <c r="H565" s="7">
        <v>31.1</v>
      </c>
    </row>
    <row r="566" spans="1:8" s="663" customFormat="1">
      <c r="A566" s="1880"/>
      <c r="B566" s="1784">
        <v>2016</v>
      </c>
      <c r="C566" s="222" t="s">
        <v>1</v>
      </c>
      <c r="D566" s="6">
        <v>36.6</v>
      </c>
      <c r="E566" s="6">
        <v>26.4</v>
      </c>
      <c r="F566" s="6">
        <v>7.6</v>
      </c>
      <c r="G566" s="6">
        <v>0.7</v>
      </c>
      <c r="H566" s="7" t="s">
        <v>17</v>
      </c>
    </row>
    <row r="567" spans="1:8" s="663" customFormat="1">
      <c r="A567" s="1880"/>
      <c r="B567" s="1879"/>
      <c r="C567" s="222" t="s">
        <v>2</v>
      </c>
      <c r="D567" s="6">
        <v>35.700000000000003</v>
      </c>
      <c r="E567" s="6">
        <v>25.4</v>
      </c>
      <c r="F567" s="6">
        <v>7.6</v>
      </c>
      <c r="G567" s="6">
        <v>0.7</v>
      </c>
      <c r="H567" s="7" t="s">
        <v>17</v>
      </c>
    </row>
    <row r="568" spans="1:8" s="663" customFormat="1">
      <c r="A568" s="1880"/>
      <c r="B568" s="1784">
        <v>2017</v>
      </c>
      <c r="C568" s="222" t="s">
        <v>1</v>
      </c>
      <c r="D568" s="6">
        <v>37.799999999999997</v>
      </c>
      <c r="E568" s="6">
        <v>19.899999999999999</v>
      </c>
      <c r="F568" s="6">
        <v>15.3</v>
      </c>
      <c r="G568" s="6" t="s">
        <v>17</v>
      </c>
      <c r="H568" s="7">
        <v>0</v>
      </c>
    </row>
    <row r="569" spans="1:8" s="663" customFormat="1">
      <c r="A569" s="1880"/>
      <c r="B569" s="1879"/>
      <c r="C569" s="222" t="s">
        <v>2</v>
      </c>
      <c r="D569" s="6">
        <v>37.700000000000003</v>
      </c>
      <c r="E569" s="6">
        <v>19.8</v>
      </c>
      <c r="F569" s="6">
        <v>15.3</v>
      </c>
      <c r="G569" s="6" t="s">
        <v>17</v>
      </c>
      <c r="H569" s="7">
        <v>0</v>
      </c>
    </row>
    <row r="570" spans="1:8" s="993" customFormat="1">
      <c r="A570" s="1880"/>
      <c r="B570" s="1879">
        <v>2018</v>
      </c>
      <c r="C570" s="222" t="s">
        <v>1</v>
      </c>
      <c r="D570" s="6">
        <v>83.7</v>
      </c>
      <c r="E570" s="6">
        <v>23.8</v>
      </c>
      <c r="F570" s="6">
        <v>47.4</v>
      </c>
      <c r="G570" s="6" t="s">
        <v>27</v>
      </c>
      <c r="H570" s="7">
        <v>11.1</v>
      </c>
    </row>
    <row r="571" spans="1:8" s="993" customFormat="1">
      <c r="A571" s="1880"/>
      <c r="B571" s="1879"/>
      <c r="C571" s="222" t="s">
        <v>2</v>
      </c>
      <c r="D571" s="6">
        <v>83.3</v>
      </c>
      <c r="E571" s="6">
        <v>23.4</v>
      </c>
      <c r="F571" s="6">
        <v>47.4</v>
      </c>
      <c r="G571" s="6" t="s">
        <v>27</v>
      </c>
      <c r="H571" s="7">
        <v>11.1</v>
      </c>
    </row>
    <row r="572" spans="1:8" s="993" customFormat="1">
      <c r="A572" s="1880"/>
      <c r="B572" s="1879">
        <v>2019</v>
      </c>
      <c r="C572" s="222" t="s">
        <v>1</v>
      </c>
      <c r="D572" s="6">
        <v>50.8</v>
      </c>
      <c r="E572" s="6">
        <v>14.6</v>
      </c>
      <c r="F572" s="6">
        <v>29</v>
      </c>
      <c r="G572" s="6" t="s">
        <v>17</v>
      </c>
      <c r="H572" s="7" t="s">
        <v>27</v>
      </c>
    </row>
    <row r="573" spans="1:8" s="993" customFormat="1">
      <c r="A573" s="1880"/>
      <c r="B573" s="1879"/>
      <c r="C573" s="222" t="s">
        <v>2</v>
      </c>
      <c r="D573" s="6">
        <v>50.8</v>
      </c>
      <c r="E573" s="6">
        <v>14.6</v>
      </c>
      <c r="F573" s="6">
        <v>29</v>
      </c>
      <c r="G573" s="6" t="s">
        <v>17</v>
      </c>
      <c r="H573" s="7" t="s">
        <v>27</v>
      </c>
    </row>
    <row r="574" spans="1:8" s="1440" customFormat="1">
      <c r="A574" s="1880"/>
      <c r="B574" s="1879">
        <v>2020</v>
      </c>
      <c r="C574" s="222" t="s">
        <v>1</v>
      </c>
      <c r="D574" s="6">
        <v>43.1</v>
      </c>
      <c r="E574" s="6">
        <v>14.7</v>
      </c>
      <c r="F574" s="6">
        <v>20.8</v>
      </c>
      <c r="G574" s="6" t="s">
        <v>17</v>
      </c>
      <c r="H574" s="7" t="s">
        <v>27</v>
      </c>
    </row>
    <row r="575" spans="1:8" s="1440" customFormat="1">
      <c r="A575" s="1880"/>
      <c r="B575" s="1879"/>
      <c r="C575" s="222" t="s">
        <v>2</v>
      </c>
      <c r="D575" s="6">
        <v>43.1</v>
      </c>
      <c r="E575" s="6">
        <v>14.7</v>
      </c>
      <c r="F575" s="6">
        <v>20.8</v>
      </c>
      <c r="G575" s="6" t="s">
        <v>17</v>
      </c>
      <c r="H575" s="7" t="s">
        <v>27</v>
      </c>
    </row>
    <row r="576" spans="1:8" s="1440" customFormat="1">
      <c r="A576" s="1880"/>
      <c r="B576" s="1879">
        <v>2021</v>
      </c>
      <c r="C576" s="222" t="s">
        <v>1</v>
      </c>
      <c r="D576" s="6">
        <v>71.5</v>
      </c>
      <c r="E576" s="6">
        <v>35.1</v>
      </c>
      <c r="F576" s="6">
        <v>29.7</v>
      </c>
      <c r="G576" s="6" t="s">
        <v>17</v>
      </c>
      <c r="H576" s="7" t="s">
        <v>17</v>
      </c>
    </row>
    <row r="577" spans="1:8" s="1440" customFormat="1">
      <c r="A577" s="1880"/>
      <c r="B577" s="1879"/>
      <c r="C577" s="222" t="s">
        <v>2</v>
      </c>
      <c r="D577" s="6">
        <v>71.5</v>
      </c>
      <c r="E577" s="6">
        <v>35.1</v>
      </c>
      <c r="F577" s="6">
        <v>29.7</v>
      </c>
      <c r="G577" s="6" t="s">
        <v>17</v>
      </c>
      <c r="H577" s="7" t="s">
        <v>17</v>
      </c>
    </row>
    <row r="578" spans="1:8" ht="12.75" customHeight="1">
      <c r="A578" s="1880" t="s">
        <v>757</v>
      </c>
      <c r="B578" s="1784">
        <v>2000</v>
      </c>
      <c r="C578" s="222" t="s">
        <v>1</v>
      </c>
      <c r="D578" s="8">
        <v>18.399999999999999</v>
      </c>
      <c r="E578" s="8" t="s">
        <v>17</v>
      </c>
      <c r="F578" s="8">
        <v>18.3</v>
      </c>
      <c r="G578" s="8" t="s">
        <v>17</v>
      </c>
      <c r="H578" s="9">
        <v>0.1</v>
      </c>
    </row>
    <row r="579" spans="1:8">
      <c r="A579" s="1880"/>
      <c r="B579" s="1784"/>
      <c r="C579" s="222" t="s">
        <v>2</v>
      </c>
      <c r="D579" s="8">
        <v>18.399999999999999</v>
      </c>
      <c r="E579" s="8" t="s">
        <v>17</v>
      </c>
      <c r="F579" s="8">
        <v>18.3</v>
      </c>
      <c r="G579" s="8" t="s">
        <v>17</v>
      </c>
      <c r="H579" s="9">
        <v>0.1</v>
      </c>
    </row>
    <row r="580" spans="1:8">
      <c r="A580" s="1880"/>
      <c r="B580" s="1784">
        <v>2001</v>
      </c>
      <c r="C580" s="222" t="s">
        <v>1</v>
      </c>
      <c r="D580" s="8">
        <v>52.7</v>
      </c>
      <c r="E580" s="8" t="s">
        <v>17</v>
      </c>
      <c r="F580" s="8">
        <v>23.9</v>
      </c>
      <c r="G580" s="8" t="s">
        <v>17</v>
      </c>
      <c r="H580" s="9">
        <v>25.7</v>
      </c>
    </row>
    <row r="581" spans="1:8">
      <c r="A581" s="1880"/>
      <c r="B581" s="1784"/>
      <c r="C581" s="222" t="s">
        <v>2</v>
      </c>
      <c r="D581" s="8">
        <v>52.7</v>
      </c>
      <c r="E581" s="8" t="s">
        <v>17</v>
      </c>
      <c r="F581" s="8">
        <v>23.9</v>
      </c>
      <c r="G581" s="8" t="s">
        <v>17</v>
      </c>
      <c r="H581" s="9">
        <v>25.7</v>
      </c>
    </row>
    <row r="582" spans="1:8">
      <c r="A582" s="1880"/>
      <c r="B582" s="1784">
        <v>2002</v>
      </c>
      <c r="C582" s="222" t="s">
        <v>1</v>
      </c>
      <c r="D582" s="8">
        <v>47.9</v>
      </c>
      <c r="E582" s="8" t="s">
        <v>17</v>
      </c>
      <c r="F582" s="8">
        <v>25.2</v>
      </c>
      <c r="G582" s="8" t="s">
        <v>17</v>
      </c>
      <c r="H582" s="9">
        <v>22.6</v>
      </c>
    </row>
    <row r="583" spans="1:8">
      <c r="A583" s="1880"/>
      <c r="B583" s="1784"/>
      <c r="C583" s="222" t="s">
        <v>2</v>
      </c>
      <c r="D583" s="8">
        <v>47.9</v>
      </c>
      <c r="E583" s="8" t="s">
        <v>17</v>
      </c>
      <c r="F583" s="8">
        <v>25.2</v>
      </c>
      <c r="G583" s="8" t="s">
        <v>17</v>
      </c>
      <c r="H583" s="9">
        <v>22.6</v>
      </c>
    </row>
    <row r="584" spans="1:8">
      <c r="A584" s="1880"/>
      <c r="B584" s="1784">
        <v>2003</v>
      </c>
      <c r="C584" s="222" t="s">
        <v>1</v>
      </c>
      <c r="D584" s="6">
        <v>96.6</v>
      </c>
      <c r="E584" s="6" t="s">
        <v>17</v>
      </c>
      <c r="F584" s="6">
        <v>31.1</v>
      </c>
      <c r="G584" s="6" t="s">
        <v>17</v>
      </c>
      <c r="H584" s="7">
        <v>65.400000000000006</v>
      </c>
    </row>
    <row r="585" spans="1:8">
      <c r="A585" s="1880"/>
      <c r="B585" s="1784"/>
      <c r="C585" s="222" t="s">
        <v>2</v>
      </c>
      <c r="D585" s="6">
        <v>96.6</v>
      </c>
      <c r="E585" s="6" t="s">
        <v>17</v>
      </c>
      <c r="F585" s="6">
        <v>31.1</v>
      </c>
      <c r="G585" s="6" t="s">
        <v>17</v>
      </c>
      <c r="H585" s="7">
        <v>65.400000000000006</v>
      </c>
    </row>
    <row r="586" spans="1:8">
      <c r="A586" s="1880"/>
      <c r="B586" s="1784">
        <v>2004</v>
      </c>
      <c r="C586" s="222" t="s">
        <v>1</v>
      </c>
      <c r="D586" s="6">
        <v>74.8</v>
      </c>
      <c r="E586" s="6" t="s">
        <v>17</v>
      </c>
      <c r="F586" s="6">
        <v>45.2</v>
      </c>
      <c r="G586" s="6" t="s">
        <v>17</v>
      </c>
      <c r="H586" s="7">
        <v>29.4</v>
      </c>
    </row>
    <row r="587" spans="1:8">
      <c r="A587" s="1880"/>
      <c r="B587" s="1784"/>
      <c r="C587" s="222" t="s">
        <v>2</v>
      </c>
      <c r="D587" s="6">
        <v>74.8</v>
      </c>
      <c r="E587" s="6" t="s">
        <v>17</v>
      </c>
      <c r="F587" s="6">
        <v>45.2</v>
      </c>
      <c r="G587" s="6" t="s">
        <v>17</v>
      </c>
      <c r="H587" s="7">
        <v>29.4</v>
      </c>
    </row>
    <row r="588" spans="1:8">
      <c r="A588" s="1880"/>
      <c r="B588" s="1784">
        <v>2005</v>
      </c>
      <c r="C588" s="222" t="s">
        <v>1</v>
      </c>
      <c r="D588" s="6">
        <v>59.3</v>
      </c>
      <c r="E588" s="6" t="s">
        <v>17</v>
      </c>
      <c r="F588" s="6">
        <v>57.3</v>
      </c>
      <c r="G588" s="6" t="s">
        <v>17</v>
      </c>
      <c r="H588" s="7">
        <v>1.4</v>
      </c>
    </row>
    <row r="589" spans="1:8">
      <c r="A589" s="1880"/>
      <c r="B589" s="1784"/>
      <c r="C589" s="222" t="s">
        <v>2</v>
      </c>
      <c r="D589" s="6">
        <v>59.3</v>
      </c>
      <c r="E589" s="6" t="s">
        <v>17</v>
      </c>
      <c r="F589" s="6">
        <v>57.3</v>
      </c>
      <c r="G589" s="6" t="s">
        <v>17</v>
      </c>
      <c r="H589" s="7">
        <v>1.4</v>
      </c>
    </row>
    <row r="590" spans="1:8">
      <c r="A590" s="1880"/>
      <c r="B590" s="1784">
        <v>2006</v>
      </c>
      <c r="C590" s="222" t="s">
        <v>1</v>
      </c>
      <c r="D590" s="6">
        <v>79.099999999999994</v>
      </c>
      <c r="E590" s="6" t="s">
        <v>17</v>
      </c>
      <c r="F590" s="6">
        <v>79</v>
      </c>
      <c r="G590" s="6" t="s">
        <v>17</v>
      </c>
      <c r="H590" s="7">
        <v>0.1</v>
      </c>
    </row>
    <row r="591" spans="1:8">
      <c r="A591" s="1880"/>
      <c r="B591" s="1784"/>
      <c r="C591" s="222" t="s">
        <v>2</v>
      </c>
      <c r="D591" s="6">
        <v>79.099999999999994</v>
      </c>
      <c r="E591" s="6" t="s">
        <v>17</v>
      </c>
      <c r="F591" s="6">
        <v>79</v>
      </c>
      <c r="G591" s="6" t="s">
        <v>17</v>
      </c>
      <c r="H591" s="7">
        <v>0.1</v>
      </c>
    </row>
    <row r="592" spans="1:8">
      <c r="A592" s="1880"/>
      <c r="B592" s="1784">
        <v>2007</v>
      </c>
      <c r="C592" s="222" t="s">
        <v>1</v>
      </c>
      <c r="D592" s="6">
        <v>73</v>
      </c>
      <c r="E592" s="6" t="s">
        <v>17</v>
      </c>
      <c r="F592" s="6">
        <v>73</v>
      </c>
      <c r="G592" s="6" t="s">
        <v>17</v>
      </c>
      <c r="H592" s="7" t="s">
        <v>17</v>
      </c>
    </row>
    <row r="593" spans="1:8">
      <c r="A593" s="1880"/>
      <c r="B593" s="1784"/>
      <c r="C593" s="222" t="s">
        <v>2</v>
      </c>
      <c r="D593" s="6">
        <v>73</v>
      </c>
      <c r="E593" s="6" t="s">
        <v>17</v>
      </c>
      <c r="F593" s="6">
        <v>73</v>
      </c>
      <c r="G593" s="6" t="s">
        <v>17</v>
      </c>
      <c r="H593" s="7" t="s">
        <v>17</v>
      </c>
    </row>
    <row r="594" spans="1:8">
      <c r="A594" s="1880"/>
      <c r="B594" s="1784">
        <v>2008</v>
      </c>
      <c r="C594" s="222" t="s">
        <v>1</v>
      </c>
      <c r="D594" s="6">
        <v>138.69999999999999</v>
      </c>
      <c r="E594" s="6" t="s">
        <v>17</v>
      </c>
      <c r="F594" s="6">
        <v>138.69999999999999</v>
      </c>
      <c r="G594" s="6" t="s">
        <v>17</v>
      </c>
      <c r="H594" s="7" t="s">
        <v>17</v>
      </c>
    </row>
    <row r="595" spans="1:8">
      <c r="A595" s="1880"/>
      <c r="B595" s="1784"/>
      <c r="C595" s="222" t="s">
        <v>2</v>
      </c>
      <c r="D595" s="6">
        <v>138.69999999999999</v>
      </c>
      <c r="E595" s="6" t="s">
        <v>17</v>
      </c>
      <c r="F595" s="6">
        <v>138.69999999999999</v>
      </c>
      <c r="G595" s="6" t="s">
        <v>17</v>
      </c>
      <c r="H595" s="7" t="s">
        <v>17</v>
      </c>
    </row>
    <row r="596" spans="1:8">
      <c r="A596" s="1880"/>
      <c r="B596" s="1784">
        <v>2009</v>
      </c>
      <c r="C596" s="222" t="s">
        <v>1</v>
      </c>
      <c r="D596" s="6">
        <v>231.1</v>
      </c>
      <c r="E596" s="6" t="s">
        <v>17</v>
      </c>
      <c r="F596" s="6">
        <v>231.1</v>
      </c>
      <c r="G596" s="6" t="s">
        <v>17</v>
      </c>
      <c r="H596" s="7" t="s">
        <v>17</v>
      </c>
    </row>
    <row r="597" spans="1:8">
      <c r="A597" s="1880"/>
      <c r="B597" s="1784"/>
      <c r="C597" s="222" t="s">
        <v>2</v>
      </c>
      <c r="D597" s="6">
        <v>231.1</v>
      </c>
      <c r="E597" s="6" t="s">
        <v>17</v>
      </c>
      <c r="F597" s="6">
        <v>231.1</v>
      </c>
      <c r="G597" s="6" t="s">
        <v>17</v>
      </c>
      <c r="H597" s="7" t="s">
        <v>17</v>
      </c>
    </row>
    <row r="598" spans="1:8">
      <c r="A598" s="1880"/>
      <c r="B598" s="1784">
        <v>2010</v>
      </c>
      <c r="C598" s="222" t="s">
        <v>1</v>
      </c>
      <c r="D598" s="8">
        <v>160.4</v>
      </c>
      <c r="E598" s="8" t="s">
        <v>17</v>
      </c>
      <c r="F598" s="8">
        <v>134.1</v>
      </c>
      <c r="G598" s="8" t="s">
        <v>17</v>
      </c>
      <c r="H598" s="9">
        <v>26.3</v>
      </c>
    </row>
    <row r="599" spans="1:8">
      <c r="A599" s="1880"/>
      <c r="B599" s="1784"/>
      <c r="C599" s="222" t="s">
        <v>2</v>
      </c>
      <c r="D599" s="8">
        <v>160.4</v>
      </c>
      <c r="E599" s="8" t="s">
        <v>17</v>
      </c>
      <c r="F599" s="8">
        <v>134.1</v>
      </c>
      <c r="G599" s="8" t="s">
        <v>17</v>
      </c>
      <c r="H599" s="9">
        <v>26.3</v>
      </c>
    </row>
    <row r="600" spans="1:8">
      <c r="A600" s="1880"/>
      <c r="B600" s="1784">
        <v>2011</v>
      </c>
      <c r="C600" s="222" t="s">
        <v>1</v>
      </c>
      <c r="D600" s="8">
        <v>381.7</v>
      </c>
      <c r="E600" s="8" t="s">
        <v>17</v>
      </c>
      <c r="F600" s="8">
        <v>303.3</v>
      </c>
      <c r="G600" s="8" t="s">
        <v>17</v>
      </c>
      <c r="H600" s="9">
        <v>51.4</v>
      </c>
    </row>
    <row r="601" spans="1:8">
      <c r="A601" s="1880"/>
      <c r="B601" s="1784"/>
      <c r="C601" s="222" t="s">
        <v>2</v>
      </c>
      <c r="D601" s="8">
        <v>381.7</v>
      </c>
      <c r="E601" s="8" t="s">
        <v>17</v>
      </c>
      <c r="F601" s="8">
        <v>303.3</v>
      </c>
      <c r="G601" s="8" t="s">
        <v>17</v>
      </c>
      <c r="H601" s="9">
        <v>51.4</v>
      </c>
    </row>
    <row r="602" spans="1:8">
      <c r="A602" s="1880"/>
      <c r="B602" s="1784">
        <v>2012</v>
      </c>
      <c r="C602" s="222" t="s">
        <v>1</v>
      </c>
      <c r="D602" s="8">
        <v>859.1</v>
      </c>
      <c r="E602" s="8" t="s">
        <v>17</v>
      </c>
      <c r="F602" s="8">
        <v>787.7</v>
      </c>
      <c r="G602" s="8" t="s">
        <v>17</v>
      </c>
      <c r="H602" s="9">
        <v>71.3</v>
      </c>
    </row>
    <row r="603" spans="1:8">
      <c r="A603" s="1880"/>
      <c r="B603" s="1784"/>
      <c r="C603" s="222" t="s">
        <v>2</v>
      </c>
      <c r="D603" s="8">
        <v>820.8</v>
      </c>
      <c r="E603" s="8" t="s">
        <v>17</v>
      </c>
      <c r="F603" s="8">
        <v>749.4</v>
      </c>
      <c r="G603" s="8" t="s">
        <v>17</v>
      </c>
      <c r="H603" s="9">
        <v>71.3</v>
      </c>
    </row>
    <row r="604" spans="1:8">
      <c r="A604" s="1880"/>
      <c r="B604" s="1784">
        <v>2013</v>
      </c>
      <c r="C604" s="222" t="s">
        <v>1</v>
      </c>
      <c r="D604" s="6">
        <v>385.9</v>
      </c>
      <c r="E604" s="6" t="s">
        <v>17</v>
      </c>
      <c r="F604" s="6">
        <v>238.9</v>
      </c>
      <c r="G604" s="6" t="s">
        <v>17</v>
      </c>
      <c r="H604" s="7">
        <v>147</v>
      </c>
    </row>
    <row r="605" spans="1:8">
      <c r="A605" s="1880"/>
      <c r="B605" s="1784"/>
      <c r="C605" s="222" t="s">
        <v>2</v>
      </c>
      <c r="D605" s="6">
        <v>385.9</v>
      </c>
      <c r="E605" s="6" t="s">
        <v>17</v>
      </c>
      <c r="F605" s="6">
        <v>238.9</v>
      </c>
      <c r="G605" s="6" t="s">
        <v>17</v>
      </c>
      <c r="H605" s="7">
        <v>147</v>
      </c>
    </row>
    <row r="606" spans="1:8" s="394" customFormat="1">
      <c r="A606" s="1880"/>
      <c r="B606" s="1784">
        <v>2014</v>
      </c>
      <c r="C606" s="222" t="s">
        <v>1</v>
      </c>
      <c r="D606" s="6">
        <v>1399.5</v>
      </c>
      <c r="E606" s="6" t="s">
        <v>17</v>
      </c>
      <c r="F606" s="6">
        <v>1197.2</v>
      </c>
      <c r="G606" s="6" t="s">
        <v>17</v>
      </c>
      <c r="H606" s="7">
        <v>202.3</v>
      </c>
    </row>
    <row r="607" spans="1:8" s="394" customFormat="1">
      <c r="A607" s="1880"/>
      <c r="B607" s="1784"/>
      <c r="C607" s="222" t="s">
        <v>2</v>
      </c>
      <c r="D607" s="6">
        <v>1399.5</v>
      </c>
      <c r="E607" s="6" t="s">
        <v>17</v>
      </c>
      <c r="F607" s="6">
        <v>1197.2</v>
      </c>
      <c r="G607" s="6" t="s">
        <v>17</v>
      </c>
      <c r="H607" s="7">
        <v>202.3</v>
      </c>
    </row>
    <row r="608" spans="1:8" s="394" customFormat="1">
      <c r="A608" s="1880"/>
      <c r="B608" s="1784">
        <v>2015</v>
      </c>
      <c r="C608" s="222" t="s">
        <v>1</v>
      </c>
      <c r="D608" s="6">
        <v>667.5</v>
      </c>
      <c r="E608" s="6">
        <v>382.4</v>
      </c>
      <c r="F608" s="6">
        <v>101.5</v>
      </c>
      <c r="G608" s="6" t="s">
        <v>17</v>
      </c>
      <c r="H608" s="7">
        <v>182.9</v>
      </c>
    </row>
    <row r="609" spans="1:8" s="394" customFormat="1">
      <c r="A609" s="1880"/>
      <c r="B609" s="1784"/>
      <c r="C609" s="222" t="s">
        <v>2</v>
      </c>
      <c r="D609" s="6">
        <v>667.4</v>
      </c>
      <c r="E609" s="6">
        <v>382.4</v>
      </c>
      <c r="F609" s="6">
        <v>101.5</v>
      </c>
      <c r="G609" s="6" t="s">
        <v>17</v>
      </c>
      <c r="H609" s="7">
        <v>182.9</v>
      </c>
    </row>
    <row r="610" spans="1:8" s="663" customFormat="1">
      <c r="A610" s="1880"/>
      <c r="B610" s="1784">
        <v>2016</v>
      </c>
      <c r="C610" s="222" t="s">
        <v>1</v>
      </c>
      <c r="D610" s="6">
        <v>168.3</v>
      </c>
      <c r="E610" s="6" t="s">
        <v>17</v>
      </c>
      <c r="F610" s="6">
        <v>168</v>
      </c>
      <c r="G610" s="6" t="s">
        <v>17</v>
      </c>
      <c r="H610" s="7">
        <v>0.3</v>
      </c>
    </row>
    <row r="611" spans="1:8" s="663" customFormat="1">
      <c r="A611" s="1880"/>
      <c r="B611" s="1879"/>
      <c r="C611" s="222" t="s">
        <v>2</v>
      </c>
      <c r="D611" s="6">
        <v>168.3</v>
      </c>
      <c r="E611" s="6" t="s">
        <v>17</v>
      </c>
      <c r="F611" s="6">
        <v>168</v>
      </c>
      <c r="G611" s="6" t="s">
        <v>17</v>
      </c>
      <c r="H611" s="7">
        <v>0.3</v>
      </c>
    </row>
    <row r="612" spans="1:8" s="663" customFormat="1">
      <c r="A612" s="1880"/>
      <c r="B612" s="1784">
        <v>2017</v>
      </c>
      <c r="C612" s="222" t="s">
        <v>1</v>
      </c>
      <c r="D612" s="6">
        <v>40.299999999999997</v>
      </c>
      <c r="E612" s="6" t="s">
        <v>17</v>
      </c>
      <c r="F612" s="6">
        <v>27.7</v>
      </c>
      <c r="G612" s="6" t="s">
        <v>17</v>
      </c>
      <c r="H612" s="7">
        <v>12.6</v>
      </c>
    </row>
    <row r="613" spans="1:8" s="663" customFormat="1">
      <c r="A613" s="1880"/>
      <c r="B613" s="1879"/>
      <c r="C613" s="222" t="s">
        <v>2</v>
      </c>
      <c r="D613" s="6">
        <v>40.299999999999997</v>
      </c>
      <c r="E613" s="6" t="s">
        <v>17</v>
      </c>
      <c r="F613" s="6">
        <v>27.7</v>
      </c>
      <c r="G613" s="6" t="s">
        <v>17</v>
      </c>
      <c r="H613" s="7">
        <v>12.6</v>
      </c>
    </row>
    <row r="614" spans="1:8" s="993" customFormat="1">
      <c r="A614" s="1880"/>
      <c r="B614" s="1879">
        <v>2018</v>
      </c>
      <c r="C614" s="222" t="s">
        <v>1</v>
      </c>
      <c r="D614" s="6">
        <v>297.8</v>
      </c>
      <c r="E614" s="6" t="s">
        <v>17</v>
      </c>
      <c r="F614" s="6">
        <v>73.900000000000006</v>
      </c>
      <c r="G614" s="6" t="s">
        <v>17</v>
      </c>
      <c r="H614" s="7">
        <v>223.9</v>
      </c>
    </row>
    <row r="615" spans="1:8" s="993" customFormat="1">
      <c r="A615" s="1880"/>
      <c r="B615" s="1879"/>
      <c r="C615" s="222" t="s">
        <v>2</v>
      </c>
      <c r="D615" s="6">
        <v>297.8</v>
      </c>
      <c r="E615" s="6" t="s">
        <v>17</v>
      </c>
      <c r="F615" s="6">
        <v>73.900000000000006</v>
      </c>
      <c r="G615" s="6" t="s">
        <v>17</v>
      </c>
      <c r="H615" s="7">
        <v>223.9</v>
      </c>
    </row>
    <row r="616" spans="1:8" s="993" customFormat="1">
      <c r="A616" s="1880"/>
      <c r="B616" s="1879">
        <v>2019</v>
      </c>
      <c r="C616" s="222" t="s">
        <v>1</v>
      </c>
      <c r="D616" s="6">
        <v>401.3</v>
      </c>
      <c r="E616" s="6" t="s">
        <v>17</v>
      </c>
      <c r="F616" s="6">
        <v>90.9</v>
      </c>
      <c r="G616" s="6" t="s">
        <v>17</v>
      </c>
      <c r="H616" s="7" t="s">
        <v>17</v>
      </c>
    </row>
    <row r="617" spans="1:8" s="993" customFormat="1">
      <c r="A617" s="1880"/>
      <c r="B617" s="1879"/>
      <c r="C617" s="222" t="s">
        <v>2</v>
      </c>
      <c r="D617" s="6">
        <v>401.3</v>
      </c>
      <c r="E617" s="6" t="s">
        <v>17</v>
      </c>
      <c r="F617" s="6">
        <v>90.9</v>
      </c>
      <c r="G617" s="6" t="s">
        <v>17</v>
      </c>
      <c r="H617" s="7" t="s">
        <v>17</v>
      </c>
    </row>
    <row r="618" spans="1:8" s="1440" customFormat="1">
      <c r="A618" s="1880"/>
      <c r="B618" s="1879">
        <v>2020</v>
      </c>
      <c r="C618" s="222" t="s">
        <v>1</v>
      </c>
      <c r="D618" s="6">
        <v>730.8</v>
      </c>
      <c r="E618" s="6" t="s">
        <v>17</v>
      </c>
      <c r="F618" s="6">
        <v>356.7</v>
      </c>
      <c r="G618" s="6" t="s">
        <v>17</v>
      </c>
      <c r="H618" s="7" t="s">
        <v>17</v>
      </c>
    </row>
    <row r="619" spans="1:8" s="1440" customFormat="1">
      <c r="A619" s="1880"/>
      <c r="B619" s="1879"/>
      <c r="C619" s="222" t="s">
        <v>2</v>
      </c>
      <c r="D619" s="6">
        <v>730.8</v>
      </c>
      <c r="E619" s="6" t="s">
        <v>17</v>
      </c>
      <c r="F619" s="6">
        <v>356.7</v>
      </c>
      <c r="G619" s="6" t="s">
        <v>17</v>
      </c>
      <c r="H619" s="7" t="s">
        <v>17</v>
      </c>
    </row>
    <row r="620" spans="1:8" s="1440" customFormat="1">
      <c r="A620" s="1880"/>
      <c r="B620" s="1879">
        <v>2021</v>
      </c>
      <c r="C620" s="222" t="s">
        <v>1</v>
      </c>
      <c r="D620" s="6">
        <v>822.8</v>
      </c>
      <c r="E620" s="6" t="s">
        <v>17</v>
      </c>
      <c r="F620" s="6">
        <v>725.7</v>
      </c>
      <c r="G620" s="6" t="s">
        <v>17</v>
      </c>
      <c r="H620" s="7" t="s">
        <v>17</v>
      </c>
    </row>
    <row r="621" spans="1:8" s="1440" customFormat="1">
      <c r="A621" s="1880"/>
      <c r="B621" s="1879"/>
      <c r="C621" s="222" t="s">
        <v>2</v>
      </c>
      <c r="D621" s="6">
        <v>822.8</v>
      </c>
      <c r="E621" s="6" t="s">
        <v>17</v>
      </c>
      <c r="F621" s="6">
        <v>725.7</v>
      </c>
      <c r="G621" s="6" t="s">
        <v>17</v>
      </c>
      <c r="H621" s="7" t="s">
        <v>17</v>
      </c>
    </row>
    <row r="622" spans="1:8" ht="12.75" customHeight="1">
      <c r="A622" s="1893" t="s">
        <v>3</v>
      </c>
      <c r="B622" s="1784">
        <v>2000</v>
      </c>
      <c r="C622" s="222" t="s">
        <v>1</v>
      </c>
      <c r="D622" s="8">
        <v>63.2</v>
      </c>
      <c r="E622" s="8">
        <v>61.9</v>
      </c>
      <c r="F622" s="8">
        <v>0.1</v>
      </c>
      <c r="G622" s="8">
        <v>1.2</v>
      </c>
      <c r="H622" s="9" t="s">
        <v>17</v>
      </c>
    </row>
    <row r="623" spans="1:8">
      <c r="A623" s="1893"/>
      <c r="B623" s="1784"/>
      <c r="C623" s="222" t="s">
        <v>2</v>
      </c>
      <c r="D623" s="8">
        <v>60.6</v>
      </c>
      <c r="E623" s="8">
        <v>59.3</v>
      </c>
      <c r="F623" s="8">
        <v>0.1</v>
      </c>
      <c r="G623" s="8">
        <v>1.2</v>
      </c>
      <c r="H623" s="9" t="s">
        <v>17</v>
      </c>
    </row>
    <row r="624" spans="1:8">
      <c r="A624" s="1893"/>
      <c r="B624" s="1784">
        <v>2001</v>
      </c>
      <c r="C624" s="222" t="s">
        <v>1</v>
      </c>
      <c r="D624" s="8">
        <v>63.7</v>
      </c>
      <c r="E624" s="8">
        <v>63.7</v>
      </c>
      <c r="F624" s="8" t="s">
        <v>17</v>
      </c>
      <c r="G624" s="8">
        <v>0.1</v>
      </c>
      <c r="H624" s="9" t="s">
        <v>17</v>
      </c>
    </row>
    <row r="625" spans="1:8">
      <c r="A625" s="1893"/>
      <c r="B625" s="1784"/>
      <c r="C625" s="222" t="s">
        <v>2</v>
      </c>
      <c r="D625" s="8">
        <v>63.2</v>
      </c>
      <c r="E625" s="8">
        <v>63.1</v>
      </c>
      <c r="F625" s="8" t="s">
        <v>17</v>
      </c>
      <c r="G625" s="8">
        <v>0.1</v>
      </c>
      <c r="H625" s="9" t="s">
        <v>17</v>
      </c>
    </row>
    <row r="626" spans="1:8">
      <c r="A626" s="1893"/>
      <c r="B626" s="1784">
        <v>2002</v>
      </c>
      <c r="C626" s="222" t="s">
        <v>1</v>
      </c>
      <c r="D626" s="8">
        <v>85.8</v>
      </c>
      <c r="E626" s="8">
        <v>84.1</v>
      </c>
      <c r="F626" s="8" t="s">
        <v>17</v>
      </c>
      <c r="G626" s="8">
        <v>0.1</v>
      </c>
      <c r="H626" s="9">
        <v>1.6</v>
      </c>
    </row>
    <row r="627" spans="1:8">
      <c r="A627" s="1893"/>
      <c r="B627" s="1784"/>
      <c r="C627" s="222" t="s">
        <v>2</v>
      </c>
      <c r="D627" s="8">
        <v>84.1</v>
      </c>
      <c r="E627" s="8">
        <v>82.5</v>
      </c>
      <c r="F627" s="8" t="s">
        <v>17</v>
      </c>
      <c r="G627" s="8" t="s">
        <v>17</v>
      </c>
      <c r="H627" s="9">
        <v>1.6</v>
      </c>
    </row>
    <row r="628" spans="1:8">
      <c r="A628" s="1893"/>
      <c r="B628" s="1784">
        <v>2003</v>
      </c>
      <c r="C628" s="222" t="s">
        <v>1</v>
      </c>
      <c r="D628" s="6">
        <v>24.2</v>
      </c>
      <c r="E628" s="6">
        <v>23.7</v>
      </c>
      <c r="F628" s="6">
        <v>0.1</v>
      </c>
      <c r="G628" s="6">
        <v>0.2</v>
      </c>
      <c r="H628" s="7" t="s">
        <v>17</v>
      </c>
    </row>
    <row r="629" spans="1:8">
      <c r="A629" s="1893"/>
      <c r="B629" s="1784"/>
      <c r="C629" s="222" t="s">
        <v>2</v>
      </c>
      <c r="D629" s="6">
        <v>23.5</v>
      </c>
      <c r="E629" s="6">
        <v>23.2</v>
      </c>
      <c r="F629" s="6">
        <v>0.1</v>
      </c>
      <c r="G629" s="6">
        <v>0.2</v>
      </c>
      <c r="H629" s="7" t="s">
        <v>17</v>
      </c>
    </row>
    <row r="630" spans="1:8">
      <c r="A630" s="1893"/>
      <c r="B630" s="1784">
        <v>2004</v>
      </c>
      <c r="C630" s="222" t="s">
        <v>1</v>
      </c>
      <c r="D630" s="6">
        <v>23.6</v>
      </c>
      <c r="E630" s="6">
        <v>13.3</v>
      </c>
      <c r="F630" s="6" t="s">
        <v>17</v>
      </c>
      <c r="G630" s="6">
        <v>0.3</v>
      </c>
      <c r="H630" s="7">
        <v>10</v>
      </c>
    </row>
    <row r="631" spans="1:8">
      <c r="A631" s="1893"/>
      <c r="B631" s="1784"/>
      <c r="C631" s="222" t="s">
        <v>2</v>
      </c>
      <c r="D631" s="6">
        <v>22.3</v>
      </c>
      <c r="E631" s="6">
        <v>12.3</v>
      </c>
      <c r="F631" s="6" t="s">
        <v>17</v>
      </c>
      <c r="G631" s="6">
        <v>0.1</v>
      </c>
      <c r="H631" s="7">
        <v>10</v>
      </c>
    </row>
    <row r="632" spans="1:8">
      <c r="A632" s="1893"/>
      <c r="B632" s="1784">
        <v>2005</v>
      </c>
      <c r="C632" s="222" t="s">
        <v>1</v>
      </c>
      <c r="D632" s="6">
        <v>61.6</v>
      </c>
      <c r="E632" s="6">
        <v>49.2</v>
      </c>
      <c r="F632" s="6" t="s">
        <v>17</v>
      </c>
      <c r="G632" s="6">
        <v>5.8</v>
      </c>
      <c r="H632" s="7">
        <v>4.4000000000000004</v>
      </c>
    </row>
    <row r="633" spans="1:8">
      <c r="A633" s="1893"/>
      <c r="B633" s="1784"/>
      <c r="C633" s="222" t="s">
        <v>2</v>
      </c>
      <c r="D633" s="6">
        <v>50.3</v>
      </c>
      <c r="E633" s="6">
        <v>43.1</v>
      </c>
      <c r="F633" s="6" t="s">
        <v>17</v>
      </c>
      <c r="G633" s="6">
        <v>0.9</v>
      </c>
      <c r="H633" s="7">
        <v>4</v>
      </c>
    </row>
    <row r="634" spans="1:8">
      <c r="A634" s="1893"/>
      <c r="B634" s="1784">
        <v>2006</v>
      </c>
      <c r="C634" s="222" t="s">
        <v>1</v>
      </c>
      <c r="D634" s="6">
        <v>79.3</v>
      </c>
      <c r="E634" s="6">
        <v>73.7</v>
      </c>
      <c r="F634" s="6">
        <v>0.1</v>
      </c>
      <c r="G634" s="6">
        <v>2.1</v>
      </c>
      <c r="H634" s="7">
        <v>1.8</v>
      </c>
    </row>
    <row r="635" spans="1:8">
      <c r="A635" s="1893"/>
      <c r="B635" s="1784"/>
      <c r="C635" s="222" t="s">
        <v>2</v>
      </c>
      <c r="D635" s="6">
        <v>77.400000000000006</v>
      </c>
      <c r="E635" s="6">
        <v>72.2</v>
      </c>
      <c r="F635" s="6">
        <v>0.1</v>
      </c>
      <c r="G635" s="6">
        <v>2.1</v>
      </c>
      <c r="H635" s="7">
        <v>1.3</v>
      </c>
    </row>
    <row r="636" spans="1:8">
      <c r="A636" s="1893"/>
      <c r="B636" s="1784">
        <v>2007</v>
      </c>
      <c r="C636" s="222" t="s">
        <v>1</v>
      </c>
      <c r="D636" s="6">
        <v>78</v>
      </c>
      <c r="E636" s="6">
        <v>72.5</v>
      </c>
      <c r="F636" s="6" t="s">
        <v>17</v>
      </c>
      <c r="G636" s="6">
        <v>3.8</v>
      </c>
      <c r="H636" s="7" t="s">
        <v>17</v>
      </c>
    </row>
    <row r="637" spans="1:8">
      <c r="A637" s="1893"/>
      <c r="B637" s="1784"/>
      <c r="C637" s="222" t="s">
        <v>2</v>
      </c>
      <c r="D637" s="6">
        <v>77.400000000000006</v>
      </c>
      <c r="E637" s="6">
        <v>71.900000000000006</v>
      </c>
      <c r="F637" s="6" t="s">
        <v>17</v>
      </c>
      <c r="G637" s="6">
        <v>3.8</v>
      </c>
      <c r="H637" s="7" t="s">
        <v>17</v>
      </c>
    </row>
    <row r="638" spans="1:8">
      <c r="A638" s="1893"/>
      <c r="B638" s="1784">
        <v>2008</v>
      </c>
      <c r="C638" s="222" t="s">
        <v>1</v>
      </c>
      <c r="D638" s="6">
        <v>114.5</v>
      </c>
      <c r="E638" s="6">
        <v>73.099999999999994</v>
      </c>
      <c r="F638" s="6">
        <v>0.1</v>
      </c>
      <c r="G638" s="6">
        <v>4.0999999999999996</v>
      </c>
      <c r="H638" s="7" t="s">
        <v>17</v>
      </c>
    </row>
    <row r="639" spans="1:8">
      <c r="A639" s="1893"/>
      <c r="B639" s="1784"/>
      <c r="C639" s="222" t="s">
        <v>2</v>
      </c>
      <c r="D639" s="6">
        <v>107.6</v>
      </c>
      <c r="E639" s="6">
        <v>69.8</v>
      </c>
      <c r="F639" s="6">
        <v>0.1</v>
      </c>
      <c r="G639" s="6">
        <v>0.5</v>
      </c>
      <c r="H639" s="7" t="s">
        <v>17</v>
      </c>
    </row>
    <row r="640" spans="1:8">
      <c r="A640" s="1893"/>
      <c r="B640" s="1784">
        <v>2009</v>
      </c>
      <c r="C640" s="222" t="s">
        <v>1</v>
      </c>
      <c r="D640" s="6">
        <v>84.1</v>
      </c>
      <c r="E640" s="6">
        <v>61.5</v>
      </c>
      <c r="F640" s="6">
        <v>14.7</v>
      </c>
      <c r="G640" s="6">
        <v>0.7</v>
      </c>
      <c r="H640" s="7">
        <v>1.9</v>
      </c>
    </row>
    <row r="641" spans="1:8">
      <c r="A641" s="1893"/>
      <c r="B641" s="1784"/>
      <c r="C641" s="222" t="s">
        <v>2</v>
      </c>
      <c r="D641" s="6">
        <v>81</v>
      </c>
      <c r="E641" s="6">
        <v>59.1</v>
      </c>
      <c r="F641" s="6">
        <v>14.7</v>
      </c>
      <c r="G641" s="6">
        <v>0.7</v>
      </c>
      <c r="H641" s="7">
        <v>1.9</v>
      </c>
    </row>
    <row r="642" spans="1:8">
      <c r="A642" s="1893"/>
      <c r="B642" s="1784">
        <v>2010</v>
      </c>
      <c r="C642" s="222" t="s">
        <v>1</v>
      </c>
      <c r="D642" s="8">
        <v>113.8</v>
      </c>
      <c r="E642" s="8">
        <v>86.3</v>
      </c>
      <c r="F642" s="8">
        <v>26.4</v>
      </c>
      <c r="G642" s="8">
        <v>1.1000000000000001</v>
      </c>
      <c r="H642" s="9" t="s">
        <v>17</v>
      </c>
    </row>
    <row r="643" spans="1:8">
      <c r="A643" s="1893"/>
      <c r="B643" s="1784"/>
      <c r="C643" s="222" t="s">
        <v>2</v>
      </c>
      <c r="D643" s="8">
        <v>109.6</v>
      </c>
      <c r="E643" s="8">
        <v>82.3</v>
      </c>
      <c r="F643" s="8">
        <v>26.1</v>
      </c>
      <c r="G643" s="8">
        <v>1.1000000000000001</v>
      </c>
      <c r="H643" s="9" t="s">
        <v>17</v>
      </c>
    </row>
    <row r="644" spans="1:8">
      <c r="A644" s="1893"/>
      <c r="B644" s="1784">
        <v>2011</v>
      </c>
      <c r="C644" s="222" t="s">
        <v>1</v>
      </c>
      <c r="D644" s="8">
        <v>108.1</v>
      </c>
      <c r="E644" s="8">
        <v>104.3</v>
      </c>
      <c r="F644" s="8">
        <v>2.6</v>
      </c>
      <c r="G644" s="8">
        <v>0.8</v>
      </c>
      <c r="H644" s="9" t="s">
        <v>17</v>
      </c>
    </row>
    <row r="645" spans="1:8">
      <c r="A645" s="1893"/>
      <c r="B645" s="1784"/>
      <c r="C645" s="222" t="s">
        <v>2</v>
      </c>
      <c r="D645" s="8">
        <v>99.3</v>
      </c>
      <c r="E645" s="8">
        <v>95.5</v>
      </c>
      <c r="F645" s="8">
        <v>2.6</v>
      </c>
      <c r="G645" s="8">
        <v>0.8</v>
      </c>
      <c r="H645" s="9" t="s">
        <v>17</v>
      </c>
    </row>
    <row r="646" spans="1:8">
      <c r="A646" s="1893"/>
      <c r="B646" s="1784">
        <v>2012</v>
      </c>
      <c r="C646" s="222" t="s">
        <v>1</v>
      </c>
      <c r="D646" s="8">
        <v>195</v>
      </c>
      <c r="E646" s="8">
        <v>169.3</v>
      </c>
      <c r="F646" s="8">
        <v>0.2</v>
      </c>
      <c r="G646" s="8">
        <v>25.1</v>
      </c>
      <c r="H646" s="9" t="s">
        <v>17</v>
      </c>
    </row>
    <row r="647" spans="1:8">
      <c r="A647" s="1893"/>
      <c r="B647" s="1784"/>
      <c r="C647" s="222" t="s">
        <v>2</v>
      </c>
      <c r="D647" s="8">
        <v>192.3</v>
      </c>
      <c r="E647" s="8">
        <v>167</v>
      </c>
      <c r="F647" s="8">
        <v>0.2</v>
      </c>
      <c r="G647" s="8">
        <v>24.7</v>
      </c>
      <c r="H647" s="9" t="s">
        <v>17</v>
      </c>
    </row>
    <row r="648" spans="1:8">
      <c r="A648" s="1893"/>
      <c r="B648" s="1784">
        <v>2013</v>
      </c>
      <c r="C648" s="222" t="s">
        <v>1</v>
      </c>
      <c r="D648" s="6">
        <v>192.3</v>
      </c>
      <c r="E648" s="6">
        <v>174.3</v>
      </c>
      <c r="F648" s="6">
        <v>1.3</v>
      </c>
      <c r="G648" s="6">
        <v>16.600000000000001</v>
      </c>
      <c r="H648" s="7" t="s">
        <v>17</v>
      </c>
    </row>
    <row r="649" spans="1:8">
      <c r="A649" s="1893"/>
      <c r="B649" s="1784"/>
      <c r="C649" s="222" t="s">
        <v>2</v>
      </c>
      <c r="D649" s="6">
        <v>191.9</v>
      </c>
      <c r="E649" s="6">
        <v>173.8</v>
      </c>
      <c r="F649" s="6">
        <v>1.3</v>
      </c>
      <c r="G649" s="6">
        <v>16.600000000000001</v>
      </c>
      <c r="H649" s="7" t="s">
        <v>17</v>
      </c>
    </row>
    <row r="650" spans="1:8" s="394" customFormat="1">
      <c r="A650" s="1893"/>
      <c r="B650" s="1784">
        <v>2014</v>
      </c>
      <c r="C650" s="222" t="s">
        <v>1</v>
      </c>
      <c r="D650" s="6">
        <v>599.1</v>
      </c>
      <c r="E650" s="6">
        <v>595.79999999999995</v>
      </c>
      <c r="F650" s="6">
        <v>1.5</v>
      </c>
      <c r="G650" s="6">
        <v>1</v>
      </c>
      <c r="H650" s="7" t="s">
        <v>17</v>
      </c>
    </row>
    <row r="651" spans="1:8" s="394" customFormat="1">
      <c r="A651" s="1893"/>
      <c r="B651" s="1784"/>
      <c r="C651" s="222" t="s">
        <v>2</v>
      </c>
      <c r="D651" s="6">
        <v>594.70000000000005</v>
      </c>
      <c r="E651" s="6">
        <v>592.4</v>
      </c>
      <c r="F651" s="6">
        <v>1.4</v>
      </c>
      <c r="G651" s="6">
        <v>0.1</v>
      </c>
      <c r="H651" s="7" t="s">
        <v>17</v>
      </c>
    </row>
    <row r="652" spans="1:8" s="394" customFormat="1">
      <c r="A652" s="1893"/>
      <c r="B652" s="1784">
        <v>2015</v>
      </c>
      <c r="C652" s="222" t="s">
        <v>1</v>
      </c>
      <c r="D652" s="6">
        <v>307.60000000000002</v>
      </c>
      <c r="E652" s="6">
        <v>290.60000000000002</v>
      </c>
      <c r="F652" s="6">
        <v>4.4000000000000004</v>
      </c>
      <c r="G652" s="6">
        <v>8.1</v>
      </c>
      <c r="H652" s="7">
        <v>2.6</v>
      </c>
    </row>
    <row r="653" spans="1:8" s="394" customFormat="1">
      <c r="A653" s="1893"/>
      <c r="B653" s="1784"/>
      <c r="C653" s="222" t="s">
        <v>2</v>
      </c>
      <c r="D653" s="6">
        <v>296</v>
      </c>
      <c r="E653" s="6">
        <v>287.60000000000002</v>
      </c>
      <c r="F653" s="6">
        <v>4</v>
      </c>
      <c r="G653" s="6" t="s">
        <v>17</v>
      </c>
      <c r="H653" s="7">
        <v>2.6</v>
      </c>
    </row>
    <row r="654" spans="1:8" s="663" customFormat="1" ht="15">
      <c r="A654" s="1893"/>
      <c r="B654" s="1784">
        <v>2016</v>
      </c>
      <c r="C654" s="222" t="s">
        <v>1</v>
      </c>
      <c r="D654" s="756" t="s">
        <v>1445</v>
      </c>
      <c r="E654" s="6">
        <v>158.9</v>
      </c>
      <c r="F654" s="6" t="s">
        <v>17</v>
      </c>
      <c r="G654" s="6">
        <v>2.1</v>
      </c>
      <c r="H654" s="7">
        <v>13.4</v>
      </c>
    </row>
    <row r="655" spans="1:8" s="663" customFormat="1">
      <c r="A655" s="1893"/>
      <c r="B655" s="1879"/>
      <c r="C655" s="222" t="s">
        <v>2</v>
      </c>
      <c r="D655" s="6">
        <v>164.4</v>
      </c>
      <c r="E655" s="6">
        <v>151</v>
      </c>
      <c r="F655" s="6" t="s">
        <v>17</v>
      </c>
      <c r="G655" s="6">
        <v>0.8</v>
      </c>
      <c r="H655" s="7">
        <v>12</v>
      </c>
    </row>
    <row r="656" spans="1:8" s="663" customFormat="1" ht="15">
      <c r="A656" s="1893"/>
      <c r="B656" s="1784">
        <v>2017</v>
      </c>
      <c r="C656" s="222" t="s">
        <v>1</v>
      </c>
      <c r="D656" s="756" t="s">
        <v>1446</v>
      </c>
      <c r="E656" s="6">
        <v>88.3</v>
      </c>
      <c r="F656" s="6">
        <v>6.6</v>
      </c>
      <c r="G656" s="8">
        <v>3.8</v>
      </c>
      <c r="H656" s="7">
        <v>0.7</v>
      </c>
    </row>
    <row r="657" spans="1:16" s="663" customFormat="1">
      <c r="A657" s="1893"/>
      <c r="B657" s="1879"/>
      <c r="C657" s="222" t="s">
        <v>2</v>
      </c>
      <c r="D657" s="6">
        <v>95.3</v>
      </c>
      <c r="E657" s="6">
        <v>82.5</v>
      </c>
      <c r="F657" s="6">
        <v>6.6</v>
      </c>
      <c r="G657" s="8">
        <v>3.1</v>
      </c>
      <c r="H657" s="7">
        <v>0.7</v>
      </c>
    </row>
    <row r="658" spans="1:16" s="993" customFormat="1" ht="15">
      <c r="A658" s="1893"/>
      <c r="B658" s="1879">
        <v>2018</v>
      </c>
      <c r="C658" s="222" t="s">
        <v>1</v>
      </c>
      <c r="D658" s="756" t="s">
        <v>1646</v>
      </c>
      <c r="E658" s="6">
        <v>140.5</v>
      </c>
      <c r="F658" s="6">
        <v>0.6</v>
      </c>
      <c r="G658" s="8" t="s">
        <v>27</v>
      </c>
      <c r="H658" s="7" t="s">
        <v>27</v>
      </c>
    </row>
    <row r="659" spans="1:16" s="993" customFormat="1">
      <c r="A659" s="1893"/>
      <c r="B659" s="1879"/>
      <c r="C659" s="222" t="s">
        <v>2</v>
      </c>
      <c r="D659" s="6">
        <v>141</v>
      </c>
      <c r="E659" s="6">
        <v>114.4</v>
      </c>
      <c r="F659" s="6">
        <v>0.6</v>
      </c>
      <c r="G659" s="8" t="s">
        <v>27</v>
      </c>
      <c r="H659" s="7" t="s">
        <v>27</v>
      </c>
    </row>
    <row r="660" spans="1:16" s="993" customFormat="1" ht="15">
      <c r="A660" s="1893"/>
      <c r="B660" s="1879">
        <v>2019</v>
      </c>
      <c r="C660" s="222" t="s">
        <v>1</v>
      </c>
      <c r="D660" s="756" t="s">
        <v>1647</v>
      </c>
      <c r="E660" s="6">
        <v>60.6</v>
      </c>
      <c r="F660" s="6">
        <v>0</v>
      </c>
      <c r="G660" s="8" t="s">
        <v>27</v>
      </c>
      <c r="H660" s="7">
        <v>1.7</v>
      </c>
    </row>
    <row r="661" spans="1:16" s="993" customFormat="1">
      <c r="A661" s="1893"/>
      <c r="B661" s="1879"/>
      <c r="C661" s="222" t="s">
        <v>2</v>
      </c>
      <c r="D661" s="6">
        <v>64.900000000000006</v>
      </c>
      <c r="E661" s="6">
        <v>58.8</v>
      </c>
      <c r="F661" s="6">
        <v>0</v>
      </c>
      <c r="G661" s="8" t="s">
        <v>27</v>
      </c>
      <c r="H661" s="7">
        <v>1.7</v>
      </c>
    </row>
    <row r="662" spans="1:16" s="1440" customFormat="1">
      <c r="A662" s="1893"/>
      <c r="B662" s="1879">
        <v>2020</v>
      </c>
      <c r="C662" s="222" t="s">
        <v>1</v>
      </c>
      <c r="D662" s="6" t="s">
        <v>1876</v>
      </c>
      <c r="E662" s="6" t="s">
        <v>1877</v>
      </c>
      <c r="F662" s="6" t="s">
        <v>27</v>
      </c>
      <c r="G662" s="8" t="s">
        <v>27</v>
      </c>
      <c r="H662" s="7" t="s">
        <v>1878</v>
      </c>
    </row>
    <row r="663" spans="1:16" s="1440" customFormat="1">
      <c r="A663" s="1893"/>
      <c r="B663" s="1879"/>
      <c r="C663" s="222" t="s">
        <v>2</v>
      </c>
      <c r="D663" s="6" t="s">
        <v>1879</v>
      </c>
      <c r="E663" s="6" t="s">
        <v>1880</v>
      </c>
      <c r="F663" s="6" t="s">
        <v>27</v>
      </c>
      <c r="G663" s="8" t="s">
        <v>27</v>
      </c>
      <c r="H663" s="7" t="s">
        <v>1881</v>
      </c>
    </row>
    <row r="664" spans="1:16" s="1440" customFormat="1">
      <c r="A664" s="1893"/>
      <c r="B664" s="1879">
        <v>2021</v>
      </c>
      <c r="C664" s="222" t="s">
        <v>1</v>
      </c>
      <c r="D664" s="6" t="s">
        <v>1882</v>
      </c>
      <c r="E664" s="6" t="s">
        <v>1883</v>
      </c>
      <c r="F664" s="6" t="s">
        <v>17</v>
      </c>
      <c r="G664" s="8" t="s">
        <v>27</v>
      </c>
      <c r="H664" s="7" t="s">
        <v>1884</v>
      </c>
    </row>
    <row r="665" spans="1:16" s="1440" customFormat="1">
      <c r="A665" s="1893"/>
      <c r="B665" s="1879"/>
      <c r="C665" s="222" t="s">
        <v>2</v>
      </c>
      <c r="D665" s="6" t="s">
        <v>1885</v>
      </c>
      <c r="E665" s="6" t="s">
        <v>1886</v>
      </c>
      <c r="F665" s="6" t="s">
        <v>17</v>
      </c>
      <c r="G665" s="8" t="s">
        <v>27</v>
      </c>
      <c r="H665" s="7" t="s">
        <v>1884</v>
      </c>
    </row>
    <row r="666" spans="1:16" s="993" customFormat="1" ht="14.25">
      <c r="A666" s="988"/>
      <c r="B666" s="1214"/>
      <c r="C666" s="222"/>
      <c r="D666" s="6"/>
      <c r="E666" s="6"/>
      <c r="F666" s="6"/>
      <c r="G666" s="8"/>
      <c r="H666" s="7"/>
    </row>
    <row r="667" spans="1:16" ht="93.6" customHeight="1">
      <c r="A667" s="1889" t="s">
        <v>1998</v>
      </c>
      <c r="B667" s="1890"/>
      <c r="C667" s="1890"/>
      <c r="D667" s="1890"/>
      <c r="E667" s="1890"/>
      <c r="F667" s="1890"/>
      <c r="G667" s="1890"/>
      <c r="H667" s="1891"/>
    </row>
    <row r="668" spans="1:16" ht="86.45" customHeight="1">
      <c r="A668" s="1892" t="s">
        <v>1999</v>
      </c>
      <c r="B668" s="1892"/>
      <c r="C668" s="1892"/>
      <c r="D668" s="1892"/>
      <c r="E668" s="1892"/>
      <c r="F668" s="1892"/>
      <c r="G668" s="1892"/>
      <c r="H668" s="1892"/>
    </row>
    <row r="669" spans="1:16" ht="15">
      <c r="A669" s="1856"/>
      <c r="B669" s="1857"/>
      <c r="C669" s="1857"/>
      <c r="D669" s="1857"/>
      <c r="E669" s="1857"/>
      <c r="F669" s="1857"/>
      <c r="G669" s="1857"/>
      <c r="H669" s="1857"/>
      <c r="I669" s="1857"/>
      <c r="J669" s="1857"/>
      <c r="K669" s="1857"/>
      <c r="L669" s="1857"/>
      <c r="M669" s="1857"/>
      <c r="N669" s="1857"/>
      <c r="O669" s="1857"/>
      <c r="P669" s="1857"/>
    </row>
    <row r="670" spans="1:16" ht="15">
      <c r="A670" s="1858"/>
      <c r="B670" s="1857"/>
      <c r="C670" s="1857"/>
      <c r="D670" s="1857"/>
      <c r="E670" s="1857"/>
      <c r="F670" s="1857"/>
      <c r="G670" s="1857"/>
      <c r="H670" s="1857"/>
      <c r="I670" s="1857"/>
      <c r="J670" s="1857"/>
      <c r="K670" s="1857"/>
      <c r="L670" s="1857"/>
      <c r="M670" s="1857"/>
      <c r="N670" s="1857"/>
      <c r="O670" s="1857"/>
      <c r="P670" s="1857"/>
    </row>
  </sheetData>
  <mergeCells count="355">
    <mergeCell ref="B35:B36"/>
    <mergeCell ref="B148:B149"/>
    <mergeCell ref="B43:B44"/>
    <mergeCell ref="B41:B42"/>
    <mergeCell ref="A1:H1"/>
    <mergeCell ref="A2:C4"/>
    <mergeCell ref="D2:D3"/>
    <mergeCell ref="E2:H2"/>
    <mergeCell ref="D4:H4"/>
    <mergeCell ref="B5:B6"/>
    <mergeCell ref="B7:B8"/>
    <mergeCell ref="B9:B10"/>
    <mergeCell ref="B11:B12"/>
    <mergeCell ref="B25:B26"/>
    <mergeCell ref="B27:B28"/>
    <mergeCell ref="B29:B30"/>
    <mergeCell ref="B31:B32"/>
    <mergeCell ref="B37:B38"/>
    <mergeCell ref="B39:B40"/>
    <mergeCell ref="B13:B14"/>
    <mergeCell ref="B15:B16"/>
    <mergeCell ref="B17:B18"/>
    <mergeCell ref="B19:B20"/>
    <mergeCell ref="B21:B22"/>
    <mergeCell ref="B23:B24"/>
    <mergeCell ref="B49:B50"/>
    <mergeCell ref="B51:B52"/>
    <mergeCell ref="B352:B353"/>
    <mergeCell ref="B53:B54"/>
    <mergeCell ref="B55:B56"/>
    <mergeCell ref="B69:B70"/>
    <mergeCell ref="B71:B72"/>
    <mergeCell ref="B73:B74"/>
    <mergeCell ref="B75:B76"/>
    <mergeCell ref="B81:B82"/>
    <mergeCell ref="B61:B62"/>
    <mergeCell ref="B59:B60"/>
    <mergeCell ref="B57:B58"/>
    <mergeCell ref="B67:B68"/>
    <mergeCell ref="B65:B66"/>
    <mergeCell ref="B63:B64"/>
    <mergeCell ref="B79:B80"/>
    <mergeCell ref="B77:B78"/>
    <mergeCell ref="B184:B185"/>
    <mergeCell ref="B186:B187"/>
    <mergeCell ref="B188:B189"/>
    <mergeCell ref="B202:B203"/>
    <mergeCell ref="B204:B205"/>
    <mergeCell ref="B206:B207"/>
    <mergeCell ref="A668:H668"/>
    <mergeCell ref="A669:P669"/>
    <mergeCell ref="A670:P670"/>
    <mergeCell ref="B622:B623"/>
    <mergeCell ref="B624:B625"/>
    <mergeCell ref="B626:B627"/>
    <mergeCell ref="B628:B629"/>
    <mergeCell ref="B642:B643"/>
    <mergeCell ref="B644:B645"/>
    <mergeCell ref="B646:B647"/>
    <mergeCell ref="B648:B649"/>
    <mergeCell ref="B652:B653"/>
    <mergeCell ref="B650:B651"/>
    <mergeCell ref="B654:B655"/>
    <mergeCell ref="B656:B657"/>
    <mergeCell ref="B640:B641"/>
    <mergeCell ref="B638:B639"/>
    <mergeCell ref="B636:B637"/>
    <mergeCell ref="B634:B635"/>
    <mergeCell ref="B632:B633"/>
    <mergeCell ref="A622:A665"/>
    <mergeCell ref="B664:B665"/>
    <mergeCell ref="B662:B663"/>
    <mergeCell ref="B422:B423"/>
    <mergeCell ref="B502:B503"/>
    <mergeCell ref="B500:B501"/>
    <mergeCell ref="B498:B499"/>
    <mergeCell ref="B494:B495"/>
    <mergeCell ref="B496:B497"/>
    <mergeCell ref="B476:B477"/>
    <mergeCell ref="B474:B475"/>
    <mergeCell ref="B490:B491"/>
    <mergeCell ref="B492:B493"/>
    <mergeCell ref="B456:B457"/>
    <mergeCell ref="B480:B481"/>
    <mergeCell ref="B432:B433"/>
    <mergeCell ref="B430:B431"/>
    <mergeCell ref="B424:B425"/>
    <mergeCell ref="B426:B427"/>
    <mergeCell ref="B428:B429"/>
    <mergeCell ref="B438:B439"/>
    <mergeCell ref="B464:B465"/>
    <mergeCell ref="B462:B463"/>
    <mergeCell ref="B454:B455"/>
    <mergeCell ref="B272:B273"/>
    <mergeCell ref="B274:B275"/>
    <mergeCell ref="B276:B277"/>
    <mergeCell ref="B266:B267"/>
    <mergeCell ref="A667:H667"/>
    <mergeCell ref="B568:B569"/>
    <mergeCell ref="B610:B611"/>
    <mergeCell ref="B612:B613"/>
    <mergeCell ref="B578:B579"/>
    <mergeCell ref="B516:B517"/>
    <mergeCell ref="B446:B447"/>
    <mergeCell ref="B448:B449"/>
    <mergeCell ref="B450:B451"/>
    <mergeCell ref="B452:B453"/>
    <mergeCell ref="B466:B467"/>
    <mergeCell ref="B468:B469"/>
    <mergeCell ref="B470:B471"/>
    <mergeCell ref="B472:B473"/>
    <mergeCell ref="B520:B521"/>
    <mergeCell ref="B518:B519"/>
    <mergeCell ref="B510:B511"/>
    <mergeCell ref="B540:B541"/>
    <mergeCell ref="B554:B555"/>
    <mergeCell ref="B484:B485"/>
    <mergeCell ref="B236:B237"/>
    <mergeCell ref="B234:B235"/>
    <mergeCell ref="B111:B112"/>
    <mergeCell ref="B182:B183"/>
    <mergeCell ref="B290:B291"/>
    <mergeCell ref="B226:B227"/>
    <mergeCell ref="B228:B229"/>
    <mergeCell ref="B230:B231"/>
    <mergeCell ref="B232:B233"/>
    <mergeCell ref="B246:B247"/>
    <mergeCell ref="B248:B249"/>
    <mergeCell ref="B250:B251"/>
    <mergeCell ref="B252:B253"/>
    <mergeCell ref="B258:B259"/>
    <mergeCell ref="B260:B261"/>
    <mergeCell ref="B264:B265"/>
    <mergeCell ref="B262:B263"/>
    <mergeCell ref="B288:B289"/>
    <mergeCell ref="B286:B287"/>
    <mergeCell ref="B284:B285"/>
    <mergeCell ref="B282:B283"/>
    <mergeCell ref="B280:B281"/>
    <mergeCell ref="B278:B279"/>
    <mergeCell ref="B270:B271"/>
    <mergeCell ref="B350:B351"/>
    <mergeCell ref="B340:B341"/>
    <mergeCell ref="B344:B345"/>
    <mergeCell ref="B342:B343"/>
    <mergeCell ref="B93:B94"/>
    <mergeCell ref="B95:B96"/>
    <mergeCell ref="B97:B98"/>
    <mergeCell ref="B99:B100"/>
    <mergeCell ref="B113:B114"/>
    <mergeCell ref="B256:B257"/>
    <mergeCell ref="B254:B255"/>
    <mergeCell ref="B212:B213"/>
    <mergeCell ref="B210:B211"/>
    <mergeCell ref="B214:B215"/>
    <mergeCell ref="B216:B217"/>
    <mergeCell ref="B218:B219"/>
    <mergeCell ref="B220:B221"/>
    <mergeCell ref="B208:B209"/>
    <mergeCell ref="B168:B169"/>
    <mergeCell ref="B172:B173"/>
    <mergeCell ref="B244:B245"/>
    <mergeCell ref="B242:B243"/>
    <mergeCell ref="B240:B241"/>
    <mergeCell ref="B238:B239"/>
    <mergeCell ref="B292:B293"/>
    <mergeCell ref="B294:B295"/>
    <mergeCell ref="B296:B297"/>
    <mergeCell ref="B314:B315"/>
    <mergeCell ref="B316:B317"/>
    <mergeCell ref="B318:B319"/>
    <mergeCell ref="B320:B321"/>
    <mergeCell ref="B334:B335"/>
    <mergeCell ref="B336:B337"/>
    <mergeCell ref="B308:B309"/>
    <mergeCell ref="B306:B307"/>
    <mergeCell ref="B332:B333"/>
    <mergeCell ref="B330:B331"/>
    <mergeCell ref="B328:B329"/>
    <mergeCell ref="B326:B327"/>
    <mergeCell ref="B324:B325"/>
    <mergeCell ref="B302:B303"/>
    <mergeCell ref="B304:B305"/>
    <mergeCell ref="B512:B513"/>
    <mergeCell ref="B514:B515"/>
    <mergeCell ref="B434:B435"/>
    <mergeCell ref="B436:B437"/>
    <mergeCell ref="B478:B479"/>
    <mergeCell ref="B564:B565"/>
    <mergeCell ref="B528:B529"/>
    <mergeCell ref="B526:B527"/>
    <mergeCell ref="B460:B461"/>
    <mergeCell ref="B458:B459"/>
    <mergeCell ref="B552:B553"/>
    <mergeCell ref="B550:B551"/>
    <mergeCell ref="B548:B549"/>
    <mergeCell ref="B546:B547"/>
    <mergeCell ref="B544:B545"/>
    <mergeCell ref="B542:B543"/>
    <mergeCell ref="B482:B483"/>
    <mergeCell ref="B508:B509"/>
    <mergeCell ref="B506:B507"/>
    <mergeCell ref="B504:B505"/>
    <mergeCell ref="B440:B441"/>
    <mergeCell ref="B87:B88"/>
    <mergeCell ref="B85:B86"/>
    <mergeCell ref="B131:B132"/>
    <mergeCell ref="B129:B130"/>
    <mergeCell ref="B176:B177"/>
    <mergeCell ref="B174:B175"/>
    <mergeCell ref="B125:B126"/>
    <mergeCell ref="B127:B128"/>
    <mergeCell ref="B170:B171"/>
    <mergeCell ref="B123:B124"/>
    <mergeCell ref="B121:B122"/>
    <mergeCell ref="B164:B165"/>
    <mergeCell ref="B115:B116"/>
    <mergeCell ref="B117:B118"/>
    <mergeCell ref="B166:B167"/>
    <mergeCell ref="B119:B120"/>
    <mergeCell ref="A137:H137"/>
    <mergeCell ref="B138:B139"/>
    <mergeCell ref="B140:B141"/>
    <mergeCell ref="B142:B143"/>
    <mergeCell ref="B144:B145"/>
    <mergeCell ref="B162:B163"/>
    <mergeCell ref="B152:B153"/>
    <mergeCell ref="B150:B151"/>
    <mergeCell ref="B346:B347"/>
    <mergeCell ref="B348:B349"/>
    <mergeCell ref="B300:B301"/>
    <mergeCell ref="B298:B299"/>
    <mergeCell ref="B338:B339"/>
    <mergeCell ref="B364:B365"/>
    <mergeCell ref="B322:B323"/>
    <mergeCell ref="B416:B417"/>
    <mergeCell ref="B414:B415"/>
    <mergeCell ref="B412:B413"/>
    <mergeCell ref="B410:B411"/>
    <mergeCell ref="B386:B387"/>
    <mergeCell ref="B378:B379"/>
    <mergeCell ref="B380:B381"/>
    <mergeCell ref="B382:B383"/>
    <mergeCell ref="B384:B385"/>
    <mergeCell ref="B390:B391"/>
    <mergeCell ref="B392:B393"/>
    <mergeCell ref="B402:B403"/>
    <mergeCell ref="B404:B405"/>
    <mergeCell ref="B406:B407"/>
    <mergeCell ref="B408:B409"/>
    <mergeCell ref="B358:B359"/>
    <mergeCell ref="B360:B361"/>
    <mergeCell ref="B362:B363"/>
    <mergeCell ref="B616:B617"/>
    <mergeCell ref="B614:B615"/>
    <mergeCell ref="B596:B597"/>
    <mergeCell ref="B594:B595"/>
    <mergeCell ref="B592:B593"/>
    <mergeCell ref="B590:B591"/>
    <mergeCell ref="B588:B589"/>
    <mergeCell ref="B586:B587"/>
    <mergeCell ref="B604:B605"/>
    <mergeCell ref="B608:B609"/>
    <mergeCell ref="B606:B607"/>
    <mergeCell ref="B572:B573"/>
    <mergeCell ref="B570:B571"/>
    <mergeCell ref="B562:B563"/>
    <mergeCell ref="B388:B389"/>
    <mergeCell ref="B372:B373"/>
    <mergeCell ref="B370:B371"/>
    <mergeCell ref="B368:B369"/>
    <mergeCell ref="B366:B367"/>
    <mergeCell ref="B420:B421"/>
    <mergeCell ref="B418:B419"/>
    <mergeCell ref="B522:B523"/>
    <mergeCell ref="B524:B525"/>
    <mergeCell ref="B45:B46"/>
    <mergeCell ref="B47:B48"/>
    <mergeCell ref="A5:A48"/>
    <mergeCell ref="B89:B90"/>
    <mergeCell ref="B91:B92"/>
    <mergeCell ref="A49:A92"/>
    <mergeCell ref="A93:A136"/>
    <mergeCell ref="A138:A181"/>
    <mergeCell ref="A182:A225"/>
    <mergeCell ref="B107:B108"/>
    <mergeCell ref="B105:B106"/>
    <mergeCell ref="B103:B104"/>
    <mergeCell ref="B101:B102"/>
    <mergeCell ref="B196:B197"/>
    <mergeCell ref="B194:B195"/>
    <mergeCell ref="B192:B193"/>
    <mergeCell ref="B190:B191"/>
    <mergeCell ref="B160:B161"/>
    <mergeCell ref="B158:B159"/>
    <mergeCell ref="B156:B157"/>
    <mergeCell ref="B154:B155"/>
    <mergeCell ref="B109:B110"/>
    <mergeCell ref="B83:B84"/>
    <mergeCell ref="B33:B34"/>
    <mergeCell ref="A226:A269"/>
    <mergeCell ref="A270:A313"/>
    <mergeCell ref="A314:A357"/>
    <mergeCell ref="A358:A401"/>
    <mergeCell ref="A402:A445"/>
    <mergeCell ref="A446:A489"/>
    <mergeCell ref="A490:A533"/>
    <mergeCell ref="A534:A577"/>
    <mergeCell ref="A578:A621"/>
    <mergeCell ref="B620:B621"/>
    <mergeCell ref="B618:B619"/>
    <mergeCell ref="B576:B577"/>
    <mergeCell ref="B574:B575"/>
    <mergeCell ref="B532:B533"/>
    <mergeCell ref="B530:B531"/>
    <mergeCell ref="B660:B661"/>
    <mergeCell ref="B658:B659"/>
    <mergeCell ref="B556:B557"/>
    <mergeCell ref="B558:B559"/>
    <mergeCell ref="B560:B561"/>
    <mergeCell ref="B534:B535"/>
    <mergeCell ref="B536:B537"/>
    <mergeCell ref="B538:B539"/>
    <mergeCell ref="B580:B581"/>
    <mergeCell ref="B582:B583"/>
    <mergeCell ref="B584:B585"/>
    <mergeCell ref="B598:B599"/>
    <mergeCell ref="B600:B601"/>
    <mergeCell ref="B602:B603"/>
    <mergeCell ref="B630:B631"/>
    <mergeCell ref="B566:B567"/>
    <mergeCell ref="B268:B269"/>
    <mergeCell ref="B224:B225"/>
    <mergeCell ref="B222:B223"/>
    <mergeCell ref="B180:B181"/>
    <mergeCell ref="B178:B179"/>
    <mergeCell ref="B135:B136"/>
    <mergeCell ref="B133:B134"/>
    <mergeCell ref="B488:B489"/>
    <mergeCell ref="B486:B487"/>
    <mergeCell ref="B444:B445"/>
    <mergeCell ref="B442:B443"/>
    <mergeCell ref="B400:B401"/>
    <mergeCell ref="B398:B399"/>
    <mergeCell ref="B354:B355"/>
    <mergeCell ref="B356:B357"/>
    <mergeCell ref="B310:B311"/>
    <mergeCell ref="B312:B313"/>
    <mergeCell ref="B146:B147"/>
    <mergeCell ref="B200:B201"/>
    <mergeCell ref="B198:B199"/>
    <mergeCell ref="B396:B397"/>
    <mergeCell ref="B394:B395"/>
    <mergeCell ref="B376:B377"/>
    <mergeCell ref="B374:B375"/>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7"/>
  <sheetViews>
    <sheetView zoomScaleNormal="100" workbookViewId="0">
      <pane xSplit="2" ySplit="4" topLeftCell="C5" activePane="bottomRight" state="frozen"/>
      <selection activeCell="E477" sqref="E477"/>
      <selection pane="topRight" activeCell="E477" sqref="E477"/>
      <selection pane="bottomLeft" activeCell="E477" sqref="E477"/>
      <selection pane="bottomRight" activeCell="C5" sqref="C5"/>
    </sheetView>
  </sheetViews>
  <sheetFormatPr defaultRowHeight="14.25"/>
  <cols>
    <col min="1" max="1" width="25.875" style="51" customWidth="1"/>
    <col min="2" max="2" width="5.25" style="51" customWidth="1"/>
    <col min="3" max="6" width="9" style="50"/>
  </cols>
  <sheetData>
    <row r="1" spans="1:8" ht="33.75" customHeight="1">
      <c r="A1" s="1868" t="s">
        <v>768</v>
      </c>
      <c r="B1" s="1868"/>
      <c r="C1" s="1868"/>
      <c r="D1" s="1868"/>
      <c r="E1" s="1868"/>
      <c r="F1" s="1868"/>
      <c r="H1" s="365" t="s">
        <v>709</v>
      </c>
    </row>
    <row r="2" spans="1:8">
      <c r="A2" s="1902" t="s">
        <v>29</v>
      </c>
      <c r="B2" s="1903"/>
      <c r="C2" s="1896" t="s">
        <v>828</v>
      </c>
      <c r="D2" s="1897" t="s">
        <v>769</v>
      </c>
      <c r="E2" s="1897"/>
      <c r="F2" s="1898"/>
    </row>
    <row r="3" spans="1:8" ht="106.5" customHeight="1">
      <c r="A3" s="1902"/>
      <c r="B3" s="1903"/>
      <c r="C3" s="1896"/>
      <c r="D3" s="371" t="s">
        <v>2000</v>
      </c>
      <c r="E3" s="371" t="s">
        <v>860</v>
      </c>
      <c r="F3" s="179" t="s">
        <v>747</v>
      </c>
    </row>
    <row r="4" spans="1:8">
      <c r="A4" s="1902"/>
      <c r="B4" s="1903"/>
      <c r="C4" s="1897" t="s">
        <v>1447</v>
      </c>
      <c r="D4" s="1897"/>
      <c r="E4" s="1897"/>
      <c r="F4" s="1898"/>
    </row>
    <row r="5" spans="1:8" ht="14.25" customHeight="1">
      <c r="A5" s="1882" t="s">
        <v>743</v>
      </c>
      <c r="B5" s="368">
        <v>2000</v>
      </c>
      <c r="C5" s="71">
        <v>799.7</v>
      </c>
      <c r="D5" s="71">
        <v>426.8</v>
      </c>
      <c r="E5" s="71">
        <v>263.5</v>
      </c>
      <c r="F5" s="72">
        <v>109.4</v>
      </c>
    </row>
    <row r="6" spans="1:8">
      <c r="A6" s="1883"/>
      <c r="B6" s="368">
        <v>2001</v>
      </c>
      <c r="C6" s="71">
        <v>611.20000000000005</v>
      </c>
      <c r="D6" s="71">
        <v>289.39999999999998</v>
      </c>
      <c r="E6" s="71">
        <v>201</v>
      </c>
      <c r="F6" s="72">
        <v>120.8</v>
      </c>
    </row>
    <row r="7" spans="1:8">
      <c r="A7" s="1883"/>
      <c r="B7" s="368">
        <v>2002</v>
      </c>
      <c r="C7" s="71">
        <v>542.70000000000005</v>
      </c>
      <c r="D7" s="71">
        <v>251.8</v>
      </c>
      <c r="E7" s="71">
        <v>224</v>
      </c>
      <c r="F7" s="72">
        <v>66.2</v>
      </c>
    </row>
    <row r="8" spans="1:8">
      <c r="A8" s="1883"/>
      <c r="B8" s="368">
        <v>2003</v>
      </c>
      <c r="C8" s="71">
        <v>480.1</v>
      </c>
      <c r="D8" s="71">
        <v>273.3</v>
      </c>
      <c r="E8" s="71">
        <v>139.4</v>
      </c>
      <c r="F8" s="72">
        <v>67.2</v>
      </c>
    </row>
    <row r="9" spans="1:8">
      <c r="A9" s="1883"/>
      <c r="B9" s="368">
        <v>2004</v>
      </c>
      <c r="C9" s="71">
        <v>642.4</v>
      </c>
      <c r="D9" s="71">
        <v>340.1</v>
      </c>
      <c r="E9" s="71">
        <v>192</v>
      </c>
      <c r="F9" s="72">
        <v>110.2</v>
      </c>
    </row>
    <row r="10" spans="1:8">
      <c r="A10" s="1883"/>
      <c r="B10" s="368">
        <v>2005</v>
      </c>
      <c r="C10" s="71">
        <v>790.3</v>
      </c>
      <c r="D10" s="71">
        <v>395.1</v>
      </c>
      <c r="E10" s="71">
        <v>245.3</v>
      </c>
      <c r="F10" s="72">
        <v>149</v>
      </c>
    </row>
    <row r="11" spans="1:8">
      <c r="A11" s="1883"/>
      <c r="B11" s="368">
        <v>2006</v>
      </c>
      <c r="C11" s="71">
        <v>856.6</v>
      </c>
      <c r="D11" s="71">
        <v>518.4</v>
      </c>
      <c r="E11" s="71">
        <v>238.9</v>
      </c>
      <c r="F11" s="72">
        <v>99.3</v>
      </c>
    </row>
    <row r="12" spans="1:8">
      <c r="A12" s="1883"/>
      <c r="B12" s="368">
        <v>2007</v>
      </c>
      <c r="C12" s="71">
        <v>1134.3</v>
      </c>
      <c r="D12" s="71">
        <v>653.29999999999995</v>
      </c>
      <c r="E12" s="71">
        <v>336.2</v>
      </c>
      <c r="F12" s="72">
        <v>144.9</v>
      </c>
    </row>
    <row r="13" spans="1:8">
      <c r="A13" s="1883"/>
      <c r="B13" s="368">
        <v>2008</v>
      </c>
      <c r="C13" s="71">
        <v>1142.0999999999999</v>
      </c>
      <c r="D13" s="71">
        <v>608.6</v>
      </c>
      <c r="E13" s="71">
        <v>415.7</v>
      </c>
      <c r="F13" s="72">
        <v>117.8</v>
      </c>
    </row>
    <row r="14" spans="1:8">
      <c r="A14" s="1883"/>
      <c r="B14" s="368">
        <v>2009</v>
      </c>
      <c r="C14" s="71">
        <v>923</v>
      </c>
      <c r="D14" s="71">
        <v>580.20000000000005</v>
      </c>
      <c r="E14" s="71">
        <v>249.1</v>
      </c>
      <c r="F14" s="72">
        <v>93.6</v>
      </c>
    </row>
    <row r="15" spans="1:8">
      <c r="A15" s="1883"/>
      <c r="B15" s="368">
        <v>2010</v>
      </c>
      <c r="C15" s="74">
        <v>1060.7</v>
      </c>
      <c r="D15" s="74">
        <v>554.5</v>
      </c>
      <c r="E15" s="74">
        <v>397.1</v>
      </c>
      <c r="F15" s="75">
        <v>109.1</v>
      </c>
    </row>
    <row r="16" spans="1:8">
      <c r="A16" s="1883"/>
      <c r="B16" s="368">
        <v>2011</v>
      </c>
      <c r="C16" s="74">
        <v>1654.6</v>
      </c>
      <c r="D16" s="74">
        <v>828.4</v>
      </c>
      <c r="E16" s="74">
        <v>566.29999999999995</v>
      </c>
      <c r="F16" s="75">
        <v>259.89999999999998</v>
      </c>
    </row>
    <row r="17" spans="1:6">
      <c r="A17" s="1883"/>
      <c r="B17" s="368">
        <v>2012</v>
      </c>
      <c r="C17" s="74">
        <v>2205.5</v>
      </c>
      <c r="D17" s="74">
        <v>1396.6</v>
      </c>
      <c r="E17" s="74">
        <v>587.9</v>
      </c>
      <c r="F17" s="75">
        <v>221</v>
      </c>
    </row>
    <row r="18" spans="1:6">
      <c r="A18" s="1883"/>
      <c r="B18" s="368">
        <v>2013</v>
      </c>
      <c r="C18" s="71">
        <v>1968.3</v>
      </c>
      <c r="D18" s="71">
        <v>1214.9000000000001</v>
      </c>
      <c r="E18" s="71">
        <v>614.70000000000005</v>
      </c>
      <c r="F18" s="72">
        <v>138.69999999999999</v>
      </c>
    </row>
    <row r="19" spans="1:6">
      <c r="A19" s="1883"/>
      <c r="B19" s="368">
        <v>2014</v>
      </c>
      <c r="C19" s="71">
        <v>3387.3</v>
      </c>
      <c r="D19" s="71">
        <v>2223.6999999999998</v>
      </c>
      <c r="E19" s="71">
        <v>700.5</v>
      </c>
      <c r="F19" s="72">
        <v>462.6</v>
      </c>
    </row>
    <row r="20" spans="1:6">
      <c r="A20" s="1883"/>
      <c r="B20" s="368">
        <v>2015</v>
      </c>
      <c r="C20" s="71">
        <v>2728.3</v>
      </c>
      <c r="D20" s="71">
        <v>1667.1</v>
      </c>
      <c r="E20" s="71">
        <v>715.2</v>
      </c>
      <c r="F20" s="72">
        <v>345.4</v>
      </c>
    </row>
    <row r="21" spans="1:6" ht="15">
      <c r="A21" s="1883"/>
      <c r="B21" s="368">
        <v>2016</v>
      </c>
      <c r="C21" s="755" t="s">
        <v>1448</v>
      </c>
      <c r="D21" s="71">
        <v>911.3</v>
      </c>
      <c r="E21" s="71">
        <v>779.3</v>
      </c>
      <c r="F21" s="72">
        <v>224.9</v>
      </c>
    </row>
    <row r="22" spans="1:6" ht="15">
      <c r="A22" s="1883"/>
      <c r="B22" s="368">
        <v>2017</v>
      </c>
      <c r="C22" s="755" t="s">
        <v>1449</v>
      </c>
      <c r="D22" s="71">
        <v>496.5</v>
      </c>
      <c r="E22" s="71">
        <v>530.20000000000005</v>
      </c>
      <c r="F22" s="72">
        <v>143</v>
      </c>
    </row>
    <row r="23" spans="1:6" ht="15">
      <c r="A23" s="1883"/>
      <c r="B23" s="368">
        <v>2018</v>
      </c>
      <c r="C23" s="755" t="s">
        <v>1650</v>
      </c>
      <c r="D23" s="71">
        <v>812.2</v>
      </c>
      <c r="E23" s="71">
        <v>698.4</v>
      </c>
      <c r="F23" s="72">
        <v>312</v>
      </c>
    </row>
    <row r="24" spans="1:6" ht="15">
      <c r="A24" s="1883"/>
      <c r="B24" s="368">
        <v>2019</v>
      </c>
      <c r="C24" s="755" t="s">
        <v>1651</v>
      </c>
      <c r="D24" s="71">
        <v>1621.9</v>
      </c>
      <c r="E24" s="71">
        <v>864.7</v>
      </c>
      <c r="F24" s="72">
        <v>390.2</v>
      </c>
    </row>
    <row r="25" spans="1:6" ht="15">
      <c r="A25" s="1883"/>
      <c r="B25" s="368">
        <v>2020</v>
      </c>
      <c r="C25" s="755" t="s">
        <v>1887</v>
      </c>
      <c r="D25" s="71">
        <v>1746.9</v>
      </c>
      <c r="E25" s="71">
        <v>698.8</v>
      </c>
      <c r="F25" s="72">
        <v>260.39999999999998</v>
      </c>
    </row>
    <row r="26" spans="1:6" ht="15">
      <c r="A26" s="1883"/>
      <c r="B26" s="368">
        <v>2021</v>
      </c>
      <c r="C26" s="755" t="s">
        <v>1888</v>
      </c>
      <c r="D26" s="71">
        <v>2225.6</v>
      </c>
      <c r="E26" s="71">
        <v>815.1</v>
      </c>
      <c r="F26" s="72">
        <v>249.7</v>
      </c>
    </row>
    <row r="27" spans="1:6" ht="14.25" customHeight="1">
      <c r="A27" s="1884" t="s">
        <v>763</v>
      </c>
      <c r="B27" s="222">
        <v>2000</v>
      </c>
      <c r="C27" s="6">
        <v>343.9</v>
      </c>
      <c r="D27" s="6">
        <v>184.1</v>
      </c>
      <c r="E27" s="6">
        <v>97.7</v>
      </c>
      <c r="F27" s="7">
        <v>62.1</v>
      </c>
    </row>
    <row r="28" spans="1:6">
      <c r="A28" s="1884"/>
      <c r="B28" s="222">
        <v>2001</v>
      </c>
      <c r="C28" s="6">
        <v>239.7</v>
      </c>
      <c r="D28" s="6">
        <v>128.9</v>
      </c>
      <c r="E28" s="6">
        <v>84.4</v>
      </c>
      <c r="F28" s="7">
        <v>26.4</v>
      </c>
    </row>
    <row r="29" spans="1:6">
      <c r="A29" s="1884"/>
      <c r="B29" s="222">
        <v>2002</v>
      </c>
      <c r="C29" s="6">
        <v>266.8</v>
      </c>
      <c r="D29" s="6">
        <v>176.4</v>
      </c>
      <c r="E29" s="6">
        <v>66.7</v>
      </c>
      <c r="F29" s="7">
        <v>23.7</v>
      </c>
    </row>
    <row r="30" spans="1:6">
      <c r="A30" s="1884"/>
      <c r="B30" s="222">
        <v>2003</v>
      </c>
      <c r="C30" s="6">
        <v>256.5</v>
      </c>
      <c r="D30" s="6">
        <v>198.9</v>
      </c>
      <c r="E30" s="6">
        <v>46.3</v>
      </c>
      <c r="F30" s="7">
        <v>11.3</v>
      </c>
    </row>
    <row r="31" spans="1:6">
      <c r="A31" s="1884"/>
      <c r="B31" s="222">
        <v>2004</v>
      </c>
      <c r="C31" s="6">
        <v>235.8</v>
      </c>
      <c r="D31" s="6">
        <v>179.8</v>
      </c>
      <c r="E31" s="6">
        <v>43.9</v>
      </c>
      <c r="F31" s="7">
        <v>12.1</v>
      </c>
    </row>
    <row r="32" spans="1:6">
      <c r="A32" s="1884"/>
      <c r="B32" s="222">
        <v>2005</v>
      </c>
      <c r="C32" s="6">
        <v>288.8</v>
      </c>
      <c r="D32" s="6">
        <v>214.4</v>
      </c>
      <c r="E32" s="6">
        <v>55.4</v>
      </c>
      <c r="F32" s="7">
        <v>19</v>
      </c>
    </row>
    <row r="33" spans="1:6">
      <c r="A33" s="1884"/>
      <c r="B33" s="222">
        <v>2006</v>
      </c>
      <c r="C33" s="6">
        <v>342.2</v>
      </c>
      <c r="D33" s="6">
        <v>276.8</v>
      </c>
      <c r="E33" s="6">
        <v>40.1</v>
      </c>
      <c r="F33" s="7">
        <v>25.3</v>
      </c>
    </row>
    <row r="34" spans="1:6">
      <c r="A34" s="1884"/>
      <c r="B34" s="222">
        <v>2007</v>
      </c>
      <c r="C34" s="6">
        <v>376.4</v>
      </c>
      <c r="D34" s="6">
        <v>287.60000000000002</v>
      </c>
      <c r="E34" s="6">
        <v>54.6</v>
      </c>
      <c r="F34" s="7">
        <v>34.299999999999997</v>
      </c>
    </row>
    <row r="35" spans="1:6">
      <c r="A35" s="1884"/>
      <c r="B35" s="222">
        <v>2008</v>
      </c>
      <c r="C35" s="6">
        <v>404.8</v>
      </c>
      <c r="D35" s="6">
        <v>343.3</v>
      </c>
      <c r="E35" s="6">
        <v>51.2</v>
      </c>
      <c r="F35" s="7">
        <v>10.3</v>
      </c>
    </row>
    <row r="36" spans="1:6">
      <c r="A36" s="1884"/>
      <c r="B36" s="222">
        <v>2009</v>
      </c>
      <c r="C36" s="6">
        <v>481.4</v>
      </c>
      <c r="D36" s="6">
        <v>404.1</v>
      </c>
      <c r="E36" s="6">
        <v>49.4</v>
      </c>
      <c r="F36" s="7">
        <v>28</v>
      </c>
    </row>
    <row r="37" spans="1:6">
      <c r="A37" s="1884"/>
      <c r="B37" s="222">
        <v>2010</v>
      </c>
      <c r="C37" s="8">
        <v>379.1</v>
      </c>
      <c r="D37" s="8">
        <v>285.39999999999998</v>
      </c>
      <c r="E37" s="8">
        <v>55.3</v>
      </c>
      <c r="F37" s="9">
        <v>38.4</v>
      </c>
    </row>
    <row r="38" spans="1:6">
      <c r="A38" s="1884"/>
      <c r="B38" s="222">
        <v>2011</v>
      </c>
      <c r="C38" s="8">
        <v>777.1</v>
      </c>
      <c r="D38" s="8">
        <v>550.1</v>
      </c>
      <c r="E38" s="8">
        <v>115</v>
      </c>
      <c r="F38" s="9">
        <v>112</v>
      </c>
    </row>
    <row r="39" spans="1:6">
      <c r="A39" s="1884"/>
      <c r="B39" s="222">
        <v>2012</v>
      </c>
      <c r="C39" s="8">
        <v>1207.5999999999999</v>
      </c>
      <c r="D39" s="8">
        <v>1029.5999999999999</v>
      </c>
      <c r="E39" s="8">
        <v>118.8</v>
      </c>
      <c r="F39" s="9">
        <v>59.2</v>
      </c>
    </row>
    <row r="40" spans="1:6">
      <c r="A40" s="1884"/>
      <c r="B40" s="222">
        <v>2013</v>
      </c>
      <c r="C40" s="6">
        <v>765.6</v>
      </c>
      <c r="D40" s="6">
        <v>678.2</v>
      </c>
      <c r="E40" s="6">
        <v>69.599999999999994</v>
      </c>
      <c r="F40" s="7">
        <v>17.7</v>
      </c>
    </row>
    <row r="41" spans="1:6" s="50" customFormat="1">
      <c r="A41" s="1884"/>
      <c r="B41" s="222">
        <v>2014</v>
      </c>
      <c r="C41" s="6">
        <v>1856.9</v>
      </c>
      <c r="D41" s="6">
        <v>1741.7</v>
      </c>
      <c r="E41" s="6">
        <v>101.7</v>
      </c>
      <c r="F41" s="7">
        <v>13.5</v>
      </c>
    </row>
    <row r="42" spans="1:6" s="50" customFormat="1">
      <c r="A42" s="1884"/>
      <c r="B42" s="222">
        <v>2015</v>
      </c>
      <c r="C42" s="6">
        <v>1221.5999999999999</v>
      </c>
      <c r="D42" s="6">
        <v>1012.1</v>
      </c>
      <c r="E42" s="6">
        <v>97.3</v>
      </c>
      <c r="F42" s="7">
        <v>112.1</v>
      </c>
    </row>
    <row r="43" spans="1:6" s="50" customFormat="1">
      <c r="A43" s="1884"/>
      <c r="B43" s="222">
        <v>2016</v>
      </c>
      <c r="C43" s="6">
        <v>352.6</v>
      </c>
      <c r="D43" s="6">
        <v>302.8</v>
      </c>
      <c r="E43" s="6">
        <v>37.299999999999997</v>
      </c>
      <c r="F43" s="7">
        <v>12.4</v>
      </c>
    </row>
    <row r="44" spans="1:6" s="50" customFormat="1">
      <c r="A44" s="1884"/>
      <c r="B44" s="222">
        <v>2017</v>
      </c>
      <c r="C44" s="6">
        <v>196</v>
      </c>
      <c r="D44" s="6">
        <v>121.6</v>
      </c>
      <c r="E44" s="6">
        <v>48.3</v>
      </c>
      <c r="F44" s="7">
        <v>26.2</v>
      </c>
    </row>
    <row r="45" spans="1:6" s="50" customFormat="1">
      <c r="A45" s="1884"/>
      <c r="B45" s="222">
        <v>2018</v>
      </c>
      <c r="C45" s="6">
        <v>587.4</v>
      </c>
      <c r="D45" s="6">
        <v>400.5</v>
      </c>
      <c r="E45" s="6">
        <v>43.7</v>
      </c>
      <c r="F45" s="7">
        <v>143.19999999999999</v>
      </c>
    </row>
    <row r="46" spans="1:6" s="50" customFormat="1">
      <c r="A46" s="1884"/>
      <c r="B46" s="222">
        <v>2019</v>
      </c>
      <c r="C46" s="6">
        <v>1215.4000000000001</v>
      </c>
      <c r="D46" s="6">
        <v>975.6</v>
      </c>
      <c r="E46" s="6">
        <v>64</v>
      </c>
      <c r="F46" s="7">
        <v>175.8</v>
      </c>
    </row>
    <row r="47" spans="1:6" s="50" customFormat="1">
      <c r="A47" s="1884"/>
      <c r="B47" s="222">
        <v>2020</v>
      </c>
      <c r="C47" s="6">
        <v>1505</v>
      </c>
      <c r="D47" s="6">
        <v>1391.3</v>
      </c>
      <c r="E47" s="6">
        <v>70.7</v>
      </c>
      <c r="F47" s="7">
        <v>43</v>
      </c>
    </row>
    <row r="48" spans="1:6" s="50" customFormat="1">
      <c r="A48" s="1884"/>
      <c r="B48" s="222">
        <v>2021</v>
      </c>
      <c r="C48" s="6">
        <v>1718.1</v>
      </c>
      <c r="D48" s="6">
        <v>1587.2</v>
      </c>
      <c r="E48" s="6">
        <v>116.3</v>
      </c>
      <c r="F48" s="7">
        <v>14.5</v>
      </c>
    </row>
    <row r="49" spans="1:6" ht="14.25" customHeight="1">
      <c r="A49" s="1884" t="s">
        <v>770</v>
      </c>
      <c r="B49" s="222">
        <v>2000</v>
      </c>
      <c r="C49" s="6">
        <v>455.8</v>
      </c>
      <c r="D49" s="6">
        <v>242.8</v>
      </c>
      <c r="E49" s="6">
        <v>165.7</v>
      </c>
      <c r="F49" s="7">
        <v>47.3</v>
      </c>
    </row>
    <row r="50" spans="1:6">
      <c r="A50" s="1884"/>
      <c r="B50" s="222">
        <v>2001</v>
      </c>
      <c r="C50" s="6">
        <v>371.5</v>
      </c>
      <c r="D50" s="6">
        <v>160.5</v>
      </c>
      <c r="E50" s="6">
        <v>116.5</v>
      </c>
      <c r="F50" s="7">
        <v>94.4</v>
      </c>
    </row>
    <row r="51" spans="1:6">
      <c r="A51" s="1884"/>
      <c r="B51" s="222">
        <v>2002</v>
      </c>
      <c r="C51" s="6">
        <v>275.89999999999998</v>
      </c>
      <c r="D51" s="6">
        <v>75.400000000000006</v>
      </c>
      <c r="E51" s="6">
        <v>157.4</v>
      </c>
      <c r="F51" s="7">
        <v>42.4</v>
      </c>
    </row>
    <row r="52" spans="1:6">
      <c r="A52" s="1884"/>
      <c r="B52" s="222">
        <v>2003</v>
      </c>
      <c r="C52" s="6">
        <v>223.7</v>
      </c>
      <c r="D52" s="6">
        <v>74.400000000000006</v>
      </c>
      <c r="E52" s="6">
        <v>93.1</v>
      </c>
      <c r="F52" s="7">
        <v>55.9</v>
      </c>
    </row>
    <row r="53" spans="1:6">
      <c r="A53" s="1884"/>
      <c r="B53" s="222">
        <v>2004</v>
      </c>
      <c r="C53" s="6">
        <v>406.5</v>
      </c>
      <c r="D53" s="6">
        <v>160.19999999999999</v>
      </c>
      <c r="E53" s="6">
        <v>148.19999999999999</v>
      </c>
      <c r="F53" s="7">
        <v>98.1</v>
      </c>
    </row>
    <row r="54" spans="1:6">
      <c r="A54" s="1884"/>
      <c r="B54" s="222">
        <v>2005</v>
      </c>
      <c r="C54" s="6">
        <v>501.5</v>
      </c>
      <c r="D54" s="6">
        <v>180.7</v>
      </c>
      <c r="E54" s="6">
        <v>190</v>
      </c>
      <c r="F54" s="7">
        <v>130.1</v>
      </c>
    </row>
    <row r="55" spans="1:6">
      <c r="A55" s="1884"/>
      <c r="B55" s="222">
        <v>2006</v>
      </c>
      <c r="C55" s="6">
        <v>514.4</v>
      </c>
      <c r="D55" s="6">
        <v>241.6</v>
      </c>
      <c r="E55" s="6">
        <v>198.8</v>
      </c>
      <c r="F55" s="7">
        <v>74</v>
      </c>
    </row>
    <row r="56" spans="1:6">
      <c r="A56" s="1884"/>
      <c r="B56" s="222">
        <v>2007</v>
      </c>
      <c r="C56" s="6">
        <v>757.9</v>
      </c>
      <c r="D56" s="6">
        <v>365.7</v>
      </c>
      <c r="E56" s="6">
        <v>281.60000000000002</v>
      </c>
      <c r="F56" s="7">
        <v>110.6</v>
      </c>
    </row>
    <row r="57" spans="1:6">
      <c r="A57" s="1884"/>
      <c r="B57" s="222">
        <v>2008</v>
      </c>
      <c r="C57" s="6">
        <v>737.3</v>
      </c>
      <c r="D57" s="6">
        <v>265.39999999999998</v>
      </c>
      <c r="E57" s="6">
        <v>364.5</v>
      </c>
      <c r="F57" s="7">
        <v>107.5</v>
      </c>
    </row>
    <row r="58" spans="1:6">
      <c r="A58" s="1884"/>
      <c r="B58" s="222">
        <v>2009</v>
      </c>
      <c r="C58" s="6">
        <v>441.6</v>
      </c>
      <c r="D58" s="6">
        <v>176.1</v>
      </c>
      <c r="E58" s="6">
        <v>199.8</v>
      </c>
      <c r="F58" s="7">
        <v>65.599999999999994</v>
      </c>
    </row>
    <row r="59" spans="1:6">
      <c r="A59" s="1884"/>
      <c r="B59" s="222">
        <v>2010</v>
      </c>
      <c r="C59" s="8">
        <v>681.6</v>
      </c>
      <c r="D59" s="8">
        <v>269.10000000000002</v>
      </c>
      <c r="E59" s="8">
        <v>341.8</v>
      </c>
      <c r="F59" s="9">
        <v>70.7</v>
      </c>
    </row>
    <row r="60" spans="1:6">
      <c r="A60" s="1884"/>
      <c r="B60" s="222">
        <v>2011</v>
      </c>
      <c r="C60" s="8">
        <v>877.4</v>
      </c>
      <c r="D60" s="8">
        <v>278.2</v>
      </c>
      <c r="E60" s="8">
        <v>451.4</v>
      </c>
      <c r="F60" s="9">
        <v>147.9</v>
      </c>
    </row>
    <row r="61" spans="1:6">
      <c r="A61" s="1884"/>
      <c r="B61" s="222">
        <v>2012</v>
      </c>
      <c r="C61" s="8">
        <v>997.9</v>
      </c>
      <c r="D61" s="8">
        <v>367</v>
      </c>
      <c r="E61" s="8">
        <v>469.1</v>
      </c>
      <c r="F61" s="9">
        <v>161.69999999999999</v>
      </c>
    </row>
    <row r="62" spans="1:6">
      <c r="A62" s="1884"/>
      <c r="B62" s="222">
        <v>2013</v>
      </c>
      <c r="C62" s="6">
        <v>1202.7</v>
      </c>
      <c r="D62" s="6">
        <v>536.70000000000005</v>
      </c>
      <c r="E62" s="6">
        <v>545.1</v>
      </c>
      <c r="F62" s="7">
        <v>120.9</v>
      </c>
    </row>
    <row r="63" spans="1:6" s="50" customFormat="1">
      <c r="A63" s="1884"/>
      <c r="B63" s="222">
        <v>2014</v>
      </c>
      <c r="C63" s="6">
        <v>1530.4</v>
      </c>
      <c r="D63" s="6">
        <v>481.9</v>
      </c>
      <c r="E63" s="6">
        <v>598.79999999999995</v>
      </c>
      <c r="F63" s="7">
        <v>449.2</v>
      </c>
    </row>
    <row r="64" spans="1:6" s="50" customFormat="1">
      <c r="A64" s="1884"/>
      <c r="B64" s="222">
        <v>2015</v>
      </c>
      <c r="C64" s="6">
        <v>1506.7</v>
      </c>
      <c r="D64" s="6">
        <v>655</v>
      </c>
      <c r="E64" s="6">
        <v>617.9</v>
      </c>
      <c r="F64" s="7">
        <v>233.3</v>
      </c>
    </row>
    <row r="65" spans="1:6" s="50" customFormat="1">
      <c r="A65" s="1884"/>
      <c r="B65" s="222">
        <v>2016</v>
      </c>
      <c r="C65" s="6">
        <v>1562.9</v>
      </c>
      <c r="D65" s="6">
        <v>608.5</v>
      </c>
      <c r="E65" s="6">
        <v>742</v>
      </c>
      <c r="F65" s="7">
        <v>212.5</v>
      </c>
    </row>
    <row r="66" spans="1:6" s="50" customFormat="1">
      <c r="A66" s="1884"/>
      <c r="B66" s="222">
        <v>2017</v>
      </c>
      <c r="C66" s="6">
        <v>973.7</v>
      </c>
      <c r="D66" s="6">
        <v>374.9</v>
      </c>
      <c r="E66" s="6">
        <v>482</v>
      </c>
      <c r="F66" s="7">
        <v>116.8</v>
      </c>
    </row>
    <row r="67" spans="1:6" s="50" customFormat="1">
      <c r="A67" s="1884"/>
      <c r="B67" s="222">
        <v>2018</v>
      </c>
      <c r="C67" s="6">
        <v>1235.0999999999999</v>
      </c>
      <c r="D67" s="6">
        <v>411.6</v>
      </c>
      <c r="E67" s="6">
        <v>654.70000000000005</v>
      </c>
      <c r="F67" s="7">
        <v>168.9</v>
      </c>
    </row>
    <row r="68" spans="1:6" s="50" customFormat="1">
      <c r="A68" s="1884"/>
      <c r="B68" s="222">
        <v>2019</v>
      </c>
      <c r="C68" s="6">
        <v>1661.4</v>
      </c>
      <c r="D68" s="6">
        <v>646.29999999999995</v>
      </c>
      <c r="E68" s="6">
        <v>800.7</v>
      </c>
      <c r="F68" s="7">
        <v>214.4</v>
      </c>
    </row>
    <row r="69" spans="1:6" s="50" customFormat="1">
      <c r="A69" s="1884"/>
      <c r="B69" s="222">
        <v>2020</v>
      </c>
      <c r="C69" s="6">
        <v>1201.0999999999999</v>
      </c>
      <c r="D69" s="6">
        <v>355.6</v>
      </c>
      <c r="E69" s="6">
        <v>628</v>
      </c>
      <c r="F69" s="7">
        <v>217.5</v>
      </c>
    </row>
    <row r="70" spans="1:6" s="50" customFormat="1">
      <c r="A70" s="1884"/>
      <c r="B70" s="222">
        <v>2021</v>
      </c>
      <c r="C70" s="6">
        <v>1572.4</v>
      </c>
      <c r="D70" s="6">
        <v>638.29999999999995</v>
      </c>
      <c r="E70" s="6">
        <v>698.8</v>
      </c>
      <c r="F70" s="7">
        <v>235.2</v>
      </c>
    </row>
    <row r="71" spans="1:6" ht="29.25" customHeight="1">
      <c r="A71" s="1886" t="s">
        <v>866</v>
      </c>
      <c r="B71" s="1887"/>
      <c r="C71" s="1887"/>
      <c r="D71" s="1887"/>
      <c r="E71" s="1887"/>
      <c r="F71" s="1888"/>
    </row>
    <row r="72" spans="1:6" ht="14.25" customHeight="1">
      <c r="A72" s="1880" t="s">
        <v>748</v>
      </c>
      <c r="B72" s="222">
        <v>2000</v>
      </c>
      <c r="C72" s="6">
        <v>93.2</v>
      </c>
      <c r="D72" s="6">
        <v>46.4</v>
      </c>
      <c r="E72" s="6">
        <v>43.4</v>
      </c>
      <c r="F72" s="7">
        <v>3.4</v>
      </c>
    </row>
    <row r="73" spans="1:6">
      <c r="A73" s="1880"/>
      <c r="B73" s="222">
        <v>2001</v>
      </c>
      <c r="C73" s="6">
        <v>32.299999999999997</v>
      </c>
      <c r="D73" s="6">
        <v>6.1</v>
      </c>
      <c r="E73" s="6">
        <v>20</v>
      </c>
      <c r="F73" s="7">
        <v>6.2</v>
      </c>
    </row>
    <row r="74" spans="1:6">
      <c r="A74" s="1880"/>
      <c r="B74" s="222">
        <v>2002</v>
      </c>
      <c r="C74" s="6">
        <v>25.6</v>
      </c>
      <c r="D74" s="6">
        <v>6</v>
      </c>
      <c r="E74" s="6">
        <v>15.3</v>
      </c>
      <c r="F74" s="7">
        <v>4.2</v>
      </c>
    </row>
    <row r="75" spans="1:6">
      <c r="A75" s="1880"/>
      <c r="B75" s="222">
        <v>2003</v>
      </c>
      <c r="C75" s="6">
        <v>53.5</v>
      </c>
      <c r="D75" s="6">
        <v>16.100000000000001</v>
      </c>
      <c r="E75" s="6">
        <v>33</v>
      </c>
      <c r="F75" s="7">
        <v>4.4000000000000004</v>
      </c>
    </row>
    <row r="76" spans="1:6">
      <c r="A76" s="1880"/>
      <c r="B76" s="222">
        <v>2004</v>
      </c>
      <c r="C76" s="6">
        <v>92.2</v>
      </c>
      <c r="D76" s="6">
        <v>48.4</v>
      </c>
      <c r="E76" s="6">
        <v>35.9</v>
      </c>
      <c r="F76" s="7">
        <v>7.9</v>
      </c>
    </row>
    <row r="77" spans="1:6">
      <c r="A77" s="1880"/>
      <c r="B77" s="222">
        <v>2005</v>
      </c>
      <c r="C77" s="6">
        <v>134.69999999999999</v>
      </c>
      <c r="D77" s="6">
        <v>31.4</v>
      </c>
      <c r="E77" s="6">
        <v>93.7</v>
      </c>
      <c r="F77" s="7">
        <v>9.6</v>
      </c>
    </row>
    <row r="78" spans="1:6">
      <c r="A78" s="1880"/>
      <c r="B78" s="222">
        <v>2006</v>
      </c>
      <c r="C78" s="6">
        <v>144.6</v>
      </c>
      <c r="D78" s="6">
        <v>83.3</v>
      </c>
      <c r="E78" s="6">
        <v>55.2</v>
      </c>
      <c r="F78" s="7">
        <v>6.1</v>
      </c>
    </row>
    <row r="79" spans="1:6">
      <c r="A79" s="1880"/>
      <c r="B79" s="222">
        <v>2007</v>
      </c>
      <c r="C79" s="6">
        <v>97.5</v>
      </c>
      <c r="D79" s="6">
        <v>37.799999999999997</v>
      </c>
      <c r="E79" s="6">
        <v>48.8</v>
      </c>
      <c r="F79" s="7">
        <v>10.9</v>
      </c>
    </row>
    <row r="80" spans="1:6">
      <c r="A80" s="1880"/>
      <c r="B80" s="222">
        <v>2008</v>
      </c>
      <c r="C80" s="6">
        <v>105</v>
      </c>
      <c r="D80" s="6">
        <v>44.8</v>
      </c>
      <c r="E80" s="6">
        <v>49.5</v>
      </c>
      <c r="F80" s="7">
        <v>10.7</v>
      </c>
    </row>
    <row r="81" spans="1:6">
      <c r="A81" s="1880"/>
      <c r="B81" s="222">
        <v>2009</v>
      </c>
      <c r="C81" s="6">
        <v>105</v>
      </c>
      <c r="D81" s="6">
        <v>38.4</v>
      </c>
      <c r="E81" s="6">
        <v>56</v>
      </c>
      <c r="F81" s="7">
        <v>10.6</v>
      </c>
    </row>
    <row r="82" spans="1:6">
      <c r="A82" s="1880"/>
      <c r="B82" s="223">
        <v>2010</v>
      </c>
      <c r="C82" s="8">
        <v>125.4</v>
      </c>
      <c r="D82" s="8">
        <v>41.1</v>
      </c>
      <c r="E82" s="8">
        <v>76.7</v>
      </c>
      <c r="F82" s="9">
        <v>7.6</v>
      </c>
    </row>
    <row r="83" spans="1:6">
      <c r="A83" s="1880"/>
      <c r="B83" s="223">
        <v>2011</v>
      </c>
      <c r="C83" s="8">
        <v>124.6</v>
      </c>
      <c r="D83" s="8">
        <v>37.9</v>
      </c>
      <c r="E83" s="8">
        <v>83.3</v>
      </c>
      <c r="F83" s="9">
        <v>3.4</v>
      </c>
    </row>
    <row r="84" spans="1:6">
      <c r="A84" s="1880"/>
      <c r="B84" s="223">
        <v>2012</v>
      </c>
      <c r="C84" s="8">
        <v>217.8</v>
      </c>
      <c r="D84" s="8">
        <v>99.5</v>
      </c>
      <c r="E84" s="8">
        <v>105</v>
      </c>
      <c r="F84" s="9">
        <v>13.3</v>
      </c>
    </row>
    <row r="85" spans="1:6">
      <c r="A85" s="1880"/>
      <c r="B85" s="222">
        <v>2013</v>
      </c>
      <c r="C85" s="6">
        <v>268</v>
      </c>
      <c r="D85" s="6">
        <v>105</v>
      </c>
      <c r="E85" s="6">
        <v>156</v>
      </c>
      <c r="F85" s="7">
        <v>6.9</v>
      </c>
    </row>
    <row r="86" spans="1:6" s="50" customFormat="1">
      <c r="A86" s="1880"/>
      <c r="B86" s="222">
        <v>2014</v>
      </c>
      <c r="C86" s="6">
        <v>293.5</v>
      </c>
      <c r="D86" s="6">
        <v>87.3</v>
      </c>
      <c r="E86" s="6">
        <v>189.1</v>
      </c>
      <c r="F86" s="7">
        <v>17</v>
      </c>
    </row>
    <row r="87" spans="1:6" s="50" customFormat="1">
      <c r="A87" s="1880"/>
      <c r="B87" s="222">
        <v>2015</v>
      </c>
      <c r="C87" s="6">
        <v>546.79999999999995</v>
      </c>
      <c r="D87" s="6">
        <v>319.8</v>
      </c>
      <c r="E87" s="6">
        <v>205.3</v>
      </c>
      <c r="F87" s="7">
        <v>21.7</v>
      </c>
    </row>
    <row r="88" spans="1:6" s="50" customFormat="1">
      <c r="A88" s="1880"/>
      <c r="B88" s="222">
        <v>2016</v>
      </c>
      <c r="C88" s="6">
        <v>642.20000000000005</v>
      </c>
      <c r="D88" s="6">
        <v>274.10000000000002</v>
      </c>
      <c r="E88" s="6">
        <v>330.7</v>
      </c>
      <c r="F88" s="7">
        <v>37.4</v>
      </c>
    </row>
    <row r="89" spans="1:6" s="50" customFormat="1">
      <c r="A89" s="1880"/>
      <c r="B89" s="222">
        <v>2017</v>
      </c>
      <c r="C89" s="6">
        <v>105.6</v>
      </c>
      <c r="D89" s="6">
        <v>36</v>
      </c>
      <c r="E89" s="6">
        <v>58.6</v>
      </c>
      <c r="F89" s="7">
        <v>11.1</v>
      </c>
    </row>
    <row r="90" spans="1:6" s="50" customFormat="1">
      <c r="A90" s="1880"/>
      <c r="B90" s="222">
        <v>2018</v>
      </c>
      <c r="C90" s="6">
        <v>180.5</v>
      </c>
      <c r="D90" s="6">
        <v>71.3</v>
      </c>
      <c r="E90" s="6">
        <v>92.1</v>
      </c>
      <c r="F90" s="7">
        <v>17</v>
      </c>
    </row>
    <row r="91" spans="1:6" s="50" customFormat="1">
      <c r="A91" s="1880"/>
      <c r="B91" s="222">
        <v>2019</v>
      </c>
      <c r="C91" s="6">
        <v>645.79999999999995</v>
      </c>
      <c r="D91" s="6">
        <v>231.6</v>
      </c>
      <c r="E91" s="6">
        <v>245.1</v>
      </c>
      <c r="F91" s="7">
        <v>169.2</v>
      </c>
    </row>
    <row r="92" spans="1:6" s="50" customFormat="1">
      <c r="A92" s="1880"/>
      <c r="B92" s="222">
        <v>2020</v>
      </c>
      <c r="C92" s="6">
        <v>356.7</v>
      </c>
      <c r="D92" s="6">
        <v>89.5</v>
      </c>
      <c r="E92" s="6">
        <v>216.8</v>
      </c>
      <c r="F92" s="7">
        <v>50.4</v>
      </c>
    </row>
    <row r="93" spans="1:6" s="50" customFormat="1">
      <c r="A93" s="1880"/>
      <c r="B93" s="222">
        <v>2021</v>
      </c>
      <c r="C93" s="6">
        <v>504.7</v>
      </c>
      <c r="D93" s="6">
        <v>203.7</v>
      </c>
      <c r="E93" s="6">
        <v>226.2</v>
      </c>
      <c r="F93" s="7">
        <v>74.900000000000006</v>
      </c>
    </row>
    <row r="94" spans="1:6" ht="13.5" customHeight="1">
      <c r="A94" s="1880" t="s">
        <v>771</v>
      </c>
      <c r="B94" s="222">
        <v>2000</v>
      </c>
      <c r="C94" s="6">
        <v>24.8</v>
      </c>
      <c r="D94" s="6">
        <v>8.3000000000000007</v>
      </c>
      <c r="E94" s="6">
        <v>3.9</v>
      </c>
      <c r="F94" s="7">
        <v>12.7</v>
      </c>
    </row>
    <row r="95" spans="1:6">
      <c r="A95" s="1880"/>
      <c r="B95" s="222">
        <v>2001</v>
      </c>
      <c r="C95" s="6">
        <v>43.9</v>
      </c>
      <c r="D95" s="6">
        <v>10.7</v>
      </c>
      <c r="E95" s="6">
        <v>2.2999999999999998</v>
      </c>
      <c r="F95" s="7">
        <v>31</v>
      </c>
    </row>
    <row r="96" spans="1:6">
      <c r="A96" s="1880"/>
      <c r="B96" s="222">
        <v>2002</v>
      </c>
      <c r="C96" s="6">
        <v>27.7</v>
      </c>
      <c r="D96" s="6">
        <v>5.8</v>
      </c>
      <c r="E96" s="6">
        <v>10.5</v>
      </c>
      <c r="F96" s="7">
        <v>11.3</v>
      </c>
    </row>
    <row r="97" spans="1:6">
      <c r="A97" s="1880"/>
      <c r="B97" s="222">
        <v>2003</v>
      </c>
      <c r="C97" s="6">
        <v>18.899999999999999</v>
      </c>
      <c r="D97" s="6">
        <v>7.3</v>
      </c>
      <c r="E97" s="6">
        <v>7.5</v>
      </c>
      <c r="F97" s="7">
        <v>4</v>
      </c>
    </row>
    <row r="98" spans="1:6">
      <c r="A98" s="1880"/>
      <c r="B98" s="222">
        <v>2004</v>
      </c>
      <c r="C98" s="6">
        <v>29.7</v>
      </c>
      <c r="D98" s="6">
        <v>1.8</v>
      </c>
      <c r="E98" s="6">
        <v>3.8</v>
      </c>
      <c r="F98" s="7">
        <v>24.1</v>
      </c>
    </row>
    <row r="99" spans="1:6">
      <c r="A99" s="1880"/>
      <c r="B99" s="222">
        <v>2005</v>
      </c>
      <c r="C99" s="6">
        <v>10.4</v>
      </c>
      <c r="D99" s="6">
        <v>0.2</v>
      </c>
      <c r="E99" s="6">
        <v>2.8</v>
      </c>
      <c r="F99" s="7">
        <v>7.4</v>
      </c>
    </row>
    <row r="100" spans="1:6">
      <c r="A100" s="1880"/>
      <c r="B100" s="222">
        <v>2006</v>
      </c>
      <c r="C100" s="6">
        <v>11.8</v>
      </c>
      <c r="D100" s="6">
        <v>2</v>
      </c>
      <c r="E100" s="6">
        <v>3.7</v>
      </c>
      <c r="F100" s="7">
        <v>6.1</v>
      </c>
    </row>
    <row r="101" spans="1:6">
      <c r="A101" s="1880"/>
      <c r="B101" s="222">
        <v>2007</v>
      </c>
      <c r="C101" s="6">
        <v>10.6</v>
      </c>
      <c r="D101" s="6">
        <v>3.8</v>
      </c>
      <c r="E101" s="6">
        <v>2.4</v>
      </c>
      <c r="F101" s="7">
        <v>4.4000000000000004</v>
      </c>
    </row>
    <row r="102" spans="1:6">
      <c r="A102" s="1880"/>
      <c r="B102" s="222">
        <v>2008</v>
      </c>
      <c r="C102" s="6">
        <v>11.6</v>
      </c>
      <c r="D102" s="6">
        <v>0.3</v>
      </c>
      <c r="E102" s="6">
        <v>3.6</v>
      </c>
      <c r="F102" s="7">
        <v>7.6</v>
      </c>
    </row>
    <row r="103" spans="1:6">
      <c r="A103" s="1880"/>
      <c r="B103" s="222">
        <v>2009</v>
      </c>
      <c r="C103" s="6">
        <v>37.700000000000003</v>
      </c>
      <c r="D103" s="6">
        <v>29.6</v>
      </c>
      <c r="E103" s="6">
        <v>4.2</v>
      </c>
      <c r="F103" s="7">
        <v>3.9</v>
      </c>
    </row>
    <row r="104" spans="1:6">
      <c r="A104" s="1880"/>
      <c r="B104" s="223">
        <v>2010</v>
      </c>
      <c r="C104" s="8">
        <v>13.6</v>
      </c>
      <c r="D104" s="8">
        <v>3.7</v>
      </c>
      <c r="E104" s="8">
        <v>4</v>
      </c>
      <c r="F104" s="9">
        <v>5.8</v>
      </c>
    </row>
    <row r="105" spans="1:6">
      <c r="A105" s="1880"/>
      <c r="B105" s="223">
        <v>2011</v>
      </c>
      <c r="C105" s="8">
        <v>84.5</v>
      </c>
      <c r="D105" s="8">
        <v>9.3000000000000007</v>
      </c>
      <c r="E105" s="8">
        <v>3.8</v>
      </c>
      <c r="F105" s="9">
        <v>71.400000000000006</v>
      </c>
    </row>
    <row r="106" spans="1:6">
      <c r="A106" s="1880"/>
      <c r="B106" s="223">
        <v>2012</v>
      </c>
      <c r="C106" s="8">
        <v>78.599999999999994</v>
      </c>
      <c r="D106" s="8">
        <v>13.6</v>
      </c>
      <c r="E106" s="8">
        <v>12.6</v>
      </c>
      <c r="F106" s="9">
        <v>52.4</v>
      </c>
    </row>
    <row r="107" spans="1:6">
      <c r="A107" s="1880"/>
      <c r="B107" s="222">
        <v>2013</v>
      </c>
      <c r="C107" s="6">
        <v>31.6</v>
      </c>
      <c r="D107" s="6">
        <v>7.8</v>
      </c>
      <c r="E107" s="6">
        <v>12.4</v>
      </c>
      <c r="F107" s="7">
        <v>11.4</v>
      </c>
    </row>
    <row r="108" spans="1:6" s="50" customFormat="1">
      <c r="A108" s="1880"/>
      <c r="B108" s="222">
        <v>2014</v>
      </c>
      <c r="C108" s="6">
        <v>26.9</v>
      </c>
      <c r="D108" s="6">
        <v>9.5</v>
      </c>
      <c r="E108" s="6">
        <v>6.8</v>
      </c>
      <c r="F108" s="7">
        <v>10.7</v>
      </c>
    </row>
    <row r="109" spans="1:6" s="50" customFormat="1">
      <c r="A109" s="1880"/>
      <c r="B109" s="222">
        <v>2015</v>
      </c>
      <c r="C109" s="6">
        <v>56.9</v>
      </c>
      <c r="D109" s="6">
        <v>17.5</v>
      </c>
      <c r="E109" s="6">
        <v>8.3000000000000007</v>
      </c>
      <c r="F109" s="7">
        <v>30.5</v>
      </c>
    </row>
    <row r="110" spans="1:6" s="50" customFormat="1">
      <c r="A110" s="1880"/>
      <c r="B110" s="222">
        <v>2016</v>
      </c>
      <c r="C110" s="6">
        <v>69.7</v>
      </c>
      <c r="D110" s="6">
        <v>22.7</v>
      </c>
      <c r="E110" s="6">
        <v>6.7</v>
      </c>
      <c r="F110" s="7">
        <v>40.299999999999997</v>
      </c>
    </row>
    <row r="111" spans="1:6" s="50" customFormat="1">
      <c r="A111" s="1880"/>
      <c r="B111" s="222">
        <v>2017</v>
      </c>
      <c r="C111" s="6">
        <v>23</v>
      </c>
      <c r="D111" s="6">
        <v>1.8</v>
      </c>
      <c r="E111" s="6">
        <v>11.6</v>
      </c>
      <c r="F111" s="7">
        <v>9.6</v>
      </c>
    </row>
    <row r="112" spans="1:6" s="50" customFormat="1">
      <c r="A112" s="1880"/>
      <c r="B112" s="222">
        <v>2018</v>
      </c>
      <c r="C112" s="6">
        <v>35.700000000000003</v>
      </c>
      <c r="D112" s="6">
        <v>0.4</v>
      </c>
      <c r="E112" s="6">
        <v>6.6</v>
      </c>
      <c r="F112" s="7">
        <v>28.8</v>
      </c>
    </row>
    <row r="113" spans="1:6" s="50" customFormat="1">
      <c r="A113" s="1880"/>
      <c r="B113" s="222">
        <v>2019</v>
      </c>
      <c r="C113" s="6">
        <v>46.5</v>
      </c>
      <c r="D113" s="6">
        <v>9.1</v>
      </c>
      <c r="E113" s="6">
        <v>20.3</v>
      </c>
      <c r="F113" s="7">
        <v>17.2</v>
      </c>
    </row>
    <row r="114" spans="1:6" s="50" customFormat="1">
      <c r="A114" s="1880"/>
      <c r="B114" s="222">
        <v>2020</v>
      </c>
      <c r="C114" s="6">
        <v>38.799999999999997</v>
      </c>
      <c r="D114" s="6">
        <v>15</v>
      </c>
      <c r="E114" s="6">
        <v>12.8</v>
      </c>
      <c r="F114" s="7">
        <v>11.1</v>
      </c>
    </row>
    <row r="115" spans="1:6" s="50" customFormat="1">
      <c r="A115" s="1880"/>
      <c r="B115" s="222">
        <v>2021</v>
      </c>
      <c r="C115" s="6">
        <v>19.8</v>
      </c>
      <c r="D115" s="6">
        <v>6</v>
      </c>
      <c r="E115" s="6">
        <v>9.6999999999999993</v>
      </c>
      <c r="F115" s="7">
        <v>4.0999999999999996</v>
      </c>
    </row>
    <row r="116" spans="1:6" ht="14.25" customHeight="1">
      <c r="A116" s="1880" t="s">
        <v>750</v>
      </c>
      <c r="B116" s="222">
        <v>2000</v>
      </c>
      <c r="C116" s="6">
        <v>22.9</v>
      </c>
      <c r="D116" s="6">
        <v>4.8</v>
      </c>
      <c r="E116" s="6">
        <v>7.1</v>
      </c>
      <c r="F116" s="7">
        <v>10.9</v>
      </c>
    </row>
    <row r="117" spans="1:6">
      <c r="A117" s="1880"/>
      <c r="B117" s="222">
        <v>2001</v>
      </c>
      <c r="C117" s="6">
        <v>30.9</v>
      </c>
      <c r="D117" s="6">
        <v>17.5</v>
      </c>
      <c r="E117" s="6">
        <v>4.7</v>
      </c>
      <c r="F117" s="7">
        <v>8.5</v>
      </c>
    </row>
    <row r="118" spans="1:6">
      <c r="A118" s="1880"/>
      <c r="B118" s="222">
        <v>2002</v>
      </c>
      <c r="C118" s="6">
        <v>29.5</v>
      </c>
      <c r="D118" s="6">
        <v>8.6</v>
      </c>
      <c r="E118" s="6">
        <v>5.3</v>
      </c>
      <c r="F118" s="7">
        <v>15.5</v>
      </c>
    </row>
    <row r="119" spans="1:6">
      <c r="A119" s="1880"/>
      <c r="B119" s="222">
        <v>2003</v>
      </c>
      <c r="C119" s="6">
        <v>37.6</v>
      </c>
      <c r="D119" s="6">
        <v>5.0999999999999996</v>
      </c>
      <c r="E119" s="6">
        <v>8.9</v>
      </c>
      <c r="F119" s="7">
        <v>23.6</v>
      </c>
    </row>
    <row r="120" spans="1:6">
      <c r="A120" s="1880"/>
      <c r="B120" s="222">
        <v>2004</v>
      </c>
      <c r="C120" s="6">
        <v>40.200000000000003</v>
      </c>
      <c r="D120" s="6">
        <v>3.5</v>
      </c>
      <c r="E120" s="6">
        <v>5.5</v>
      </c>
      <c r="F120" s="7">
        <v>31.1</v>
      </c>
    </row>
    <row r="121" spans="1:6">
      <c r="A121" s="1880"/>
      <c r="B121" s="222">
        <v>2005</v>
      </c>
      <c r="C121" s="6">
        <v>20.8</v>
      </c>
      <c r="D121" s="6">
        <v>3.9</v>
      </c>
      <c r="E121" s="6">
        <v>3.8</v>
      </c>
      <c r="F121" s="7">
        <v>13.1</v>
      </c>
    </row>
    <row r="122" spans="1:6">
      <c r="A122" s="1880"/>
      <c r="B122" s="222">
        <v>2006</v>
      </c>
      <c r="C122" s="6">
        <v>23.2</v>
      </c>
      <c r="D122" s="6">
        <v>2</v>
      </c>
      <c r="E122" s="6">
        <v>4.5</v>
      </c>
      <c r="F122" s="7">
        <v>16.7</v>
      </c>
    </row>
    <row r="123" spans="1:6">
      <c r="A123" s="1880"/>
      <c r="B123" s="222">
        <v>2007</v>
      </c>
      <c r="C123" s="6">
        <v>61</v>
      </c>
      <c r="D123" s="6">
        <v>32.700000000000003</v>
      </c>
      <c r="E123" s="6">
        <v>7.8</v>
      </c>
      <c r="F123" s="7">
        <v>20.399999999999999</v>
      </c>
    </row>
    <row r="124" spans="1:6">
      <c r="A124" s="1880"/>
      <c r="B124" s="222">
        <v>2008</v>
      </c>
      <c r="C124" s="6">
        <v>29.1</v>
      </c>
      <c r="D124" s="6">
        <v>7.8</v>
      </c>
      <c r="E124" s="6">
        <v>8.3000000000000007</v>
      </c>
      <c r="F124" s="7">
        <v>13.1</v>
      </c>
    </row>
    <row r="125" spans="1:6">
      <c r="A125" s="1880"/>
      <c r="B125" s="222">
        <v>2009</v>
      </c>
      <c r="C125" s="6">
        <v>25</v>
      </c>
      <c r="D125" s="6">
        <v>9.8000000000000007</v>
      </c>
      <c r="E125" s="6">
        <v>4.0999999999999996</v>
      </c>
      <c r="F125" s="7">
        <v>11.2</v>
      </c>
    </row>
    <row r="126" spans="1:6">
      <c r="A126" s="1880"/>
      <c r="B126" s="223">
        <v>2010</v>
      </c>
      <c r="C126" s="8">
        <v>18.3</v>
      </c>
      <c r="D126" s="8">
        <v>0.7</v>
      </c>
      <c r="E126" s="8">
        <v>10.3</v>
      </c>
      <c r="F126" s="9">
        <v>7.3</v>
      </c>
    </row>
    <row r="127" spans="1:6">
      <c r="A127" s="1880"/>
      <c r="B127" s="223">
        <v>2011</v>
      </c>
      <c r="C127" s="8">
        <v>25.3</v>
      </c>
      <c r="D127" s="8">
        <v>10.6</v>
      </c>
      <c r="E127" s="8">
        <v>4.3</v>
      </c>
      <c r="F127" s="9">
        <v>10.4</v>
      </c>
    </row>
    <row r="128" spans="1:6">
      <c r="A128" s="1880"/>
      <c r="B128" s="223">
        <v>2012</v>
      </c>
      <c r="C128" s="8">
        <v>32.9</v>
      </c>
      <c r="D128" s="8">
        <v>13.8</v>
      </c>
      <c r="E128" s="8">
        <v>10.199999999999999</v>
      </c>
      <c r="F128" s="9">
        <v>8.9</v>
      </c>
    </row>
    <row r="129" spans="1:6">
      <c r="A129" s="1880"/>
      <c r="B129" s="222">
        <v>2013</v>
      </c>
      <c r="C129" s="6">
        <v>27.5</v>
      </c>
      <c r="D129" s="6">
        <v>6.7</v>
      </c>
      <c r="E129" s="6">
        <v>6.4</v>
      </c>
      <c r="F129" s="7">
        <v>14.4</v>
      </c>
    </row>
    <row r="130" spans="1:6" s="50" customFormat="1">
      <c r="A130" s="1880"/>
      <c r="B130" s="222">
        <v>2014</v>
      </c>
      <c r="C130" s="6">
        <v>23</v>
      </c>
      <c r="D130" s="6">
        <v>10.8</v>
      </c>
      <c r="E130" s="6">
        <v>4.2</v>
      </c>
      <c r="F130" s="7">
        <v>8</v>
      </c>
    </row>
    <row r="131" spans="1:6" s="50" customFormat="1">
      <c r="A131" s="1880"/>
      <c r="B131" s="222">
        <v>2015</v>
      </c>
      <c r="C131" s="6">
        <v>54.3</v>
      </c>
      <c r="D131" s="6">
        <v>17</v>
      </c>
      <c r="E131" s="6">
        <v>22.3</v>
      </c>
      <c r="F131" s="7">
        <v>15</v>
      </c>
    </row>
    <row r="132" spans="1:6" s="50" customFormat="1">
      <c r="A132" s="1880"/>
      <c r="B132" s="222">
        <v>2016</v>
      </c>
      <c r="C132" s="6">
        <v>54.3</v>
      </c>
      <c r="D132" s="6">
        <v>15.4</v>
      </c>
      <c r="E132" s="6">
        <v>19.899999999999999</v>
      </c>
      <c r="F132" s="7">
        <v>19.100000000000001</v>
      </c>
    </row>
    <row r="133" spans="1:6" s="50" customFormat="1">
      <c r="A133" s="1880"/>
      <c r="B133" s="222">
        <v>2017</v>
      </c>
      <c r="C133" s="6">
        <v>72.400000000000006</v>
      </c>
      <c r="D133" s="6">
        <v>28.6</v>
      </c>
      <c r="E133" s="6">
        <v>18.7</v>
      </c>
      <c r="F133" s="7">
        <v>25</v>
      </c>
    </row>
    <row r="134" spans="1:6" s="50" customFormat="1">
      <c r="A134" s="1880"/>
      <c r="B134" s="222">
        <v>2018</v>
      </c>
      <c r="C134" s="6">
        <v>91.1</v>
      </c>
      <c r="D134" s="6">
        <v>17</v>
      </c>
      <c r="E134" s="6">
        <v>35.4</v>
      </c>
      <c r="F134" s="7">
        <v>38.799999999999997</v>
      </c>
    </row>
    <row r="135" spans="1:6" s="50" customFormat="1">
      <c r="A135" s="1880"/>
      <c r="B135" s="222">
        <v>2019</v>
      </c>
      <c r="C135" s="6">
        <v>41.6</v>
      </c>
      <c r="D135" s="6">
        <v>4.4000000000000004</v>
      </c>
      <c r="E135" s="6">
        <v>12.2</v>
      </c>
      <c r="F135" s="7">
        <v>25</v>
      </c>
    </row>
    <row r="136" spans="1:6" s="50" customFormat="1">
      <c r="A136" s="1880"/>
      <c r="B136" s="222">
        <v>2020</v>
      </c>
      <c r="C136" s="6">
        <v>34.299999999999997</v>
      </c>
      <c r="D136" s="6">
        <v>8</v>
      </c>
      <c r="E136" s="6">
        <v>15</v>
      </c>
      <c r="F136" s="7">
        <v>11.3</v>
      </c>
    </row>
    <row r="137" spans="1:6" s="50" customFormat="1">
      <c r="A137" s="1880"/>
      <c r="B137" s="222">
        <v>2021</v>
      </c>
      <c r="C137" s="6">
        <v>82</v>
      </c>
      <c r="D137" s="6">
        <v>12.3</v>
      </c>
      <c r="E137" s="6">
        <v>23.6</v>
      </c>
      <c r="F137" s="7">
        <v>46.1</v>
      </c>
    </row>
    <row r="138" spans="1:6" ht="14.25" customHeight="1">
      <c r="A138" s="1880" t="s">
        <v>751</v>
      </c>
      <c r="B138" s="222">
        <v>2000</v>
      </c>
      <c r="C138" s="6">
        <v>90.9</v>
      </c>
      <c r="D138" s="6">
        <v>80.7</v>
      </c>
      <c r="E138" s="6">
        <v>8.4</v>
      </c>
      <c r="F138" s="7">
        <v>1.7</v>
      </c>
    </row>
    <row r="139" spans="1:6">
      <c r="A139" s="1880"/>
      <c r="B139" s="222">
        <v>2001</v>
      </c>
      <c r="C139" s="6">
        <v>76.3</v>
      </c>
      <c r="D139" s="6">
        <v>60.8</v>
      </c>
      <c r="E139" s="6">
        <v>14.7</v>
      </c>
      <c r="F139" s="7">
        <v>0.8</v>
      </c>
    </row>
    <row r="140" spans="1:6">
      <c r="A140" s="1880"/>
      <c r="B140" s="222">
        <v>2002</v>
      </c>
      <c r="C140" s="6">
        <v>88.1</v>
      </c>
      <c r="D140" s="6">
        <v>78.599999999999994</v>
      </c>
      <c r="E140" s="6">
        <v>9.3000000000000007</v>
      </c>
      <c r="F140" s="7">
        <v>0.2</v>
      </c>
    </row>
    <row r="141" spans="1:6">
      <c r="A141" s="1880"/>
      <c r="B141" s="222">
        <v>2003</v>
      </c>
      <c r="C141" s="6">
        <v>90.5</v>
      </c>
      <c r="D141" s="6">
        <v>82.7</v>
      </c>
      <c r="E141" s="6">
        <v>6.5</v>
      </c>
      <c r="F141" s="7">
        <v>1.2</v>
      </c>
    </row>
    <row r="142" spans="1:6">
      <c r="A142" s="1880"/>
      <c r="B142" s="222">
        <v>2004</v>
      </c>
      <c r="C142" s="6">
        <v>89.1</v>
      </c>
      <c r="D142" s="6">
        <v>78.900000000000006</v>
      </c>
      <c r="E142" s="6">
        <v>8.6999999999999993</v>
      </c>
      <c r="F142" s="7">
        <v>1.6</v>
      </c>
    </row>
    <row r="143" spans="1:6">
      <c r="A143" s="1880"/>
      <c r="B143" s="222">
        <v>2005</v>
      </c>
      <c r="C143" s="6">
        <v>145.69999999999999</v>
      </c>
      <c r="D143" s="6">
        <v>138.5</v>
      </c>
      <c r="E143" s="6">
        <v>6.2</v>
      </c>
      <c r="F143" s="7">
        <v>1.1000000000000001</v>
      </c>
    </row>
    <row r="144" spans="1:6">
      <c r="A144" s="1880"/>
      <c r="B144" s="222">
        <v>2006</v>
      </c>
      <c r="C144" s="6">
        <v>179.4</v>
      </c>
      <c r="D144" s="6">
        <v>170.7</v>
      </c>
      <c r="E144" s="6">
        <v>8.5</v>
      </c>
      <c r="F144" s="7">
        <v>0.2</v>
      </c>
    </row>
    <row r="145" spans="1:6">
      <c r="A145" s="1880"/>
      <c r="B145" s="222">
        <v>2007</v>
      </c>
      <c r="C145" s="6">
        <v>193.5</v>
      </c>
      <c r="D145" s="6">
        <v>184.5</v>
      </c>
      <c r="E145" s="6">
        <v>8.4</v>
      </c>
      <c r="F145" s="7">
        <v>0.6</v>
      </c>
    </row>
    <row r="146" spans="1:6">
      <c r="A146" s="1880"/>
      <c r="B146" s="222">
        <v>2008</v>
      </c>
      <c r="C146" s="6">
        <v>190.7</v>
      </c>
      <c r="D146" s="6">
        <v>170.1</v>
      </c>
      <c r="E146" s="6">
        <v>19.899999999999999</v>
      </c>
      <c r="F146" s="7">
        <v>0.8</v>
      </c>
    </row>
    <row r="147" spans="1:6">
      <c r="A147" s="1880"/>
      <c r="B147" s="222">
        <v>2009</v>
      </c>
      <c r="C147" s="6">
        <v>116.3</v>
      </c>
      <c r="D147" s="6">
        <v>110.9</v>
      </c>
      <c r="E147" s="6">
        <v>4.5</v>
      </c>
      <c r="F147" s="7">
        <v>0.8</v>
      </c>
    </row>
    <row r="148" spans="1:6">
      <c r="A148" s="1880"/>
      <c r="B148" s="222">
        <v>2010</v>
      </c>
      <c r="C148" s="8">
        <v>125.4</v>
      </c>
      <c r="D148" s="8">
        <v>121.2</v>
      </c>
      <c r="E148" s="8">
        <v>4.0999999999999996</v>
      </c>
      <c r="F148" s="9">
        <v>0.1</v>
      </c>
    </row>
    <row r="149" spans="1:6">
      <c r="A149" s="1880"/>
      <c r="B149" s="222">
        <v>2011</v>
      </c>
      <c r="C149" s="8">
        <v>162.4</v>
      </c>
      <c r="D149" s="8">
        <v>154.19999999999999</v>
      </c>
      <c r="E149" s="8">
        <v>6.1</v>
      </c>
      <c r="F149" s="9">
        <v>2</v>
      </c>
    </row>
    <row r="150" spans="1:6">
      <c r="A150" s="1880"/>
      <c r="B150" s="222">
        <v>2012</v>
      </c>
      <c r="C150" s="8">
        <v>214.5</v>
      </c>
      <c r="D150" s="8">
        <v>209.5</v>
      </c>
      <c r="E150" s="8">
        <v>4.5</v>
      </c>
      <c r="F150" s="9">
        <v>0.5</v>
      </c>
    </row>
    <row r="151" spans="1:6">
      <c r="A151" s="1880"/>
      <c r="B151" s="222">
        <v>2013</v>
      </c>
      <c r="C151" s="6">
        <v>256</v>
      </c>
      <c r="D151" s="6">
        <v>250.9</v>
      </c>
      <c r="E151" s="6">
        <v>3.8</v>
      </c>
      <c r="F151" s="7">
        <v>1.3</v>
      </c>
    </row>
    <row r="152" spans="1:6" s="50" customFormat="1">
      <c r="A152" s="1880"/>
      <c r="B152" s="222">
        <v>2014</v>
      </c>
      <c r="C152" s="6">
        <v>361.5</v>
      </c>
      <c r="D152" s="6">
        <v>347.8</v>
      </c>
      <c r="E152" s="6">
        <v>12.6</v>
      </c>
      <c r="F152" s="7">
        <v>1.1000000000000001</v>
      </c>
    </row>
    <row r="153" spans="1:6" s="50" customFormat="1">
      <c r="A153" s="1880"/>
      <c r="B153" s="222">
        <v>2015</v>
      </c>
      <c r="C153" s="6">
        <v>397.4</v>
      </c>
      <c r="D153" s="6">
        <v>304.39999999999998</v>
      </c>
      <c r="E153" s="6">
        <v>14.9</v>
      </c>
      <c r="F153" s="7">
        <v>78.099999999999994</v>
      </c>
    </row>
    <row r="154" spans="1:6" s="50" customFormat="1">
      <c r="A154" s="1880"/>
      <c r="B154" s="222">
        <v>2016</v>
      </c>
      <c r="C154" s="6">
        <v>114</v>
      </c>
      <c r="D154" s="6">
        <v>104.3</v>
      </c>
      <c r="E154" s="6">
        <v>8.1</v>
      </c>
      <c r="F154" s="7">
        <v>1.6</v>
      </c>
    </row>
    <row r="155" spans="1:6" s="50" customFormat="1">
      <c r="A155" s="1880"/>
      <c r="B155" s="222">
        <v>2017</v>
      </c>
      <c r="C155" s="6">
        <v>76</v>
      </c>
      <c r="D155" s="6">
        <v>67.5</v>
      </c>
      <c r="E155" s="6">
        <v>7.1</v>
      </c>
      <c r="F155" s="7">
        <v>1.3</v>
      </c>
    </row>
    <row r="156" spans="1:6" s="50" customFormat="1">
      <c r="A156" s="1880"/>
      <c r="B156" s="222">
        <v>2018</v>
      </c>
      <c r="C156" s="6">
        <v>177.8</v>
      </c>
      <c r="D156" s="6">
        <v>168.2</v>
      </c>
      <c r="E156" s="6">
        <v>8.6999999999999993</v>
      </c>
      <c r="F156" s="7" t="s">
        <v>27</v>
      </c>
    </row>
    <row r="157" spans="1:6" s="50" customFormat="1">
      <c r="A157" s="1880"/>
      <c r="B157" s="222">
        <v>2019</v>
      </c>
      <c r="C157" s="6">
        <v>569.5</v>
      </c>
      <c r="D157" s="6">
        <v>552</v>
      </c>
      <c r="E157" s="6">
        <v>15.8</v>
      </c>
      <c r="F157" s="7">
        <v>1.7</v>
      </c>
    </row>
    <row r="158" spans="1:6" s="50" customFormat="1">
      <c r="A158" s="1880"/>
      <c r="B158" s="222">
        <v>2020</v>
      </c>
      <c r="C158" s="6">
        <v>611.9</v>
      </c>
      <c r="D158" s="6">
        <v>604.1</v>
      </c>
      <c r="E158" s="6">
        <v>6.2</v>
      </c>
      <c r="F158" s="7">
        <v>1.5</v>
      </c>
    </row>
    <row r="159" spans="1:6" s="50" customFormat="1">
      <c r="A159" s="1880"/>
      <c r="B159" s="222">
        <v>2021</v>
      </c>
      <c r="C159" s="6">
        <v>706.2</v>
      </c>
      <c r="D159" s="6">
        <v>694.6</v>
      </c>
      <c r="E159" s="6">
        <v>9.8000000000000007</v>
      </c>
      <c r="F159" s="7">
        <v>1.8</v>
      </c>
    </row>
    <row r="160" spans="1:6" ht="14.25" customHeight="1">
      <c r="A160" s="1880" t="s">
        <v>752</v>
      </c>
      <c r="B160" s="222">
        <v>2000</v>
      </c>
      <c r="C160" s="6">
        <v>74.5</v>
      </c>
      <c r="D160" s="6">
        <v>61</v>
      </c>
      <c r="E160" s="6">
        <v>12.2</v>
      </c>
      <c r="F160" s="7">
        <v>1.3</v>
      </c>
    </row>
    <row r="161" spans="1:6">
      <c r="A161" s="1880"/>
      <c r="B161" s="222">
        <v>2001</v>
      </c>
      <c r="C161" s="6">
        <v>37</v>
      </c>
      <c r="D161" s="6">
        <v>3.1</v>
      </c>
      <c r="E161" s="6">
        <v>1.8</v>
      </c>
      <c r="F161" s="7">
        <v>32.1</v>
      </c>
    </row>
    <row r="162" spans="1:6">
      <c r="A162" s="1880"/>
      <c r="B162" s="222">
        <v>2002</v>
      </c>
      <c r="C162" s="6">
        <v>12.3</v>
      </c>
      <c r="D162" s="6">
        <v>1.5</v>
      </c>
      <c r="E162" s="6">
        <v>2.4</v>
      </c>
      <c r="F162" s="7">
        <v>8.3000000000000007</v>
      </c>
    </row>
    <row r="163" spans="1:6">
      <c r="A163" s="1880"/>
      <c r="B163" s="222">
        <v>2003</v>
      </c>
      <c r="C163" s="6">
        <v>9</v>
      </c>
      <c r="D163" s="6">
        <v>1.8</v>
      </c>
      <c r="E163" s="6">
        <v>3.3</v>
      </c>
      <c r="F163" s="7">
        <v>3.9</v>
      </c>
    </row>
    <row r="164" spans="1:6">
      <c r="A164" s="1880"/>
      <c r="B164" s="222">
        <v>2004</v>
      </c>
      <c r="C164" s="6">
        <v>12</v>
      </c>
      <c r="D164" s="6">
        <v>2.8</v>
      </c>
      <c r="E164" s="6">
        <v>3.1</v>
      </c>
      <c r="F164" s="7">
        <v>6.1</v>
      </c>
    </row>
    <row r="165" spans="1:6">
      <c r="A165" s="1880"/>
      <c r="B165" s="222">
        <v>2005</v>
      </c>
      <c r="C165" s="6">
        <v>21.5</v>
      </c>
      <c r="D165" s="6">
        <v>3.8</v>
      </c>
      <c r="E165" s="6">
        <v>3.8</v>
      </c>
      <c r="F165" s="7">
        <v>14</v>
      </c>
    </row>
    <row r="166" spans="1:6">
      <c r="A166" s="1880"/>
      <c r="B166" s="222">
        <v>2006</v>
      </c>
      <c r="C166" s="6">
        <v>9.8000000000000007</v>
      </c>
      <c r="D166" s="6">
        <v>1</v>
      </c>
      <c r="E166" s="6">
        <v>5.6</v>
      </c>
      <c r="F166" s="7">
        <v>3.3</v>
      </c>
    </row>
    <row r="167" spans="1:6">
      <c r="A167" s="1880"/>
      <c r="B167" s="222">
        <v>2007</v>
      </c>
      <c r="C167" s="6">
        <v>140.69999999999999</v>
      </c>
      <c r="D167" s="6">
        <v>101.4</v>
      </c>
      <c r="E167" s="6">
        <v>9.1999999999999993</v>
      </c>
      <c r="F167" s="7">
        <v>30.1</v>
      </c>
    </row>
    <row r="168" spans="1:6">
      <c r="A168" s="1880"/>
      <c r="B168" s="222">
        <v>2008</v>
      </c>
      <c r="C168" s="6">
        <v>44.5</v>
      </c>
      <c r="D168" s="6">
        <v>6.2</v>
      </c>
      <c r="E168" s="6">
        <v>16.100000000000001</v>
      </c>
      <c r="F168" s="7">
        <v>22.3</v>
      </c>
    </row>
    <row r="169" spans="1:6">
      <c r="A169" s="1880"/>
      <c r="B169" s="222">
        <v>2009</v>
      </c>
      <c r="C169" s="6">
        <v>18.600000000000001</v>
      </c>
      <c r="D169" s="6">
        <v>0.8</v>
      </c>
      <c r="E169" s="6">
        <v>7.5</v>
      </c>
      <c r="F169" s="7">
        <v>10.3</v>
      </c>
    </row>
    <row r="170" spans="1:6">
      <c r="A170" s="1880"/>
      <c r="B170" s="222">
        <v>2010</v>
      </c>
      <c r="C170" s="8">
        <v>21.9</v>
      </c>
      <c r="D170" s="8">
        <v>4.7</v>
      </c>
      <c r="E170" s="8">
        <v>15</v>
      </c>
      <c r="F170" s="9">
        <v>2.2000000000000002</v>
      </c>
    </row>
    <row r="171" spans="1:6">
      <c r="A171" s="1880"/>
      <c r="B171" s="222">
        <v>2011</v>
      </c>
      <c r="C171" s="8">
        <v>79.5</v>
      </c>
      <c r="D171" s="8">
        <v>2.2000000000000002</v>
      </c>
      <c r="E171" s="8">
        <v>50.5</v>
      </c>
      <c r="F171" s="9">
        <v>26.8</v>
      </c>
    </row>
    <row r="172" spans="1:6">
      <c r="A172" s="1880"/>
      <c r="B172" s="222">
        <v>2012</v>
      </c>
      <c r="C172" s="8">
        <v>56.6</v>
      </c>
      <c r="D172" s="8">
        <v>27.3</v>
      </c>
      <c r="E172" s="8">
        <v>22.7</v>
      </c>
      <c r="F172" s="9">
        <v>6.6</v>
      </c>
    </row>
    <row r="173" spans="1:6">
      <c r="A173" s="1880"/>
      <c r="B173" s="222">
        <v>2013</v>
      </c>
      <c r="C173" s="6">
        <v>34.6</v>
      </c>
      <c r="D173" s="6">
        <v>10.4</v>
      </c>
      <c r="E173" s="6">
        <v>11.4</v>
      </c>
      <c r="F173" s="7">
        <v>12.8</v>
      </c>
    </row>
    <row r="174" spans="1:6" s="50" customFormat="1">
      <c r="A174" s="1880"/>
      <c r="B174" s="222">
        <v>2014</v>
      </c>
      <c r="C174" s="6">
        <v>61.2</v>
      </c>
      <c r="D174" s="6">
        <v>43.4</v>
      </c>
      <c r="E174" s="6">
        <v>12.1</v>
      </c>
      <c r="F174" s="7">
        <v>5.7</v>
      </c>
    </row>
    <row r="175" spans="1:6" s="50" customFormat="1">
      <c r="A175" s="1880"/>
      <c r="B175" s="222">
        <v>2015</v>
      </c>
      <c r="C175" s="6">
        <v>6.4</v>
      </c>
      <c r="D175" s="6">
        <v>2.2999999999999998</v>
      </c>
      <c r="E175" s="6">
        <v>2.9</v>
      </c>
      <c r="F175" s="7">
        <v>1.2</v>
      </c>
    </row>
    <row r="176" spans="1:6" s="50" customFormat="1">
      <c r="A176" s="1880"/>
      <c r="B176" s="222">
        <v>2016</v>
      </c>
      <c r="C176" s="6">
        <v>15.5</v>
      </c>
      <c r="D176" s="6">
        <v>10</v>
      </c>
      <c r="E176" s="6">
        <v>2.7</v>
      </c>
      <c r="F176" s="7">
        <v>2.9</v>
      </c>
    </row>
    <row r="177" spans="1:6" s="50" customFormat="1">
      <c r="A177" s="1880"/>
      <c r="B177" s="222">
        <v>2017</v>
      </c>
      <c r="C177" s="6">
        <v>8.6999999999999993</v>
      </c>
      <c r="D177" s="6">
        <v>1.9</v>
      </c>
      <c r="E177" s="6">
        <v>2.7</v>
      </c>
      <c r="F177" s="7">
        <v>4</v>
      </c>
    </row>
    <row r="178" spans="1:6" s="50" customFormat="1">
      <c r="A178" s="1880"/>
      <c r="B178" s="222">
        <v>2018</v>
      </c>
      <c r="C178" s="6">
        <v>32.700000000000003</v>
      </c>
      <c r="D178" s="6">
        <v>7.4</v>
      </c>
      <c r="E178" s="6">
        <v>15.6</v>
      </c>
      <c r="F178" s="7">
        <v>9.6</v>
      </c>
    </row>
    <row r="179" spans="1:6" s="50" customFormat="1">
      <c r="A179" s="1880"/>
      <c r="B179" s="222">
        <v>2019</v>
      </c>
      <c r="C179" s="6">
        <v>28.1</v>
      </c>
      <c r="D179" s="6">
        <v>12.1</v>
      </c>
      <c r="E179" s="6">
        <v>6.1</v>
      </c>
      <c r="F179" s="7">
        <v>9.9</v>
      </c>
    </row>
    <row r="180" spans="1:6" s="50" customFormat="1">
      <c r="A180" s="1880"/>
      <c r="B180" s="222">
        <v>2020</v>
      </c>
      <c r="C180" s="6">
        <v>39.700000000000003</v>
      </c>
      <c r="D180" s="6">
        <v>8.5</v>
      </c>
      <c r="E180" s="6">
        <v>8.9</v>
      </c>
      <c r="F180" s="7">
        <v>22.3</v>
      </c>
    </row>
    <row r="181" spans="1:6" s="50" customFormat="1">
      <c r="A181" s="1880"/>
      <c r="B181" s="222">
        <v>2021</v>
      </c>
      <c r="C181" s="6">
        <v>81.900000000000006</v>
      </c>
      <c r="D181" s="6">
        <v>67.400000000000006</v>
      </c>
      <c r="E181" s="6">
        <v>7.6</v>
      </c>
      <c r="F181" s="7">
        <v>6.9</v>
      </c>
    </row>
    <row r="182" spans="1:6" ht="14.25" customHeight="1">
      <c r="A182" s="1880" t="s">
        <v>772</v>
      </c>
      <c r="B182" s="222">
        <v>2000</v>
      </c>
      <c r="C182" s="6">
        <v>247.4</v>
      </c>
      <c r="D182" s="6">
        <v>114.5</v>
      </c>
      <c r="E182" s="6">
        <v>120.4</v>
      </c>
      <c r="F182" s="7">
        <v>12.5</v>
      </c>
    </row>
    <row r="183" spans="1:6">
      <c r="A183" s="1880"/>
      <c r="B183" s="222">
        <v>2001</v>
      </c>
      <c r="C183" s="6">
        <v>138.1</v>
      </c>
      <c r="D183" s="6">
        <v>69.599999999999994</v>
      </c>
      <c r="E183" s="6">
        <v>54.6</v>
      </c>
      <c r="F183" s="7">
        <v>14</v>
      </c>
    </row>
    <row r="184" spans="1:6">
      <c r="A184" s="1880"/>
      <c r="B184" s="222">
        <v>2002</v>
      </c>
      <c r="C184" s="6">
        <v>153</v>
      </c>
      <c r="D184" s="6">
        <v>27.6</v>
      </c>
      <c r="E184" s="6">
        <v>111.9</v>
      </c>
      <c r="F184" s="7">
        <v>13.5</v>
      </c>
    </row>
    <row r="185" spans="1:6">
      <c r="A185" s="1880"/>
      <c r="B185" s="222">
        <v>2003</v>
      </c>
      <c r="C185" s="6">
        <v>65.8</v>
      </c>
      <c r="D185" s="6">
        <v>27.1</v>
      </c>
      <c r="E185" s="6">
        <v>25.3</v>
      </c>
      <c r="F185" s="7">
        <v>13.3</v>
      </c>
    </row>
    <row r="186" spans="1:6">
      <c r="A186" s="1880"/>
      <c r="B186" s="222">
        <v>2004</v>
      </c>
      <c r="C186" s="6">
        <v>83.3</v>
      </c>
      <c r="D186" s="6">
        <v>25.3</v>
      </c>
      <c r="E186" s="6">
        <v>42.5</v>
      </c>
      <c r="F186" s="7">
        <v>15.5</v>
      </c>
    </row>
    <row r="187" spans="1:6">
      <c r="A187" s="1880"/>
      <c r="B187" s="222">
        <v>2005</v>
      </c>
      <c r="C187" s="6">
        <v>136.69999999999999</v>
      </c>
      <c r="D187" s="6">
        <v>35.200000000000003</v>
      </c>
      <c r="E187" s="6">
        <v>55.7</v>
      </c>
      <c r="F187" s="7">
        <v>45.9</v>
      </c>
    </row>
    <row r="188" spans="1:6">
      <c r="A188" s="1880"/>
      <c r="B188" s="222">
        <v>2006</v>
      </c>
      <c r="C188" s="6">
        <v>111.8</v>
      </c>
      <c r="D188" s="6">
        <v>42</v>
      </c>
      <c r="E188" s="6">
        <v>50.7</v>
      </c>
      <c r="F188" s="7">
        <v>19.100000000000001</v>
      </c>
    </row>
    <row r="189" spans="1:6">
      <c r="A189" s="1880"/>
      <c r="B189" s="222">
        <v>2007</v>
      </c>
      <c r="C189" s="6">
        <v>169.9</v>
      </c>
      <c r="D189" s="6">
        <v>76.099999999999994</v>
      </c>
      <c r="E189" s="6">
        <v>61.1</v>
      </c>
      <c r="F189" s="7">
        <v>32.700000000000003</v>
      </c>
    </row>
    <row r="190" spans="1:6">
      <c r="A190" s="1880"/>
      <c r="B190" s="222">
        <v>2008</v>
      </c>
      <c r="C190" s="6">
        <v>155.80000000000001</v>
      </c>
      <c r="D190" s="6">
        <v>79.599999999999994</v>
      </c>
      <c r="E190" s="6">
        <v>59.1</v>
      </c>
      <c r="F190" s="7">
        <v>17.100000000000001</v>
      </c>
    </row>
    <row r="191" spans="1:6">
      <c r="A191" s="1880"/>
      <c r="B191" s="222">
        <v>2009</v>
      </c>
      <c r="C191" s="6">
        <v>118</v>
      </c>
      <c r="D191" s="6">
        <v>59.8</v>
      </c>
      <c r="E191" s="6">
        <v>42.7</v>
      </c>
      <c r="F191" s="7">
        <v>15.6</v>
      </c>
    </row>
    <row r="192" spans="1:6">
      <c r="A192" s="1880"/>
      <c r="B192" s="222">
        <v>2010</v>
      </c>
      <c r="C192" s="8">
        <v>204.7</v>
      </c>
      <c r="D192" s="8">
        <v>87.3</v>
      </c>
      <c r="E192" s="8">
        <v>103.7</v>
      </c>
      <c r="F192" s="9">
        <v>13.6</v>
      </c>
    </row>
    <row r="193" spans="1:6">
      <c r="A193" s="1880"/>
      <c r="B193" s="222">
        <v>2011</v>
      </c>
      <c r="C193" s="8">
        <v>317.89999999999998</v>
      </c>
      <c r="D193" s="8">
        <v>104.8</v>
      </c>
      <c r="E193" s="8">
        <v>143.69999999999999</v>
      </c>
      <c r="F193" s="9">
        <v>69.400000000000006</v>
      </c>
    </row>
    <row r="194" spans="1:6">
      <c r="A194" s="1880"/>
      <c r="B194" s="222">
        <v>2012</v>
      </c>
      <c r="C194" s="8">
        <v>322.60000000000002</v>
      </c>
      <c r="D194" s="8">
        <v>118.5</v>
      </c>
      <c r="E194" s="8">
        <v>161.80000000000001</v>
      </c>
      <c r="F194" s="9">
        <v>42.3</v>
      </c>
    </row>
    <row r="195" spans="1:6">
      <c r="A195" s="1880"/>
      <c r="B195" s="222">
        <v>2013</v>
      </c>
      <c r="C195" s="6">
        <v>348.1</v>
      </c>
      <c r="D195" s="6">
        <v>173.7</v>
      </c>
      <c r="E195" s="6">
        <v>150.19999999999999</v>
      </c>
      <c r="F195" s="7">
        <v>24.2</v>
      </c>
    </row>
    <row r="196" spans="1:6" s="50" customFormat="1">
      <c r="A196" s="1880"/>
      <c r="B196" s="222">
        <v>2014</v>
      </c>
      <c r="C196" s="6">
        <v>253.1</v>
      </c>
      <c r="D196" s="6">
        <v>76.900000000000006</v>
      </c>
      <c r="E196" s="6">
        <v>151.9</v>
      </c>
      <c r="F196" s="7">
        <v>24.3</v>
      </c>
    </row>
    <row r="197" spans="1:6" s="50" customFormat="1">
      <c r="A197" s="1880"/>
      <c r="B197" s="222">
        <v>2015</v>
      </c>
      <c r="C197" s="6">
        <v>326.8</v>
      </c>
      <c r="D197" s="6">
        <v>113.8</v>
      </c>
      <c r="E197" s="6">
        <v>187.2</v>
      </c>
      <c r="F197" s="7">
        <v>25.8</v>
      </c>
    </row>
    <row r="198" spans="1:6" s="50" customFormat="1">
      <c r="A198" s="1880"/>
      <c r="B198" s="222">
        <v>2016</v>
      </c>
      <c r="C198" s="6">
        <v>339.1</v>
      </c>
      <c r="D198" s="6">
        <v>137.4</v>
      </c>
      <c r="E198" s="6">
        <v>182.3</v>
      </c>
      <c r="F198" s="7">
        <v>19.399999999999999</v>
      </c>
    </row>
    <row r="199" spans="1:6" s="50" customFormat="1">
      <c r="A199" s="1880"/>
      <c r="B199" s="222">
        <v>2017</v>
      </c>
      <c r="C199" s="6">
        <v>326.7</v>
      </c>
      <c r="D199" s="6">
        <v>125.4</v>
      </c>
      <c r="E199" s="6">
        <v>172.1</v>
      </c>
      <c r="F199" s="7">
        <v>29.2</v>
      </c>
    </row>
    <row r="200" spans="1:6" s="50" customFormat="1">
      <c r="A200" s="1880"/>
      <c r="B200" s="222">
        <v>2018</v>
      </c>
      <c r="C200" s="6">
        <v>353.2</v>
      </c>
      <c r="D200" s="6">
        <v>99.4</v>
      </c>
      <c r="E200" s="6">
        <v>223.4</v>
      </c>
      <c r="F200" s="7">
        <v>30.5</v>
      </c>
    </row>
    <row r="201" spans="1:6" s="50" customFormat="1">
      <c r="A201" s="1880"/>
      <c r="B201" s="222">
        <v>2019</v>
      </c>
      <c r="C201" s="6">
        <v>345.9</v>
      </c>
      <c r="D201" s="6">
        <v>97.2</v>
      </c>
      <c r="E201" s="6">
        <v>221.2</v>
      </c>
      <c r="F201" s="7">
        <v>27.5</v>
      </c>
    </row>
    <row r="202" spans="1:6" s="50" customFormat="1">
      <c r="A202" s="1880"/>
      <c r="B202" s="222">
        <v>2020</v>
      </c>
      <c r="C202" s="6">
        <v>255.4</v>
      </c>
      <c r="D202" s="6">
        <v>77.900000000000006</v>
      </c>
      <c r="E202" s="6">
        <v>137.19999999999999</v>
      </c>
      <c r="F202" s="7">
        <v>40.299999999999997</v>
      </c>
    </row>
    <row r="203" spans="1:6" s="50" customFormat="1">
      <c r="A203" s="1880"/>
      <c r="B203" s="222">
        <v>2021</v>
      </c>
      <c r="C203" s="6">
        <v>289.10000000000002</v>
      </c>
      <c r="D203" s="6">
        <v>127.5</v>
      </c>
      <c r="E203" s="6">
        <v>128.30000000000001</v>
      </c>
      <c r="F203" s="7">
        <v>33.4</v>
      </c>
    </row>
    <row r="204" spans="1:6" ht="14.25" customHeight="1">
      <c r="A204" s="1899" t="s">
        <v>897</v>
      </c>
      <c r="B204" s="222">
        <v>2000</v>
      </c>
      <c r="C204" s="6">
        <v>6.6</v>
      </c>
      <c r="D204" s="6">
        <v>3</v>
      </c>
      <c r="E204" s="6">
        <v>0.2</v>
      </c>
      <c r="F204" s="7">
        <v>3.4</v>
      </c>
    </row>
    <row r="205" spans="1:6">
      <c r="A205" s="1899"/>
      <c r="B205" s="222">
        <v>2001</v>
      </c>
      <c r="C205" s="6">
        <v>2.6</v>
      </c>
      <c r="D205" s="6">
        <v>0.3</v>
      </c>
      <c r="E205" s="6">
        <v>0.5</v>
      </c>
      <c r="F205" s="7">
        <v>1.8</v>
      </c>
    </row>
    <row r="206" spans="1:6">
      <c r="A206" s="1899"/>
      <c r="B206" s="222">
        <v>2002</v>
      </c>
      <c r="C206" s="6">
        <v>0.7</v>
      </c>
      <c r="D206" s="6">
        <v>0.3</v>
      </c>
      <c r="E206" s="6">
        <v>0.1</v>
      </c>
      <c r="F206" s="7">
        <v>0.4</v>
      </c>
    </row>
    <row r="207" spans="1:6">
      <c r="A207" s="1899"/>
      <c r="B207" s="222">
        <v>2003</v>
      </c>
      <c r="C207" s="6">
        <v>0.7</v>
      </c>
      <c r="D207" s="6">
        <v>0.3</v>
      </c>
      <c r="E207" s="6">
        <v>0.4</v>
      </c>
      <c r="F207" s="7">
        <v>0.1</v>
      </c>
    </row>
    <row r="208" spans="1:6">
      <c r="A208" s="1899"/>
      <c r="B208" s="222">
        <v>2004</v>
      </c>
      <c r="C208" s="6">
        <v>4</v>
      </c>
      <c r="D208" s="6">
        <v>3.5</v>
      </c>
      <c r="E208" s="6">
        <v>0.3</v>
      </c>
      <c r="F208" s="7">
        <v>0.3</v>
      </c>
    </row>
    <row r="209" spans="1:6">
      <c r="A209" s="1899"/>
      <c r="B209" s="222">
        <v>2005</v>
      </c>
      <c r="C209" s="6">
        <v>40.799999999999997</v>
      </c>
      <c r="D209" s="6">
        <v>2</v>
      </c>
      <c r="E209" s="6">
        <v>0.1</v>
      </c>
      <c r="F209" s="7">
        <v>38.700000000000003</v>
      </c>
    </row>
    <row r="210" spans="1:6">
      <c r="A210" s="1899"/>
      <c r="B210" s="222">
        <v>2006</v>
      </c>
      <c r="C210" s="6">
        <v>1.9</v>
      </c>
      <c r="D210" s="6">
        <v>0.1</v>
      </c>
      <c r="E210" s="6">
        <v>0.7</v>
      </c>
      <c r="F210" s="7">
        <v>1.1000000000000001</v>
      </c>
    </row>
    <row r="211" spans="1:6">
      <c r="A211" s="1899"/>
      <c r="B211" s="222">
        <v>2007</v>
      </c>
      <c r="C211" s="6">
        <v>2</v>
      </c>
      <c r="D211" s="6" t="s">
        <v>17</v>
      </c>
      <c r="E211" s="6">
        <v>0.3</v>
      </c>
      <c r="F211" s="7">
        <v>1.7</v>
      </c>
    </row>
    <row r="212" spans="1:6">
      <c r="A212" s="1899"/>
      <c r="B212" s="222">
        <v>2008</v>
      </c>
      <c r="C212" s="6">
        <v>0.1</v>
      </c>
      <c r="D212" s="6" t="s">
        <v>17</v>
      </c>
      <c r="E212" s="6" t="s">
        <v>17</v>
      </c>
      <c r="F212" s="7" t="s">
        <v>17</v>
      </c>
    </row>
    <row r="213" spans="1:6">
      <c r="A213" s="1899"/>
      <c r="B213" s="222">
        <v>2009</v>
      </c>
      <c r="C213" s="6">
        <v>2.8</v>
      </c>
      <c r="D213" s="6">
        <v>2.7</v>
      </c>
      <c r="E213" s="6">
        <v>0.2</v>
      </c>
      <c r="F213" s="7" t="s">
        <v>17</v>
      </c>
    </row>
    <row r="214" spans="1:6">
      <c r="A214" s="1899"/>
      <c r="B214" s="222">
        <v>2010</v>
      </c>
      <c r="C214" s="8">
        <v>3.8</v>
      </c>
      <c r="D214" s="8">
        <v>0.7</v>
      </c>
      <c r="E214" s="8">
        <v>3.1</v>
      </c>
      <c r="F214" s="9" t="s">
        <v>17</v>
      </c>
    </row>
    <row r="215" spans="1:6">
      <c r="A215" s="1899"/>
      <c r="B215" s="222">
        <v>2011</v>
      </c>
      <c r="C215" s="8">
        <v>1.8</v>
      </c>
      <c r="D215" s="8">
        <v>1.3</v>
      </c>
      <c r="E215" s="8">
        <v>0.3</v>
      </c>
      <c r="F215" s="9">
        <v>0.3</v>
      </c>
    </row>
    <row r="216" spans="1:6">
      <c r="A216" s="1899"/>
      <c r="B216" s="222">
        <v>2012</v>
      </c>
      <c r="C216" s="8">
        <v>4.3</v>
      </c>
      <c r="D216" s="8">
        <v>0.5</v>
      </c>
      <c r="E216" s="8">
        <v>3.7</v>
      </c>
      <c r="F216" s="9">
        <v>0.1</v>
      </c>
    </row>
    <row r="217" spans="1:6">
      <c r="A217" s="1899"/>
      <c r="B217" s="222">
        <v>2013</v>
      </c>
      <c r="C217" s="6">
        <v>2.5</v>
      </c>
      <c r="D217" s="6">
        <v>1.3</v>
      </c>
      <c r="E217" s="6">
        <v>0.3</v>
      </c>
      <c r="F217" s="7">
        <v>0.9</v>
      </c>
    </row>
    <row r="218" spans="1:6" s="50" customFormat="1">
      <c r="A218" s="1899"/>
      <c r="B218" s="222">
        <v>2014</v>
      </c>
      <c r="C218" s="6">
        <v>13.2</v>
      </c>
      <c r="D218" s="6">
        <v>6.8</v>
      </c>
      <c r="E218" s="6">
        <v>3.7</v>
      </c>
      <c r="F218" s="7">
        <v>2.6</v>
      </c>
    </row>
    <row r="219" spans="1:6" s="50" customFormat="1">
      <c r="A219" s="1899"/>
      <c r="B219" s="222">
        <v>2015</v>
      </c>
      <c r="C219" s="6">
        <v>0.4</v>
      </c>
      <c r="D219" s="6" t="s">
        <v>17</v>
      </c>
      <c r="E219" s="6">
        <v>0.1</v>
      </c>
      <c r="F219" s="7">
        <v>0.2</v>
      </c>
    </row>
    <row r="220" spans="1:6" s="50" customFormat="1">
      <c r="A220" s="1899"/>
      <c r="B220" s="222">
        <v>2016</v>
      </c>
      <c r="C220" s="6">
        <v>6</v>
      </c>
      <c r="D220" s="6">
        <v>1</v>
      </c>
      <c r="E220" s="6">
        <v>0.9</v>
      </c>
      <c r="F220" s="7">
        <v>4.2</v>
      </c>
    </row>
    <row r="221" spans="1:6" s="50" customFormat="1">
      <c r="A221" s="1899"/>
      <c r="B221" s="222">
        <v>2017</v>
      </c>
      <c r="C221" s="6">
        <v>2.6</v>
      </c>
      <c r="D221" s="6">
        <v>0.7</v>
      </c>
      <c r="E221" s="6">
        <v>1.3</v>
      </c>
      <c r="F221" s="7">
        <v>0.6</v>
      </c>
    </row>
    <row r="222" spans="1:6" s="50" customFormat="1">
      <c r="A222" s="1899"/>
      <c r="B222" s="222">
        <v>2018</v>
      </c>
      <c r="C222" s="6">
        <v>4.7</v>
      </c>
      <c r="D222" s="6">
        <v>1.2</v>
      </c>
      <c r="E222" s="6">
        <v>2.4</v>
      </c>
      <c r="F222" s="7">
        <v>1.1000000000000001</v>
      </c>
    </row>
    <row r="223" spans="1:6" s="50" customFormat="1">
      <c r="A223" s="1899"/>
      <c r="B223" s="222">
        <v>2019</v>
      </c>
      <c r="C223" s="6">
        <v>6.1</v>
      </c>
      <c r="D223" s="6">
        <v>2.9</v>
      </c>
      <c r="E223" s="6">
        <v>1.6</v>
      </c>
      <c r="F223" s="7">
        <v>1.5</v>
      </c>
    </row>
    <row r="224" spans="1:6" s="50" customFormat="1">
      <c r="A224" s="1899"/>
      <c r="B224" s="222">
        <v>2020</v>
      </c>
      <c r="C224" s="6">
        <v>9.4</v>
      </c>
      <c r="D224" s="6">
        <v>6.1</v>
      </c>
      <c r="E224" s="6">
        <v>2</v>
      </c>
      <c r="F224" s="7">
        <v>1.3</v>
      </c>
    </row>
    <row r="225" spans="1:6" s="50" customFormat="1">
      <c r="A225" s="1899"/>
      <c r="B225" s="222">
        <v>2021</v>
      </c>
      <c r="C225" s="6">
        <v>16.7</v>
      </c>
      <c r="D225" s="6">
        <v>11.8</v>
      </c>
      <c r="E225" s="6">
        <v>4.2</v>
      </c>
      <c r="F225" s="7">
        <v>0.8</v>
      </c>
    </row>
    <row r="226" spans="1:6" ht="14.25" customHeight="1">
      <c r="A226" s="1899" t="s">
        <v>901</v>
      </c>
      <c r="B226" s="222">
        <v>2000</v>
      </c>
      <c r="C226" s="6">
        <v>93.1</v>
      </c>
      <c r="D226" s="6">
        <v>64.400000000000006</v>
      </c>
      <c r="E226" s="6">
        <v>21.6</v>
      </c>
      <c r="F226" s="7">
        <v>7.2</v>
      </c>
    </row>
    <row r="227" spans="1:6">
      <c r="A227" s="1899"/>
      <c r="B227" s="222">
        <v>2001</v>
      </c>
      <c r="C227" s="8">
        <v>102.6</v>
      </c>
      <c r="D227" s="8">
        <v>58.6</v>
      </c>
      <c r="E227" s="8">
        <v>37.6</v>
      </c>
      <c r="F227" s="9">
        <v>6.4</v>
      </c>
    </row>
    <row r="228" spans="1:6">
      <c r="A228" s="1899"/>
      <c r="B228" s="222">
        <v>2002</v>
      </c>
      <c r="C228" s="6">
        <v>55.2</v>
      </c>
      <c r="D228" s="6">
        <v>32.1</v>
      </c>
      <c r="E228" s="6">
        <v>19.2</v>
      </c>
      <c r="F228" s="7">
        <v>3.4</v>
      </c>
    </row>
    <row r="229" spans="1:6">
      <c r="A229" s="1899"/>
      <c r="B229" s="222">
        <v>2003</v>
      </c>
      <c r="C229" s="6">
        <v>70.099999999999994</v>
      </c>
      <c r="D229" s="6">
        <v>31.5</v>
      </c>
      <c r="E229" s="6">
        <v>29.4</v>
      </c>
      <c r="F229" s="7">
        <v>8.9</v>
      </c>
    </row>
    <row r="230" spans="1:6">
      <c r="A230" s="1899"/>
      <c r="B230" s="222">
        <v>2004</v>
      </c>
      <c r="C230" s="6">
        <v>171.9</v>
      </c>
      <c r="D230" s="6">
        <v>81.099999999999994</v>
      </c>
      <c r="E230" s="6">
        <v>70.2</v>
      </c>
      <c r="F230" s="7">
        <v>20.5</v>
      </c>
    </row>
    <row r="231" spans="1:6">
      <c r="A231" s="1899"/>
      <c r="B231" s="222">
        <v>2005</v>
      </c>
      <c r="C231" s="6">
        <v>152</v>
      </c>
      <c r="D231" s="6">
        <v>89.7</v>
      </c>
      <c r="E231" s="6">
        <v>53.5</v>
      </c>
      <c r="F231" s="7">
        <v>7.9</v>
      </c>
    </row>
    <row r="232" spans="1:6">
      <c r="A232" s="1899"/>
      <c r="B232" s="222">
        <v>2006</v>
      </c>
      <c r="C232" s="6">
        <v>171.4</v>
      </c>
      <c r="D232" s="6">
        <v>81.400000000000006</v>
      </c>
      <c r="E232" s="6">
        <v>72.8</v>
      </c>
      <c r="F232" s="7">
        <v>17.2</v>
      </c>
    </row>
    <row r="233" spans="1:6">
      <c r="A233" s="1899"/>
      <c r="B233" s="222">
        <v>2007</v>
      </c>
      <c r="C233" s="6">
        <v>274.3</v>
      </c>
      <c r="D233" s="6">
        <v>115.7</v>
      </c>
      <c r="E233" s="6">
        <v>139.6</v>
      </c>
      <c r="F233" s="7">
        <v>19</v>
      </c>
    </row>
    <row r="234" spans="1:6">
      <c r="A234" s="1899"/>
      <c r="B234" s="222">
        <v>2008</v>
      </c>
      <c r="C234" s="6">
        <v>312.89999999999998</v>
      </c>
      <c r="D234" s="6">
        <v>109.9</v>
      </c>
      <c r="E234" s="6">
        <v>184.3</v>
      </c>
      <c r="F234" s="7">
        <v>18.7</v>
      </c>
    </row>
    <row r="235" spans="1:6">
      <c r="A235" s="1899"/>
      <c r="B235" s="222">
        <v>2009</v>
      </c>
      <c r="C235" s="6">
        <v>151.1</v>
      </c>
      <c r="D235" s="6">
        <v>63.6</v>
      </c>
      <c r="E235" s="6">
        <v>83</v>
      </c>
      <c r="F235" s="7">
        <v>4.5</v>
      </c>
    </row>
    <row r="236" spans="1:6">
      <c r="A236" s="1899"/>
      <c r="B236" s="222">
        <v>2010</v>
      </c>
      <c r="C236" s="8">
        <v>219.7</v>
      </c>
      <c r="D236" s="8">
        <v>94.3</v>
      </c>
      <c r="E236" s="8">
        <v>108.4</v>
      </c>
      <c r="F236" s="9">
        <v>17</v>
      </c>
    </row>
    <row r="237" spans="1:6">
      <c r="A237" s="1899"/>
      <c r="B237" s="222">
        <v>2011</v>
      </c>
      <c r="C237" s="8">
        <v>286.89999999999998</v>
      </c>
      <c r="D237" s="8">
        <v>137</v>
      </c>
      <c r="E237" s="8">
        <v>137.69999999999999</v>
      </c>
      <c r="F237" s="9">
        <v>12.2</v>
      </c>
    </row>
    <row r="238" spans="1:6">
      <c r="A238" s="1899"/>
      <c r="B238" s="222">
        <v>2012</v>
      </c>
      <c r="C238" s="8">
        <v>181.2</v>
      </c>
      <c r="D238" s="8">
        <v>51.5</v>
      </c>
      <c r="E238" s="8">
        <v>115.4</v>
      </c>
      <c r="F238" s="9">
        <v>14.3</v>
      </c>
    </row>
    <row r="239" spans="1:6">
      <c r="A239" s="1899"/>
      <c r="B239" s="222">
        <v>2013</v>
      </c>
      <c r="C239" s="6">
        <v>348.8</v>
      </c>
      <c r="D239" s="6">
        <v>152.6</v>
      </c>
      <c r="E239" s="6">
        <v>174.8</v>
      </c>
      <c r="F239" s="7">
        <v>21.4</v>
      </c>
    </row>
    <row r="240" spans="1:6" s="50" customFormat="1">
      <c r="A240" s="1899"/>
      <c r="B240" s="222">
        <v>2014</v>
      </c>
      <c r="C240" s="6">
        <v>324</v>
      </c>
      <c r="D240" s="6">
        <v>89.6</v>
      </c>
      <c r="E240" s="6">
        <v>210</v>
      </c>
      <c r="F240" s="7">
        <v>24.4</v>
      </c>
    </row>
    <row r="241" spans="1:6" s="50" customFormat="1">
      <c r="A241" s="1899"/>
      <c r="B241" s="222">
        <v>2015</v>
      </c>
      <c r="C241" s="6">
        <v>257.10000000000002</v>
      </c>
      <c r="D241" s="6">
        <v>95.2</v>
      </c>
      <c r="E241" s="6">
        <v>150</v>
      </c>
      <c r="F241" s="7">
        <v>11.9</v>
      </c>
    </row>
    <row r="242" spans="1:6" s="50" customFormat="1">
      <c r="A242" s="1899"/>
      <c r="B242" s="222">
        <v>2016</v>
      </c>
      <c r="C242" s="6">
        <v>288.10000000000002</v>
      </c>
      <c r="D242" s="6">
        <v>136.30000000000001</v>
      </c>
      <c r="E242" s="6">
        <v>135.6</v>
      </c>
      <c r="F242" s="7">
        <v>16.2</v>
      </c>
    </row>
    <row r="243" spans="1:6" s="50" customFormat="1">
      <c r="A243" s="1899"/>
      <c r="B243" s="222">
        <v>2017</v>
      </c>
      <c r="C243" s="6">
        <v>336.4</v>
      </c>
      <c r="D243" s="6">
        <v>138.30000000000001</v>
      </c>
      <c r="E243" s="6">
        <v>176.5</v>
      </c>
      <c r="F243" s="7">
        <v>21.6</v>
      </c>
    </row>
    <row r="244" spans="1:6" s="50" customFormat="1">
      <c r="A244" s="1899"/>
      <c r="B244" s="222">
        <v>2018</v>
      </c>
      <c r="C244" s="6">
        <v>402.8</v>
      </c>
      <c r="D244" s="6">
        <v>149.30000000000001</v>
      </c>
      <c r="E244" s="6">
        <v>228</v>
      </c>
      <c r="F244" s="7">
        <v>25.5</v>
      </c>
    </row>
    <row r="245" spans="1:6" s="50" customFormat="1">
      <c r="A245" s="1899"/>
      <c r="B245" s="222">
        <v>2019</v>
      </c>
      <c r="C245" s="6">
        <v>328.2</v>
      </c>
      <c r="D245" s="6">
        <v>109.1</v>
      </c>
      <c r="E245" s="6">
        <v>189.5</v>
      </c>
      <c r="F245" s="7">
        <v>29.6</v>
      </c>
    </row>
    <row r="246" spans="1:6" s="50" customFormat="1">
      <c r="A246" s="1899"/>
      <c r="B246" s="222">
        <v>2020</v>
      </c>
      <c r="C246" s="6">
        <v>286.39999999999998</v>
      </c>
      <c r="D246" s="6">
        <v>104</v>
      </c>
      <c r="E246" s="6">
        <v>148.80000000000001</v>
      </c>
      <c r="F246" s="7">
        <v>33.700000000000003</v>
      </c>
    </row>
    <row r="247" spans="1:6" s="50" customFormat="1">
      <c r="A247" s="1899"/>
      <c r="B247" s="222">
        <v>2021</v>
      </c>
      <c r="C247" s="6">
        <v>394.5</v>
      </c>
      <c r="D247" s="6">
        <v>168.7</v>
      </c>
      <c r="E247" s="6">
        <v>206.7</v>
      </c>
      <c r="F247" s="7">
        <v>19</v>
      </c>
    </row>
    <row r="248" spans="1:6" ht="14.25" customHeight="1">
      <c r="A248" s="1880" t="s">
        <v>773</v>
      </c>
      <c r="B248" s="222">
        <v>2000</v>
      </c>
      <c r="C248" s="6">
        <v>6.8</v>
      </c>
      <c r="D248" s="6">
        <v>4.0999999999999996</v>
      </c>
      <c r="E248" s="6">
        <v>1.6</v>
      </c>
      <c r="F248" s="7">
        <v>1.1000000000000001</v>
      </c>
    </row>
    <row r="249" spans="1:6">
      <c r="A249" s="1880"/>
      <c r="B249" s="222">
        <v>2001</v>
      </c>
      <c r="C249" s="6">
        <v>14</v>
      </c>
      <c r="D249" s="6">
        <v>9</v>
      </c>
      <c r="E249" s="6">
        <v>3.5</v>
      </c>
      <c r="F249" s="7">
        <v>1.5</v>
      </c>
    </row>
    <row r="250" spans="1:6">
      <c r="A250" s="1880"/>
      <c r="B250" s="222">
        <v>2002</v>
      </c>
      <c r="C250" s="6">
        <v>8.8000000000000007</v>
      </c>
      <c r="D250" s="6">
        <v>4.3</v>
      </c>
      <c r="E250" s="6">
        <v>3.9</v>
      </c>
      <c r="F250" s="7">
        <v>0.6</v>
      </c>
    </row>
    <row r="251" spans="1:6">
      <c r="A251" s="1880"/>
      <c r="B251" s="222">
        <v>2003</v>
      </c>
      <c r="C251" s="6">
        <v>1.3</v>
      </c>
      <c r="D251" s="6">
        <v>0.4</v>
      </c>
      <c r="E251" s="6">
        <v>0.3</v>
      </c>
      <c r="F251" s="7">
        <v>0.6</v>
      </c>
    </row>
    <row r="252" spans="1:6">
      <c r="A252" s="1880"/>
      <c r="B252" s="222">
        <v>2004</v>
      </c>
      <c r="C252" s="6">
        <v>2.2999999999999998</v>
      </c>
      <c r="D252" s="6">
        <v>0.9</v>
      </c>
      <c r="E252" s="6">
        <v>0.5</v>
      </c>
      <c r="F252" s="7">
        <v>0.8</v>
      </c>
    </row>
    <row r="253" spans="1:6">
      <c r="A253" s="1880"/>
      <c r="B253" s="222">
        <v>2005</v>
      </c>
      <c r="C253" s="6">
        <v>1.3</v>
      </c>
      <c r="D253" s="6">
        <v>0.3</v>
      </c>
      <c r="E253" s="6">
        <v>0.4</v>
      </c>
      <c r="F253" s="7">
        <v>0.6</v>
      </c>
    </row>
    <row r="254" spans="1:6">
      <c r="A254" s="1880"/>
      <c r="B254" s="222">
        <v>2006</v>
      </c>
      <c r="C254" s="6">
        <v>7.2</v>
      </c>
      <c r="D254" s="6">
        <v>3.4</v>
      </c>
      <c r="E254" s="6">
        <v>1.2</v>
      </c>
      <c r="F254" s="7">
        <v>2.6</v>
      </c>
    </row>
    <row r="255" spans="1:6">
      <c r="A255" s="1880"/>
      <c r="B255" s="222">
        <v>2007</v>
      </c>
      <c r="C255" s="6">
        <v>5.4</v>
      </c>
      <c r="D255" s="6">
        <v>1.5</v>
      </c>
      <c r="E255" s="6">
        <v>1.2</v>
      </c>
      <c r="F255" s="7">
        <v>2.6</v>
      </c>
    </row>
    <row r="256" spans="1:6">
      <c r="A256" s="1880"/>
      <c r="B256" s="222">
        <v>2008</v>
      </c>
      <c r="C256" s="6">
        <v>13.5</v>
      </c>
      <c r="D256" s="6">
        <v>6.6</v>
      </c>
      <c r="E256" s="6">
        <v>4</v>
      </c>
      <c r="F256" s="7">
        <v>2.9</v>
      </c>
    </row>
    <row r="257" spans="1:6">
      <c r="A257" s="1880"/>
      <c r="B257" s="222">
        <v>2009</v>
      </c>
      <c r="C257" s="6">
        <v>11.3</v>
      </c>
      <c r="D257" s="6">
        <v>4.0999999999999996</v>
      </c>
      <c r="E257" s="6">
        <v>4.3</v>
      </c>
      <c r="F257" s="7">
        <v>3</v>
      </c>
    </row>
    <row r="258" spans="1:6">
      <c r="A258" s="1880"/>
      <c r="B258" s="222">
        <v>2010</v>
      </c>
      <c r="C258" s="8">
        <v>23.1</v>
      </c>
      <c r="D258" s="8">
        <v>12.2</v>
      </c>
      <c r="E258" s="8">
        <v>3.5</v>
      </c>
      <c r="F258" s="9">
        <v>7.3</v>
      </c>
    </row>
    <row r="259" spans="1:6">
      <c r="A259" s="1880"/>
      <c r="B259" s="222">
        <v>2011</v>
      </c>
      <c r="C259" s="8">
        <v>23.6</v>
      </c>
      <c r="D259" s="8">
        <v>15.6</v>
      </c>
      <c r="E259" s="8">
        <v>5.3</v>
      </c>
      <c r="F259" s="9">
        <v>2.7</v>
      </c>
    </row>
    <row r="260" spans="1:6">
      <c r="A260" s="1880"/>
      <c r="B260" s="222">
        <v>2012</v>
      </c>
      <c r="C260" s="8">
        <v>24.4</v>
      </c>
      <c r="D260" s="8">
        <v>13.4</v>
      </c>
      <c r="E260" s="8">
        <v>6.3</v>
      </c>
      <c r="F260" s="9">
        <v>4.7</v>
      </c>
    </row>
    <row r="261" spans="1:6">
      <c r="A261" s="1880"/>
      <c r="B261" s="222">
        <v>2013</v>
      </c>
      <c r="C261" s="6">
        <v>39.799999999999997</v>
      </c>
      <c r="D261" s="6">
        <v>13.7</v>
      </c>
      <c r="E261" s="6">
        <v>18.399999999999999</v>
      </c>
      <c r="F261" s="7">
        <v>7.7</v>
      </c>
    </row>
    <row r="262" spans="1:6" s="50" customFormat="1">
      <c r="A262" s="1880"/>
      <c r="B262" s="222">
        <v>2014</v>
      </c>
      <c r="C262" s="6">
        <v>42.9</v>
      </c>
      <c r="D262" s="6">
        <v>22.2</v>
      </c>
      <c r="E262" s="6">
        <v>14.4</v>
      </c>
      <c r="F262" s="7">
        <v>5.9</v>
      </c>
    </row>
    <row r="263" spans="1:6" s="50" customFormat="1">
      <c r="A263" s="1880"/>
      <c r="B263" s="222">
        <v>2015</v>
      </c>
      <c r="C263" s="6">
        <v>31.7</v>
      </c>
      <c r="D263" s="6">
        <v>10.8</v>
      </c>
      <c r="E263" s="6">
        <v>15.4</v>
      </c>
      <c r="F263" s="7">
        <v>5.5</v>
      </c>
    </row>
    <row r="264" spans="1:6" s="50" customFormat="1">
      <c r="A264" s="1880"/>
      <c r="B264" s="222">
        <v>2016</v>
      </c>
      <c r="C264" s="6">
        <v>18.100000000000001</v>
      </c>
      <c r="D264" s="6">
        <v>6.1</v>
      </c>
      <c r="E264" s="6">
        <v>6.9</v>
      </c>
      <c r="F264" s="7">
        <v>5.0999999999999996</v>
      </c>
    </row>
    <row r="265" spans="1:6" s="50" customFormat="1">
      <c r="A265" s="1880"/>
      <c r="B265" s="222">
        <v>2017</v>
      </c>
      <c r="C265" s="6">
        <v>45.2</v>
      </c>
      <c r="D265" s="6">
        <v>16.8</v>
      </c>
      <c r="E265" s="6">
        <v>24.3</v>
      </c>
      <c r="F265" s="7">
        <v>4</v>
      </c>
    </row>
    <row r="266" spans="1:6" s="50" customFormat="1">
      <c r="A266" s="1880"/>
      <c r="B266" s="222">
        <v>2018</v>
      </c>
      <c r="C266" s="6">
        <v>22.4</v>
      </c>
      <c r="D266" s="6">
        <v>3.5</v>
      </c>
      <c r="E266" s="6">
        <v>14.7</v>
      </c>
      <c r="F266" s="7">
        <v>4.2</v>
      </c>
    </row>
    <row r="267" spans="1:6" s="50" customFormat="1">
      <c r="A267" s="1880"/>
      <c r="B267" s="222">
        <v>2019</v>
      </c>
      <c r="C267" s="6">
        <v>348.1</v>
      </c>
      <c r="D267" s="6">
        <v>201.6</v>
      </c>
      <c r="E267" s="6">
        <v>100.7</v>
      </c>
      <c r="F267" s="7">
        <v>45.8</v>
      </c>
    </row>
    <row r="268" spans="1:6" s="50" customFormat="1">
      <c r="A268" s="1880"/>
      <c r="B268" s="222">
        <v>2020</v>
      </c>
      <c r="C268" s="6">
        <v>215.3</v>
      </c>
      <c r="D268" s="6">
        <v>66.7</v>
      </c>
      <c r="E268" s="6">
        <v>90.9</v>
      </c>
      <c r="F268" s="7">
        <v>57.8</v>
      </c>
    </row>
    <row r="269" spans="1:6" s="50" customFormat="1">
      <c r="A269" s="1880"/>
      <c r="B269" s="222">
        <v>2021</v>
      </c>
      <c r="C269" s="6">
        <v>220.9</v>
      </c>
      <c r="D269" s="6">
        <v>75.400000000000006</v>
      </c>
      <c r="E269" s="6">
        <v>102.8</v>
      </c>
      <c r="F269" s="7">
        <v>42.7</v>
      </c>
    </row>
    <row r="270" spans="1:6" ht="14.25" customHeight="1">
      <c r="A270" s="1880" t="s">
        <v>2001</v>
      </c>
      <c r="B270" s="222">
        <v>2000</v>
      </c>
      <c r="C270" s="6">
        <v>63.1</v>
      </c>
      <c r="D270" s="6">
        <v>5.9</v>
      </c>
      <c r="E270" s="6">
        <v>18.600000000000001</v>
      </c>
      <c r="F270" s="7">
        <v>38.6</v>
      </c>
    </row>
    <row r="271" spans="1:6">
      <c r="A271" s="1880"/>
      <c r="B271" s="222">
        <v>2001</v>
      </c>
      <c r="C271" s="8">
        <v>17.600000000000001</v>
      </c>
      <c r="D271" s="8">
        <v>3</v>
      </c>
      <c r="E271" s="8">
        <v>14.3</v>
      </c>
      <c r="F271" s="9">
        <v>0.4</v>
      </c>
    </row>
    <row r="272" spans="1:6">
      <c r="A272" s="1880"/>
      <c r="B272" s="222">
        <v>2002</v>
      </c>
      <c r="C272" s="6">
        <v>9.8000000000000007</v>
      </c>
      <c r="D272" s="6">
        <v>2.1</v>
      </c>
      <c r="E272" s="6">
        <v>7.6</v>
      </c>
      <c r="F272" s="7">
        <v>0.1</v>
      </c>
    </row>
    <row r="273" spans="1:6">
      <c r="A273" s="1880"/>
      <c r="B273" s="222">
        <v>2003</v>
      </c>
      <c r="C273" s="6">
        <v>13.1</v>
      </c>
      <c r="D273" s="6">
        <v>4.8</v>
      </c>
      <c r="E273" s="6">
        <v>8.1</v>
      </c>
      <c r="F273" s="7">
        <v>0.3</v>
      </c>
    </row>
    <row r="274" spans="1:6">
      <c r="A274" s="1880"/>
      <c r="B274" s="222">
        <v>2004</v>
      </c>
      <c r="C274" s="6">
        <v>21.3</v>
      </c>
      <c r="D274" s="6">
        <v>8.4</v>
      </c>
      <c r="E274" s="6">
        <v>12.6</v>
      </c>
      <c r="F274" s="7">
        <v>0.4</v>
      </c>
    </row>
    <row r="275" spans="1:6">
      <c r="A275" s="1880"/>
      <c r="B275" s="222">
        <v>2005</v>
      </c>
      <c r="C275" s="6">
        <v>16.899999999999999</v>
      </c>
      <c r="D275" s="6">
        <v>6.7</v>
      </c>
      <c r="E275" s="6">
        <v>9.6999999999999993</v>
      </c>
      <c r="F275" s="7">
        <v>0.5</v>
      </c>
    </row>
    <row r="276" spans="1:6">
      <c r="A276" s="1880"/>
      <c r="B276" s="222">
        <v>2006</v>
      </c>
      <c r="C276" s="6">
        <v>39</v>
      </c>
      <c r="D276" s="6">
        <v>14.6</v>
      </c>
      <c r="E276" s="6">
        <v>11.3</v>
      </c>
      <c r="F276" s="7">
        <v>13</v>
      </c>
    </row>
    <row r="277" spans="1:6">
      <c r="A277" s="1880"/>
      <c r="B277" s="222">
        <v>2007</v>
      </c>
      <c r="C277" s="6">
        <v>29.2</v>
      </c>
      <c r="D277" s="6">
        <v>11.4</v>
      </c>
      <c r="E277" s="6">
        <v>12.8</v>
      </c>
      <c r="F277" s="7">
        <v>4.9000000000000004</v>
      </c>
    </row>
    <row r="278" spans="1:6">
      <c r="A278" s="1880"/>
      <c r="B278" s="222">
        <v>2008</v>
      </c>
      <c r="C278" s="6">
        <v>31.4</v>
      </c>
      <c r="D278" s="6">
        <v>16.7</v>
      </c>
      <c r="E278" s="6">
        <v>14.3</v>
      </c>
      <c r="F278" s="7">
        <v>0.4</v>
      </c>
    </row>
    <row r="279" spans="1:6">
      <c r="A279" s="1880"/>
      <c r="B279" s="222">
        <v>2009</v>
      </c>
      <c r="C279" s="6">
        <v>23.8</v>
      </c>
      <c r="D279" s="6">
        <v>8.8000000000000007</v>
      </c>
      <c r="E279" s="6">
        <v>10.6</v>
      </c>
      <c r="F279" s="7">
        <v>4.4000000000000004</v>
      </c>
    </row>
    <row r="280" spans="1:6">
      <c r="A280" s="1880"/>
      <c r="B280" s="222">
        <v>2010</v>
      </c>
      <c r="C280" s="8">
        <v>33.700000000000003</v>
      </c>
      <c r="D280" s="8">
        <v>11.7</v>
      </c>
      <c r="E280" s="8">
        <v>15.9</v>
      </c>
      <c r="F280" s="9">
        <v>6.1</v>
      </c>
    </row>
    <row r="281" spans="1:6">
      <c r="A281" s="1880"/>
      <c r="B281" s="222">
        <v>2011</v>
      </c>
      <c r="C281" s="8">
        <v>66</v>
      </c>
      <c r="D281" s="8">
        <v>22.8</v>
      </c>
      <c r="E281" s="8">
        <v>37</v>
      </c>
      <c r="F281" s="9">
        <v>6.2</v>
      </c>
    </row>
    <row r="282" spans="1:6">
      <c r="A282" s="1880"/>
      <c r="B282" s="222">
        <v>2012</v>
      </c>
      <c r="C282" s="8">
        <v>59.5</v>
      </c>
      <c r="D282" s="8">
        <v>23.8</v>
      </c>
      <c r="E282" s="8">
        <v>33.799999999999997</v>
      </c>
      <c r="F282" s="9">
        <v>1.8</v>
      </c>
    </row>
    <row r="283" spans="1:6">
      <c r="A283" s="1880"/>
      <c r="B283" s="222">
        <v>2013</v>
      </c>
      <c r="C283" s="6">
        <v>35.4</v>
      </c>
      <c r="D283" s="6">
        <v>10.6</v>
      </c>
      <c r="E283" s="6">
        <v>23.5</v>
      </c>
      <c r="F283" s="7">
        <v>1.3</v>
      </c>
    </row>
    <row r="284" spans="1:6" s="50" customFormat="1">
      <c r="A284" s="1880"/>
      <c r="B284" s="222">
        <v>2014</v>
      </c>
      <c r="C284" s="6">
        <v>36.9</v>
      </c>
      <c r="D284" s="6">
        <v>16.8</v>
      </c>
      <c r="E284" s="6">
        <v>19.2</v>
      </c>
      <c r="F284" s="7">
        <v>0.9</v>
      </c>
    </row>
    <row r="285" spans="1:6" s="50" customFormat="1">
      <c r="A285" s="1880"/>
      <c r="B285" s="222">
        <v>2015</v>
      </c>
      <c r="C285" s="6">
        <v>87.3</v>
      </c>
      <c r="D285" s="6">
        <v>38</v>
      </c>
      <c r="E285" s="6">
        <v>45.4</v>
      </c>
      <c r="F285" s="7">
        <v>3.9</v>
      </c>
    </row>
    <row r="286" spans="1:6" s="50" customFormat="1">
      <c r="A286" s="1880"/>
      <c r="B286" s="222">
        <v>2016</v>
      </c>
      <c r="C286" s="6">
        <v>35.700000000000003</v>
      </c>
      <c r="D286" s="6">
        <v>16.100000000000001</v>
      </c>
      <c r="E286" s="6">
        <v>18.399999999999999</v>
      </c>
      <c r="F286" s="7">
        <v>1.3</v>
      </c>
    </row>
    <row r="287" spans="1:6" s="50" customFormat="1">
      <c r="A287" s="1880"/>
      <c r="B287" s="222">
        <v>2017</v>
      </c>
      <c r="C287" s="6">
        <v>37.700000000000003</v>
      </c>
      <c r="D287" s="6">
        <v>13.5</v>
      </c>
      <c r="E287" s="6">
        <v>23.8</v>
      </c>
      <c r="F287" s="7">
        <v>0.4</v>
      </c>
    </row>
    <row r="288" spans="1:6" s="50" customFormat="1">
      <c r="A288" s="1880"/>
      <c r="B288" s="222">
        <v>2018</v>
      </c>
      <c r="C288" s="6">
        <v>83.3</v>
      </c>
      <c r="D288" s="6">
        <v>54.8</v>
      </c>
      <c r="E288" s="6">
        <v>23.7</v>
      </c>
      <c r="F288" s="7">
        <v>4.8</v>
      </c>
    </row>
    <row r="289" spans="1:6" s="50" customFormat="1">
      <c r="A289" s="1880"/>
      <c r="B289" s="222">
        <v>2019</v>
      </c>
      <c r="C289" s="6">
        <v>50.8</v>
      </c>
      <c r="D289" s="6">
        <v>29.8</v>
      </c>
      <c r="E289" s="6">
        <v>19.899999999999999</v>
      </c>
      <c r="F289" s="7">
        <v>1.1000000000000001</v>
      </c>
    </row>
    <row r="290" spans="1:6" s="50" customFormat="1">
      <c r="A290" s="1880"/>
      <c r="B290" s="222">
        <v>2020</v>
      </c>
      <c r="C290" s="6">
        <v>43.1</v>
      </c>
      <c r="D290" s="6">
        <v>22.5</v>
      </c>
      <c r="E290" s="6">
        <v>19.600000000000001</v>
      </c>
      <c r="F290" s="7">
        <v>0.9</v>
      </c>
    </row>
    <row r="291" spans="1:6" s="50" customFormat="1">
      <c r="A291" s="1880"/>
      <c r="B291" s="222">
        <v>2021</v>
      </c>
      <c r="C291" s="6">
        <v>71.5</v>
      </c>
      <c r="D291" s="6">
        <v>24.8</v>
      </c>
      <c r="E291" s="6">
        <v>45.1</v>
      </c>
      <c r="F291" s="7">
        <v>1.6</v>
      </c>
    </row>
    <row r="292" spans="1:6" ht="14.25" customHeight="1">
      <c r="A292" s="1880" t="s">
        <v>757</v>
      </c>
      <c r="B292" s="222">
        <v>2000</v>
      </c>
      <c r="C292" s="6">
        <v>18.399999999999999</v>
      </c>
      <c r="D292" s="6">
        <v>13.6</v>
      </c>
      <c r="E292" s="6">
        <v>3.5</v>
      </c>
      <c r="F292" s="7">
        <v>1.3</v>
      </c>
    </row>
    <row r="293" spans="1:6">
      <c r="A293" s="1880"/>
      <c r="B293" s="222">
        <v>2001</v>
      </c>
      <c r="C293" s="6">
        <v>52.7</v>
      </c>
      <c r="D293" s="6">
        <v>24.9</v>
      </c>
      <c r="E293" s="6">
        <v>27.5</v>
      </c>
      <c r="F293" s="7">
        <v>0.3</v>
      </c>
    </row>
    <row r="294" spans="1:6">
      <c r="A294" s="1880"/>
      <c r="B294" s="222">
        <v>2002</v>
      </c>
      <c r="C294" s="6">
        <v>47.9</v>
      </c>
      <c r="D294" s="6">
        <v>33.6</v>
      </c>
      <c r="E294" s="6">
        <v>13.3</v>
      </c>
      <c r="F294" s="7">
        <v>0.9</v>
      </c>
    </row>
    <row r="295" spans="1:6">
      <c r="A295" s="1880"/>
      <c r="B295" s="222">
        <v>2003</v>
      </c>
      <c r="C295" s="6">
        <v>96.6</v>
      </c>
      <c r="D295" s="6">
        <v>89</v>
      </c>
      <c r="E295" s="6">
        <v>7.5</v>
      </c>
      <c r="F295" s="7">
        <v>0.1</v>
      </c>
    </row>
    <row r="296" spans="1:6">
      <c r="A296" s="1880"/>
      <c r="B296" s="222">
        <v>2004</v>
      </c>
      <c r="C296" s="6">
        <v>74.8</v>
      </c>
      <c r="D296" s="6">
        <v>72.8</v>
      </c>
      <c r="E296" s="6">
        <v>1.7</v>
      </c>
      <c r="F296" s="7">
        <v>0.3</v>
      </c>
    </row>
    <row r="297" spans="1:6">
      <c r="A297" s="1880"/>
      <c r="B297" s="222">
        <v>2005</v>
      </c>
      <c r="C297" s="6">
        <v>59.3</v>
      </c>
      <c r="D297" s="6">
        <v>52.7</v>
      </c>
      <c r="E297" s="6">
        <v>5.7</v>
      </c>
      <c r="F297" s="7">
        <v>0.9</v>
      </c>
    </row>
    <row r="298" spans="1:6">
      <c r="A298" s="1880"/>
      <c r="B298" s="222">
        <v>2006</v>
      </c>
      <c r="C298" s="6">
        <v>79.099999999999994</v>
      </c>
      <c r="D298" s="6">
        <v>74.599999999999994</v>
      </c>
      <c r="E298" s="6">
        <v>2.4</v>
      </c>
      <c r="F298" s="7">
        <v>2.1</v>
      </c>
    </row>
    <row r="299" spans="1:6">
      <c r="A299" s="1880"/>
      <c r="B299" s="222">
        <v>2007</v>
      </c>
      <c r="C299" s="6">
        <v>73</v>
      </c>
      <c r="D299" s="6">
        <v>65.2</v>
      </c>
      <c r="E299" s="6">
        <v>4.2</v>
      </c>
      <c r="F299" s="7">
        <v>3.6</v>
      </c>
    </row>
    <row r="300" spans="1:6">
      <c r="A300" s="1880"/>
      <c r="B300" s="222">
        <v>2008</v>
      </c>
      <c r="C300" s="6">
        <v>138.69999999999999</v>
      </c>
      <c r="D300" s="6">
        <v>131.6</v>
      </c>
      <c r="E300" s="6">
        <v>3.6</v>
      </c>
      <c r="F300" s="7">
        <v>3.5</v>
      </c>
    </row>
    <row r="301" spans="1:6">
      <c r="A301" s="1880"/>
      <c r="B301" s="222">
        <v>2009</v>
      </c>
      <c r="C301" s="6">
        <v>231.1</v>
      </c>
      <c r="D301" s="6">
        <v>216.4</v>
      </c>
      <c r="E301" s="6">
        <v>13.7</v>
      </c>
      <c r="F301" s="7">
        <v>1</v>
      </c>
    </row>
    <row r="302" spans="1:6">
      <c r="A302" s="1880"/>
      <c r="B302" s="222">
        <v>2010</v>
      </c>
      <c r="C302" s="8">
        <v>160.4</v>
      </c>
      <c r="D302" s="8">
        <v>132.6</v>
      </c>
      <c r="E302" s="8">
        <v>24.8</v>
      </c>
      <c r="F302" s="9">
        <v>3</v>
      </c>
    </row>
    <row r="303" spans="1:6">
      <c r="A303" s="1880"/>
      <c r="B303" s="222">
        <v>2011</v>
      </c>
      <c r="C303" s="8">
        <v>381.7</v>
      </c>
      <c r="D303" s="8">
        <v>327.2</v>
      </c>
      <c r="E303" s="8">
        <v>53.6</v>
      </c>
      <c r="F303" s="9">
        <v>0.9</v>
      </c>
    </row>
    <row r="304" spans="1:6">
      <c r="A304" s="1880"/>
      <c r="B304" s="222">
        <v>2012</v>
      </c>
      <c r="C304" s="8">
        <v>820.8</v>
      </c>
      <c r="D304" s="8">
        <v>743.8</v>
      </c>
      <c r="E304" s="8">
        <v>66.8</v>
      </c>
      <c r="F304" s="9">
        <v>10.199999999999999</v>
      </c>
    </row>
    <row r="305" spans="1:6">
      <c r="A305" s="1880"/>
      <c r="B305" s="222">
        <v>2013</v>
      </c>
      <c r="C305" s="6">
        <v>385.9</v>
      </c>
      <c r="D305" s="6">
        <v>349.4</v>
      </c>
      <c r="E305" s="6">
        <v>27.2</v>
      </c>
      <c r="F305" s="7">
        <v>9.3000000000000007</v>
      </c>
    </row>
    <row r="306" spans="1:6" s="50" customFormat="1">
      <c r="A306" s="1880"/>
      <c r="B306" s="222">
        <v>2014</v>
      </c>
      <c r="C306" s="6">
        <v>1399.5</v>
      </c>
      <c r="D306" s="6">
        <v>1345</v>
      </c>
      <c r="E306" s="6">
        <v>47.9</v>
      </c>
      <c r="F306" s="7">
        <v>6.7</v>
      </c>
    </row>
    <row r="307" spans="1:6" s="50" customFormat="1">
      <c r="A307" s="1880"/>
      <c r="B307" s="222">
        <v>2015</v>
      </c>
      <c r="C307" s="6">
        <v>667.4</v>
      </c>
      <c r="D307" s="6">
        <v>639.1</v>
      </c>
      <c r="E307" s="6">
        <v>10.9</v>
      </c>
      <c r="F307" s="7">
        <v>17.5</v>
      </c>
    </row>
    <row r="308" spans="1:6" s="50" customFormat="1">
      <c r="A308" s="1880"/>
      <c r="B308" s="222">
        <v>2016</v>
      </c>
      <c r="C308" s="6">
        <v>168.3</v>
      </c>
      <c r="D308" s="6">
        <v>164.4</v>
      </c>
      <c r="E308" s="6">
        <v>2.5</v>
      </c>
      <c r="F308" s="7">
        <v>1.4</v>
      </c>
    </row>
    <row r="309" spans="1:6" s="50" customFormat="1">
      <c r="A309" s="1880"/>
      <c r="B309" s="222">
        <v>2017</v>
      </c>
      <c r="C309" s="6">
        <v>40.299999999999997</v>
      </c>
      <c r="D309" s="6">
        <v>29</v>
      </c>
      <c r="E309" s="6">
        <v>3.4</v>
      </c>
      <c r="F309" s="7">
        <v>7.9</v>
      </c>
    </row>
    <row r="310" spans="1:6" s="50" customFormat="1">
      <c r="A310" s="1880"/>
      <c r="B310" s="222">
        <v>2018</v>
      </c>
      <c r="C310" s="6">
        <v>297.8</v>
      </c>
      <c r="D310" s="6">
        <v>165.2</v>
      </c>
      <c r="E310" s="6">
        <v>4.0999999999999996</v>
      </c>
      <c r="F310" s="7">
        <v>128.4</v>
      </c>
    </row>
    <row r="311" spans="1:6" s="50" customFormat="1">
      <c r="A311" s="1880"/>
      <c r="B311" s="222">
        <v>2019</v>
      </c>
      <c r="C311" s="6">
        <v>401.3</v>
      </c>
      <c r="D311" s="6">
        <v>353.7</v>
      </c>
      <c r="E311" s="6">
        <v>1.4</v>
      </c>
      <c r="F311" s="7">
        <v>46.1</v>
      </c>
    </row>
    <row r="312" spans="1:6" s="50" customFormat="1">
      <c r="A312" s="1880"/>
      <c r="B312" s="222">
        <v>2020</v>
      </c>
      <c r="C312" s="6">
        <v>730.8</v>
      </c>
      <c r="D312" s="6">
        <v>720.7</v>
      </c>
      <c r="E312" s="6">
        <v>0.1</v>
      </c>
      <c r="F312" s="7">
        <v>10.1</v>
      </c>
    </row>
    <row r="313" spans="1:6" s="50" customFormat="1">
      <c r="A313" s="1880"/>
      <c r="B313" s="222">
        <v>2021</v>
      </c>
      <c r="C313" s="6">
        <v>822.8</v>
      </c>
      <c r="D313" s="6">
        <v>820.3</v>
      </c>
      <c r="E313" s="6">
        <v>0.2</v>
      </c>
      <c r="F313" s="7">
        <v>2.2999999999999998</v>
      </c>
    </row>
    <row r="314" spans="1:6" ht="14.25" customHeight="1">
      <c r="A314" s="1880" t="s">
        <v>758</v>
      </c>
      <c r="B314" s="222">
        <v>2000</v>
      </c>
      <c r="C314" s="6">
        <v>57.9</v>
      </c>
      <c r="D314" s="6">
        <v>20.100000000000001</v>
      </c>
      <c r="E314" s="6">
        <v>22.4</v>
      </c>
      <c r="F314" s="7">
        <v>15.3</v>
      </c>
    </row>
    <row r="315" spans="1:6">
      <c r="A315" s="1880"/>
      <c r="B315" s="222">
        <v>2001</v>
      </c>
      <c r="C315" s="6">
        <v>63.2</v>
      </c>
      <c r="D315" s="6">
        <v>25.9</v>
      </c>
      <c r="E315" s="6">
        <v>19.5</v>
      </c>
      <c r="F315" s="7">
        <v>17.8</v>
      </c>
    </row>
    <row r="316" spans="1:6">
      <c r="A316" s="1880"/>
      <c r="B316" s="222">
        <v>2002</v>
      </c>
      <c r="C316" s="6">
        <v>84.1</v>
      </c>
      <c r="D316" s="6">
        <v>51.2</v>
      </c>
      <c r="E316" s="6">
        <v>25.2</v>
      </c>
      <c r="F316" s="7">
        <v>7.7</v>
      </c>
    </row>
    <row r="317" spans="1:6">
      <c r="A317" s="1880"/>
      <c r="B317" s="222">
        <v>2003</v>
      </c>
      <c r="C317" s="6">
        <v>23.2</v>
      </c>
      <c r="D317" s="6">
        <v>7</v>
      </c>
      <c r="E317" s="6">
        <v>9.1999999999999993</v>
      </c>
      <c r="F317" s="7">
        <v>7</v>
      </c>
    </row>
    <row r="318" spans="1:6">
      <c r="A318" s="1880"/>
      <c r="B318" s="222">
        <v>2004</v>
      </c>
      <c r="C318" s="6">
        <v>21.6</v>
      </c>
      <c r="D318" s="6">
        <v>12.7</v>
      </c>
      <c r="E318" s="6">
        <v>7.2</v>
      </c>
      <c r="F318" s="7">
        <v>1.7</v>
      </c>
    </row>
    <row r="319" spans="1:6">
      <c r="A319" s="1880"/>
      <c r="B319" s="222">
        <v>2005</v>
      </c>
      <c r="C319" s="6">
        <v>50.1</v>
      </c>
      <c r="D319" s="6">
        <v>30.7</v>
      </c>
      <c r="E319" s="6">
        <v>10.1</v>
      </c>
      <c r="F319" s="7">
        <v>9.3000000000000007</v>
      </c>
    </row>
    <row r="320" spans="1:6">
      <c r="A320" s="1880"/>
      <c r="B320" s="222">
        <v>2006</v>
      </c>
      <c r="C320" s="6">
        <v>77.2</v>
      </c>
      <c r="D320" s="6">
        <v>43.4</v>
      </c>
      <c r="E320" s="6">
        <v>22.3</v>
      </c>
      <c r="F320" s="7">
        <v>11.6</v>
      </c>
    </row>
    <row r="321" spans="1:6">
      <c r="A321" s="1880"/>
      <c r="B321" s="222">
        <v>2007</v>
      </c>
      <c r="C321" s="6">
        <v>77.3</v>
      </c>
      <c r="D321" s="6">
        <v>23.1</v>
      </c>
      <c r="E321" s="6">
        <v>40.200000000000003</v>
      </c>
      <c r="F321" s="7">
        <v>14</v>
      </c>
    </row>
    <row r="322" spans="1:6">
      <c r="A322" s="1880"/>
      <c r="B322" s="222">
        <v>2008</v>
      </c>
      <c r="C322" s="6">
        <v>108.7</v>
      </c>
      <c r="D322" s="6">
        <v>35.1</v>
      </c>
      <c r="E322" s="6">
        <v>53.1</v>
      </c>
      <c r="F322" s="7">
        <v>20.6</v>
      </c>
    </row>
    <row r="323" spans="1:6">
      <c r="A323" s="1880"/>
      <c r="B323" s="222">
        <v>2009</v>
      </c>
      <c r="C323" s="6">
        <v>82.1</v>
      </c>
      <c r="D323" s="6">
        <v>35.299999999999997</v>
      </c>
      <c r="E323" s="6">
        <v>18.399999999999999</v>
      </c>
      <c r="F323" s="7">
        <v>28.4</v>
      </c>
    </row>
    <row r="324" spans="1:6">
      <c r="A324" s="1880"/>
      <c r="B324" s="222">
        <v>2010</v>
      </c>
      <c r="C324" s="8">
        <v>110.7</v>
      </c>
      <c r="D324" s="8">
        <v>44.2</v>
      </c>
      <c r="E324" s="8">
        <v>27.6</v>
      </c>
      <c r="F324" s="9">
        <v>39</v>
      </c>
    </row>
    <row r="325" spans="1:6">
      <c r="A325" s="1880"/>
      <c r="B325" s="222">
        <v>2011</v>
      </c>
      <c r="C325" s="8">
        <v>100.4</v>
      </c>
      <c r="D325" s="8">
        <v>5.6</v>
      </c>
      <c r="E325" s="8">
        <v>40.799999999999997</v>
      </c>
      <c r="F325" s="9">
        <v>54</v>
      </c>
    </row>
    <row r="326" spans="1:6">
      <c r="A326" s="1880"/>
      <c r="B326" s="222">
        <v>2012</v>
      </c>
      <c r="C326" s="8">
        <v>192.3</v>
      </c>
      <c r="D326" s="8">
        <v>81.400000000000006</v>
      </c>
      <c r="E326" s="8">
        <v>45.2</v>
      </c>
      <c r="F326" s="9">
        <v>65.7</v>
      </c>
    </row>
    <row r="327" spans="1:6">
      <c r="A327" s="1880"/>
      <c r="B327" s="222">
        <v>2013</v>
      </c>
      <c r="C327" s="6">
        <v>190.2</v>
      </c>
      <c r="D327" s="6">
        <v>132.80000000000001</v>
      </c>
      <c r="E327" s="6">
        <v>30.1</v>
      </c>
      <c r="F327" s="7">
        <v>27.3</v>
      </c>
    </row>
    <row r="328" spans="1:6" s="50" customFormat="1">
      <c r="A328" s="1880"/>
      <c r="B328" s="222">
        <v>2014</v>
      </c>
      <c r="C328" s="6">
        <v>551.70000000000005</v>
      </c>
      <c r="D328" s="6">
        <v>167.5</v>
      </c>
      <c r="E328" s="6">
        <v>28.7</v>
      </c>
      <c r="F328" s="7">
        <v>355.5</v>
      </c>
    </row>
    <row r="329" spans="1:6" s="50" customFormat="1">
      <c r="A329" s="1880"/>
      <c r="B329" s="222">
        <v>2015</v>
      </c>
      <c r="C329" s="6">
        <v>295.8</v>
      </c>
      <c r="D329" s="6">
        <v>109.1</v>
      </c>
      <c r="E329" s="6">
        <v>52.5</v>
      </c>
      <c r="F329" s="7">
        <v>134.19999999999999</v>
      </c>
    </row>
    <row r="330" spans="1:6" s="50" customFormat="1" ht="15">
      <c r="A330" s="1880"/>
      <c r="B330" s="222">
        <v>2016</v>
      </c>
      <c r="C330" s="6" t="s">
        <v>1450</v>
      </c>
      <c r="D330" s="6">
        <v>23.6</v>
      </c>
      <c r="E330" s="6">
        <v>64.7</v>
      </c>
      <c r="F330" s="7">
        <v>76.099999999999994</v>
      </c>
    </row>
    <row r="331" spans="1:6" s="50" customFormat="1" ht="15">
      <c r="A331" s="1880"/>
      <c r="B331" s="222">
        <v>2017</v>
      </c>
      <c r="C331" s="6" t="s">
        <v>1451</v>
      </c>
      <c r="D331" s="6">
        <v>37</v>
      </c>
      <c r="E331" s="6">
        <v>30.2</v>
      </c>
      <c r="F331" s="7">
        <v>28.1</v>
      </c>
    </row>
    <row r="332" spans="1:6" s="50" customFormat="1" ht="15">
      <c r="A332" s="1880"/>
      <c r="B332" s="222">
        <v>2018</v>
      </c>
      <c r="C332" s="6" t="s">
        <v>1648</v>
      </c>
      <c r="D332" s="6">
        <v>74.599999999999994</v>
      </c>
      <c r="E332" s="6">
        <v>43.7</v>
      </c>
      <c r="F332" s="7">
        <v>22.3</v>
      </c>
    </row>
    <row r="333" spans="1:6" s="50" customFormat="1" ht="15">
      <c r="A333" s="1880"/>
      <c r="B333" s="222">
        <v>2019</v>
      </c>
      <c r="C333" s="6" t="s">
        <v>1649</v>
      </c>
      <c r="D333" s="6">
        <v>18.399999999999999</v>
      </c>
      <c r="E333" s="6">
        <v>30.9</v>
      </c>
      <c r="F333" s="7">
        <v>15.6</v>
      </c>
    </row>
    <row r="334" spans="1:6" s="50" customFormat="1" ht="15">
      <c r="A334" s="1880"/>
      <c r="B334" s="222">
        <v>2020</v>
      </c>
      <c r="C334" s="1553" t="s">
        <v>1889</v>
      </c>
      <c r="D334" s="6">
        <v>24</v>
      </c>
      <c r="E334" s="6">
        <v>40.6</v>
      </c>
      <c r="F334" s="7">
        <v>19.7</v>
      </c>
    </row>
    <row r="335" spans="1:6" s="50" customFormat="1" ht="15">
      <c r="A335" s="1880"/>
      <c r="B335" s="222">
        <v>2021</v>
      </c>
      <c r="C335" s="1553" t="s">
        <v>1890</v>
      </c>
      <c r="D335" s="6">
        <v>13.2</v>
      </c>
      <c r="E335" s="6">
        <v>50.9</v>
      </c>
      <c r="F335" s="7">
        <v>16.2</v>
      </c>
    </row>
    <row r="336" spans="1:6" ht="26.25" customHeight="1">
      <c r="A336" s="1901" t="s">
        <v>937</v>
      </c>
      <c r="B336" s="1887"/>
      <c r="C336" s="1887"/>
      <c r="D336" s="1887"/>
      <c r="E336" s="1887"/>
      <c r="F336" s="1888"/>
    </row>
    <row r="337" spans="1:6" ht="14.25" customHeight="1">
      <c r="A337" s="1880" t="s">
        <v>902</v>
      </c>
      <c r="B337" s="222">
        <v>2000</v>
      </c>
      <c r="C337" s="6">
        <v>683.7</v>
      </c>
      <c r="D337" s="6">
        <v>342.9</v>
      </c>
      <c r="E337" s="6">
        <v>241.5</v>
      </c>
      <c r="F337" s="7">
        <v>99.3</v>
      </c>
    </row>
    <row r="338" spans="1:6">
      <c r="A338" s="1880"/>
      <c r="B338" s="222">
        <v>2001</v>
      </c>
      <c r="C338" s="6">
        <v>553.6</v>
      </c>
      <c r="D338" s="6">
        <v>258.39999999999998</v>
      </c>
      <c r="E338" s="6">
        <v>184.4</v>
      </c>
      <c r="F338" s="7">
        <v>110.8</v>
      </c>
    </row>
    <row r="339" spans="1:6">
      <c r="A339" s="1880"/>
      <c r="B339" s="222">
        <v>2002</v>
      </c>
      <c r="C339" s="6">
        <v>507.3</v>
      </c>
      <c r="D339" s="6">
        <v>243.8</v>
      </c>
      <c r="E339" s="6">
        <v>211.8</v>
      </c>
      <c r="F339" s="7">
        <v>51.1</v>
      </c>
    </row>
    <row r="340" spans="1:6">
      <c r="A340" s="1880"/>
      <c r="B340" s="222">
        <v>2003</v>
      </c>
      <c r="C340" s="6">
        <v>426.9</v>
      </c>
      <c r="D340" s="6">
        <v>260.5</v>
      </c>
      <c r="E340" s="6">
        <v>124.1</v>
      </c>
      <c r="F340" s="7">
        <v>42</v>
      </c>
    </row>
    <row r="341" spans="1:6">
      <c r="A341" s="1880"/>
      <c r="B341" s="222">
        <v>2004</v>
      </c>
      <c r="C341" s="6">
        <v>524.6</v>
      </c>
      <c r="D341" s="6">
        <v>291.60000000000002</v>
      </c>
      <c r="E341" s="6">
        <v>166.3</v>
      </c>
      <c r="F341" s="7">
        <v>66.7</v>
      </c>
    </row>
    <row r="342" spans="1:6">
      <c r="A342" s="1880"/>
      <c r="B342" s="222">
        <v>2005</v>
      </c>
      <c r="C342" s="6">
        <v>692.8</v>
      </c>
      <c r="D342" s="6">
        <v>349.9</v>
      </c>
      <c r="E342" s="6">
        <v>224.3</v>
      </c>
      <c r="F342" s="7">
        <v>117.9</v>
      </c>
    </row>
    <row r="343" spans="1:6">
      <c r="A343" s="1880"/>
      <c r="B343" s="222">
        <v>2006</v>
      </c>
      <c r="C343" s="6">
        <v>779.4</v>
      </c>
      <c r="D343" s="6">
        <v>493.2</v>
      </c>
      <c r="E343" s="6">
        <v>210.2</v>
      </c>
      <c r="F343" s="7">
        <v>76</v>
      </c>
    </row>
    <row r="344" spans="1:6">
      <c r="A344" s="1880"/>
      <c r="B344" s="222">
        <v>2007</v>
      </c>
      <c r="C344" s="6">
        <v>999</v>
      </c>
      <c r="D344" s="6">
        <v>586.4</v>
      </c>
      <c r="E344" s="6">
        <v>292.39999999999998</v>
      </c>
      <c r="F344" s="7">
        <v>120.2</v>
      </c>
    </row>
    <row r="345" spans="1:6">
      <c r="A345" s="1880"/>
      <c r="B345" s="222">
        <v>2008</v>
      </c>
      <c r="C345" s="6">
        <v>1021.5</v>
      </c>
      <c r="D345" s="6">
        <v>574.1</v>
      </c>
      <c r="E345" s="6">
        <v>359.7</v>
      </c>
      <c r="F345" s="7">
        <v>87.8</v>
      </c>
    </row>
    <row r="346" spans="1:6">
      <c r="A346" s="1880"/>
      <c r="B346" s="222">
        <v>2009</v>
      </c>
      <c r="C346" s="6">
        <v>831.9</v>
      </c>
      <c r="D346" s="6">
        <v>550.20000000000005</v>
      </c>
      <c r="E346" s="6">
        <v>202.8</v>
      </c>
      <c r="F346" s="7">
        <v>78.900000000000006</v>
      </c>
    </row>
    <row r="347" spans="1:6">
      <c r="A347" s="1880"/>
      <c r="B347" s="222">
        <v>2010</v>
      </c>
      <c r="C347" s="8">
        <v>838.4</v>
      </c>
      <c r="D347" s="8">
        <v>463.7</v>
      </c>
      <c r="E347" s="8">
        <v>288.39999999999998</v>
      </c>
      <c r="F347" s="9">
        <v>86.2</v>
      </c>
    </row>
    <row r="348" spans="1:6">
      <c r="A348" s="1880"/>
      <c r="B348" s="222">
        <v>2011</v>
      </c>
      <c r="C348" s="8">
        <v>1424.1</v>
      </c>
      <c r="D348" s="8">
        <v>731.2</v>
      </c>
      <c r="E348" s="8">
        <v>452.1</v>
      </c>
      <c r="F348" s="9">
        <v>240.8</v>
      </c>
    </row>
    <row r="349" spans="1:6">
      <c r="A349" s="1880"/>
      <c r="B349" s="222">
        <v>2012</v>
      </c>
      <c r="C349" s="8">
        <v>1936.7</v>
      </c>
      <c r="D349" s="8">
        <v>1298.9000000000001</v>
      </c>
      <c r="E349" s="8">
        <v>437.6</v>
      </c>
      <c r="F349" s="9">
        <v>200.2</v>
      </c>
    </row>
    <row r="350" spans="1:6">
      <c r="A350" s="1880"/>
      <c r="B350" s="222">
        <v>2013</v>
      </c>
      <c r="C350" s="6">
        <v>1736</v>
      </c>
      <c r="D350" s="6">
        <v>1128</v>
      </c>
      <c r="E350" s="6">
        <v>484.9</v>
      </c>
      <c r="F350" s="7">
        <v>123.1</v>
      </c>
    </row>
    <row r="351" spans="1:6" s="50" customFormat="1">
      <c r="A351" s="1880"/>
      <c r="B351" s="222">
        <v>2014</v>
      </c>
      <c r="C351" s="6">
        <v>3159.9</v>
      </c>
      <c r="D351" s="6">
        <v>2164.4</v>
      </c>
      <c r="E351" s="6">
        <v>559.70000000000005</v>
      </c>
      <c r="F351" s="7">
        <v>435.4</v>
      </c>
    </row>
    <row r="352" spans="1:6" s="50" customFormat="1">
      <c r="A352" s="1880"/>
      <c r="B352" s="222">
        <v>2015</v>
      </c>
      <c r="C352" s="6">
        <v>2497.1</v>
      </c>
      <c r="D352" s="6">
        <v>1613.5</v>
      </c>
      <c r="E352" s="6">
        <v>572.6</v>
      </c>
      <c r="F352" s="7">
        <v>310.39999999999998</v>
      </c>
    </row>
    <row r="353" spans="1:6" s="50" customFormat="1">
      <c r="A353" s="1880"/>
      <c r="B353" s="222">
        <v>2016</v>
      </c>
      <c r="C353" s="6">
        <v>1542.5</v>
      </c>
      <c r="D353" s="6">
        <v>758.9</v>
      </c>
      <c r="E353" s="6">
        <v>593</v>
      </c>
      <c r="F353" s="7">
        <v>190.6</v>
      </c>
    </row>
    <row r="354" spans="1:6" s="50" customFormat="1">
      <c r="A354" s="1880"/>
      <c r="B354" s="222">
        <v>2017</v>
      </c>
      <c r="C354" s="6">
        <v>831.9</v>
      </c>
      <c r="D354" s="6">
        <v>361.3</v>
      </c>
      <c r="E354" s="6">
        <v>353.6</v>
      </c>
      <c r="F354" s="7">
        <v>117</v>
      </c>
    </row>
    <row r="355" spans="1:6" s="50" customFormat="1">
      <c r="A355" s="1880"/>
      <c r="B355" s="222">
        <v>2018</v>
      </c>
      <c r="C355" s="6">
        <v>1459.8</v>
      </c>
      <c r="D355" s="6">
        <v>709.4</v>
      </c>
      <c r="E355" s="6">
        <v>472.1</v>
      </c>
      <c r="F355" s="7">
        <v>278.3</v>
      </c>
    </row>
    <row r="356" spans="1:6" s="50" customFormat="1">
      <c r="A356" s="1880"/>
      <c r="B356" s="222">
        <v>2019</v>
      </c>
      <c r="C356" s="6">
        <v>2078.9</v>
      </c>
      <c r="D356" s="6">
        <v>1255.3</v>
      </c>
      <c r="E356" s="6">
        <v>512.9</v>
      </c>
      <c r="F356" s="7">
        <v>310.8</v>
      </c>
    </row>
    <row r="357" spans="1:6" s="50" customFormat="1">
      <c r="A357" s="1880"/>
      <c r="B357" s="222">
        <v>2020</v>
      </c>
      <c r="C357" s="6">
        <v>2164.8000000000002</v>
      </c>
      <c r="D357" s="6">
        <v>1562.3</v>
      </c>
      <c r="E357" s="6">
        <v>441.6</v>
      </c>
      <c r="F357" s="7">
        <v>160.9</v>
      </c>
    </row>
    <row r="358" spans="1:6" s="50" customFormat="1">
      <c r="A358" s="1880"/>
      <c r="B358" s="222">
        <v>2021</v>
      </c>
      <c r="C358" s="6">
        <v>2550.4</v>
      </c>
      <c r="D358" s="6">
        <v>1924.4</v>
      </c>
      <c r="E358" s="6">
        <v>484.2</v>
      </c>
      <c r="F358" s="7">
        <v>141.80000000000001</v>
      </c>
    </row>
    <row r="359" spans="1:6">
      <c r="A359" s="1893" t="s">
        <v>4</v>
      </c>
      <c r="B359" s="222">
        <v>2000</v>
      </c>
      <c r="C359" s="6">
        <v>458.3</v>
      </c>
      <c r="D359" s="6">
        <v>229.6</v>
      </c>
      <c r="E359" s="6">
        <v>143.69999999999999</v>
      </c>
      <c r="F359" s="7">
        <v>85</v>
      </c>
    </row>
    <row r="360" spans="1:6">
      <c r="A360" s="1893"/>
      <c r="B360" s="222">
        <v>2001</v>
      </c>
      <c r="C360" s="6">
        <v>355.1</v>
      </c>
      <c r="D360" s="6">
        <v>180.6</v>
      </c>
      <c r="E360" s="6">
        <v>118.7</v>
      </c>
      <c r="F360" s="7">
        <v>55.8</v>
      </c>
    </row>
    <row r="361" spans="1:6">
      <c r="A361" s="1893"/>
      <c r="B361" s="222">
        <v>2002</v>
      </c>
      <c r="C361" s="6">
        <v>374.8</v>
      </c>
      <c r="D361" s="6">
        <v>160.69999999999999</v>
      </c>
      <c r="E361" s="6">
        <v>176.3</v>
      </c>
      <c r="F361" s="7">
        <v>37.799999999999997</v>
      </c>
    </row>
    <row r="362" spans="1:6">
      <c r="A362" s="1893"/>
      <c r="B362" s="222">
        <v>2003</v>
      </c>
      <c r="C362" s="6">
        <v>235.9</v>
      </c>
      <c r="D362" s="6">
        <v>131.5</v>
      </c>
      <c r="E362" s="6">
        <v>72.2</v>
      </c>
      <c r="F362" s="7">
        <v>32.200000000000003</v>
      </c>
    </row>
    <row r="363" spans="1:6">
      <c r="A363" s="1893"/>
      <c r="B363" s="222">
        <v>2004</v>
      </c>
      <c r="C363" s="6">
        <v>301.60000000000002</v>
      </c>
      <c r="D363" s="6">
        <v>166.7</v>
      </c>
      <c r="E363" s="6">
        <v>107.6</v>
      </c>
      <c r="F363" s="7">
        <v>27.3</v>
      </c>
    </row>
    <row r="364" spans="1:6">
      <c r="A364" s="1893"/>
      <c r="B364" s="222">
        <v>2005</v>
      </c>
      <c r="C364" s="6">
        <v>546.20000000000005</v>
      </c>
      <c r="D364" s="6">
        <v>281.5</v>
      </c>
      <c r="E364" s="6">
        <v>162.6</v>
      </c>
      <c r="F364" s="7">
        <v>102.1</v>
      </c>
    </row>
    <row r="365" spans="1:6">
      <c r="A365" s="1893"/>
      <c r="B365" s="222">
        <v>2006</v>
      </c>
      <c r="C365" s="6">
        <v>542.79999999999995</v>
      </c>
      <c r="D365" s="6">
        <v>350</v>
      </c>
      <c r="E365" s="6">
        <v>139.6</v>
      </c>
      <c r="F365" s="7">
        <v>53.1</v>
      </c>
    </row>
    <row r="366" spans="1:6">
      <c r="A366" s="1893"/>
      <c r="B366" s="222">
        <v>2007</v>
      </c>
      <c r="C366" s="6">
        <v>677.1</v>
      </c>
      <c r="D366" s="6">
        <v>409.7</v>
      </c>
      <c r="E366" s="6">
        <v>169.1</v>
      </c>
      <c r="F366" s="7">
        <v>98.3</v>
      </c>
    </row>
    <row r="367" spans="1:6">
      <c r="A367" s="1893"/>
      <c r="B367" s="222">
        <v>2008</v>
      </c>
      <c r="C367" s="6">
        <v>696.2</v>
      </c>
      <c r="D367" s="6">
        <v>447.2</v>
      </c>
      <c r="E367" s="6">
        <v>190.4</v>
      </c>
      <c r="F367" s="7">
        <v>58.5</v>
      </c>
    </row>
    <row r="368" spans="1:6">
      <c r="A368" s="1893"/>
      <c r="B368" s="222">
        <v>2009</v>
      </c>
      <c r="C368" s="6">
        <v>617.4</v>
      </c>
      <c r="D368" s="6">
        <v>451.2</v>
      </c>
      <c r="E368" s="6">
        <v>101.3</v>
      </c>
      <c r="F368" s="7">
        <v>64.900000000000006</v>
      </c>
    </row>
    <row r="369" spans="1:6">
      <c r="A369" s="1893"/>
      <c r="B369" s="222">
        <v>2010</v>
      </c>
      <c r="C369" s="8">
        <v>476.6</v>
      </c>
      <c r="D369" s="8">
        <v>263</v>
      </c>
      <c r="E369" s="8">
        <v>150.9</v>
      </c>
      <c r="F369" s="9">
        <v>62.8</v>
      </c>
    </row>
    <row r="370" spans="1:6">
      <c r="A370" s="1893"/>
      <c r="B370" s="222">
        <v>2011</v>
      </c>
      <c r="C370" s="8">
        <v>780.8</v>
      </c>
      <c r="D370" s="8">
        <v>267.2</v>
      </c>
      <c r="E370" s="8">
        <v>303.8</v>
      </c>
      <c r="F370" s="9">
        <v>209.8</v>
      </c>
    </row>
    <row r="371" spans="1:6">
      <c r="A371" s="1893"/>
      <c r="B371" s="222">
        <v>2012</v>
      </c>
      <c r="C371" s="8">
        <v>1003.1</v>
      </c>
      <c r="D371" s="8">
        <v>530</v>
      </c>
      <c r="E371" s="8">
        <v>308</v>
      </c>
      <c r="F371" s="9">
        <v>165.1</v>
      </c>
    </row>
    <row r="372" spans="1:6">
      <c r="A372" s="1893"/>
      <c r="B372" s="222">
        <v>2013</v>
      </c>
      <c r="C372" s="6">
        <v>1048</v>
      </c>
      <c r="D372" s="6">
        <v>615.70000000000005</v>
      </c>
      <c r="E372" s="6">
        <v>335.7</v>
      </c>
      <c r="F372" s="7">
        <v>96.6</v>
      </c>
    </row>
    <row r="373" spans="1:6" s="50" customFormat="1">
      <c r="A373" s="1893"/>
      <c r="B373" s="222">
        <v>2014</v>
      </c>
      <c r="C373" s="6">
        <v>1513.5</v>
      </c>
      <c r="D373" s="6">
        <v>666.4</v>
      </c>
      <c r="E373" s="6">
        <v>442.2</v>
      </c>
      <c r="F373" s="7">
        <v>404.4</v>
      </c>
    </row>
    <row r="374" spans="1:6" s="50" customFormat="1">
      <c r="A374" s="1893"/>
      <c r="B374" s="222">
        <v>2015</v>
      </c>
      <c r="C374" s="6">
        <v>1891.1</v>
      </c>
      <c r="D374" s="6">
        <v>1265.2</v>
      </c>
      <c r="E374" s="6">
        <v>400.8</v>
      </c>
      <c r="F374" s="7">
        <v>224.5</v>
      </c>
    </row>
    <row r="375" spans="1:6" s="50" customFormat="1">
      <c r="A375" s="1893"/>
      <c r="B375" s="222">
        <v>2016</v>
      </c>
      <c r="C375" s="6">
        <v>1328.1</v>
      </c>
      <c r="D375" s="6">
        <v>651.5</v>
      </c>
      <c r="E375" s="6">
        <v>507.1</v>
      </c>
      <c r="F375" s="7">
        <v>169.6</v>
      </c>
    </row>
    <row r="376" spans="1:6" s="50" customFormat="1">
      <c r="A376" s="1893"/>
      <c r="B376" s="222">
        <v>2017</v>
      </c>
      <c r="C376" s="6">
        <v>575.9</v>
      </c>
      <c r="D376" s="6">
        <v>226.1</v>
      </c>
      <c r="E376" s="6">
        <v>253.8</v>
      </c>
      <c r="F376" s="7">
        <v>96</v>
      </c>
    </row>
    <row r="377" spans="1:6" s="50" customFormat="1">
      <c r="A377" s="1893"/>
      <c r="B377" s="222">
        <v>2018</v>
      </c>
      <c r="C377" s="6">
        <v>957.1</v>
      </c>
      <c r="D377" s="6">
        <v>510.4</v>
      </c>
      <c r="E377" s="6">
        <v>313.8</v>
      </c>
      <c r="F377" s="7">
        <v>132.9</v>
      </c>
    </row>
    <row r="378" spans="1:6" s="50" customFormat="1">
      <c r="A378" s="1893"/>
      <c r="B378" s="222">
        <v>2019</v>
      </c>
      <c r="C378" s="6">
        <v>1839.1</v>
      </c>
      <c r="D378" s="6">
        <v>1148.0999999999999</v>
      </c>
      <c r="E378" s="6">
        <v>411.5</v>
      </c>
      <c r="F378" s="7">
        <v>279.60000000000002</v>
      </c>
    </row>
    <row r="379" spans="1:6" s="50" customFormat="1">
      <c r="A379" s="1893"/>
      <c r="B379" s="222">
        <v>1864.5</v>
      </c>
      <c r="C379" s="6">
        <v>1385.4</v>
      </c>
      <c r="D379" s="6">
        <v>349.1</v>
      </c>
      <c r="E379" s="6">
        <v>129.9</v>
      </c>
      <c r="F379" s="7"/>
    </row>
    <row r="380" spans="1:6" s="50" customFormat="1">
      <c r="A380" s="1893"/>
      <c r="B380" s="222">
        <v>1913.7</v>
      </c>
      <c r="C380" s="6">
        <v>1465.6</v>
      </c>
      <c r="D380" s="6">
        <v>340.9</v>
      </c>
      <c r="E380" s="6">
        <v>107.2</v>
      </c>
      <c r="F380" s="7"/>
    </row>
    <row r="381" spans="1:6">
      <c r="A381" s="1893" t="s">
        <v>5</v>
      </c>
      <c r="B381" s="222">
        <v>2000</v>
      </c>
      <c r="C381" s="6">
        <v>3.7</v>
      </c>
      <c r="D381" s="6">
        <v>1.9</v>
      </c>
      <c r="E381" s="6">
        <v>1.1000000000000001</v>
      </c>
      <c r="F381" s="7">
        <v>0.7</v>
      </c>
    </row>
    <row r="382" spans="1:6">
      <c r="A382" s="1893"/>
      <c r="B382" s="222">
        <v>2001</v>
      </c>
      <c r="C382" s="6">
        <v>1.8</v>
      </c>
      <c r="D382" s="6">
        <v>0.6</v>
      </c>
      <c r="E382" s="6">
        <v>0.8</v>
      </c>
      <c r="F382" s="7">
        <v>0.4</v>
      </c>
    </row>
    <row r="383" spans="1:6">
      <c r="A383" s="1893"/>
      <c r="B383" s="222">
        <v>2002</v>
      </c>
      <c r="C383" s="6">
        <v>14</v>
      </c>
      <c r="D383" s="6">
        <v>7.6</v>
      </c>
      <c r="E383" s="6">
        <v>5.6</v>
      </c>
      <c r="F383" s="7">
        <v>0.8</v>
      </c>
    </row>
    <row r="384" spans="1:6">
      <c r="A384" s="1893"/>
      <c r="B384" s="222">
        <v>2003</v>
      </c>
      <c r="C384" s="6">
        <v>9.6</v>
      </c>
      <c r="D384" s="6">
        <v>2.7</v>
      </c>
      <c r="E384" s="6">
        <v>6.1</v>
      </c>
      <c r="F384" s="7">
        <v>0.6</v>
      </c>
    </row>
    <row r="385" spans="1:6">
      <c r="A385" s="1893"/>
      <c r="B385" s="222">
        <v>2004</v>
      </c>
      <c r="C385" s="6">
        <v>21</v>
      </c>
      <c r="D385" s="6">
        <v>6.8</v>
      </c>
      <c r="E385" s="6">
        <v>10.6</v>
      </c>
      <c r="F385" s="7">
        <v>3.5</v>
      </c>
    </row>
    <row r="386" spans="1:6">
      <c r="A386" s="1893"/>
      <c r="B386" s="222">
        <v>2005</v>
      </c>
      <c r="C386" s="6">
        <v>18.5</v>
      </c>
      <c r="D386" s="6">
        <v>11.6</v>
      </c>
      <c r="E386" s="6">
        <v>6.4</v>
      </c>
      <c r="F386" s="7">
        <v>0.5</v>
      </c>
    </row>
    <row r="387" spans="1:6">
      <c r="A387" s="1893"/>
      <c r="B387" s="222">
        <v>2006</v>
      </c>
      <c r="C387" s="6">
        <v>5.9</v>
      </c>
      <c r="D387" s="6">
        <v>5.4</v>
      </c>
      <c r="E387" s="6">
        <v>0.2</v>
      </c>
      <c r="F387" s="7">
        <v>0.3</v>
      </c>
    </row>
    <row r="388" spans="1:6">
      <c r="A388" s="1893"/>
      <c r="B388" s="222">
        <v>2007</v>
      </c>
      <c r="C388" s="6">
        <v>1.7</v>
      </c>
      <c r="D388" s="6">
        <v>0.6</v>
      </c>
      <c r="E388" s="6">
        <v>0.8</v>
      </c>
      <c r="F388" s="7">
        <v>0.3</v>
      </c>
    </row>
    <row r="389" spans="1:6">
      <c r="A389" s="1893"/>
      <c r="B389" s="222">
        <v>2008</v>
      </c>
      <c r="C389" s="6">
        <v>2</v>
      </c>
      <c r="D389" s="6">
        <v>1.4</v>
      </c>
      <c r="E389" s="6">
        <v>0.4</v>
      </c>
      <c r="F389" s="7">
        <v>0.2</v>
      </c>
    </row>
    <row r="390" spans="1:6">
      <c r="A390" s="1893"/>
      <c r="B390" s="222">
        <v>2009</v>
      </c>
      <c r="C390" s="6">
        <v>29.6</v>
      </c>
      <c r="D390" s="6">
        <v>8.5</v>
      </c>
      <c r="E390" s="6">
        <v>19.600000000000001</v>
      </c>
      <c r="F390" s="7">
        <v>1.5</v>
      </c>
    </row>
    <row r="391" spans="1:6">
      <c r="A391" s="1893"/>
      <c r="B391" s="222">
        <v>2010</v>
      </c>
      <c r="C391" s="8">
        <v>16.2</v>
      </c>
      <c r="D391" s="8">
        <v>4.4000000000000004</v>
      </c>
      <c r="E391" s="8">
        <v>10.3</v>
      </c>
      <c r="F391" s="9">
        <v>1.5</v>
      </c>
    </row>
    <row r="392" spans="1:6">
      <c r="A392" s="1893"/>
      <c r="B392" s="222">
        <v>2011</v>
      </c>
      <c r="C392" s="8">
        <v>28.6</v>
      </c>
      <c r="D392" s="8">
        <v>5.3</v>
      </c>
      <c r="E392" s="8">
        <v>19.600000000000001</v>
      </c>
      <c r="F392" s="9">
        <v>3.7</v>
      </c>
    </row>
    <row r="393" spans="1:6">
      <c r="A393" s="1893"/>
      <c r="B393" s="222">
        <v>2012</v>
      </c>
      <c r="C393" s="8">
        <v>18.100000000000001</v>
      </c>
      <c r="D393" s="8">
        <v>7.5</v>
      </c>
      <c r="E393" s="8">
        <v>8.3000000000000007</v>
      </c>
      <c r="F393" s="9">
        <v>2.2999999999999998</v>
      </c>
    </row>
    <row r="394" spans="1:6">
      <c r="A394" s="1893"/>
      <c r="B394" s="222">
        <v>2013</v>
      </c>
      <c r="C394" s="6">
        <v>35.1</v>
      </c>
      <c r="D394" s="6">
        <v>14.7</v>
      </c>
      <c r="E394" s="6">
        <v>19.2</v>
      </c>
      <c r="F394" s="7">
        <v>1.2</v>
      </c>
    </row>
    <row r="395" spans="1:6" s="50" customFormat="1">
      <c r="A395" s="1893"/>
      <c r="B395" s="222">
        <v>2014</v>
      </c>
      <c r="C395" s="6">
        <v>16.399999999999999</v>
      </c>
      <c r="D395" s="6">
        <v>5.4</v>
      </c>
      <c r="E395" s="6">
        <v>10</v>
      </c>
      <c r="F395" s="7">
        <v>1</v>
      </c>
    </row>
    <row r="396" spans="1:6" s="50" customFormat="1">
      <c r="A396" s="1893"/>
      <c r="B396" s="222">
        <v>2015</v>
      </c>
      <c r="C396" s="6">
        <v>12</v>
      </c>
      <c r="D396" s="6">
        <v>5.7</v>
      </c>
      <c r="E396" s="6">
        <v>5.5</v>
      </c>
      <c r="F396" s="7">
        <v>0.7</v>
      </c>
    </row>
    <row r="397" spans="1:6" s="50" customFormat="1">
      <c r="A397" s="1893"/>
      <c r="B397" s="222">
        <v>2016</v>
      </c>
      <c r="C397" s="6">
        <v>17.3</v>
      </c>
      <c r="D397" s="6">
        <v>12.5</v>
      </c>
      <c r="E397" s="6">
        <v>4.2</v>
      </c>
      <c r="F397" s="7">
        <v>0.7</v>
      </c>
    </row>
    <row r="398" spans="1:6" s="50" customFormat="1">
      <c r="A398" s="1893"/>
      <c r="B398" s="222">
        <v>2017</v>
      </c>
      <c r="C398" s="6">
        <v>54.9</v>
      </c>
      <c r="D398" s="6">
        <v>31</v>
      </c>
      <c r="E398" s="6">
        <v>21.8</v>
      </c>
      <c r="F398" s="7">
        <v>2.1</v>
      </c>
    </row>
    <row r="399" spans="1:6" s="50" customFormat="1">
      <c r="A399" s="1893"/>
      <c r="B399" s="222">
        <v>2018</v>
      </c>
      <c r="C399" s="6">
        <v>62.1</v>
      </c>
      <c r="D399" s="6">
        <v>33.1</v>
      </c>
      <c r="E399" s="6">
        <v>25.7</v>
      </c>
      <c r="F399" s="7">
        <v>3.3</v>
      </c>
    </row>
    <row r="400" spans="1:6" s="50" customFormat="1">
      <c r="A400" s="1893"/>
      <c r="B400" s="222">
        <v>2019</v>
      </c>
      <c r="C400" s="6">
        <v>62.4</v>
      </c>
      <c r="D400" s="6">
        <v>27.3</v>
      </c>
      <c r="E400" s="6">
        <v>26.6</v>
      </c>
      <c r="F400" s="7">
        <v>8.5</v>
      </c>
    </row>
    <row r="401" spans="1:6" s="50" customFormat="1">
      <c r="A401" s="1893"/>
      <c r="B401" s="222">
        <v>2020</v>
      </c>
      <c r="C401" s="6">
        <v>40.200000000000003</v>
      </c>
      <c r="D401" s="6">
        <v>18.399999999999999</v>
      </c>
      <c r="E401" s="6">
        <v>19.7</v>
      </c>
      <c r="F401" s="7">
        <v>2.1</v>
      </c>
    </row>
    <row r="402" spans="1:6" s="50" customFormat="1">
      <c r="A402" s="1893"/>
      <c r="B402" s="222">
        <v>2021</v>
      </c>
      <c r="C402" s="6">
        <v>89.8</v>
      </c>
      <c r="D402" s="6">
        <v>53.6</v>
      </c>
      <c r="E402" s="6">
        <v>28.7</v>
      </c>
      <c r="F402" s="7">
        <v>7.4</v>
      </c>
    </row>
    <row r="403" spans="1:6">
      <c r="A403" s="1893" t="s">
        <v>6</v>
      </c>
      <c r="B403" s="222">
        <v>2000</v>
      </c>
      <c r="C403" s="6">
        <v>221.7</v>
      </c>
      <c r="D403" s="6">
        <v>111.3</v>
      </c>
      <c r="E403" s="6">
        <v>96.7</v>
      </c>
      <c r="F403" s="7">
        <v>13.7</v>
      </c>
    </row>
    <row r="404" spans="1:6">
      <c r="A404" s="1893"/>
      <c r="B404" s="222">
        <v>2001</v>
      </c>
      <c r="C404" s="6">
        <v>196.7</v>
      </c>
      <c r="D404" s="6">
        <v>77.2</v>
      </c>
      <c r="E404" s="6">
        <v>64.900000000000006</v>
      </c>
      <c r="F404" s="7">
        <v>54.6</v>
      </c>
    </row>
    <row r="405" spans="1:6">
      <c r="A405" s="1893"/>
      <c r="B405" s="222">
        <v>2002</v>
      </c>
      <c r="C405" s="6">
        <v>118.5</v>
      </c>
      <c r="D405" s="6">
        <v>75.599999999999994</v>
      </c>
      <c r="E405" s="6">
        <v>29.9</v>
      </c>
      <c r="F405" s="7">
        <v>12.5</v>
      </c>
    </row>
    <row r="406" spans="1:6">
      <c r="A406" s="1893"/>
      <c r="B406" s="222">
        <v>2003</v>
      </c>
      <c r="C406" s="6">
        <v>181.4</v>
      </c>
      <c r="D406" s="6">
        <v>126.4</v>
      </c>
      <c r="E406" s="6">
        <v>45.9</v>
      </c>
      <c r="F406" s="7">
        <v>9.1999999999999993</v>
      </c>
    </row>
    <row r="407" spans="1:6">
      <c r="A407" s="1893"/>
      <c r="B407" s="222">
        <v>2004</v>
      </c>
      <c r="C407" s="6">
        <v>202</v>
      </c>
      <c r="D407" s="6">
        <v>118</v>
      </c>
      <c r="E407" s="6">
        <v>48.1</v>
      </c>
      <c r="F407" s="7">
        <v>35.9</v>
      </c>
    </row>
    <row r="408" spans="1:6">
      <c r="A408" s="1893"/>
      <c r="B408" s="222">
        <v>2005</v>
      </c>
      <c r="C408" s="6">
        <v>128.1</v>
      </c>
      <c r="D408" s="6">
        <v>56.7</v>
      </c>
      <c r="E408" s="6">
        <v>55.4</v>
      </c>
      <c r="F408" s="7">
        <v>15.3</v>
      </c>
    </row>
    <row r="409" spans="1:6">
      <c r="A409" s="1893"/>
      <c r="B409" s="222">
        <v>2006</v>
      </c>
      <c r="C409" s="6">
        <v>230.8</v>
      </c>
      <c r="D409" s="6">
        <v>137.80000000000001</v>
      </c>
      <c r="E409" s="6">
        <v>70.400000000000006</v>
      </c>
      <c r="F409" s="7">
        <v>22.6</v>
      </c>
    </row>
    <row r="410" spans="1:6">
      <c r="A410" s="1893"/>
      <c r="B410" s="222">
        <v>2007</v>
      </c>
      <c r="C410" s="6">
        <v>320.3</v>
      </c>
      <c r="D410" s="6">
        <v>176.2</v>
      </c>
      <c r="E410" s="6">
        <v>122.5</v>
      </c>
      <c r="F410" s="7">
        <v>21.6</v>
      </c>
    </row>
    <row r="411" spans="1:6">
      <c r="A411" s="1893"/>
      <c r="B411" s="222">
        <v>2008</v>
      </c>
      <c r="C411" s="6">
        <v>323.39999999999998</v>
      </c>
      <c r="D411" s="6">
        <v>125.4</v>
      </c>
      <c r="E411" s="6">
        <v>168.9</v>
      </c>
      <c r="F411" s="7">
        <v>29.1</v>
      </c>
    </row>
    <row r="412" spans="1:6">
      <c r="A412" s="1893"/>
      <c r="B412" s="222">
        <v>2009</v>
      </c>
      <c r="C412" s="6">
        <v>184.9</v>
      </c>
      <c r="D412" s="6">
        <v>90.5</v>
      </c>
      <c r="E412" s="6">
        <v>82</v>
      </c>
      <c r="F412" s="7">
        <v>12.5</v>
      </c>
    </row>
    <row r="413" spans="1:6">
      <c r="A413" s="1893"/>
      <c r="B413" s="222">
        <v>2010</v>
      </c>
      <c r="C413" s="8">
        <v>345.5</v>
      </c>
      <c r="D413" s="8">
        <v>196.4</v>
      </c>
      <c r="E413" s="8">
        <v>127.2</v>
      </c>
      <c r="F413" s="9">
        <v>21.9</v>
      </c>
    </row>
    <row r="414" spans="1:6">
      <c r="A414" s="1893"/>
      <c r="B414" s="222">
        <v>2011</v>
      </c>
      <c r="C414" s="8">
        <v>614.70000000000005</v>
      </c>
      <c r="D414" s="8">
        <v>458.7</v>
      </c>
      <c r="E414" s="8">
        <v>128.69999999999999</v>
      </c>
      <c r="F414" s="9">
        <v>27.2</v>
      </c>
    </row>
    <row r="415" spans="1:6">
      <c r="A415" s="1893"/>
      <c r="B415" s="222">
        <v>2012</v>
      </c>
      <c r="C415" s="8">
        <v>915.5</v>
      </c>
      <c r="D415" s="8">
        <v>761.4</v>
      </c>
      <c r="E415" s="8">
        <v>121.2</v>
      </c>
      <c r="F415" s="9">
        <v>32.9</v>
      </c>
    </row>
    <row r="416" spans="1:6">
      <c r="A416" s="1893"/>
      <c r="B416" s="222">
        <v>2013</v>
      </c>
      <c r="C416" s="6">
        <v>652.9</v>
      </c>
      <c r="D416" s="6">
        <v>497.7</v>
      </c>
      <c r="E416" s="6">
        <v>129.9</v>
      </c>
      <c r="F416" s="7">
        <v>25.3</v>
      </c>
    </row>
    <row r="417" spans="1:16" s="50" customFormat="1">
      <c r="A417" s="1893"/>
      <c r="B417" s="222">
        <v>2014</v>
      </c>
      <c r="C417" s="6">
        <v>1630</v>
      </c>
      <c r="D417" s="6">
        <v>1492.5</v>
      </c>
      <c r="E417" s="6">
        <v>107.5</v>
      </c>
      <c r="F417" s="7">
        <v>30</v>
      </c>
    </row>
    <row r="418" spans="1:16" s="50" customFormat="1">
      <c r="A418" s="1893"/>
      <c r="B418" s="222">
        <v>2015</v>
      </c>
      <c r="C418" s="6">
        <v>594</v>
      </c>
      <c r="D418" s="6">
        <v>342.6</v>
      </c>
      <c r="E418" s="6">
        <v>166.2</v>
      </c>
      <c r="F418" s="7">
        <v>85.2</v>
      </c>
    </row>
    <row r="419" spans="1:16" s="50" customFormat="1">
      <c r="A419" s="1893"/>
      <c r="B419" s="1210">
        <v>2016</v>
      </c>
      <c r="C419" s="6">
        <v>197</v>
      </c>
      <c r="D419" s="6">
        <v>94.9</v>
      </c>
      <c r="E419" s="6">
        <v>81.8</v>
      </c>
      <c r="F419" s="994">
        <v>20.3</v>
      </c>
    </row>
    <row r="420" spans="1:16" s="50" customFormat="1">
      <c r="A420" s="1893"/>
      <c r="B420" s="1210">
        <v>2017</v>
      </c>
      <c r="C420" s="6">
        <v>201</v>
      </c>
      <c r="D420" s="6">
        <v>104.2</v>
      </c>
      <c r="E420" s="6">
        <v>77.900000000000006</v>
      </c>
      <c r="F420" s="994">
        <v>18.899999999999999</v>
      </c>
    </row>
    <row r="421" spans="1:16" s="50" customFormat="1">
      <c r="A421" s="1893"/>
      <c r="B421" s="990">
        <v>2018</v>
      </c>
      <c r="C421" s="6">
        <v>440.6</v>
      </c>
      <c r="D421" s="6">
        <v>165.9</v>
      </c>
      <c r="E421" s="6">
        <v>132.6</v>
      </c>
      <c r="F421" s="994">
        <v>142</v>
      </c>
    </row>
    <row r="422" spans="1:16" s="50" customFormat="1">
      <c r="A422" s="1893"/>
      <c r="B422" s="990">
        <v>2019</v>
      </c>
      <c r="C422" s="6">
        <v>177.3</v>
      </c>
      <c r="D422" s="6">
        <v>79.8</v>
      </c>
      <c r="E422" s="6">
        <v>74.8</v>
      </c>
      <c r="F422" s="994">
        <v>22.7</v>
      </c>
    </row>
    <row r="423" spans="1:16" s="50" customFormat="1">
      <c r="A423" s="1893"/>
      <c r="B423" s="1210">
        <v>2020</v>
      </c>
      <c r="C423" s="994">
        <v>260.10000000000002</v>
      </c>
      <c r="D423" s="994">
        <v>158.5</v>
      </c>
      <c r="E423" s="994">
        <v>72.7</v>
      </c>
      <c r="F423" s="994">
        <v>28.9</v>
      </c>
    </row>
    <row r="424" spans="1:16" s="50" customFormat="1">
      <c r="A424" s="1893"/>
      <c r="B424" s="1210">
        <v>2021</v>
      </c>
      <c r="C424" s="994">
        <v>546.9</v>
      </c>
      <c r="D424" s="994">
        <v>405.2</v>
      </c>
      <c r="E424" s="994">
        <v>114.5</v>
      </c>
      <c r="F424" s="994">
        <v>27.2</v>
      </c>
    </row>
    <row r="425" spans="1:16" s="50" customFormat="1">
      <c r="A425" s="988"/>
      <c r="B425" s="990"/>
      <c r="C425" s="994"/>
      <c r="D425" s="994"/>
      <c r="E425" s="994"/>
      <c r="F425" s="994"/>
    </row>
    <row r="426" spans="1:16" ht="61.15" customHeight="1">
      <c r="A426" s="1900" t="s">
        <v>1891</v>
      </c>
      <c r="B426" s="1900"/>
      <c r="C426" s="1900"/>
      <c r="D426" s="1900"/>
      <c r="E426" s="1900"/>
      <c r="F426" s="1900"/>
      <c r="G426" s="753"/>
      <c r="H426" s="753"/>
      <c r="I426" s="753"/>
      <c r="J426" s="753"/>
      <c r="K426" s="753"/>
      <c r="L426" s="753"/>
      <c r="M426" s="753"/>
      <c r="N426" s="753"/>
      <c r="O426" s="753"/>
      <c r="P426" s="753"/>
    </row>
    <row r="427" spans="1:16" ht="57" customHeight="1">
      <c r="A427" s="1804" t="s">
        <v>2002</v>
      </c>
      <c r="B427" s="1804"/>
      <c r="C427" s="1804"/>
      <c r="D427" s="1804"/>
      <c r="E427" s="1804"/>
      <c r="F427" s="1804"/>
      <c r="G427" s="752"/>
      <c r="H427" s="752"/>
      <c r="I427" s="752"/>
      <c r="J427" s="752"/>
      <c r="K427" s="752"/>
      <c r="L427" s="752"/>
      <c r="M427" s="752"/>
      <c r="N427" s="752"/>
      <c r="O427" s="752"/>
      <c r="P427" s="752"/>
    </row>
  </sheetData>
  <mergeCells count="28">
    <mergeCell ref="A1:F1"/>
    <mergeCell ref="A2:B4"/>
    <mergeCell ref="C2:C3"/>
    <mergeCell ref="D2:F2"/>
    <mergeCell ref="C4:F4"/>
    <mergeCell ref="A204:A225"/>
    <mergeCell ref="A426:F426"/>
    <mergeCell ref="A427:F427"/>
    <mergeCell ref="A336:F336"/>
    <mergeCell ref="A226:A247"/>
    <mergeCell ref="A248:A269"/>
    <mergeCell ref="A270:A291"/>
    <mergeCell ref="A292:A313"/>
    <mergeCell ref="A314:A335"/>
    <mergeCell ref="A337:A358"/>
    <mergeCell ref="A359:A380"/>
    <mergeCell ref="A381:A402"/>
    <mergeCell ref="A403:A424"/>
    <mergeCell ref="A94:A115"/>
    <mergeCell ref="A116:A137"/>
    <mergeCell ref="A138:A159"/>
    <mergeCell ref="A160:A181"/>
    <mergeCell ref="A182:A203"/>
    <mergeCell ref="A71:F71"/>
    <mergeCell ref="A5:A26"/>
    <mergeCell ref="A27:A48"/>
    <mergeCell ref="A49:A70"/>
    <mergeCell ref="A72:A93"/>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4"/>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C5" sqref="C5"/>
    </sheetView>
  </sheetViews>
  <sheetFormatPr defaultColWidth="9" defaultRowHeight="12.75"/>
  <cols>
    <col min="1" max="1" width="22.375" style="73" customWidth="1"/>
    <col min="2" max="2" width="5.25" style="73" customWidth="1"/>
    <col min="3" max="3" width="9.625" style="369" customWidth="1"/>
    <col min="4" max="16384" width="9" style="369"/>
  </cols>
  <sheetData>
    <row r="1" spans="1:9" ht="30.75" customHeight="1">
      <c r="A1" s="1905" t="s">
        <v>903</v>
      </c>
      <c r="B1" s="1905"/>
      <c r="C1" s="1905"/>
      <c r="D1" s="1905"/>
      <c r="E1" s="1905"/>
      <c r="F1" s="1905"/>
      <c r="G1" s="1905"/>
      <c r="I1" s="365" t="s">
        <v>709</v>
      </c>
    </row>
    <row r="2" spans="1:9" ht="52.5" customHeight="1">
      <c r="A2" s="1906" t="s">
        <v>307</v>
      </c>
      <c r="B2" s="1897"/>
      <c r="C2" s="1897" t="s">
        <v>841</v>
      </c>
      <c r="D2" s="1897" t="s">
        <v>842</v>
      </c>
      <c r="E2" s="1897"/>
      <c r="F2" s="1897" t="s">
        <v>843</v>
      </c>
      <c r="G2" s="1898"/>
    </row>
    <row r="3" spans="1:9" ht="33" customHeight="1">
      <c r="A3" s="1906"/>
      <c r="B3" s="1897"/>
      <c r="C3" s="1897"/>
      <c r="D3" s="366" t="s">
        <v>844</v>
      </c>
      <c r="E3" s="366" t="s">
        <v>845</v>
      </c>
      <c r="F3" s="366" t="s">
        <v>846</v>
      </c>
      <c r="G3" s="367" t="s">
        <v>847</v>
      </c>
      <c r="I3" s="224"/>
    </row>
    <row r="4" spans="1:9">
      <c r="A4" s="1906"/>
      <c r="B4" s="1897"/>
      <c r="C4" s="1897" t="s">
        <v>848</v>
      </c>
      <c r="D4" s="1897"/>
      <c r="E4" s="1897"/>
      <c r="F4" s="1897"/>
      <c r="G4" s="1898"/>
    </row>
    <row r="5" spans="1:9" ht="12.75" customHeight="1">
      <c r="A5" s="1910" t="s">
        <v>849</v>
      </c>
      <c r="B5" s="259">
        <v>2000</v>
      </c>
      <c r="C5" s="71">
        <v>98.8</v>
      </c>
      <c r="D5" s="71">
        <v>1.3</v>
      </c>
      <c r="E5" s="71">
        <v>0.3</v>
      </c>
      <c r="F5" s="71">
        <v>30.6</v>
      </c>
      <c r="G5" s="72">
        <v>65.2</v>
      </c>
    </row>
    <row r="6" spans="1:9">
      <c r="A6" s="1911"/>
      <c r="B6" s="259">
        <v>2001</v>
      </c>
      <c r="C6" s="71">
        <v>98.6</v>
      </c>
      <c r="D6" s="71">
        <v>1.4</v>
      </c>
      <c r="E6" s="71">
        <v>0.5</v>
      </c>
      <c r="F6" s="71">
        <v>24</v>
      </c>
      <c r="G6" s="72">
        <v>56.5</v>
      </c>
    </row>
    <row r="7" spans="1:9">
      <c r="A7" s="1911"/>
      <c r="B7" s="259">
        <v>2002</v>
      </c>
      <c r="C7" s="71">
        <v>100</v>
      </c>
      <c r="D7" s="71">
        <v>0.1</v>
      </c>
      <c r="E7" s="71">
        <v>-0.8</v>
      </c>
      <c r="F7" s="71">
        <v>21</v>
      </c>
      <c r="G7" s="72">
        <v>70.8</v>
      </c>
    </row>
    <row r="8" spans="1:9">
      <c r="A8" s="1911"/>
      <c r="B8" s="259">
        <v>2003</v>
      </c>
      <c r="C8" s="71">
        <v>98.2</v>
      </c>
      <c r="D8" s="71">
        <v>1.9</v>
      </c>
      <c r="E8" s="71">
        <v>0.7</v>
      </c>
      <c r="F8" s="71">
        <v>19.7</v>
      </c>
      <c r="G8" s="72">
        <v>57.9</v>
      </c>
    </row>
    <row r="9" spans="1:9">
      <c r="A9" s="1911"/>
      <c r="B9" s="259">
        <v>2004</v>
      </c>
      <c r="C9" s="71">
        <v>98.2</v>
      </c>
      <c r="D9" s="71">
        <v>1.8</v>
      </c>
      <c r="E9" s="71">
        <v>0.8</v>
      </c>
      <c r="F9" s="71">
        <v>22.6</v>
      </c>
      <c r="G9" s="72">
        <v>60.8</v>
      </c>
    </row>
    <row r="10" spans="1:9">
      <c r="A10" s="1911"/>
      <c r="B10" s="259">
        <v>2005</v>
      </c>
      <c r="C10" s="74">
        <v>96.4</v>
      </c>
      <c r="D10" s="74">
        <v>3.6</v>
      </c>
      <c r="E10" s="74">
        <v>2.6</v>
      </c>
      <c r="F10" s="74">
        <v>31.4</v>
      </c>
      <c r="G10" s="75">
        <v>78.400000000000006</v>
      </c>
    </row>
    <row r="11" spans="1:9">
      <c r="A11" s="1911"/>
      <c r="B11" s="259">
        <v>2006</v>
      </c>
      <c r="C11" s="71">
        <v>97.5</v>
      </c>
      <c r="D11" s="71">
        <v>2.4</v>
      </c>
      <c r="E11" s="71">
        <v>1.5</v>
      </c>
      <c r="F11" s="71">
        <v>33.9</v>
      </c>
      <c r="G11" s="72">
        <v>73.3</v>
      </c>
    </row>
    <row r="12" spans="1:9">
      <c r="A12" s="1911"/>
      <c r="B12" s="259">
        <v>2007</v>
      </c>
      <c r="C12" s="71">
        <v>97.3</v>
      </c>
      <c r="D12" s="71">
        <v>2.7</v>
      </c>
      <c r="E12" s="71">
        <v>1.6</v>
      </c>
      <c r="F12" s="71">
        <v>37.4</v>
      </c>
      <c r="G12" s="72">
        <v>80.599999999999994</v>
      </c>
    </row>
    <row r="13" spans="1:9">
      <c r="A13" s="1911"/>
      <c r="B13" s="259">
        <v>2008</v>
      </c>
      <c r="C13" s="71">
        <v>100.1</v>
      </c>
      <c r="D13" s="71">
        <v>-0.1</v>
      </c>
      <c r="E13" s="71">
        <v>-0.9</v>
      </c>
      <c r="F13" s="71">
        <v>31.1</v>
      </c>
      <c r="G13" s="72">
        <v>75.5</v>
      </c>
    </row>
    <row r="14" spans="1:9">
      <c r="A14" s="1911"/>
      <c r="B14" s="259">
        <v>2009</v>
      </c>
      <c r="C14" s="71">
        <v>96.3</v>
      </c>
      <c r="D14" s="71">
        <v>4.0999999999999996</v>
      </c>
      <c r="E14" s="71">
        <v>3.3</v>
      </c>
      <c r="F14" s="71">
        <v>36.5</v>
      </c>
      <c r="G14" s="72">
        <v>80.599999999999994</v>
      </c>
    </row>
    <row r="15" spans="1:9">
      <c r="A15" s="1911"/>
      <c r="B15" s="259">
        <v>2010</v>
      </c>
      <c r="C15" s="260">
        <v>94.8</v>
      </c>
      <c r="D15" s="260">
        <v>5.0999999999999996</v>
      </c>
      <c r="E15" s="260">
        <v>4.2</v>
      </c>
      <c r="F15" s="260">
        <v>41.9</v>
      </c>
      <c r="G15" s="261">
        <v>88.2</v>
      </c>
    </row>
    <row r="16" spans="1:9">
      <c r="A16" s="1911"/>
      <c r="B16" s="259">
        <v>2011</v>
      </c>
      <c r="C16" s="260">
        <v>95.4</v>
      </c>
      <c r="D16" s="260">
        <v>4.5999999999999996</v>
      </c>
      <c r="E16" s="260">
        <v>3.7</v>
      </c>
      <c r="F16" s="260">
        <v>38.700000000000003</v>
      </c>
      <c r="G16" s="261">
        <v>97.8</v>
      </c>
    </row>
    <row r="17" spans="1:7">
      <c r="A17" s="1911"/>
      <c r="B17" s="259">
        <v>2012</v>
      </c>
      <c r="C17" s="260">
        <v>95.3</v>
      </c>
      <c r="D17" s="260">
        <v>4.7</v>
      </c>
      <c r="E17" s="260">
        <v>3.7</v>
      </c>
      <c r="F17" s="260">
        <v>37.5</v>
      </c>
      <c r="G17" s="261">
        <v>95.8</v>
      </c>
    </row>
    <row r="18" spans="1:7">
      <c r="A18" s="1911"/>
      <c r="B18" s="259">
        <v>2013</v>
      </c>
      <c r="C18" s="260">
        <v>94.7</v>
      </c>
      <c r="D18" s="260">
        <v>5.3</v>
      </c>
      <c r="E18" s="260">
        <v>4.4000000000000004</v>
      </c>
      <c r="F18" s="260">
        <v>44.9</v>
      </c>
      <c r="G18" s="261">
        <v>109.2</v>
      </c>
    </row>
    <row r="19" spans="1:7">
      <c r="A19" s="1911"/>
      <c r="B19" s="259">
        <v>2014</v>
      </c>
      <c r="C19" s="261">
        <v>95.8</v>
      </c>
      <c r="D19" s="261">
        <v>4.3</v>
      </c>
      <c r="E19" s="261">
        <v>3.3</v>
      </c>
      <c r="F19" s="261">
        <v>41.5</v>
      </c>
      <c r="G19" s="261">
        <v>101.6</v>
      </c>
    </row>
    <row r="20" spans="1:7">
      <c r="A20" s="1911"/>
      <c r="B20" s="259">
        <v>2015</v>
      </c>
      <c r="C20" s="261">
        <v>94.5</v>
      </c>
      <c r="D20" s="261">
        <v>5.5</v>
      </c>
      <c r="E20" s="261">
        <v>4.8</v>
      </c>
      <c r="F20" s="261">
        <v>32</v>
      </c>
      <c r="G20" s="261">
        <v>92</v>
      </c>
    </row>
    <row r="21" spans="1:7" s="663" customFormat="1" ht="14.45" customHeight="1">
      <c r="A21" s="1911"/>
      <c r="B21" s="259" t="s">
        <v>1892</v>
      </c>
      <c r="C21" s="261">
        <v>95.4</v>
      </c>
      <c r="D21" s="261">
        <v>4.5999999999999996</v>
      </c>
      <c r="E21" s="261">
        <v>3.9</v>
      </c>
      <c r="F21" s="261">
        <v>30.1</v>
      </c>
      <c r="G21" s="261">
        <v>92.8</v>
      </c>
    </row>
    <row r="22" spans="1:7" s="663" customFormat="1" ht="15">
      <c r="A22" s="1911"/>
      <c r="B22" s="259" t="s">
        <v>1893</v>
      </c>
      <c r="C22" s="261">
        <v>95.9</v>
      </c>
      <c r="D22" s="261">
        <v>4.0999999999999996</v>
      </c>
      <c r="E22" s="261">
        <v>3.4</v>
      </c>
      <c r="F22" s="261">
        <v>33.5</v>
      </c>
      <c r="G22" s="261">
        <v>92.9</v>
      </c>
    </row>
    <row r="23" spans="1:7" s="993" customFormat="1" ht="15">
      <c r="A23" s="1911"/>
      <c r="B23" s="259" t="s">
        <v>1894</v>
      </c>
      <c r="C23" s="261">
        <v>95.9</v>
      </c>
      <c r="D23" s="261">
        <v>4.0999999999999996</v>
      </c>
      <c r="E23" s="261">
        <v>3.3</v>
      </c>
      <c r="F23" s="261">
        <v>34.700000000000003</v>
      </c>
      <c r="G23" s="261">
        <v>100.8</v>
      </c>
    </row>
    <row r="24" spans="1:7" s="993" customFormat="1" ht="15">
      <c r="A24" s="1911"/>
      <c r="B24" s="259" t="s">
        <v>1895</v>
      </c>
      <c r="C24" s="261">
        <v>96.7</v>
      </c>
      <c r="D24" s="261">
        <v>3.6</v>
      </c>
      <c r="E24" s="261">
        <v>5</v>
      </c>
      <c r="F24" s="261">
        <v>31.2</v>
      </c>
      <c r="G24" s="261">
        <v>98.3</v>
      </c>
    </row>
    <row r="25" spans="1:7" s="1440" customFormat="1" ht="15">
      <c r="A25" s="1911"/>
      <c r="B25" s="259" t="s">
        <v>1896</v>
      </c>
      <c r="C25" s="261">
        <v>96.8</v>
      </c>
      <c r="D25" s="261">
        <v>3.5</v>
      </c>
      <c r="E25" s="261">
        <v>5.4</v>
      </c>
      <c r="F25" s="261">
        <v>38.9</v>
      </c>
      <c r="G25" s="261">
        <v>105.4</v>
      </c>
    </row>
    <row r="26" spans="1:7" s="1440" customFormat="1" ht="15">
      <c r="A26" s="1911"/>
      <c r="B26" s="259" t="s">
        <v>1897</v>
      </c>
      <c r="C26" s="261">
        <v>94.3</v>
      </c>
      <c r="D26" s="261">
        <v>6</v>
      </c>
      <c r="E26" s="261">
        <v>5.8</v>
      </c>
      <c r="F26" s="261">
        <v>35.9</v>
      </c>
      <c r="G26" s="261">
        <v>105.7</v>
      </c>
    </row>
    <row r="27" spans="1:7" ht="12.75" customHeight="1">
      <c r="A27" s="1912" t="s">
        <v>850</v>
      </c>
      <c r="B27" s="262">
        <v>2000</v>
      </c>
      <c r="C27" s="263" t="s">
        <v>27</v>
      </c>
      <c r="D27" s="263" t="s">
        <v>27</v>
      </c>
      <c r="E27" s="263" t="s">
        <v>27</v>
      </c>
      <c r="F27" s="263" t="s">
        <v>27</v>
      </c>
      <c r="G27" s="263" t="s">
        <v>27</v>
      </c>
    </row>
    <row r="28" spans="1:7">
      <c r="A28" s="1912"/>
      <c r="B28" s="262">
        <v>2001</v>
      </c>
      <c r="C28" s="263" t="s">
        <v>27</v>
      </c>
      <c r="D28" s="263" t="s">
        <v>27</v>
      </c>
      <c r="E28" s="263" t="s">
        <v>27</v>
      </c>
      <c r="F28" s="263" t="s">
        <v>27</v>
      </c>
      <c r="G28" s="263" t="s">
        <v>27</v>
      </c>
    </row>
    <row r="29" spans="1:7">
      <c r="A29" s="1912"/>
      <c r="B29" s="262">
        <v>2002</v>
      </c>
      <c r="C29" s="263" t="s">
        <v>27</v>
      </c>
      <c r="D29" s="263" t="s">
        <v>27</v>
      </c>
      <c r="E29" s="263" t="s">
        <v>27</v>
      </c>
      <c r="F29" s="263" t="s">
        <v>27</v>
      </c>
      <c r="G29" s="263" t="s">
        <v>27</v>
      </c>
    </row>
    <row r="30" spans="1:7">
      <c r="A30" s="1912"/>
      <c r="B30" s="370">
        <v>2003</v>
      </c>
      <c r="C30" s="6">
        <v>94.8</v>
      </c>
      <c r="D30" s="6">
        <v>5.3</v>
      </c>
      <c r="E30" s="6">
        <v>3.9</v>
      </c>
      <c r="F30" s="6">
        <v>34.799999999999997</v>
      </c>
      <c r="G30" s="7">
        <v>60.8</v>
      </c>
    </row>
    <row r="31" spans="1:7">
      <c r="A31" s="1912"/>
      <c r="B31" s="370">
        <v>2004</v>
      </c>
      <c r="C31" s="6">
        <v>99</v>
      </c>
      <c r="D31" s="6">
        <v>1</v>
      </c>
      <c r="E31" s="6">
        <v>0.1</v>
      </c>
      <c r="F31" s="6">
        <v>25.7</v>
      </c>
      <c r="G31" s="7">
        <v>66.2</v>
      </c>
    </row>
    <row r="32" spans="1:7">
      <c r="A32" s="1912"/>
      <c r="B32" s="370">
        <v>2005</v>
      </c>
      <c r="C32" s="8">
        <v>100.5</v>
      </c>
      <c r="D32" s="8">
        <v>-0.4</v>
      </c>
      <c r="E32" s="8">
        <v>-0.8</v>
      </c>
      <c r="F32" s="8">
        <v>28.9</v>
      </c>
      <c r="G32" s="9">
        <v>67.400000000000006</v>
      </c>
    </row>
    <row r="33" spans="1:7">
      <c r="A33" s="1912"/>
      <c r="B33" s="370">
        <v>2006</v>
      </c>
      <c r="C33" s="6">
        <v>105.7</v>
      </c>
      <c r="D33" s="6">
        <v>-5.7</v>
      </c>
      <c r="E33" s="6">
        <v>-6.3</v>
      </c>
      <c r="F33" s="6">
        <v>30.9</v>
      </c>
      <c r="G33" s="7">
        <v>51</v>
      </c>
    </row>
    <row r="34" spans="1:7">
      <c r="A34" s="1912"/>
      <c r="B34" s="370">
        <v>2007</v>
      </c>
      <c r="C34" s="6">
        <v>107</v>
      </c>
      <c r="D34" s="6">
        <v>-7</v>
      </c>
      <c r="E34" s="6">
        <v>-7.7</v>
      </c>
      <c r="F34" s="6">
        <v>33.6</v>
      </c>
      <c r="G34" s="7">
        <v>60</v>
      </c>
    </row>
    <row r="35" spans="1:7">
      <c r="A35" s="1912"/>
      <c r="B35" s="370">
        <v>2008</v>
      </c>
      <c r="C35" s="6">
        <v>113.6</v>
      </c>
      <c r="D35" s="6">
        <v>-13.6</v>
      </c>
      <c r="E35" s="6">
        <v>-14.4</v>
      </c>
      <c r="F35" s="6">
        <v>29.4</v>
      </c>
      <c r="G35" s="7">
        <v>55.3</v>
      </c>
    </row>
    <row r="36" spans="1:7">
      <c r="A36" s="1912"/>
      <c r="B36" s="370">
        <v>2009</v>
      </c>
      <c r="C36" s="6">
        <v>94.2</v>
      </c>
      <c r="D36" s="6">
        <v>5.8</v>
      </c>
      <c r="E36" s="6">
        <v>5</v>
      </c>
      <c r="F36" s="6">
        <v>53.5</v>
      </c>
      <c r="G36" s="7">
        <v>63.2</v>
      </c>
    </row>
    <row r="37" spans="1:7">
      <c r="A37" s="1912"/>
      <c r="B37" s="370">
        <v>2010</v>
      </c>
      <c r="C37" s="70">
        <v>89.3</v>
      </c>
      <c r="D37" s="70">
        <v>10.5</v>
      </c>
      <c r="E37" s="70">
        <v>9</v>
      </c>
      <c r="F37" s="70">
        <v>58.6</v>
      </c>
      <c r="G37" s="69">
        <v>66.2</v>
      </c>
    </row>
    <row r="38" spans="1:7">
      <c r="A38" s="1912"/>
      <c r="B38" s="370">
        <v>2011</v>
      </c>
      <c r="C38" s="70">
        <v>89.2</v>
      </c>
      <c r="D38" s="70">
        <v>10.8</v>
      </c>
      <c r="E38" s="70">
        <v>9.1999999999999993</v>
      </c>
      <c r="F38" s="70">
        <v>141.1</v>
      </c>
      <c r="G38" s="69">
        <v>165</v>
      </c>
    </row>
    <row r="39" spans="1:7">
      <c r="A39" s="1912"/>
      <c r="B39" s="370">
        <v>2012</v>
      </c>
      <c r="C39" s="70">
        <v>86.5</v>
      </c>
      <c r="D39" s="70">
        <v>13.5</v>
      </c>
      <c r="E39" s="70">
        <v>12</v>
      </c>
      <c r="F39" s="70">
        <v>132.4</v>
      </c>
      <c r="G39" s="69">
        <v>152.80000000000001</v>
      </c>
    </row>
    <row r="40" spans="1:7">
      <c r="A40" s="1912"/>
      <c r="B40" s="370">
        <v>2013</v>
      </c>
      <c r="C40" s="70">
        <v>88.3</v>
      </c>
      <c r="D40" s="70">
        <v>11.7</v>
      </c>
      <c r="E40" s="70">
        <v>11.2</v>
      </c>
      <c r="F40" s="70">
        <v>139.9</v>
      </c>
      <c r="G40" s="69">
        <v>166</v>
      </c>
    </row>
    <row r="41" spans="1:7" s="394" customFormat="1">
      <c r="A41" s="1912"/>
      <c r="B41" s="395">
        <v>2014</v>
      </c>
      <c r="C41" s="69">
        <v>89.6</v>
      </c>
      <c r="D41" s="69">
        <v>10.4</v>
      </c>
      <c r="E41" s="69">
        <v>9.9</v>
      </c>
      <c r="F41" s="69">
        <v>132.4</v>
      </c>
      <c r="G41" s="69">
        <v>157.80000000000001</v>
      </c>
    </row>
    <row r="42" spans="1:7" s="394" customFormat="1">
      <c r="A42" s="1912"/>
      <c r="B42" s="395">
        <v>2015</v>
      </c>
      <c r="C42" s="69">
        <v>89</v>
      </c>
      <c r="D42" s="69">
        <v>11</v>
      </c>
      <c r="E42" s="69">
        <v>10.7</v>
      </c>
      <c r="F42" s="69">
        <v>88.6</v>
      </c>
      <c r="G42" s="69">
        <v>118.1</v>
      </c>
    </row>
    <row r="43" spans="1:7" s="663" customFormat="1">
      <c r="A43" s="1912"/>
      <c r="B43" s="662">
        <v>2016</v>
      </c>
      <c r="C43" s="69">
        <v>89.2</v>
      </c>
      <c r="D43" s="69">
        <v>10.8</v>
      </c>
      <c r="E43" s="69">
        <v>9.5</v>
      </c>
      <c r="F43" s="69">
        <v>166.8</v>
      </c>
      <c r="G43" s="69">
        <v>200.9</v>
      </c>
    </row>
    <row r="44" spans="1:7" s="663" customFormat="1">
      <c r="A44" s="1912"/>
      <c r="B44" s="662">
        <v>2017</v>
      </c>
      <c r="C44" s="69">
        <v>90.9</v>
      </c>
      <c r="D44" s="69">
        <v>9.1</v>
      </c>
      <c r="E44" s="69">
        <v>8.4</v>
      </c>
      <c r="F44" s="69">
        <v>151.1</v>
      </c>
      <c r="G44" s="69">
        <v>182.9</v>
      </c>
    </row>
    <row r="45" spans="1:7" s="993" customFormat="1">
      <c r="A45" s="1912"/>
      <c r="B45" s="991">
        <v>2018</v>
      </c>
      <c r="C45" s="69">
        <v>93.2</v>
      </c>
      <c r="D45" s="69">
        <v>6.9</v>
      </c>
      <c r="E45" s="69">
        <v>6.1</v>
      </c>
      <c r="F45" s="69">
        <v>155.9</v>
      </c>
      <c r="G45" s="69">
        <v>197</v>
      </c>
    </row>
    <row r="46" spans="1:7" s="993" customFormat="1">
      <c r="A46" s="1912"/>
      <c r="B46" s="991">
        <v>2019</v>
      </c>
      <c r="C46" s="69">
        <v>98</v>
      </c>
      <c r="D46" s="69">
        <v>2</v>
      </c>
      <c r="E46" s="69">
        <v>10.8</v>
      </c>
      <c r="F46" s="69">
        <v>120.4</v>
      </c>
      <c r="G46" s="69">
        <v>170.4</v>
      </c>
    </row>
    <row r="47" spans="1:7" s="1440" customFormat="1">
      <c r="A47" s="1912"/>
      <c r="B47" s="1438">
        <v>2020</v>
      </c>
      <c r="C47" s="69">
        <v>104.6</v>
      </c>
      <c r="D47" s="69">
        <v>-4.5999999999999996</v>
      </c>
      <c r="E47" s="69">
        <v>18.7</v>
      </c>
      <c r="F47" s="69">
        <v>93.1</v>
      </c>
      <c r="G47" s="69">
        <v>125.7</v>
      </c>
    </row>
    <row r="48" spans="1:7" s="1440" customFormat="1">
      <c r="A48" s="1912"/>
      <c r="B48" s="1438">
        <v>2021</v>
      </c>
      <c r="C48" s="69">
        <v>89.3</v>
      </c>
      <c r="D48" s="69">
        <v>10.7</v>
      </c>
      <c r="E48" s="69">
        <v>10.6</v>
      </c>
      <c r="F48" s="69">
        <v>84.6</v>
      </c>
      <c r="G48" s="69">
        <v>122</v>
      </c>
    </row>
    <row r="49" spans="1:7" ht="12.75" customHeight="1">
      <c r="A49" s="1912" t="s">
        <v>851</v>
      </c>
      <c r="B49" s="262">
        <v>2000</v>
      </c>
      <c r="C49" s="263" t="s">
        <v>27</v>
      </c>
      <c r="D49" s="263" t="s">
        <v>27</v>
      </c>
      <c r="E49" s="263" t="s">
        <v>27</v>
      </c>
      <c r="F49" s="263" t="s">
        <v>27</v>
      </c>
      <c r="G49" s="263" t="s">
        <v>27</v>
      </c>
    </row>
    <row r="50" spans="1:7">
      <c r="A50" s="1912"/>
      <c r="B50" s="262">
        <v>2001</v>
      </c>
      <c r="C50" s="263" t="s">
        <v>27</v>
      </c>
      <c r="D50" s="263" t="s">
        <v>27</v>
      </c>
      <c r="E50" s="263" t="s">
        <v>27</v>
      </c>
      <c r="F50" s="263" t="s">
        <v>27</v>
      </c>
      <c r="G50" s="263" t="s">
        <v>27</v>
      </c>
    </row>
    <row r="51" spans="1:7">
      <c r="A51" s="1912"/>
      <c r="B51" s="262">
        <v>2002</v>
      </c>
      <c r="C51" s="263" t="s">
        <v>27</v>
      </c>
      <c r="D51" s="263" t="s">
        <v>27</v>
      </c>
      <c r="E51" s="263" t="s">
        <v>27</v>
      </c>
      <c r="F51" s="263" t="s">
        <v>27</v>
      </c>
      <c r="G51" s="263" t="s">
        <v>27</v>
      </c>
    </row>
    <row r="52" spans="1:7">
      <c r="A52" s="1912"/>
      <c r="B52" s="370">
        <v>2003</v>
      </c>
      <c r="C52" s="6">
        <v>99.9</v>
      </c>
      <c r="D52" s="6">
        <v>0.1</v>
      </c>
      <c r="E52" s="6">
        <v>-0.9</v>
      </c>
      <c r="F52" s="6">
        <v>15.2</v>
      </c>
      <c r="G52" s="7">
        <v>57</v>
      </c>
    </row>
    <row r="53" spans="1:7">
      <c r="A53" s="1912"/>
      <c r="B53" s="370">
        <v>2004</v>
      </c>
      <c r="C53" s="6">
        <v>97.8</v>
      </c>
      <c r="D53" s="6">
        <v>2.2000000000000002</v>
      </c>
      <c r="E53" s="6">
        <v>1.3</v>
      </c>
      <c r="F53" s="6">
        <v>20.399999999999999</v>
      </c>
      <c r="G53" s="7">
        <v>56.9</v>
      </c>
    </row>
    <row r="54" spans="1:7">
      <c r="A54" s="1912"/>
      <c r="B54" s="370">
        <v>2005</v>
      </c>
      <c r="C54" s="8">
        <v>94.3</v>
      </c>
      <c r="D54" s="8">
        <v>5.7</v>
      </c>
      <c r="E54" s="8">
        <v>4.4000000000000004</v>
      </c>
      <c r="F54" s="8">
        <v>34.9</v>
      </c>
      <c r="G54" s="9">
        <v>93.8</v>
      </c>
    </row>
    <row r="55" spans="1:7">
      <c r="A55" s="1912"/>
      <c r="B55" s="370">
        <v>2006</v>
      </c>
      <c r="C55" s="6">
        <v>93.7</v>
      </c>
      <c r="D55" s="6">
        <v>6.3</v>
      </c>
      <c r="E55" s="6">
        <v>5.0999999999999996</v>
      </c>
      <c r="F55" s="6">
        <v>37.4</v>
      </c>
      <c r="G55" s="7">
        <v>100.2</v>
      </c>
    </row>
    <row r="56" spans="1:7">
      <c r="A56" s="1912"/>
      <c r="B56" s="370">
        <v>2007</v>
      </c>
      <c r="C56" s="6">
        <v>93.9</v>
      </c>
      <c r="D56" s="6">
        <v>6.1</v>
      </c>
      <c r="E56" s="6">
        <v>4.9000000000000004</v>
      </c>
      <c r="F56" s="6">
        <v>41.1</v>
      </c>
      <c r="G56" s="7">
        <v>100.5</v>
      </c>
    </row>
    <row r="57" spans="1:7">
      <c r="A57" s="1912"/>
      <c r="B57" s="370">
        <v>2008</v>
      </c>
      <c r="C57" s="6">
        <v>96.6</v>
      </c>
      <c r="D57" s="6">
        <v>3.4</v>
      </c>
      <c r="E57" s="6">
        <v>2.6</v>
      </c>
      <c r="F57" s="6">
        <v>32</v>
      </c>
      <c r="G57" s="7">
        <v>86.9</v>
      </c>
    </row>
    <row r="58" spans="1:7">
      <c r="A58" s="1912"/>
      <c r="B58" s="370">
        <v>2009</v>
      </c>
      <c r="C58" s="6">
        <v>96.8</v>
      </c>
      <c r="D58" s="6">
        <v>3.7</v>
      </c>
      <c r="E58" s="6">
        <v>2.9</v>
      </c>
      <c r="F58" s="6">
        <v>27.2</v>
      </c>
      <c r="G58" s="7">
        <v>90.1</v>
      </c>
    </row>
    <row r="59" spans="1:7">
      <c r="A59" s="1912"/>
      <c r="B59" s="370">
        <v>2010</v>
      </c>
      <c r="C59" s="70">
        <v>95.4</v>
      </c>
      <c r="D59" s="70">
        <v>4.5999999999999996</v>
      </c>
      <c r="E59" s="70">
        <v>3.7</v>
      </c>
      <c r="F59" s="70">
        <v>34</v>
      </c>
      <c r="G59" s="69">
        <v>98.6</v>
      </c>
    </row>
    <row r="60" spans="1:7">
      <c r="A60" s="1912"/>
      <c r="B60" s="370">
        <v>2011</v>
      </c>
      <c r="C60" s="70">
        <v>95.9</v>
      </c>
      <c r="D60" s="70">
        <v>4.0999999999999996</v>
      </c>
      <c r="E60" s="70">
        <v>3.2</v>
      </c>
      <c r="F60" s="70">
        <v>27.9</v>
      </c>
      <c r="G60" s="69">
        <v>90.7</v>
      </c>
    </row>
    <row r="61" spans="1:7">
      <c r="A61" s="1912"/>
      <c r="B61" s="370">
        <v>2012</v>
      </c>
      <c r="C61" s="70">
        <v>96.1</v>
      </c>
      <c r="D61" s="70">
        <v>3.9</v>
      </c>
      <c r="E61" s="70">
        <v>3</v>
      </c>
      <c r="F61" s="70">
        <v>24.7</v>
      </c>
      <c r="G61" s="69">
        <v>88.1</v>
      </c>
    </row>
    <row r="62" spans="1:7">
      <c r="A62" s="1912"/>
      <c r="B62" s="370">
        <v>2013</v>
      </c>
      <c r="C62" s="70">
        <v>95.2</v>
      </c>
      <c r="D62" s="70">
        <v>4.8</v>
      </c>
      <c r="E62" s="70">
        <v>3.8</v>
      </c>
      <c r="F62" s="70">
        <v>30.9</v>
      </c>
      <c r="G62" s="69">
        <v>100.9</v>
      </c>
    </row>
    <row r="63" spans="1:7" s="394" customFormat="1">
      <c r="A63" s="1912"/>
      <c r="B63" s="395">
        <v>2014</v>
      </c>
      <c r="C63" s="69">
        <v>96.3</v>
      </c>
      <c r="D63" s="69">
        <v>3.9</v>
      </c>
      <c r="E63" s="69">
        <v>2.8</v>
      </c>
      <c r="F63" s="69">
        <v>28.1</v>
      </c>
      <c r="G63" s="69">
        <v>93.3</v>
      </c>
    </row>
    <row r="64" spans="1:7" s="394" customFormat="1">
      <c r="A64" s="1912"/>
      <c r="B64" s="395">
        <v>2015</v>
      </c>
      <c r="C64" s="69">
        <v>95</v>
      </c>
      <c r="D64" s="69">
        <v>5</v>
      </c>
      <c r="E64" s="69">
        <v>4.3</v>
      </c>
      <c r="F64" s="69">
        <v>25.3</v>
      </c>
      <c r="G64" s="69">
        <v>88.9</v>
      </c>
    </row>
    <row r="65" spans="1:7" s="663" customFormat="1">
      <c r="A65" s="1912"/>
      <c r="B65" s="662">
        <v>2016</v>
      </c>
      <c r="C65" s="69">
        <v>95.7</v>
      </c>
      <c r="D65" s="69">
        <v>4.3</v>
      </c>
      <c r="E65" s="69">
        <v>3.6</v>
      </c>
      <c r="F65" s="69">
        <v>21</v>
      </c>
      <c r="G65" s="69">
        <v>85.6</v>
      </c>
    </row>
    <row r="66" spans="1:7" s="663" customFormat="1">
      <c r="A66" s="1912"/>
      <c r="B66" s="662">
        <v>2017</v>
      </c>
      <c r="C66" s="69">
        <v>96.9</v>
      </c>
      <c r="D66" s="69">
        <v>3.7</v>
      </c>
      <c r="E66" s="69">
        <v>3.1</v>
      </c>
      <c r="F66" s="69">
        <v>22.4</v>
      </c>
      <c r="G66" s="69">
        <v>84.5</v>
      </c>
    </row>
    <row r="67" spans="1:7" s="993" customFormat="1">
      <c r="A67" s="1912"/>
      <c r="B67" s="991">
        <v>2018</v>
      </c>
      <c r="C67" s="69">
        <v>96.1</v>
      </c>
      <c r="D67" s="69">
        <v>3.9</v>
      </c>
      <c r="E67" s="69">
        <v>3.1</v>
      </c>
      <c r="F67" s="69">
        <v>24.2</v>
      </c>
      <c r="G67" s="69">
        <v>92.5</v>
      </c>
    </row>
    <row r="68" spans="1:7" s="993" customFormat="1">
      <c r="A68" s="1912"/>
      <c r="B68" s="991">
        <v>2019</v>
      </c>
      <c r="C68" s="69">
        <v>96.6</v>
      </c>
      <c r="D68" s="69">
        <v>3.7</v>
      </c>
      <c r="E68" s="69">
        <v>4.7</v>
      </c>
      <c r="F68" s="69">
        <v>25.1</v>
      </c>
      <c r="G68" s="69">
        <v>93.3</v>
      </c>
    </row>
    <row r="69" spans="1:7" s="1440" customFormat="1">
      <c r="A69" s="1912"/>
      <c r="B69" s="1438">
        <v>2020</v>
      </c>
      <c r="C69" s="69">
        <v>96.5</v>
      </c>
      <c r="D69" s="69">
        <v>3.8</v>
      </c>
      <c r="E69" s="69">
        <v>4.8</v>
      </c>
      <c r="F69" s="69">
        <v>33.200000000000003</v>
      </c>
      <c r="G69" s="69">
        <v>103.3</v>
      </c>
    </row>
    <row r="70" spans="1:7" s="1440" customFormat="1">
      <c r="A70" s="1912"/>
      <c r="B70" s="1438">
        <v>2021</v>
      </c>
      <c r="C70" s="69">
        <v>94.6</v>
      </c>
      <c r="D70" s="69">
        <v>5.8</v>
      </c>
      <c r="E70" s="69">
        <v>5.6</v>
      </c>
      <c r="F70" s="69">
        <v>31.9</v>
      </c>
      <c r="G70" s="69">
        <v>104.4</v>
      </c>
    </row>
    <row r="71" spans="1:7">
      <c r="A71" s="1907" t="s">
        <v>852</v>
      </c>
      <c r="B71" s="1908"/>
      <c r="C71" s="1908"/>
      <c r="D71" s="1908"/>
      <c r="E71" s="1908"/>
      <c r="F71" s="1908"/>
      <c r="G71" s="1909"/>
    </row>
    <row r="72" spans="1:7" ht="12.75" customHeight="1">
      <c r="A72" s="1893" t="s">
        <v>2003</v>
      </c>
      <c r="B72" s="370">
        <v>2000</v>
      </c>
      <c r="C72" s="6">
        <v>94.3</v>
      </c>
      <c r="D72" s="6">
        <v>5.7</v>
      </c>
      <c r="E72" s="6">
        <v>3.1</v>
      </c>
      <c r="F72" s="6">
        <v>95.1</v>
      </c>
      <c r="G72" s="7">
        <v>186.3</v>
      </c>
    </row>
    <row r="73" spans="1:7">
      <c r="A73" s="1893"/>
      <c r="B73" s="370">
        <v>2001</v>
      </c>
      <c r="C73" s="6">
        <v>96.6</v>
      </c>
      <c r="D73" s="6">
        <v>3.5</v>
      </c>
      <c r="E73" s="6">
        <v>1.5</v>
      </c>
      <c r="F73" s="6">
        <v>109.5</v>
      </c>
      <c r="G73" s="7">
        <v>202.4</v>
      </c>
    </row>
    <row r="74" spans="1:7">
      <c r="A74" s="1893"/>
      <c r="B74" s="370">
        <v>2002</v>
      </c>
      <c r="C74" s="6">
        <v>96.4</v>
      </c>
      <c r="D74" s="6">
        <v>3.6</v>
      </c>
      <c r="E74" s="6">
        <v>1.9</v>
      </c>
      <c r="F74" s="6">
        <v>58</v>
      </c>
      <c r="G74" s="7">
        <v>116.4</v>
      </c>
    </row>
    <row r="75" spans="1:7">
      <c r="A75" s="1893"/>
      <c r="B75" s="370">
        <v>2003</v>
      </c>
      <c r="C75" s="6">
        <v>93.4</v>
      </c>
      <c r="D75" s="6">
        <v>6.7</v>
      </c>
      <c r="E75" s="6">
        <v>4.9000000000000004</v>
      </c>
      <c r="F75" s="6">
        <v>69.2</v>
      </c>
      <c r="G75" s="7">
        <v>137.80000000000001</v>
      </c>
    </row>
    <row r="76" spans="1:7">
      <c r="A76" s="1893"/>
      <c r="B76" s="370">
        <v>2004</v>
      </c>
      <c r="C76" s="6">
        <v>87.8</v>
      </c>
      <c r="D76" s="6">
        <v>12.2</v>
      </c>
      <c r="E76" s="6">
        <v>9.8000000000000007</v>
      </c>
      <c r="F76" s="6">
        <v>78.8</v>
      </c>
      <c r="G76" s="7">
        <v>153.9</v>
      </c>
    </row>
    <row r="77" spans="1:7">
      <c r="A77" s="1893"/>
      <c r="B77" s="370">
        <v>2005</v>
      </c>
      <c r="C77" s="8">
        <v>90.5</v>
      </c>
      <c r="D77" s="8">
        <v>9.5</v>
      </c>
      <c r="E77" s="8">
        <v>7.4</v>
      </c>
      <c r="F77" s="8">
        <v>62.3</v>
      </c>
      <c r="G77" s="9">
        <v>144.1</v>
      </c>
    </row>
    <row r="78" spans="1:7">
      <c r="A78" s="1893"/>
      <c r="B78" s="370">
        <v>2006</v>
      </c>
      <c r="C78" s="6">
        <v>89.6</v>
      </c>
      <c r="D78" s="6">
        <v>10.4</v>
      </c>
      <c r="E78" s="6">
        <v>8.3000000000000007</v>
      </c>
      <c r="F78" s="6">
        <v>76.3</v>
      </c>
      <c r="G78" s="7">
        <v>150.4</v>
      </c>
    </row>
    <row r="79" spans="1:7">
      <c r="A79" s="1893"/>
      <c r="B79" s="370">
        <v>2007</v>
      </c>
      <c r="C79" s="6">
        <v>88.4</v>
      </c>
      <c r="D79" s="6">
        <v>11.6</v>
      </c>
      <c r="E79" s="6">
        <v>9.3000000000000007</v>
      </c>
      <c r="F79" s="6">
        <v>62.5</v>
      </c>
      <c r="G79" s="7">
        <v>141.6</v>
      </c>
    </row>
    <row r="80" spans="1:7">
      <c r="A80" s="1893"/>
      <c r="B80" s="370">
        <v>2008</v>
      </c>
      <c r="C80" s="6">
        <v>101.5</v>
      </c>
      <c r="D80" s="6">
        <v>-1.5</v>
      </c>
      <c r="E80" s="6">
        <v>-1.1000000000000001</v>
      </c>
      <c r="F80" s="6">
        <v>56.8</v>
      </c>
      <c r="G80" s="7">
        <v>141.30000000000001</v>
      </c>
    </row>
    <row r="81" spans="1:7">
      <c r="A81" s="1893"/>
      <c r="B81" s="370">
        <v>2009</v>
      </c>
      <c r="C81" s="6">
        <v>97.7</v>
      </c>
      <c r="D81" s="6">
        <v>2.5</v>
      </c>
      <c r="E81" s="6">
        <v>1.5</v>
      </c>
      <c r="F81" s="6">
        <v>41</v>
      </c>
      <c r="G81" s="7">
        <v>97</v>
      </c>
    </row>
    <row r="82" spans="1:7">
      <c r="A82" s="1893"/>
      <c r="B82" s="370">
        <v>2010</v>
      </c>
      <c r="C82" s="70">
        <v>94.7</v>
      </c>
      <c r="D82" s="70">
        <v>5.2</v>
      </c>
      <c r="E82" s="70">
        <v>3.9</v>
      </c>
      <c r="F82" s="70">
        <v>56.4</v>
      </c>
      <c r="G82" s="69">
        <v>126.2</v>
      </c>
    </row>
    <row r="83" spans="1:7">
      <c r="A83" s="1893"/>
      <c r="B83" s="370">
        <v>2011</v>
      </c>
      <c r="C83" s="70">
        <v>98.9</v>
      </c>
      <c r="D83" s="70">
        <v>1.2</v>
      </c>
      <c r="E83" s="70">
        <v>0.5</v>
      </c>
      <c r="F83" s="70">
        <v>64.2</v>
      </c>
      <c r="G83" s="69">
        <v>139.1</v>
      </c>
    </row>
    <row r="84" spans="1:7">
      <c r="A84" s="1893"/>
      <c r="B84" s="370">
        <v>2012</v>
      </c>
      <c r="C84" s="70">
        <v>95.1</v>
      </c>
      <c r="D84" s="70">
        <v>4.9000000000000004</v>
      </c>
      <c r="E84" s="70">
        <v>3.2</v>
      </c>
      <c r="F84" s="70">
        <v>49.3</v>
      </c>
      <c r="G84" s="69">
        <v>111.5</v>
      </c>
    </row>
    <row r="85" spans="1:7">
      <c r="A85" s="1893"/>
      <c r="B85" s="370">
        <v>2013</v>
      </c>
      <c r="C85" s="70">
        <v>90.6</v>
      </c>
      <c r="D85" s="70">
        <v>9.4</v>
      </c>
      <c r="E85" s="70">
        <v>7.8</v>
      </c>
      <c r="F85" s="70">
        <v>50.4</v>
      </c>
      <c r="G85" s="69">
        <v>123.6</v>
      </c>
    </row>
    <row r="86" spans="1:7" s="394" customFormat="1">
      <c r="A86" s="1893"/>
      <c r="B86" s="395">
        <v>2014</v>
      </c>
      <c r="C86" s="69">
        <v>93.5</v>
      </c>
      <c r="D86" s="69">
        <v>6.5</v>
      </c>
      <c r="E86" s="69">
        <v>5.3</v>
      </c>
      <c r="F86" s="69">
        <v>34.9</v>
      </c>
      <c r="G86" s="69">
        <v>87.2</v>
      </c>
    </row>
    <row r="87" spans="1:7" s="394" customFormat="1">
      <c r="A87" s="1893"/>
      <c r="B87" s="395">
        <v>2015</v>
      </c>
      <c r="C87" s="69">
        <v>90.9</v>
      </c>
      <c r="D87" s="69">
        <v>9.1</v>
      </c>
      <c r="E87" s="69">
        <v>7.5</v>
      </c>
      <c r="F87" s="69">
        <v>54.6</v>
      </c>
      <c r="G87" s="69">
        <v>126.8</v>
      </c>
    </row>
    <row r="88" spans="1:7" s="663" customFormat="1">
      <c r="A88" s="1893"/>
      <c r="B88" s="662">
        <v>2016</v>
      </c>
      <c r="C88" s="69">
        <v>90.7</v>
      </c>
      <c r="D88" s="69">
        <v>9.3000000000000007</v>
      </c>
      <c r="E88" s="69">
        <v>7.5</v>
      </c>
      <c r="F88" s="69">
        <v>59.3</v>
      </c>
      <c r="G88" s="69">
        <v>130.30000000000001</v>
      </c>
    </row>
    <row r="89" spans="1:7" s="663" customFormat="1">
      <c r="A89" s="1893"/>
      <c r="B89" s="662">
        <v>2017</v>
      </c>
      <c r="C89" s="69">
        <v>87.8</v>
      </c>
      <c r="D89" s="69">
        <v>12.2</v>
      </c>
      <c r="E89" s="69">
        <v>9.6999999999999993</v>
      </c>
      <c r="F89" s="69">
        <v>53.7</v>
      </c>
      <c r="G89" s="69">
        <v>128.69999999999999</v>
      </c>
    </row>
    <row r="90" spans="1:7" s="993" customFormat="1">
      <c r="A90" s="1893"/>
      <c r="B90" s="991">
        <v>2018</v>
      </c>
      <c r="C90" s="69">
        <v>89.6</v>
      </c>
      <c r="D90" s="69">
        <v>10.4</v>
      </c>
      <c r="E90" s="69">
        <v>8.4</v>
      </c>
      <c r="F90" s="69">
        <v>78.7</v>
      </c>
      <c r="G90" s="69">
        <v>164</v>
      </c>
    </row>
    <row r="91" spans="1:7" s="993" customFormat="1">
      <c r="A91" s="1893"/>
      <c r="B91" s="991">
        <v>2019</v>
      </c>
      <c r="C91" s="69">
        <v>96.7</v>
      </c>
      <c r="D91" s="69">
        <v>3.4</v>
      </c>
      <c r="E91" s="69">
        <v>5.3</v>
      </c>
      <c r="F91" s="69">
        <v>20</v>
      </c>
      <c r="G91" s="69">
        <v>83.1</v>
      </c>
    </row>
    <row r="92" spans="1:7" s="1440" customFormat="1">
      <c r="A92" s="1893"/>
      <c r="B92" s="1438">
        <v>2020</v>
      </c>
      <c r="C92" s="69">
        <v>97.6</v>
      </c>
      <c r="D92" s="69">
        <v>2.4</v>
      </c>
      <c r="E92" s="69">
        <v>5.7</v>
      </c>
      <c r="F92" s="69">
        <v>28.4</v>
      </c>
      <c r="G92" s="69">
        <v>104.6</v>
      </c>
    </row>
    <row r="93" spans="1:7" s="1440" customFormat="1">
      <c r="A93" s="1893"/>
      <c r="B93" s="1438">
        <v>2021</v>
      </c>
      <c r="C93" s="69">
        <v>94.2</v>
      </c>
      <c r="D93" s="69">
        <v>5.9</v>
      </c>
      <c r="E93" s="69">
        <v>5.5</v>
      </c>
      <c r="F93" s="69">
        <v>28.8</v>
      </c>
      <c r="G93" s="69">
        <v>113.6</v>
      </c>
    </row>
    <row r="94" spans="1:7" ht="12.75" customHeight="1">
      <c r="A94" s="1893" t="s">
        <v>853</v>
      </c>
      <c r="B94" s="370">
        <v>2000</v>
      </c>
      <c r="C94" s="6">
        <v>96.7</v>
      </c>
      <c r="D94" s="6">
        <v>4.0999999999999996</v>
      </c>
      <c r="E94" s="6">
        <v>2.9</v>
      </c>
      <c r="F94" s="6">
        <v>42.2</v>
      </c>
      <c r="G94" s="7">
        <v>138.69999999999999</v>
      </c>
    </row>
    <row r="95" spans="1:7">
      <c r="A95" s="1893"/>
      <c r="B95" s="370">
        <v>2001</v>
      </c>
      <c r="C95" s="6">
        <v>100.2</v>
      </c>
      <c r="D95" s="6">
        <v>-0.2</v>
      </c>
      <c r="E95" s="6">
        <v>-1.1000000000000001</v>
      </c>
      <c r="F95" s="6">
        <v>30.9</v>
      </c>
      <c r="G95" s="7">
        <v>119.9</v>
      </c>
    </row>
    <row r="96" spans="1:7">
      <c r="A96" s="1893"/>
      <c r="B96" s="370">
        <v>2002</v>
      </c>
      <c r="C96" s="6">
        <v>98.6</v>
      </c>
      <c r="D96" s="6">
        <v>1.4</v>
      </c>
      <c r="E96" s="6">
        <v>0.7</v>
      </c>
      <c r="F96" s="6">
        <v>54.4</v>
      </c>
      <c r="G96" s="7">
        <v>136.69999999999999</v>
      </c>
    </row>
    <row r="97" spans="1:7">
      <c r="A97" s="1893"/>
      <c r="B97" s="370">
        <v>2003</v>
      </c>
      <c r="C97" s="6">
        <v>96.3</v>
      </c>
      <c r="D97" s="6">
        <v>3.7</v>
      </c>
      <c r="E97" s="6">
        <v>2.7</v>
      </c>
      <c r="F97" s="6">
        <v>34.1</v>
      </c>
      <c r="G97" s="7">
        <v>122.7</v>
      </c>
    </row>
    <row r="98" spans="1:7">
      <c r="A98" s="1893"/>
      <c r="B98" s="370">
        <v>2004</v>
      </c>
      <c r="C98" s="6">
        <v>94.8</v>
      </c>
      <c r="D98" s="6">
        <v>5.2</v>
      </c>
      <c r="E98" s="6">
        <v>4</v>
      </c>
      <c r="F98" s="6">
        <v>56.3</v>
      </c>
      <c r="G98" s="7">
        <v>142.4</v>
      </c>
    </row>
    <row r="99" spans="1:7">
      <c r="A99" s="1893"/>
      <c r="B99" s="370">
        <v>2005</v>
      </c>
      <c r="C99" s="8">
        <v>99.5</v>
      </c>
      <c r="D99" s="8">
        <v>0.5</v>
      </c>
      <c r="E99" s="8">
        <v>-0.4</v>
      </c>
      <c r="F99" s="8">
        <v>61.6</v>
      </c>
      <c r="G99" s="9">
        <v>132.5</v>
      </c>
    </row>
    <row r="100" spans="1:7">
      <c r="A100" s="1893"/>
      <c r="B100" s="370">
        <v>2006</v>
      </c>
      <c r="C100" s="6">
        <v>97.8</v>
      </c>
      <c r="D100" s="6">
        <v>2.2000000000000002</v>
      </c>
      <c r="E100" s="6">
        <v>1.8</v>
      </c>
      <c r="F100" s="6">
        <v>48.7</v>
      </c>
      <c r="G100" s="7">
        <v>141.1</v>
      </c>
    </row>
    <row r="101" spans="1:7">
      <c r="A101" s="1893"/>
      <c r="B101" s="370">
        <v>2007</v>
      </c>
      <c r="C101" s="6">
        <v>98.4</v>
      </c>
      <c r="D101" s="6">
        <v>1.6</v>
      </c>
      <c r="E101" s="6">
        <v>1</v>
      </c>
      <c r="F101" s="6">
        <v>35.299999999999997</v>
      </c>
      <c r="G101" s="7">
        <v>107.3</v>
      </c>
    </row>
    <row r="102" spans="1:7">
      <c r="A102" s="1893"/>
      <c r="B102" s="370">
        <v>2008</v>
      </c>
      <c r="C102" s="6">
        <v>96.4</v>
      </c>
      <c r="D102" s="6">
        <v>3.6</v>
      </c>
      <c r="E102" s="6">
        <v>2.6</v>
      </c>
      <c r="F102" s="6">
        <v>20.9</v>
      </c>
      <c r="G102" s="7">
        <v>108.4</v>
      </c>
    </row>
    <row r="103" spans="1:7">
      <c r="A103" s="1893"/>
      <c r="B103" s="370">
        <v>2009</v>
      </c>
      <c r="C103" s="6">
        <v>97.7</v>
      </c>
      <c r="D103" s="6">
        <v>2.2999999999999998</v>
      </c>
      <c r="E103" s="6">
        <v>1.8</v>
      </c>
      <c r="F103" s="6">
        <v>47.3</v>
      </c>
      <c r="G103" s="7">
        <v>176.5</v>
      </c>
    </row>
    <row r="104" spans="1:7">
      <c r="A104" s="1893"/>
      <c r="B104" s="370">
        <v>2010</v>
      </c>
      <c r="C104" s="70">
        <v>98</v>
      </c>
      <c r="D104" s="70">
        <v>2</v>
      </c>
      <c r="E104" s="70">
        <v>1.5</v>
      </c>
      <c r="F104" s="70">
        <v>40.6</v>
      </c>
      <c r="G104" s="69">
        <v>153.5</v>
      </c>
    </row>
    <row r="105" spans="1:7">
      <c r="A105" s="1893"/>
      <c r="B105" s="370">
        <v>2011</v>
      </c>
      <c r="C105" s="70">
        <v>97</v>
      </c>
      <c r="D105" s="70">
        <v>3</v>
      </c>
      <c r="E105" s="70">
        <v>2.2000000000000002</v>
      </c>
      <c r="F105" s="70">
        <v>55.5</v>
      </c>
      <c r="G105" s="69">
        <v>135.80000000000001</v>
      </c>
    </row>
    <row r="106" spans="1:7">
      <c r="A106" s="1893"/>
      <c r="B106" s="370">
        <v>2012</v>
      </c>
      <c r="C106" s="70">
        <v>94.6</v>
      </c>
      <c r="D106" s="70">
        <v>5.4</v>
      </c>
      <c r="E106" s="70">
        <v>4.5</v>
      </c>
      <c r="F106" s="70">
        <v>58.1</v>
      </c>
      <c r="G106" s="69">
        <v>134.9</v>
      </c>
    </row>
    <row r="107" spans="1:7">
      <c r="A107" s="1893"/>
      <c r="B107" s="370">
        <v>2013</v>
      </c>
      <c r="C107" s="70">
        <v>95.9</v>
      </c>
      <c r="D107" s="70">
        <v>4.0999999999999996</v>
      </c>
      <c r="E107" s="70">
        <v>3.6</v>
      </c>
      <c r="F107" s="70">
        <v>38.4</v>
      </c>
      <c r="G107" s="69">
        <v>111</v>
      </c>
    </row>
    <row r="108" spans="1:7" s="394" customFormat="1">
      <c r="A108" s="1893"/>
      <c r="B108" s="395">
        <v>2014</v>
      </c>
      <c r="C108" s="69">
        <v>94.2</v>
      </c>
      <c r="D108" s="69">
        <v>5.8</v>
      </c>
      <c r="E108" s="69">
        <v>4.7</v>
      </c>
      <c r="F108" s="69">
        <v>40.299999999999997</v>
      </c>
      <c r="G108" s="69">
        <v>129.19999999999999</v>
      </c>
    </row>
    <row r="109" spans="1:7" s="394" customFormat="1">
      <c r="A109" s="1893"/>
      <c r="B109" s="395">
        <v>2015</v>
      </c>
      <c r="C109" s="69">
        <v>95.2</v>
      </c>
      <c r="D109" s="69">
        <v>4.8</v>
      </c>
      <c r="E109" s="69">
        <v>3.8</v>
      </c>
      <c r="F109" s="69">
        <v>31.7</v>
      </c>
      <c r="G109" s="69">
        <v>96.1</v>
      </c>
    </row>
    <row r="110" spans="1:7" s="663" customFormat="1">
      <c r="A110" s="1893"/>
      <c r="B110" s="662">
        <v>2016</v>
      </c>
      <c r="C110" s="69">
        <v>94.2</v>
      </c>
      <c r="D110" s="69">
        <v>5.8</v>
      </c>
      <c r="E110" s="69">
        <v>4.7</v>
      </c>
      <c r="F110" s="69">
        <v>38.200000000000003</v>
      </c>
      <c r="G110" s="69">
        <v>132.69999999999999</v>
      </c>
    </row>
    <row r="111" spans="1:7" s="663" customFormat="1">
      <c r="A111" s="1893"/>
      <c r="B111" s="662">
        <v>2017</v>
      </c>
      <c r="C111" s="69">
        <v>95.5</v>
      </c>
      <c r="D111" s="69">
        <v>4.5</v>
      </c>
      <c r="E111" s="69">
        <v>3.6</v>
      </c>
      <c r="F111" s="69">
        <v>28</v>
      </c>
      <c r="G111" s="69">
        <v>135.1</v>
      </c>
    </row>
    <row r="112" spans="1:7" s="1003" customFormat="1">
      <c r="A112" s="1893"/>
      <c r="B112" s="1001">
        <v>2018</v>
      </c>
      <c r="C112" s="69">
        <v>94.8</v>
      </c>
      <c r="D112" s="69">
        <v>5.2</v>
      </c>
      <c r="E112" s="69">
        <v>4.2</v>
      </c>
      <c r="F112" s="69">
        <v>29.9</v>
      </c>
      <c r="G112" s="69">
        <v>142.19999999999999</v>
      </c>
    </row>
    <row r="113" spans="1:7" s="1003" customFormat="1">
      <c r="A113" s="1893"/>
      <c r="B113" s="1001">
        <v>2019</v>
      </c>
      <c r="C113" s="69">
        <v>95.3</v>
      </c>
      <c r="D113" s="69">
        <v>4.8</v>
      </c>
      <c r="E113" s="69">
        <v>3.9</v>
      </c>
      <c r="F113" s="69">
        <v>40.1</v>
      </c>
      <c r="G113" s="69">
        <v>143.19999999999999</v>
      </c>
    </row>
    <row r="114" spans="1:7" s="1440" customFormat="1">
      <c r="A114" s="1893"/>
      <c r="B114" s="1438">
        <v>2020</v>
      </c>
      <c r="C114" s="69">
        <v>92.8</v>
      </c>
      <c r="D114" s="69">
        <v>7.4</v>
      </c>
      <c r="E114" s="69">
        <v>5.9</v>
      </c>
      <c r="F114" s="69">
        <v>64</v>
      </c>
      <c r="G114" s="69">
        <v>161.5</v>
      </c>
    </row>
    <row r="115" spans="1:7" s="1440" customFormat="1">
      <c r="A115" s="1893"/>
      <c r="B115" s="1438">
        <v>2021</v>
      </c>
      <c r="C115" s="69">
        <v>91.8</v>
      </c>
      <c r="D115" s="69">
        <v>8.5</v>
      </c>
      <c r="E115" s="69">
        <v>6.8</v>
      </c>
      <c r="F115" s="69">
        <v>50.6</v>
      </c>
      <c r="G115" s="69">
        <v>132</v>
      </c>
    </row>
    <row r="116" spans="1:7" ht="12.75" customHeight="1">
      <c r="A116" s="1893" t="s">
        <v>854</v>
      </c>
      <c r="B116" s="370">
        <v>2000</v>
      </c>
      <c r="C116" s="6">
        <v>97.4</v>
      </c>
      <c r="D116" s="6">
        <v>2.5</v>
      </c>
      <c r="E116" s="6">
        <v>1.5</v>
      </c>
      <c r="F116" s="6">
        <v>38.6</v>
      </c>
      <c r="G116" s="7">
        <v>145.1</v>
      </c>
    </row>
    <row r="117" spans="1:7">
      <c r="A117" s="1893"/>
      <c r="B117" s="370">
        <v>2001</v>
      </c>
      <c r="C117" s="6">
        <v>98.1</v>
      </c>
      <c r="D117" s="6">
        <v>1.9</v>
      </c>
      <c r="E117" s="6">
        <v>1.1000000000000001</v>
      </c>
      <c r="F117" s="6">
        <v>29</v>
      </c>
      <c r="G117" s="7">
        <v>138.80000000000001</v>
      </c>
    </row>
    <row r="118" spans="1:7">
      <c r="A118" s="1893"/>
      <c r="B118" s="370">
        <v>2002</v>
      </c>
      <c r="C118" s="6">
        <v>97.8</v>
      </c>
      <c r="D118" s="6">
        <v>2.2000000000000002</v>
      </c>
      <c r="E118" s="6">
        <v>1.5</v>
      </c>
      <c r="F118" s="6">
        <v>25.5</v>
      </c>
      <c r="G118" s="7">
        <v>144.19999999999999</v>
      </c>
    </row>
    <row r="119" spans="1:7">
      <c r="A119" s="1893"/>
      <c r="B119" s="370">
        <v>2003</v>
      </c>
      <c r="C119" s="6">
        <v>96.8</v>
      </c>
      <c r="D119" s="6">
        <v>3.2</v>
      </c>
      <c r="E119" s="6">
        <v>2.2999999999999998</v>
      </c>
      <c r="F119" s="6">
        <v>35.299999999999997</v>
      </c>
      <c r="G119" s="7">
        <v>150.19999999999999</v>
      </c>
    </row>
    <row r="120" spans="1:7">
      <c r="A120" s="1893"/>
      <c r="B120" s="370">
        <v>2004</v>
      </c>
      <c r="C120" s="6">
        <v>96.8</v>
      </c>
      <c r="D120" s="6">
        <v>3.2</v>
      </c>
      <c r="E120" s="6">
        <v>2.5</v>
      </c>
      <c r="F120" s="6">
        <v>40.1</v>
      </c>
      <c r="G120" s="7">
        <v>153.6</v>
      </c>
    </row>
    <row r="121" spans="1:7">
      <c r="A121" s="1893"/>
      <c r="B121" s="370">
        <v>2005</v>
      </c>
      <c r="C121" s="8">
        <v>96.6</v>
      </c>
      <c r="D121" s="8">
        <v>3.4</v>
      </c>
      <c r="E121" s="8">
        <v>2.7</v>
      </c>
      <c r="F121" s="8">
        <v>38.700000000000003</v>
      </c>
      <c r="G121" s="9">
        <v>134.4</v>
      </c>
    </row>
    <row r="122" spans="1:7">
      <c r="A122" s="1893"/>
      <c r="B122" s="370">
        <v>2006</v>
      </c>
      <c r="C122" s="6">
        <v>96.6</v>
      </c>
      <c r="D122" s="6">
        <v>3.4</v>
      </c>
      <c r="E122" s="6">
        <v>2.8</v>
      </c>
      <c r="F122" s="6">
        <v>33.6</v>
      </c>
      <c r="G122" s="7">
        <v>131.5</v>
      </c>
    </row>
    <row r="123" spans="1:7">
      <c r="A123" s="1893"/>
      <c r="B123" s="370">
        <v>2007</v>
      </c>
      <c r="C123" s="6">
        <v>96.3</v>
      </c>
      <c r="D123" s="6">
        <v>3.7</v>
      </c>
      <c r="E123" s="6">
        <v>2.9</v>
      </c>
      <c r="F123" s="6">
        <v>34.200000000000003</v>
      </c>
      <c r="G123" s="7">
        <v>131.1</v>
      </c>
    </row>
    <row r="124" spans="1:7">
      <c r="A124" s="1893"/>
      <c r="B124" s="370">
        <v>2008</v>
      </c>
      <c r="C124" s="6">
        <v>96.5</v>
      </c>
      <c r="D124" s="6">
        <v>3.5</v>
      </c>
      <c r="E124" s="6">
        <v>2.8</v>
      </c>
      <c r="F124" s="6">
        <v>31.2</v>
      </c>
      <c r="G124" s="7">
        <v>134.80000000000001</v>
      </c>
    </row>
    <row r="125" spans="1:7">
      <c r="A125" s="1893"/>
      <c r="B125" s="370">
        <v>2009</v>
      </c>
      <c r="C125" s="6">
        <v>99.6</v>
      </c>
      <c r="D125" s="6">
        <v>0.6</v>
      </c>
      <c r="E125" s="6">
        <v>0.1</v>
      </c>
      <c r="F125" s="6">
        <v>35.1</v>
      </c>
      <c r="G125" s="7">
        <v>122.2</v>
      </c>
    </row>
    <row r="126" spans="1:7">
      <c r="A126" s="1893"/>
      <c r="B126" s="370">
        <v>2010</v>
      </c>
      <c r="C126" s="70">
        <v>97.6</v>
      </c>
      <c r="D126" s="70">
        <v>2.4</v>
      </c>
      <c r="E126" s="70">
        <v>1.9</v>
      </c>
      <c r="F126" s="70">
        <v>34</v>
      </c>
      <c r="G126" s="69">
        <v>131.69999999999999</v>
      </c>
    </row>
    <row r="127" spans="1:7">
      <c r="A127" s="1893"/>
      <c r="B127" s="370">
        <v>2011</v>
      </c>
      <c r="C127" s="70">
        <v>97.9</v>
      </c>
      <c r="D127" s="70">
        <v>2.2999999999999998</v>
      </c>
      <c r="E127" s="70">
        <v>1.8</v>
      </c>
      <c r="F127" s="70">
        <v>34.200000000000003</v>
      </c>
      <c r="G127" s="69">
        <v>126.8</v>
      </c>
    </row>
    <row r="128" spans="1:7">
      <c r="A128" s="1893"/>
      <c r="B128" s="370">
        <v>2012</v>
      </c>
      <c r="C128" s="70">
        <v>97.8</v>
      </c>
      <c r="D128" s="70">
        <v>2.2000000000000002</v>
      </c>
      <c r="E128" s="70">
        <v>1.7</v>
      </c>
      <c r="F128" s="70">
        <v>38.4</v>
      </c>
      <c r="G128" s="69">
        <v>131.69999999999999</v>
      </c>
    </row>
    <row r="129" spans="1:7">
      <c r="A129" s="1893"/>
      <c r="B129" s="370">
        <v>2013</v>
      </c>
      <c r="C129" s="70">
        <v>97.8</v>
      </c>
      <c r="D129" s="70">
        <v>2.2000000000000002</v>
      </c>
      <c r="E129" s="70">
        <v>1.6</v>
      </c>
      <c r="F129" s="70">
        <v>39.9</v>
      </c>
      <c r="G129" s="69">
        <v>133.80000000000001</v>
      </c>
    </row>
    <row r="130" spans="1:7" s="394" customFormat="1">
      <c r="A130" s="1893"/>
      <c r="B130" s="395">
        <v>2014</v>
      </c>
      <c r="C130" s="69">
        <v>96.6</v>
      </c>
      <c r="D130" s="69">
        <v>3.4</v>
      </c>
      <c r="E130" s="69">
        <v>2.8</v>
      </c>
      <c r="F130" s="69">
        <v>38.4</v>
      </c>
      <c r="G130" s="69">
        <v>143.30000000000001</v>
      </c>
    </row>
    <row r="131" spans="1:7" s="394" customFormat="1">
      <c r="A131" s="1893"/>
      <c r="B131" s="395">
        <v>2015</v>
      </c>
      <c r="C131" s="69">
        <v>96</v>
      </c>
      <c r="D131" s="69">
        <v>4</v>
      </c>
      <c r="E131" s="69">
        <v>3.2</v>
      </c>
      <c r="F131" s="69">
        <v>43.5</v>
      </c>
      <c r="G131" s="69">
        <v>154.4</v>
      </c>
    </row>
    <row r="132" spans="1:7" s="663" customFormat="1">
      <c r="A132" s="1893"/>
      <c r="B132" s="662">
        <v>2016</v>
      </c>
      <c r="C132" s="69">
        <v>95.6</v>
      </c>
      <c r="D132" s="69">
        <v>4.4000000000000004</v>
      </c>
      <c r="E132" s="69">
        <v>3.5</v>
      </c>
      <c r="F132" s="69">
        <v>42.2</v>
      </c>
      <c r="G132" s="69">
        <v>148</v>
      </c>
    </row>
    <row r="133" spans="1:7" s="663" customFormat="1">
      <c r="A133" s="1893"/>
      <c r="B133" s="662">
        <v>2017</v>
      </c>
      <c r="C133" s="69">
        <v>96.2</v>
      </c>
      <c r="D133" s="69">
        <v>3.8</v>
      </c>
      <c r="E133" s="69">
        <v>3.1</v>
      </c>
      <c r="F133" s="69">
        <v>39.299999999999997</v>
      </c>
      <c r="G133" s="69">
        <v>146.69999999999999</v>
      </c>
    </row>
    <row r="134" spans="1:7" s="993" customFormat="1">
      <c r="A134" s="1893"/>
      <c r="B134" s="991">
        <v>2018</v>
      </c>
      <c r="C134" s="69">
        <v>96.2</v>
      </c>
      <c r="D134" s="69">
        <v>3.8</v>
      </c>
      <c r="E134" s="69">
        <v>3</v>
      </c>
      <c r="F134" s="69">
        <v>28.4</v>
      </c>
      <c r="G134" s="69">
        <v>142.69999999999999</v>
      </c>
    </row>
    <row r="135" spans="1:7" s="993" customFormat="1">
      <c r="A135" s="1893"/>
      <c r="B135" s="991">
        <v>2019</v>
      </c>
      <c r="C135" s="69">
        <v>96.1</v>
      </c>
      <c r="D135" s="69">
        <v>3.9</v>
      </c>
      <c r="E135" s="69">
        <v>3.6</v>
      </c>
      <c r="F135" s="69">
        <v>38.6</v>
      </c>
      <c r="G135" s="69">
        <v>152.80000000000001</v>
      </c>
    </row>
    <row r="136" spans="1:7" s="1440" customFormat="1">
      <c r="A136" s="1893"/>
      <c r="B136" s="1438">
        <v>2020</v>
      </c>
      <c r="C136" s="69">
        <v>96.4</v>
      </c>
      <c r="D136" s="69">
        <v>3.7</v>
      </c>
      <c r="E136" s="69">
        <v>4</v>
      </c>
      <c r="F136" s="69">
        <v>41.1</v>
      </c>
      <c r="G136" s="69">
        <v>153.9</v>
      </c>
    </row>
    <row r="137" spans="1:7" s="1440" customFormat="1">
      <c r="A137" s="1893"/>
      <c r="B137" s="1438">
        <v>2021</v>
      </c>
      <c r="C137" s="69">
        <v>93.6</v>
      </c>
      <c r="D137" s="69">
        <v>6.6</v>
      </c>
      <c r="E137" s="69">
        <v>5.4</v>
      </c>
      <c r="F137" s="69">
        <v>35.700000000000003</v>
      </c>
      <c r="G137" s="69">
        <v>149.69999999999999</v>
      </c>
    </row>
    <row r="138" spans="1:7" ht="12.75" customHeight="1">
      <c r="A138" s="1893" t="s">
        <v>855</v>
      </c>
      <c r="B138" s="370">
        <v>2000</v>
      </c>
      <c r="C138" s="6">
        <v>88.5</v>
      </c>
      <c r="D138" s="6">
        <v>11.5</v>
      </c>
      <c r="E138" s="6">
        <v>10.5</v>
      </c>
      <c r="F138" s="6">
        <v>71.3</v>
      </c>
      <c r="G138" s="7">
        <v>202.2</v>
      </c>
    </row>
    <row r="139" spans="1:7">
      <c r="A139" s="1893"/>
      <c r="B139" s="370">
        <v>2001</v>
      </c>
      <c r="C139" s="6">
        <v>94.9</v>
      </c>
      <c r="D139" s="6">
        <v>5.0999999999999996</v>
      </c>
      <c r="E139" s="6">
        <v>4.8</v>
      </c>
      <c r="F139" s="6">
        <v>85.6</v>
      </c>
      <c r="G139" s="7">
        <v>241.4</v>
      </c>
    </row>
    <row r="140" spans="1:7">
      <c r="A140" s="1893"/>
      <c r="B140" s="370">
        <v>2002</v>
      </c>
      <c r="C140" s="6">
        <v>94.1</v>
      </c>
      <c r="D140" s="6">
        <v>5.9</v>
      </c>
      <c r="E140" s="6">
        <v>5.4</v>
      </c>
      <c r="F140" s="6">
        <v>127.6</v>
      </c>
      <c r="G140" s="7">
        <v>227</v>
      </c>
    </row>
    <row r="141" spans="1:7">
      <c r="A141" s="1893"/>
      <c r="B141" s="370">
        <v>2003</v>
      </c>
      <c r="C141" s="6">
        <v>76</v>
      </c>
      <c r="D141" s="6">
        <v>24</v>
      </c>
      <c r="E141" s="6">
        <v>23.7</v>
      </c>
      <c r="F141" s="6">
        <v>295.10000000000002</v>
      </c>
      <c r="G141" s="7">
        <v>385.9</v>
      </c>
    </row>
    <row r="142" spans="1:7">
      <c r="A142" s="1893"/>
      <c r="B142" s="370">
        <v>2004</v>
      </c>
      <c r="C142" s="6">
        <v>90.5</v>
      </c>
      <c r="D142" s="6">
        <v>9.5</v>
      </c>
      <c r="E142" s="6">
        <v>9.3000000000000007</v>
      </c>
      <c r="F142" s="6">
        <v>334.1</v>
      </c>
      <c r="G142" s="7">
        <v>410.1</v>
      </c>
    </row>
    <row r="143" spans="1:7">
      <c r="A143" s="1893"/>
      <c r="B143" s="370">
        <v>2005</v>
      </c>
      <c r="C143" s="8">
        <v>89.4</v>
      </c>
      <c r="D143" s="8">
        <v>10.6</v>
      </c>
      <c r="E143" s="8">
        <v>10.4</v>
      </c>
      <c r="F143" s="8">
        <v>353.5</v>
      </c>
      <c r="G143" s="9">
        <v>431.4</v>
      </c>
    </row>
    <row r="144" spans="1:7">
      <c r="A144" s="1893"/>
      <c r="B144" s="370">
        <v>2006</v>
      </c>
      <c r="C144" s="6">
        <v>90.1</v>
      </c>
      <c r="D144" s="6">
        <v>9.9</v>
      </c>
      <c r="E144" s="6">
        <v>9.6999999999999993</v>
      </c>
      <c r="F144" s="6">
        <v>244.8</v>
      </c>
      <c r="G144" s="7">
        <v>331.9</v>
      </c>
    </row>
    <row r="145" spans="1:7">
      <c r="A145" s="1893"/>
      <c r="B145" s="370">
        <v>2007</v>
      </c>
      <c r="C145" s="6">
        <v>82.1</v>
      </c>
      <c r="D145" s="6">
        <v>17.899999999999999</v>
      </c>
      <c r="E145" s="6">
        <v>17.7</v>
      </c>
      <c r="F145" s="6">
        <v>231.8</v>
      </c>
      <c r="G145" s="7">
        <v>294.10000000000002</v>
      </c>
    </row>
    <row r="146" spans="1:7">
      <c r="A146" s="1893"/>
      <c r="B146" s="370">
        <v>2008</v>
      </c>
      <c r="C146" s="6">
        <v>90.8</v>
      </c>
      <c r="D146" s="6">
        <v>9.1999999999999993</v>
      </c>
      <c r="E146" s="6">
        <v>9.1999999999999993</v>
      </c>
      <c r="F146" s="6">
        <v>255.9</v>
      </c>
      <c r="G146" s="7">
        <v>320.10000000000002</v>
      </c>
    </row>
    <row r="147" spans="1:7">
      <c r="A147" s="1893"/>
      <c r="B147" s="370">
        <v>2009</v>
      </c>
      <c r="C147" s="6">
        <v>87.7</v>
      </c>
      <c r="D147" s="6">
        <v>12.3</v>
      </c>
      <c r="E147" s="6">
        <v>12.2</v>
      </c>
      <c r="F147" s="6">
        <v>351.7</v>
      </c>
      <c r="G147" s="7">
        <v>447.5</v>
      </c>
    </row>
    <row r="148" spans="1:7">
      <c r="A148" s="1893"/>
      <c r="B148" s="370">
        <v>2010</v>
      </c>
      <c r="C148" s="70">
        <v>78.2</v>
      </c>
      <c r="D148" s="70">
        <v>21.8</v>
      </c>
      <c r="E148" s="70">
        <v>21.7</v>
      </c>
      <c r="F148" s="70">
        <v>482.6</v>
      </c>
      <c r="G148" s="69">
        <v>545</v>
      </c>
    </row>
    <row r="149" spans="1:7">
      <c r="A149" s="1893"/>
      <c r="B149" s="370">
        <v>2011</v>
      </c>
      <c r="C149" s="70">
        <v>76</v>
      </c>
      <c r="D149" s="70">
        <v>24</v>
      </c>
      <c r="E149" s="70">
        <v>23.8</v>
      </c>
      <c r="F149" s="70">
        <v>531.5</v>
      </c>
      <c r="G149" s="69">
        <v>590</v>
      </c>
    </row>
    <row r="150" spans="1:7">
      <c r="A150" s="1893"/>
      <c r="B150" s="370">
        <v>2012</v>
      </c>
      <c r="C150" s="70">
        <v>75</v>
      </c>
      <c r="D150" s="70">
        <v>25.1</v>
      </c>
      <c r="E150" s="70">
        <v>24.6</v>
      </c>
      <c r="F150" s="70">
        <v>479.3</v>
      </c>
      <c r="G150" s="69">
        <v>540.1</v>
      </c>
    </row>
    <row r="151" spans="1:7">
      <c r="A151" s="1893"/>
      <c r="B151" s="370">
        <v>2013</v>
      </c>
      <c r="C151" s="70">
        <v>77.400000000000006</v>
      </c>
      <c r="D151" s="70">
        <v>22.6</v>
      </c>
      <c r="E151" s="70">
        <v>21.9</v>
      </c>
      <c r="F151" s="70">
        <v>444.3</v>
      </c>
      <c r="G151" s="69">
        <v>489.1</v>
      </c>
    </row>
    <row r="152" spans="1:7" s="394" customFormat="1">
      <c r="A152" s="1893"/>
      <c r="B152" s="395">
        <v>2014</v>
      </c>
      <c r="C152" s="69">
        <v>67.099999999999994</v>
      </c>
      <c r="D152" s="69">
        <v>32.9</v>
      </c>
      <c r="E152" s="69">
        <v>32.1</v>
      </c>
      <c r="F152" s="69">
        <v>618.70000000000005</v>
      </c>
      <c r="G152" s="69">
        <v>682</v>
      </c>
    </row>
    <row r="153" spans="1:7" s="394" customFormat="1">
      <c r="A153" s="1893"/>
      <c r="B153" s="395">
        <v>2015</v>
      </c>
      <c r="C153" s="69">
        <v>70.8</v>
      </c>
      <c r="D153" s="69">
        <v>29.2</v>
      </c>
      <c r="E153" s="69">
        <v>28.9</v>
      </c>
      <c r="F153" s="69">
        <v>788.8</v>
      </c>
      <c r="G153" s="69">
        <v>913</v>
      </c>
    </row>
    <row r="154" spans="1:7" s="663" customFormat="1">
      <c r="A154" s="1893"/>
      <c r="B154" s="662">
        <v>2016</v>
      </c>
      <c r="C154" s="69">
        <v>73.599999999999994</v>
      </c>
      <c r="D154" s="69">
        <v>26.4</v>
      </c>
      <c r="E154" s="69">
        <v>26.1</v>
      </c>
      <c r="F154" s="69">
        <v>1461.3</v>
      </c>
      <c r="G154" s="69">
        <v>1582.3</v>
      </c>
    </row>
    <row r="155" spans="1:7" s="663" customFormat="1">
      <c r="A155" s="1893"/>
      <c r="B155" s="662">
        <v>2017</v>
      </c>
      <c r="C155" s="69">
        <v>68.3</v>
      </c>
      <c r="D155" s="69">
        <v>31.7</v>
      </c>
      <c r="E155" s="69">
        <v>31.4</v>
      </c>
      <c r="F155" s="69">
        <v>1551.7</v>
      </c>
      <c r="G155" s="69">
        <v>1633.1</v>
      </c>
    </row>
    <row r="156" spans="1:7" s="993" customFormat="1">
      <c r="A156" s="1893"/>
      <c r="B156" s="991">
        <v>2018</v>
      </c>
      <c r="C156" s="69">
        <v>73.7</v>
      </c>
      <c r="D156" s="69">
        <v>26.3</v>
      </c>
      <c r="E156" s="69">
        <v>26.2</v>
      </c>
      <c r="F156" s="69">
        <v>631.4</v>
      </c>
      <c r="G156" s="69">
        <v>679</v>
      </c>
    </row>
    <row r="157" spans="1:7" s="993" customFormat="1">
      <c r="A157" s="1893"/>
      <c r="B157" s="991">
        <v>2019</v>
      </c>
      <c r="C157" s="69">
        <v>80.099999999999994</v>
      </c>
      <c r="D157" s="69">
        <v>19.899999999999999</v>
      </c>
      <c r="E157" s="69">
        <v>19.7</v>
      </c>
      <c r="F157" s="69">
        <v>378.4</v>
      </c>
      <c r="G157" s="69">
        <v>423.8</v>
      </c>
    </row>
    <row r="158" spans="1:7" s="1440" customFormat="1">
      <c r="A158" s="1893"/>
      <c r="B158" s="1438">
        <v>2020</v>
      </c>
      <c r="C158" s="69">
        <v>75.900000000000006</v>
      </c>
      <c r="D158" s="69">
        <v>24.1</v>
      </c>
      <c r="E158" s="69">
        <v>24.1</v>
      </c>
      <c r="F158" s="69">
        <v>165.8</v>
      </c>
      <c r="G158" s="69">
        <v>182.7</v>
      </c>
    </row>
    <row r="159" spans="1:7" s="1440" customFormat="1">
      <c r="A159" s="1893"/>
      <c r="B159" s="1438">
        <v>2021</v>
      </c>
      <c r="C159" s="69">
        <v>80.7</v>
      </c>
      <c r="D159" s="69">
        <v>19.3</v>
      </c>
      <c r="E159" s="69">
        <v>19.2</v>
      </c>
      <c r="F159" s="69">
        <v>90.2</v>
      </c>
      <c r="G159" s="69">
        <v>106.6</v>
      </c>
    </row>
    <row r="160" spans="1:7" ht="12.75" customHeight="1">
      <c r="A160" s="1893" t="s">
        <v>856</v>
      </c>
      <c r="B160" s="370">
        <v>2000</v>
      </c>
      <c r="C160" s="6">
        <v>100.6</v>
      </c>
      <c r="D160" s="6">
        <v>-0.6</v>
      </c>
      <c r="E160" s="6">
        <v>-0.8</v>
      </c>
      <c r="F160" s="6">
        <v>3.2</v>
      </c>
      <c r="G160" s="7">
        <v>24</v>
      </c>
    </row>
    <row r="161" spans="1:7">
      <c r="A161" s="1893"/>
      <c r="B161" s="370">
        <v>2001</v>
      </c>
      <c r="C161" s="6">
        <v>98</v>
      </c>
      <c r="D161" s="6">
        <v>2.2000000000000002</v>
      </c>
      <c r="E161" s="6">
        <v>2.1</v>
      </c>
      <c r="F161" s="6">
        <v>9.6</v>
      </c>
      <c r="G161" s="7">
        <v>31.2</v>
      </c>
    </row>
    <row r="162" spans="1:7">
      <c r="A162" s="1893"/>
      <c r="B162" s="370">
        <v>2002</v>
      </c>
      <c r="C162" s="6">
        <v>97.3</v>
      </c>
      <c r="D162" s="6">
        <v>2.7</v>
      </c>
      <c r="E162" s="6">
        <v>2</v>
      </c>
      <c r="F162" s="6">
        <v>12.4</v>
      </c>
      <c r="G162" s="7">
        <v>38.1</v>
      </c>
    </row>
    <row r="163" spans="1:7">
      <c r="A163" s="1893"/>
      <c r="B163" s="370">
        <v>2003</v>
      </c>
      <c r="C163" s="6">
        <v>98.7</v>
      </c>
      <c r="D163" s="6">
        <v>1.5</v>
      </c>
      <c r="E163" s="6">
        <v>1.1000000000000001</v>
      </c>
      <c r="F163" s="6">
        <v>16.899999999999999</v>
      </c>
      <c r="G163" s="7">
        <v>47.4</v>
      </c>
    </row>
    <row r="164" spans="1:7">
      <c r="A164" s="1893"/>
      <c r="B164" s="370">
        <v>2004</v>
      </c>
      <c r="C164" s="6">
        <v>94.9</v>
      </c>
      <c r="D164" s="6">
        <v>5.0999999999999996</v>
      </c>
      <c r="E164" s="6">
        <v>4.5999999999999996</v>
      </c>
      <c r="F164" s="6">
        <v>23.7</v>
      </c>
      <c r="G164" s="7">
        <v>69.5</v>
      </c>
    </row>
    <row r="165" spans="1:7">
      <c r="A165" s="1893"/>
      <c r="B165" s="370">
        <v>2005</v>
      </c>
      <c r="C165" s="8">
        <v>94.2</v>
      </c>
      <c r="D165" s="8">
        <v>5.7</v>
      </c>
      <c r="E165" s="8">
        <v>4.5</v>
      </c>
      <c r="F165" s="8">
        <v>39.5</v>
      </c>
      <c r="G165" s="9">
        <v>73.5</v>
      </c>
    </row>
    <row r="166" spans="1:7">
      <c r="A166" s="1893"/>
      <c r="B166" s="370">
        <v>2006</v>
      </c>
      <c r="C166" s="6">
        <v>95.7</v>
      </c>
      <c r="D166" s="6">
        <v>4.3</v>
      </c>
      <c r="E166" s="6">
        <v>3.4</v>
      </c>
      <c r="F166" s="6">
        <v>22.3</v>
      </c>
      <c r="G166" s="7">
        <v>64.599999999999994</v>
      </c>
    </row>
    <row r="167" spans="1:7">
      <c r="A167" s="1893"/>
      <c r="B167" s="370">
        <v>2007</v>
      </c>
      <c r="C167" s="6">
        <v>91.4</v>
      </c>
      <c r="D167" s="6">
        <v>8.6</v>
      </c>
      <c r="E167" s="6">
        <v>6.3</v>
      </c>
      <c r="F167" s="6">
        <v>57.6</v>
      </c>
      <c r="G167" s="7">
        <v>104.3</v>
      </c>
    </row>
    <row r="168" spans="1:7">
      <c r="A168" s="1893"/>
      <c r="B168" s="370">
        <v>2008</v>
      </c>
      <c r="C168" s="6">
        <v>106.4</v>
      </c>
      <c r="D168" s="6">
        <v>-6.4</v>
      </c>
      <c r="E168" s="6">
        <v>-5.7</v>
      </c>
      <c r="F168" s="6">
        <v>18.899999999999999</v>
      </c>
      <c r="G168" s="7">
        <v>70.599999999999994</v>
      </c>
    </row>
    <row r="169" spans="1:7">
      <c r="A169" s="1893"/>
      <c r="B169" s="370">
        <v>2009</v>
      </c>
      <c r="C169" s="6">
        <v>97.7</v>
      </c>
      <c r="D169" s="6">
        <v>2.2999999999999998</v>
      </c>
      <c r="E169" s="6">
        <v>1.6</v>
      </c>
      <c r="F169" s="6">
        <v>90.2</v>
      </c>
      <c r="G169" s="7">
        <v>149.9</v>
      </c>
    </row>
    <row r="170" spans="1:7">
      <c r="A170" s="1893"/>
      <c r="B170" s="370">
        <v>2010</v>
      </c>
      <c r="C170" s="70">
        <v>92.4</v>
      </c>
      <c r="D170" s="70">
        <v>7.6</v>
      </c>
      <c r="E170" s="70">
        <v>5.6</v>
      </c>
      <c r="F170" s="70">
        <v>122.2</v>
      </c>
      <c r="G170" s="69">
        <v>160.80000000000001</v>
      </c>
    </row>
    <row r="171" spans="1:7">
      <c r="A171" s="1893"/>
      <c r="B171" s="370">
        <v>2011</v>
      </c>
      <c r="C171" s="70">
        <v>99.5</v>
      </c>
      <c r="D171" s="70">
        <v>0.6</v>
      </c>
      <c r="E171" s="70">
        <v>0.1</v>
      </c>
      <c r="F171" s="70">
        <v>118.3</v>
      </c>
      <c r="G171" s="69">
        <v>154.5</v>
      </c>
    </row>
    <row r="172" spans="1:7">
      <c r="A172" s="1893"/>
      <c r="B172" s="370">
        <v>2012</v>
      </c>
      <c r="C172" s="70">
        <v>87</v>
      </c>
      <c r="D172" s="70">
        <v>13.1</v>
      </c>
      <c r="E172" s="70">
        <v>10.6</v>
      </c>
      <c r="F172" s="70">
        <v>136.9</v>
      </c>
      <c r="G172" s="69">
        <v>166.8</v>
      </c>
    </row>
    <row r="173" spans="1:7">
      <c r="A173" s="1893"/>
      <c r="B173" s="370">
        <v>2013</v>
      </c>
      <c r="C173" s="70">
        <v>89</v>
      </c>
      <c r="D173" s="70">
        <v>11</v>
      </c>
      <c r="E173" s="70">
        <v>8.1999999999999993</v>
      </c>
      <c r="F173" s="70">
        <v>259</v>
      </c>
      <c r="G173" s="69">
        <v>298.8</v>
      </c>
    </row>
    <row r="174" spans="1:7" s="394" customFormat="1">
      <c r="A174" s="1893"/>
      <c r="B174" s="395">
        <v>2014</v>
      </c>
      <c r="C174" s="69">
        <v>88.1</v>
      </c>
      <c r="D174" s="69">
        <v>11.9</v>
      </c>
      <c r="E174" s="69">
        <v>10.6</v>
      </c>
      <c r="F174" s="69">
        <v>246.9</v>
      </c>
      <c r="G174" s="69">
        <v>321.8</v>
      </c>
    </row>
    <row r="175" spans="1:7" s="394" customFormat="1">
      <c r="A175" s="1893"/>
      <c r="B175" s="395">
        <v>2015</v>
      </c>
      <c r="C175" s="69">
        <v>83.3</v>
      </c>
      <c r="D175" s="69">
        <v>16.7</v>
      </c>
      <c r="E175" s="69">
        <v>15.9</v>
      </c>
      <c r="F175" s="69">
        <v>23.1</v>
      </c>
      <c r="G175" s="69">
        <v>116.4</v>
      </c>
    </row>
    <row r="176" spans="1:7" s="663" customFormat="1">
      <c r="A176" s="1893"/>
      <c r="B176" s="662">
        <v>2016</v>
      </c>
      <c r="C176" s="69">
        <v>81.900000000000006</v>
      </c>
      <c r="D176" s="69">
        <v>18.100000000000001</v>
      </c>
      <c r="E176" s="69">
        <v>18.5</v>
      </c>
      <c r="F176" s="69">
        <v>44.9</v>
      </c>
      <c r="G176" s="69">
        <v>144.80000000000001</v>
      </c>
    </row>
    <row r="177" spans="1:7" s="663" customFormat="1">
      <c r="A177" s="1893"/>
      <c r="B177" s="662">
        <v>2017</v>
      </c>
      <c r="C177" s="69">
        <v>91.9</v>
      </c>
      <c r="D177" s="69">
        <v>8.1</v>
      </c>
      <c r="E177" s="69">
        <v>8.6</v>
      </c>
      <c r="F177" s="69">
        <v>35.4</v>
      </c>
      <c r="G177" s="69">
        <v>71.099999999999994</v>
      </c>
    </row>
    <row r="178" spans="1:7" s="993" customFormat="1">
      <c r="A178" s="1893"/>
      <c r="B178" s="991">
        <v>2018</v>
      </c>
      <c r="C178" s="69">
        <v>97.4</v>
      </c>
      <c r="D178" s="69">
        <v>2.6</v>
      </c>
      <c r="E178" s="69">
        <v>2.1</v>
      </c>
      <c r="F178" s="69">
        <v>19.7</v>
      </c>
      <c r="G178" s="69">
        <v>59.1</v>
      </c>
    </row>
    <row r="179" spans="1:7" s="993" customFormat="1">
      <c r="A179" s="1893"/>
      <c r="B179" s="991">
        <v>2019</v>
      </c>
      <c r="C179" s="69">
        <v>97.4</v>
      </c>
      <c r="D179" s="69">
        <v>2.8</v>
      </c>
      <c r="E179" s="69">
        <v>8.6</v>
      </c>
      <c r="F179" s="69">
        <v>25.9</v>
      </c>
      <c r="G179" s="69">
        <v>79</v>
      </c>
    </row>
    <row r="180" spans="1:7" s="1440" customFormat="1">
      <c r="A180" s="1893"/>
      <c r="B180" s="1438">
        <v>2020</v>
      </c>
      <c r="C180" s="69">
        <v>99</v>
      </c>
      <c r="D180" s="69">
        <v>1.1000000000000001</v>
      </c>
      <c r="E180" s="69">
        <v>5.9</v>
      </c>
      <c r="F180" s="69">
        <v>31.4</v>
      </c>
      <c r="G180" s="69">
        <v>84.6</v>
      </c>
    </row>
    <row r="181" spans="1:7" s="1440" customFormat="1">
      <c r="A181" s="1893"/>
      <c r="B181" s="1438">
        <v>2021</v>
      </c>
      <c r="C181" s="69">
        <v>90.5</v>
      </c>
      <c r="D181" s="69">
        <v>9.6</v>
      </c>
      <c r="E181" s="69">
        <v>8.1</v>
      </c>
      <c r="F181" s="69">
        <v>40.1</v>
      </c>
      <c r="G181" s="69">
        <v>112.6</v>
      </c>
    </row>
    <row r="182" spans="1:7" ht="12.75" customHeight="1">
      <c r="A182" s="1893" t="s">
        <v>2004</v>
      </c>
      <c r="B182" s="370">
        <v>2000</v>
      </c>
      <c r="C182" s="6">
        <v>100</v>
      </c>
      <c r="D182" s="6">
        <v>0.1</v>
      </c>
      <c r="E182" s="6">
        <v>-0.4</v>
      </c>
      <c r="F182" s="6">
        <v>33.4</v>
      </c>
      <c r="G182" s="7">
        <v>56.5</v>
      </c>
    </row>
    <row r="183" spans="1:7">
      <c r="A183" s="1893"/>
      <c r="B183" s="370">
        <v>2001</v>
      </c>
      <c r="C183" s="6">
        <v>100.8</v>
      </c>
      <c r="D183" s="6">
        <v>-0.7</v>
      </c>
      <c r="E183" s="6">
        <v>-1.4</v>
      </c>
      <c r="F183" s="6">
        <v>23.5</v>
      </c>
      <c r="G183" s="7">
        <v>43.5</v>
      </c>
    </row>
    <row r="184" spans="1:7">
      <c r="A184" s="1893"/>
      <c r="B184" s="370">
        <v>2002</v>
      </c>
      <c r="C184" s="6">
        <v>104</v>
      </c>
      <c r="D184" s="6">
        <v>-4</v>
      </c>
      <c r="E184" s="6">
        <v>-4.3</v>
      </c>
      <c r="F184" s="6">
        <v>15.3</v>
      </c>
      <c r="G184" s="7">
        <v>55.3</v>
      </c>
    </row>
    <row r="185" spans="1:7">
      <c r="A185" s="1893"/>
      <c r="B185" s="370">
        <v>2003</v>
      </c>
      <c r="C185" s="6">
        <v>104.6</v>
      </c>
      <c r="D185" s="6">
        <v>-4.5999999999999996</v>
      </c>
      <c r="E185" s="6">
        <v>-5.3</v>
      </c>
      <c r="F185" s="6">
        <v>15</v>
      </c>
      <c r="G185" s="7">
        <v>55.2</v>
      </c>
    </row>
    <row r="186" spans="1:7">
      <c r="A186" s="1893"/>
      <c r="B186" s="370">
        <v>2004</v>
      </c>
      <c r="C186" s="6">
        <v>99.8</v>
      </c>
      <c r="D186" s="6">
        <v>0.2</v>
      </c>
      <c r="E186" s="6">
        <v>-0.5</v>
      </c>
      <c r="F186" s="6">
        <v>14.3</v>
      </c>
      <c r="G186" s="7">
        <v>49.7</v>
      </c>
    </row>
    <row r="187" spans="1:7">
      <c r="A187" s="1893"/>
      <c r="B187" s="370">
        <v>2005</v>
      </c>
      <c r="C187" s="8">
        <v>100.4</v>
      </c>
      <c r="D187" s="8">
        <v>-0.3</v>
      </c>
      <c r="E187" s="8">
        <v>-0.7</v>
      </c>
      <c r="F187" s="8">
        <v>19.7</v>
      </c>
      <c r="G187" s="9">
        <v>56.9</v>
      </c>
    </row>
    <row r="188" spans="1:7">
      <c r="A188" s="1893"/>
      <c r="B188" s="370">
        <v>2006</v>
      </c>
      <c r="C188" s="6">
        <v>104</v>
      </c>
      <c r="D188" s="6">
        <v>-4</v>
      </c>
      <c r="E188" s="6">
        <v>-4.5999999999999996</v>
      </c>
      <c r="F188" s="6">
        <v>21.1</v>
      </c>
      <c r="G188" s="7">
        <v>41.3</v>
      </c>
    </row>
    <row r="189" spans="1:7">
      <c r="A189" s="1893"/>
      <c r="B189" s="370">
        <v>2007</v>
      </c>
      <c r="C189" s="6">
        <v>104.3</v>
      </c>
      <c r="D189" s="6">
        <v>-4.3</v>
      </c>
      <c r="E189" s="6">
        <v>-4.9000000000000004</v>
      </c>
      <c r="F189" s="6">
        <v>25</v>
      </c>
      <c r="G189" s="7">
        <v>50.7</v>
      </c>
    </row>
    <row r="190" spans="1:7">
      <c r="A190" s="1893"/>
      <c r="B190" s="370">
        <v>2008</v>
      </c>
      <c r="C190" s="6">
        <v>106.8</v>
      </c>
      <c r="D190" s="6">
        <v>-6.8</v>
      </c>
      <c r="E190" s="6">
        <v>-7.7</v>
      </c>
      <c r="F190" s="6">
        <v>21.8</v>
      </c>
      <c r="G190" s="7">
        <v>46</v>
      </c>
    </row>
    <row r="191" spans="1:7">
      <c r="A191" s="1893"/>
      <c r="B191" s="370">
        <v>2009</v>
      </c>
      <c r="C191" s="6">
        <v>97</v>
      </c>
      <c r="D191" s="6">
        <v>3.3</v>
      </c>
      <c r="E191" s="6">
        <v>2.5</v>
      </c>
      <c r="F191" s="6">
        <v>30.3</v>
      </c>
      <c r="G191" s="7">
        <v>44.3</v>
      </c>
    </row>
    <row r="192" spans="1:7">
      <c r="A192" s="1893"/>
      <c r="B192" s="370">
        <v>2010</v>
      </c>
      <c r="C192" s="70">
        <v>93.3</v>
      </c>
      <c r="D192" s="70">
        <v>6.7</v>
      </c>
      <c r="E192" s="70">
        <v>5.6</v>
      </c>
      <c r="F192" s="70">
        <v>37.4</v>
      </c>
      <c r="G192" s="69">
        <v>62.8</v>
      </c>
    </row>
    <row r="193" spans="1:7">
      <c r="A193" s="1893"/>
      <c r="B193" s="370">
        <v>2011</v>
      </c>
      <c r="C193" s="70">
        <v>93.7</v>
      </c>
      <c r="D193" s="70">
        <v>6.3</v>
      </c>
      <c r="E193" s="70">
        <v>4.9000000000000004</v>
      </c>
      <c r="F193" s="70">
        <v>21.4</v>
      </c>
      <c r="G193" s="69">
        <v>66</v>
      </c>
    </row>
    <row r="194" spans="1:7">
      <c r="A194" s="1893"/>
      <c r="B194" s="370">
        <v>2012</v>
      </c>
      <c r="C194" s="70">
        <v>94.8</v>
      </c>
      <c r="D194" s="70">
        <v>5.2</v>
      </c>
      <c r="E194" s="70">
        <v>4.4000000000000004</v>
      </c>
      <c r="F194" s="70">
        <v>25.2</v>
      </c>
      <c r="G194" s="69">
        <v>70.400000000000006</v>
      </c>
    </row>
    <row r="195" spans="1:7">
      <c r="A195" s="1893"/>
      <c r="B195" s="370">
        <v>2013</v>
      </c>
      <c r="C195" s="70">
        <v>93.3</v>
      </c>
      <c r="D195" s="70">
        <v>6.7</v>
      </c>
      <c r="E195" s="70">
        <v>5.5</v>
      </c>
      <c r="F195" s="70">
        <v>32</v>
      </c>
      <c r="G195" s="69">
        <v>83.5</v>
      </c>
    </row>
    <row r="196" spans="1:7" s="394" customFormat="1">
      <c r="A196" s="1893"/>
      <c r="B196" s="395">
        <v>2014</v>
      </c>
      <c r="C196" s="69">
        <v>94</v>
      </c>
      <c r="D196" s="69">
        <v>6.3</v>
      </c>
      <c r="E196" s="69">
        <v>5</v>
      </c>
      <c r="F196" s="69">
        <v>29.4</v>
      </c>
      <c r="G196" s="69">
        <v>72.099999999999994</v>
      </c>
    </row>
    <row r="197" spans="1:7" s="394" customFormat="1">
      <c r="A197" s="1893"/>
      <c r="B197" s="395">
        <v>2015</v>
      </c>
      <c r="C197" s="69">
        <v>93.9</v>
      </c>
      <c r="D197" s="69">
        <v>6.1</v>
      </c>
      <c r="E197" s="69">
        <v>5.4</v>
      </c>
      <c r="F197" s="69">
        <v>26.4</v>
      </c>
      <c r="G197" s="69">
        <v>69.599999999999994</v>
      </c>
    </row>
    <row r="198" spans="1:7" s="663" customFormat="1">
      <c r="A198" s="1893"/>
      <c r="B198" s="662">
        <v>2016</v>
      </c>
      <c r="C198" s="69">
        <v>96.6</v>
      </c>
      <c r="D198" s="69">
        <v>3.4</v>
      </c>
      <c r="E198" s="69">
        <v>2.7</v>
      </c>
      <c r="F198" s="69">
        <v>18.2</v>
      </c>
      <c r="G198" s="69">
        <v>61.6</v>
      </c>
    </row>
    <row r="199" spans="1:7" s="663" customFormat="1">
      <c r="A199" s="1893"/>
      <c r="B199" s="662">
        <v>2017</v>
      </c>
      <c r="C199" s="69">
        <v>98</v>
      </c>
      <c r="D199" s="69">
        <v>2</v>
      </c>
      <c r="E199" s="69">
        <v>1.4</v>
      </c>
      <c r="F199" s="69">
        <v>19</v>
      </c>
      <c r="G199" s="69">
        <v>64.599999999999994</v>
      </c>
    </row>
    <row r="200" spans="1:7" s="993" customFormat="1">
      <c r="A200" s="1893"/>
      <c r="B200" s="991">
        <v>2018</v>
      </c>
      <c r="C200" s="69">
        <v>97.3</v>
      </c>
      <c r="D200" s="69">
        <v>2.7</v>
      </c>
      <c r="E200" s="69">
        <v>2</v>
      </c>
      <c r="F200" s="69">
        <v>17.2</v>
      </c>
      <c r="G200" s="69">
        <v>65.3</v>
      </c>
    </row>
    <row r="201" spans="1:7" s="993" customFormat="1">
      <c r="A201" s="1893"/>
      <c r="B201" s="991">
        <v>2019</v>
      </c>
      <c r="C201" s="69">
        <v>96.2</v>
      </c>
      <c r="D201" s="69">
        <v>4.4000000000000004</v>
      </c>
      <c r="E201" s="69">
        <v>6.9</v>
      </c>
      <c r="F201" s="69">
        <v>24.8</v>
      </c>
      <c r="G201" s="69">
        <v>80.2</v>
      </c>
    </row>
    <row r="202" spans="1:7" s="1440" customFormat="1">
      <c r="A202" s="1893"/>
      <c r="B202" s="1438">
        <v>2020</v>
      </c>
      <c r="C202" s="69">
        <v>97.7</v>
      </c>
      <c r="D202" s="69">
        <v>3</v>
      </c>
      <c r="E202" s="69">
        <v>8.4</v>
      </c>
      <c r="F202" s="69">
        <v>28.7</v>
      </c>
      <c r="G202" s="69">
        <v>78.099999999999994</v>
      </c>
    </row>
    <row r="203" spans="1:7" s="1440" customFormat="1">
      <c r="A203" s="1893"/>
      <c r="B203" s="1438">
        <v>2021</v>
      </c>
      <c r="C203" s="69">
        <v>95</v>
      </c>
      <c r="D203" s="69">
        <v>5.6</v>
      </c>
      <c r="E203" s="69">
        <v>6.4</v>
      </c>
      <c r="F203" s="69">
        <v>28.3</v>
      </c>
      <c r="G203" s="69">
        <v>78.900000000000006</v>
      </c>
    </row>
    <row r="204" spans="1:7" ht="12.75" customHeight="1">
      <c r="A204" s="1893" t="s">
        <v>857</v>
      </c>
      <c r="B204" s="370">
        <v>2000</v>
      </c>
      <c r="C204" s="6">
        <v>116.5</v>
      </c>
      <c r="D204" s="6">
        <v>-16.5</v>
      </c>
      <c r="E204" s="6">
        <v>-16.5</v>
      </c>
      <c r="F204" s="6">
        <v>5.8</v>
      </c>
      <c r="G204" s="7">
        <v>22.7</v>
      </c>
    </row>
    <row r="205" spans="1:7">
      <c r="A205" s="1893"/>
      <c r="B205" s="370">
        <v>2001</v>
      </c>
      <c r="C205" s="6">
        <v>102.2</v>
      </c>
      <c r="D205" s="6">
        <v>-2.2000000000000002</v>
      </c>
      <c r="E205" s="6">
        <v>-2.2999999999999998</v>
      </c>
      <c r="F205" s="6">
        <v>3.7</v>
      </c>
      <c r="G205" s="7">
        <v>18.899999999999999</v>
      </c>
    </row>
    <row r="206" spans="1:7">
      <c r="A206" s="1893"/>
      <c r="B206" s="370">
        <v>2002</v>
      </c>
      <c r="C206" s="6">
        <v>110.5</v>
      </c>
      <c r="D206" s="6">
        <v>-10.4</v>
      </c>
      <c r="E206" s="6">
        <v>-10.4</v>
      </c>
      <c r="F206" s="6">
        <v>2.9</v>
      </c>
      <c r="G206" s="7">
        <v>13.7</v>
      </c>
    </row>
    <row r="207" spans="1:7">
      <c r="A207" s="1893"/>
      <c r="B207" s="370">
        <v>2003</v>
      </c>
      <c r="C207" s="6">
        <v>102.6</v>
      </c>
      <c r="D207" s="6">
        <v>-2.6</v>
      </c>
      <c r="E207" s="6">
        <v>-2.6</v>
      </c>
      <c r="F207" s="6">
        <v>16.8</v>
      </c>
      <c r="G207" s="7">
        <v>136.19999999999999</v>
      </c>
    </row>
    <row r="208" spans="1:7">
      <c r="A208" s="1893"/>
      <c r="B208" s="370">
        <v>2004</v>
      </c>
      <c r="C208" s="6" t="s">
        <v>27</v>
      </c>
      <c r="D208" s="6" t="s">
        <v>27</v>
      </c>
      <c r="E208" s="6" t="s">
        <v>27</v>
      </c>
      <c r="F208" s="6" t="s">
        <v>27</v>
      </c>
      <c r="G208" s="7" t="s">
        <v>27</v>
      </c>
    </row>
    <row r="209" spans="1:7">
      <c r="A209" s="1893"/>
      <c r="B209" s="370">
        <v>2005</v>
      </c>
      <c r="C209" s="8">
        <v>90.9</v>
      </c>
      <c r="D209" s="8">
        <v>9.1</v>
      </c>
      <c r="E209" s="8">
        <v>7.5</v>
      </c>
      <c r="F209" s="8">
        <v>4.2</v>
      </c>
      <c r="G209" s="9">
        <v>266</v>
      </c>
    </row>
    <row r="210" spans="1:7">
      <c r="A210" s="1893"/>
      <c r="B210" s="370">
        <v>2006</v>
      </c>
      <c r="C210" s="6">
        <v>97.7</v>
      </c>
      <c r="D210" s="6">
        <v>2.2999999999999998</v>
      </c>
      <c r="E210" s="6">
        <v>1.1000000000000001</v>
      </c>
      <c r="F210" s="6">
        <v>21.3</v>
      </c>
      <c r="G210" s="7">
        <v>111.4</v>
      </c>
    </row>
    <row r="211" spans="1:7">
      <c r="A211" s="1893"/>
      <c r="B211" s="370">
        <v>2007</v>
      </c>
      <c r="C211" s="6">
        <v>103.8</v>
      </c>
      <c r="D211" s="6">
        <v>-3.8</v>
      </c>
      <c r="E211" s="6">
        <v>-5.2</v>
      </c>
      <c r="F211" s="6">
        <v>32.299999999999997</v>
      </c>
      <c r="G211" s="7">
        <v>59.3</v>
      </c>
    </row>
    <row r="212" spans="1:7">
      <c r="A212" s="1893"/>
      <c r="B212" s="370">
        <v>2008</v>
      </c>
      <c r="C212" s="6">
        <v>139.5</v>
      </c>
      <c r="D212" s="6">
        <v>-39.5</v>
      </c>
      <c r="E212" s="6">
        <v>-40.200000000000003</v>
      </c>
      <c r="F212" s="6">
        <v>3.9</v>
      </c>
      <c r="G212" s="7">
        <v>23.9</v>
      </c>
    </row>
    <row r="213" spans="1:7">
      <c r="A213" s="1893"/>
      <c r="B213" s="370">
        <v>2009</v>
      </c>
      <c r="C213" s="6">
        <v>68.400000000000006</v>
      </c>
      <c r="D213" s="6">
        <v>41.1</v>
      </c>
      <c r="E213" s="6">
        <v>34.6</v>
      </c>
      <c r="F213" s="6">
        <v>925.6</v>
      </c>
      <c r="G213" s="7">
        <v>1100.9000000000001</v>
      </c>
    </row>
    <row r="214" spans="1:7">
      <c r="A214" s="1893"/>
      <c r="B214" s="370">
        <v>2010</v>
      </c>
      <c r="C214" s="70">
        <v>120.7</v>
      </c>
      <c r="D214" s="70">
        <v>-20.7</v>
      </c>
      <c r="E214" s="70">
        <v>-24.1</v>
      </c>
      <c r="F214" s="70">
        <v>29.2</v>
      </c>
      <c r="G214" s="69">
        <v>42.2</v>
      </c>
    </row>
    <row r="215" spans="1:7">
      <c r="A215" s="1893"/>
      <c r="B215" s="370">
        <v>2011</v>
      </c>
      <c r="C215" s="70">
        <v>164</v>
      </c>
      <c r="D215" s="70">
        <v>-64</v>
      </c>
      <c r="E215" s="70">
        <v>-45.6</v>
      </c>
      <c r="F215" s="70">
        <v>122.4</v>
      </c>
      <c r="G215" s="69">
        <v>180.5</v>
      </c>
    </row>
    <row r="216" spans="1:7">
      <c r="A216" s="1893"/>
      <c r="B216" s="370">
        <v>2012</v>
      </c>
      <c r="C216" s="70">
        <v>81.8</v>
      </c>
      <c r="D216" s="70">
        <v>18.2</v>
      </c>
      <c r="E216" s="70">
        <v>15.1</v>
      </c>
      <c r="F216" s="70">
        <v>38.700000000000003</v>
      </c>
      <c r="G216" s="69">
        <v>87.8</v>
      </c>
    </row>
    <row r="217" spans="1:7">
      <c r="A217" s="1893"/>
      <c r="B217" s="370">
        <v>2013</v>
      </c>
      <c r="C217" s="70">
        <v>98.6</v>
      </c>
      <c r="D217" s="70">
        <v>2.5</v>
      </c>
      <c r="E217" s="70">
        <v>1.8</v>
      </c>
      <c r="F217" s="70">
        <v>554.20000000000005</v>
      </c>
      <c r="G217" s="69">
        <v>591.5</v>
      </c>
    </row>
    <row r="218" spans="1:7" s="394" customFormat="1">
      <c r="A218" s="1893"/>
      <c r="B218" s="395">
        <v>2014</v>
      </c>
      <c r="C218" s="69">
        <v>95.1</v>
      </c>
      <c r="D218" s="69">
        <v>8.3000000000000007</v>
      </c>
      <c r="E218" s="69">
        <v>6.7</v>
      </c>
      <c r="F218" s="69">
        <v>91.5</v>
      </c>
      <c r="G218" s="69">
        <v>238.7</v>
      </c>
    </row>
    <row r="219" spans="1:7" s="394" customFormat="1">
      <c r="A219" s="1893"/>
      <c r="B219" s="395">
        <v>2015</v>
      </c>
      <c r="C219" s="69">
        <v>69.8</v>
      </c>
      <c r="D219" s="69">
        <v>30.2</v>
      </c>
      <c r="E219" s="69">
        <v>48</v>
      </c>
      <c r="F219" s="69">
        <v>366.7</v>
      </c>
      <c r="G219" s="69">
        <v>498.4</v>
      </c>
    </row>
    <row r="220" spans="1:7" s="663" customFormat="1">
      <c r="A220" s="1893"/>
      <c r="B220" s="662">
        <v>2016</v>
      </c>
      <c r="C220" s="69">
        <v>70.900000000000006</v>
      </c>
      <c r="D220" s="69">
        <v>29.1</v>
      </c>
      <c r="E220" s="69">
        <v>24.5</v>
      </c>
      <c r="F220" s="69">
        <v>369.5</v>
      </c>
      <c r="G220" s="69">
        <v>457</v>
      </c>
    </row>
    <row r="221" spans="1:7" s="663" customFormat="1">
      <c r="A221" s="1893"/>
      <c r="B221" s="662">
        <v>2017</v>
      </c>
      <c r="C221" s="69">
        <v>93.8</v>
      </c>
      <c r="D221" s="69">
        <v>6.2</v>
      </c>
      <c r="E221" s="69">
        <v>5.8</v>
      </c>
      <c r="F221" s="69">
        <v>174.8</v>
      </c>
      <c r="G221" s="69">
        <v>284.3</v>
      </c>
    </row>
    <row r="222" spans="1:7" s="993" customFormat="1">
      <c r="A222" s="1893"/>
      <c r="B222" s="991">
        <v>2018</v>
      </c>
      <c r="C222" s="69">
        <v>93.2</v>
      </c>
      <c r="D222" s="69">
        <v>6.8</v>
      </c>
      <c r="E222" s="69">
        <v>6.5</v>
      </c>
      <c r="F222" s="69">
        <v>208.9</v>
      </c>
      <c r="G222" s="69">
        <v>317.89999999999998</v>
      </c>
    </row>
    <row r="223" spans="1:7" s="993" customFormat="1">
      <c r="A223" s="1893"/>
      <c r="B223" s="991">
        <v>2019</v>
      </c>
      <c r="C223" s="69">
        <v>100.8</v>
      </c>
      <c r="D223" s="69">
        <v>7.1</v>
      </c>
      <c r="E223" s="69">
        <v>7.2</v>
      </c>
      <c r="F223" s="69">
        <v>297.2</v>
      </c>
      <c r="G223" s="69">
        <v>432.5</v>
      </c>
    </row>
    <row r="224" spans="1:7" s="1440" customFormat="1">
      <c r="A224" s="1893"/>
      <c r="B224" s="1438">
        <v>2020</v>
      </c>
      <c r="C224" s="69">
        <v>86</v>
      </c>
      <c r="D224" s="69">
        <v>20.3</v>
      </c>
      <c r="E224" s="69">
        <v>19.5</v>
      </c>
      <c r="F224" s="69">
        <v>176.9</v>
      </c>
      <c r="G224" s="69">
        <v>286.89999999999998</v>
      </c>
    </row>
    <row r="225" spans="1:7" s="1440" customFormat="1">
      <c r="A225" s="1893"/>
      <c r="B225" s="1438">
        <v>2021</v>
      </c>
      <c r="C225" s="69">
        <v>112.9</v>
      </c>
      <c r="D225" s="69">
        <v>10.1</v>
      </c>
      <c r="E225" s="69">
        <v>10.199999999999999</v>
      </c>
      <c r="F225" s="69">
        <v>241.7</v>
      </c>
      <c r="G225" s="69">
        <v>380.4</v>
      </c>
    </row>
    <row r="226" spans="1:7" ht="12.75" customHeight="1">
      <c r="A226" s="1893" t="s">
        <v>858</v>
      </c>
      <c r="B226" s="370">
        <v>2000</v>
      </c>
      <c r="C226" s="6">
        <v>102.5</v>
      </c>
      <c r="D226" s="6">
        <v>-2.6</v>
      </c>
      <c r="E226" s="6">
        <v>-3.1</v>
      </c>
      <c r="F226" s="6">
        <v>19.7</v>
      </c>
      <c r="G226" s="7">
        <v>73.400000000000006</v>
      </c>
    </row>
    <row r="227" spans="1:7">
      <c r="A227" s="1893"/>
      <c r="B227" s="370">
        <v>2001</v>
      </c>
      <c r="C227" s="6">
        <v>99.6</v>
      </c>
      <c r="D227" s="6">
        <v>0.4</v>
      </c>
      <c r="E227" s="6" t="s">
        <v>17</v>
      </c>
      <c r="F227" s="6">
        <v>9.5</v>
      </c>
      <c r="G227" s="7">
        <v>71.2</v>
      </c>
    </row>
    <row r="228" spans="1:7">
      <c r="A228" s="1893"/>
      <c r="B228" s="370">
        <v>2002</v>
      </c>
      <c r="C228" s="6">
        <v>100.1</v>
      </c>
      <c r="D228" s="6">
        <v>-0.1</v>
      </c>
      <c r="E228" s="6">
        <v>-0.3</v>
      </c>
      <c r="F228" s="6">
        <v>10.3</v>
      </c>
      <c r="G228" s="7">
        <v>74.5</v>
      </c>
    </row>
    <row r="229" spans="1:7">
      <c r="A229" s="1893"/>
      <c r="B229" s="370">
        <v>2003</v>
      </c>
      <c r="C229" s="6">
        <v>98.2</v>
      </c>
      <c r="D229" s="6">
        <v>1.8</v>
      </c>
      <c r="E229" s="6">
        <v>1.1000000000000001</v>
      </c>
      <c r="F229" s="6">
        <v>12</v>
      </c>
      <c r="G229" s="7">
        <v>74.2</v>
      </c>
    </row>
    <row r="230" spans="1:7">
      <c r="A230" s="1893"/>
      <c r="B230" s="370">
        <v>2004</v>
      </c>
      <c r="C230" s="6">
        <v>95.9</v>
      </c>
      <c r="D230" s="6">
        <v>4.0999999999999996</v>
      </c>
      <c r="E230" s="6">
        <v>3.4</v>
      </c>
      <c r="F230" s="6">
        <v>7.2</v>
      </c>
      <c r="G230" s="7">
        <v>75.599999999999994</v>
      </c>
    </row>
    <row r="231" spans="1:7">
      <c r="A231" s="1893"/>
      <c r="B231" s="370">
        <v>2005</v>
      </c>
      <c r="C231" s="8">
        <v>98.1</v>
      </c>
      <c r="D231" s="8">
        <v>1.9</v>
      </c>
      <c r="E231" s="8">
        <v>1.4</v>
      </c>
      <c r="F231" s="8">
        <v>7.6</v>
      </c>
      <c r="G231" s="9">
        <v>73.099999999999994</v>
      </c>
    </row>
    <row r="232" spans="1:7">
      <c r="A232" s="1893"/>
      <c r="B232" s="370">
        <v>2006</v>
      </c>
      <c r="C232" s="6">
        <v>96.7</v>
      </c>
      <c r="D232" s="6">
        <v>3.3</v>
      </c>
      <c r="E232" s="6">
        <v>2.6</v>
      </c>
      <c r="F232" s="6">
        <v>7.1</v>
      </c>
      <c r="G232" s="7">
        <v>80.099999999999994</v>
      </c>
    </row>
    <row r="233" spans="1:7">
      <c r="A233" s="1893"/>
      <c r="B233" s="370">
        <v>2007</v>
      </c>
      <c r="C233" s="6">
        <v>96.4</v>
      </c>
      <c r="D233" s="6">
        <v>3.6</v>
      </c>
      <c r="E233" s="6">
        <v>2.8</v>
      </c>
      <c r="F233" s="6">
        <v>11.9</v>
      </c>
      <c r="G233" s="7">
        <v>83.3</v>
      </c>
    </row>
    <row r="234" spans="1:7">
      <c r="A234" s="1893"/>
      <c r="B234" s="370">
        <v>2008</v>
      </c>
      <c r="C234" s="6">
        <v>98.4</v>
      </c>
      <c r="D234" s="6">
        <v>1.6</v>
      </c>
      <c r="E234" s="6">
        <v>1.3</v>
      </c>
      <c r="F234" s="6">
        <v>9.8000000000000007</v>
      </c>
      <c r="G234" s="7">
        <v>84.3</v>
      </c>
    </row>
    <row r="235" spans="1:7">
      <c r="A235" s="1893"/>
      <c r="B235" s="370">
        <v>2009</v>
      </c>
      <c r="C235" s="6">
        <v>95.8</v>
      </c>
      <c r="D235" s="6">
        <v>4.7</v>
      </c>
      <c r="E235" s="6">
        <v>3.7</v>
      </c>
      <c r="F235" s="6">
        <v>13.9</v>
      </c>
      <c r="G235" s="7">
        <v>97.8</v>
      </c>
    </row>
    <row r="236" spans="1:7">
      <c r="A236" s="1893"/>
      <c r="B236" s="370">
        <v>2010</v>
      </c>
      <c r="C236" s="70">
        <v>97.3</v>
      </c>
      <c r="D236" s="70">
        <v>2.7</v>
      </c>
      <c r="E236" s="70">
        <v>2.2000000000000002</v>
      </c>
      <c r="F236" s="70">
        <v>12.3</v>
      </c>
      <c r="G236" s="69">
        <v>86.8</v>
      </c>
    </row>
    <row r="237" spans="1:7">
      <c r="A237" s="1893"/>
      <c r="B237" s="370">
        <v>2011</v>
      </c>
      <c r="C237" s="70">
        <v>98.1</v>
      </c>
      <c r="D237" s="70">
        <v>1.9</v>
      </c>
      <c r="E237" s="70">
        <v>1.4</v>
      </c>
      <c r="F237" s="70">
        <v>16.7</v>
      </c>
      <c r="G237" s="69">
        <v>104.4</v>
      </c>
    </row>
    <row r="238" spans="1:7">
      <c r="A238" s="1893"/>
      <c r="B238" s="370">
        <v>2012</v>
      </c>
      <c r="C238" s="70">
        <v>98</v>
      </c>
      <c r="D238" s="70">
        <v>2</v>
      </c>
      <c r="E238" s="70">
        <v>1.5</v>
      </c>
      <c r="F238" s="70">
        <v>13.2</v>
      </c>
      <c r="G238" s="69">
        <v>98.2</v>
      </c>
    </row>
    <row r="239" spans="1:7">
      <c r="A239" s="1893"/>
      <c r="B239" s="370">
        <v>2013</v>
      </c>
      <c r="C239" s="70">
        <v>98.6</v>
      </c>
      <c r="D239" s="70">
        <v>1.4</v>
      </c>
      <c r="E239" s="70">
        <v>1.3</v>
      </c>
      <c r="F239" s="70">
        <v>10.7</v>
      </c>
      <c r="G239" s="69">
        <v>94</v>
      </c>
    </row>
    <row r="240" spans="1:7" s="394" customFormat="1">
      <c r="A240" s="1893"/>
      <c r="B240" s="395">
        <v>2014</v>
      </c>
      <c r="C240" s="69">
        <v>96.7</v>
      </c>
      <c r="D240" s="69">
        <v>3.4</v>
      </c>
      <c r="E240" s="69">
        <v>3</v>
      </c>
      <c r="F240" s="69">
        <v>14.1</v>
      </c>
      <c r="G240" s="69">
        <v>94.3</v>
      </c>
    </row>
    <row r="241" spans="1:7" s="394" customFormat="1">
      <c r="A241" s="1893"/>
      <c r="B241" s="395">
        <v>2015</v>
      </c>
      <c r="C241" s="69">
        <v>95.7</v>
      </c>
      <c r="D241" s="69">
        <v>4.3</v>
      </c>
      <c r="E241" s="69">
        <v>3.7</v>
      </c>
      <c r="F241" s="69">
        <v>10.199999999999999</v>
      </c>
      <c r="G241" s="69">
        <v>83.4</v>
      </c>
    </row>
    <row r="242" spans="1:7" s="663" customFormat="1">
      <c r="A242" s="1893"/>
      <c r="B242" s="662">
        <v>2016</v>
      </c>
      <c r="C242" s="69">
        <v>96.9</v>
      </c>
      <c r="D242" s="69">
        <v>3.1</v>
      </c>
      <c r="E242" s="69">
        <v>2.5</v>
      </c>
      <c r="F242" s="69">
        <v>7.7</v>
      </c>
      <c r="G242" s="69">
        <v>81.400000000000006</v>
      </c>
    </row>
    <row r="243" spans="1:7" s="663" customFormat="1">
      <c r="A243" s="1893"/>
      <c r="B243" s="662">
        <v>2017</v>
      </c>
      <c r="C243" s="69">
        <v>98.4</v>
      </c>
      <c r="D243" s="69">
        <v>1.6</v>
      </c>
      <c r="E243" s="69">
        <v>1.5</v>
      </c>
      <c r="F243" s="69">
        <v>13.6</v>
      </c>
      <c r="G243" s="69">
        <v>75.2</v>
      </c>
    </row>
    <row r="244" spans="1:7" s="993" customFormat="1">
      <c r="A244" s="1893"/>
      <c r="B244" s="991">
        <v>2018</v>
      </c>
      <c r="C244" s="69">
        <v>97.2</v>
      </c>
      <c r="D244" s="69">
        <v>2.8</v>
      </c>
      <c r="E244" s="69">
        <v>2.2999999999999998</v>
      </c>
      <c r="F244" s="69">
        <v>11.1</v>
      </c>
      <c r="G244" s="69">
        <v>81.099999999999994</v>
      </c>
    </row>
    <row r="245" spans="1:7" s="993" customFormat="1">
      <c r="A245" s="1893"/>
      <c r="B245" s="991">
        <v>2019</v>
      </c>
      <c r="C245" s="69">
        <v>98.5</v>
      </c>
      <c r="D245" s="69">
        <v>1.8</v>
      </c>
      <c r="E245" s="69">
        <v>3.3</v>
      </c>
      <c r="F245" s="69">
        <v>11.7</v>
      </c>
      <c r="G245" s="69">
        <v>76.599999999999994</v>
      </c>
    </row>
    <row r="246" spans="1:7" s="1440" customFormat="1">
      <c r="A246" s="1893"/>
      <c r="B246" s="1438">
        <v>2020</v>
      </c>
      <c r="C246" s="69">
        <v>97.4</v>
      </c>
      <c r="D246" s="69">
        <v>2.8</v>
      </c>
      <c r="E246" s="69">
        <v>3.6</v>
      </c>
      <c r="F246" s="69">
        <v>14</v>
      </c>
      <c r="G246" s="69">
        <v>79</v>
      </c>
    </row>
    <row r="247" spans="1:7" s="1440" customFormat="1">
      <c r="A247" s="1893"/>
      <c r="B247" s="1438">
        <v>2021</v>
      </c>
      <c r="C247" s="69">
        <v>97.7</v>
      </c>
      <c r="D247" s="69">
        <v>2.6</v>
      </c>
      <c r="E247" s="69">
        <v>3.3</v>
      </c>
      <c r="F247" s="69">
        <v>13</v>
      </c>
      <c r="G247" s="69">
        <v>77.5</v>
      </c>
    </row>
    <row r="248" spans="1:7" ht="12.75" customHeight="1">
      <c r="A248" s="1893" t="s">
        <v>859</v>
      </c>
      <c r="B248" s="370">
        <v>2000</v>
      </c>
      <c r="C248" s="6">
        <v>98</v>
      </c>
      <c r="D248" s="6">
        <v>2</v>
      </c>
      <c r="E248" s="6">
        <v>1.8</v>
      </c>
      <c r="F248" s="6">
        <v>4.5999999999999996</v>
      </c>
      <c r="G248" s="7">
        <v>63.9</v>
      </c>
    </row>
    <row r="249" spans="1:7">
      <c r="A249" s="1893"/>
      <c r="B249" s="370">
        <v>2001</v>
      </c>
      <c r="C249" s="6">
        <v>98.4</v>
      </c>
      <c r="D249" s="6">
        <v>1.6</v>
      </c>
      <c r="E249" s="6">
        <v>1.3</v>
      </c>
      <c r="F249" s="6">
        <v>6.5</v>
      </c>
      <c r="G249" s="7">
        <v>73.400000000000006</v>
      </c>
    </row>
    <row r="250" spans="1:7">
      <c r="A250" s="1893"/>
      <c r="B250" s="370">
        <v>2002</v>
      </c>
      <c r="C250" s="6">
        <v>101.7</v>
      </c>
      <c r="D250" s="6">
        <v>-1.7</v>
      </c>
      <c r="E250" s="6">
        <v>-1.8</v>
      </c>
      <c r="F250" s="6">
        <v>10.6</v>
      </c>
      <c r="G250" s="7">
        <v>62</v>
      </c>
    </row>
    <row r="251" spans="1:7">
      <c r="A251" s="1893"/>
      <c r="B251" s="370">
        <v>2003</v>
      </c>
      <c r="C251" s="6">
        <v>99.4</v>
      </c>
      <c r="D251" s="6">
        <v>0.7</v>
      </c>
      <c r="E251" s="6">
        <v>0.5</v>
      </c>
      <c r="F251" s="6">
        <v>9.3000000000000007</v>
      </c>
      <c r="G251" s="7">
        <v>83.6</v>
      </c>
    </row>
    <row r="252" spans="1:7">
      <c r="A252" s="1893"/>
      <c r="B252" s="370">
        <v>2004</v>
      </c>
      <c r="C252" s="6">
        <v>98.9</v>
      </c>
      <c r="D252" s="6">
        <v>1.1000000000000001</v>
      </c>
      <c r="E252" s="6">
        <v>1</v>
      </c>
      <c r="F252" s="6">
        <v>5.0999999999999996</v>
      </c>
      <c r="G252" s="7">
        <v>72.099999999999994</v>
      </c>
    </row>
    <row r="253" spans="1:7">
      <c r="A253" s="1893"/>
      <c r="B253" s="370">
        <v>2005</v>
      </c>
      <c r="C253" s="8">
        <v>98.7</v>
      </c>
      <c r="D253" s="8">
        <v>1.3</v>
      </c>
      <c r="E253" s="8">
        <v>1.3</v>
      </c>
      <c r="F253" s="8">
        <v>8.1</v>
      </c>
      <c r="G253" s="9">
        <v>75.400000000000006</v>
      </c>
    </row>
    <row r="254" spans="1:7">
      <c r="A254" s="1893"/>
      <c r="B254" s="370">
        <v>2006</v>
      </c>
      <c r="C254" s="6">
        <v>97.8</v>
      </c>
      <c r="D254" s="6">
        <v>2.2000000000000002</v>
      </c>
      <c r="E254" s="6">
        <v>1.9</v>
      </c>
      <c r="F254" s="6">
        <v>12.1</v>
      </c>
      <c r="G254" s="7">
        <v>80.8</v>
      </c>
    </row>
    <row r="255" spans="1:7">
      <c r="A255" s="1893"/>
      <c r="B255" s="370">
        <v>2007</v>
      </c>
      <c r="C255" s="6">
        <v>96.4</v>
      </c>
      <c r="D255" s="6">
        <v>3.5</v>
      </c>
      <c r="E255" s="6">
        <v>3.1</v>
      </c>
      <c r="F255" s="6">
        <v>11</v>
      </c>
      <c r="G255" s="7">
        <v>79.2</v>
      </c>
    </row>
    <row r="256" spans="1:7">
      <c r="A256" s="1893"/>
      <c r="B256" s="370">
        <v>2008</v>
      </c>
      <c r="C256" s="6">
        <v>101.5</v>
      </c>
      <c r="D256" s="6">
        <v>-1.5</v>
      </c>
      <c r="E256" s="6">
        <v>-1.8</v>
      </c>
      <c r="F256" s="6">
        <v>6</v>
      </c>
      <c r="G256" s="7">
        <v>53</v>
      </c>
    </row>
    <row r="257" spans="1:7">
      <c r="A257" s="1893"/>
      <c r="B257" s="370">
        <v>2009</v>
      </c>
      <c r="C257" s="6">
        <v>96.2</v>
      </c>
      <c r="D257" s="6">
        <v>4.4000000000000004</v>
      </c>
      <c r="E257" s="6">
        <v>4</v>
      </c>
      <c r="F257" s="6">
        <v>7.7</v>
      </c>
      <c r="G257" s="7">
        <v>59.7</v>
      </c>
    </row>
    <row r="258" spans="1:7">
      <c r="A258" s="1893"/>
      <c r="B258" s="370">
        <v>2010</v>
      </c>
      <c r="C258" s="70">
        <v>95.6</v>
      </c>
      <c r="D258" s="70">
        <v>4.4000000000000004</v>
      </c>
      <c r="E258" s="70">
        <v>3.9</v>
      </c>
      <c r="F258" s="70">
        <v>19.600000000000001</v>
      </c>
      <c r="G258" s="69">
        <v>89.1</v>
      </c>
    </row>
    <row r="259" spans="1:7">
      <c r="A259" s="1893"/>
      <c r="B259" s="370">
        <v>2011</v>
      </c>
      <c r="C259" s="70">
        <v>98.8</v>
      </c>
      <c r="D259" s="70">
        <v>1.2</v>
      </c>
      <c r="E259" s="70">
        <v>1</v>
      </c>
      <c r="F259" s="70">
        <v>11.2</v>
      </c>
      <c r="G259" s="69">
        <v>61.5</v>
      </c>
    </row>
    <row r="260" spans="1:7">
      <c r="A260" s="1893"/>
      <c r="B260" s="370">
        <v>2012</v>
      </c>
      <c r="C260" s="70">
        <v>97.7</v>
      </c>
      <c r="D260" s="70">
        <v>2.2999999999999998</v>
      </c>
      <c r="E260" s="70">
        <v>2.1</v>
      </c>
      <c r="F260" s="70">
        <v>10.6</v>
      </c>
      <c r="G260" s="69">
        <v>61.4</v>
      </c>
    </row>
    <row r="261" spans="1:7">
      <c r="A261" s="1893"/>
      <c r="B261" s="370">
        <v>2013</v>
      </c>
      <c r="C261" s="70">
        <v>98.8</v>
      </c>
      <c r="D261" s="70">
        <v>1.2</v>
      </c>
      <c r="E261" s="70">
        <v>0.9</v>
      </c>
      <c r="F261" s="70">
        <v>7.1</v>
      </c>
      <c r="G261" s="69">
        <v>58.9</v>
      </c>
    </row>
    <row r="262" spans="1:7" s="394" customFormat="1">
      <c r="A262" s="1893"/>
      <c r="B262" s="395">
        <v>2014</v>
      </c>
      <c r="C262" s="69">
        <v>96.8</v>
      </c>
      <c r="D262" s="69">
        <v>3.7</v>
      </c>
      <c r="E262" s="69">
        <v>3.5</v>
      </c>
      <c r="F262" s="69">
        <v>10.7</v>
      </c>
      <c r="G262" s="69">
        <v>57.8</v>
      </c>
    </row>
    <row r="263" spans="1:7" s="394" customFormat="1">
      <c r="A263" s="1893"/>
      <c r="B263" s="395">
        <v>2015</v>
      </c>
      <c r="C263" s="69">
        <v>96.7</v>
      </c>
      <c r="D263" s="69">
        <v>3.3</v>
      </c>
      <c r="E263" s="69">
        <v>2.9</v>
      </c>
      <c r="F263" s="69">
        <v>18</v>
      </c>
      <c r="G263" s="69">
        <v>89.4</v>
      </c>
    </row>
    <row r="264" spans="1:7" s="663" customFormat="1">
      <c r="A264" s="1893"/>
      <c r="B264" s="662">
        <v>2016</v>
      </c>
      <c r="C264" s="69">
        <v>96</v>
      </c>
      <c r="D264" s="69">
        <v>4</v>
      </c>
      <c r="E264" s="69">
        <v>3.4</v>
      </c>
      <c r="F264" s="69">
        <v>18.7</v>
      </c>
      <c r="G264" s="69">
        <v>101.5</v>
      </c>
    </row>
    <row r="265" spans="1:7" s="663" customFormat="1">
      <c r="A265" s="1893"/>
      <c r="B265" s="662">
        <v>2017</v>
      </c>
      <c r="C265" s="69">
        <v>97.7</v>
      </c>
      <c r="D265" s="69">
        <v>2.2999999999999998</v>
      </c>
      <c r="E265" s="69">
        <v>1.9</v>
      </c>
      <c r="F265" s="69">
        <v>16.600000000000001</v>
      </c>
      <c r="G265" s="69">
        <v>89.3</v>
      </c>
    </row>
    <row r="266" spans="1:7" s="993" customFormat="1">
      <c r="A266" s="1893"/>
      <c r="B266" s="991">
        <v>2018</v>
      </c>
      <c r="C266" s="69">
        <v>98</v>
      </c>
      <c r="D266" s="69">
        <v>2</v>
      </c>
      <c r="E266" s="69">
        <v>1.7</v>
      </c>
      <c r="F266" s="69">
        <v>20.9</v>
      </c>
      <c r="G266" s="69">
        <v>87.8</v>
      </c>
    </row>
    <row r="267" spans="1:7" s="993" customFormat="1">
      <c r="A267" s="1893"/>
      <c r="B267" s="991">
        <v>2019</v>
      </c>
      <c r="C267" s="69">
        <v>96.2</v>
      </c>
      <c r="D267" s="69">
        <v>4</v>
      </c>
      <c r="E267" s="69">
        <v>3.8</v>
      </c>
      <c r="F267" s="69">
        <v>37.299999999999997</v>
      </c>
      <c r="G267" s="69">
        <v>105.9</v>
      </c>
    </row>
    <row r="268" spans="1:7" s="1440" customFormat="1">
      <c r="A268" s="1893"/>
      <c r="B268" s="1438">
        <v>2020</v>
      </c>
      <c r="C268" s="69">
        <v>96.1</v>
      </c>
      <c r="D268" s="69">
        <v>4.3</v>
      </c>
      <c r="E268" s="69">
        <v>4.5</v>
      </c>
      <c r="F268" s="69">
        <v>50.3</v>
      </c>
      <c r="G268" s="69">
        <v>116</v>
      </c>
    </row>
    <row r="269" spans="1:7" s="1440" customFormat="1">
      <c r="A269" s="1893"/>
      <c r="B269" s="1438">
        <v>2021</v>
      </c>
      <c r="C269" s="69">
        <v>93.7</v>
      </c>
      <c r="D269" s="69">
        <v>6.7</v>
      </c>
      <c r="E269" s="69">
        <v>6.1</v>
      </c>
      <c r="F269" s="69">
        <v>51.1</v>
      </c>
      <c r="G269" s="69">
        <v>120</v>
      </c>
    </row>
    <row r="270" spans="1:7" ht="12.75" customHeight="1">
      <c r="A270" s="1893" t="s">
        <v>2005</v>
      </c>
      <c r="B270" s="370">
        <v>2000</v>
      </c>
      <c r="C270" s="6">
        <v>93.8</v>
      </c>
      <c r="D270" s="6">
        <v>6.3</v>
      </c>
      <c r="E270" s="6">
        <v>5</v>
      </c>
      <c r="F270" s="6">
        <v>279.8</v>
      </c>
      <c r="G270" s="7">
        <v>380.4</v>
      </c>
    </row>
    <row r="271" spans="1:7">
      <c r="A271" s="1893"/>
      <c r="B271" s="370">
        <v>2001</v>
      </c>
      <c r="C271" s="6">
        <v>93.5</v>
      </c>
      <c r="D271" s="6">
        <v>6.5</v>
      </c>
      <c r="E271" s="6">
        <v>5.0999999999999996</v>
      </c>
      <c r="F271" s="6">
        <v>354.5</v>
      </c>
      <c r="G271" s="7">
        <v>471.9</v>
      </c>
    </row>
    <row r="272" spans="1:7">
      <c r="A272" s="1893"/>
      <c r="B272" s="370">
        <v>2002</v>
      </c>
      <c r="C272" s="6">
        <v>95.4</v>
      </c>
      <c r="D272" s="6">
        <v>4.5999999999999996</v>
      </c>
      <c r="E272" s="6">
        <v>3.8</v>
      </c>
      <c r="F272" s="6">
        <v>570.5</v>
      </c>
      <c r="G272" s="7">
        <v>730.1</v>
      </c>
    </row>
    <row r="273" spans="1:7">
      <c r="A273" s="1893"/>
      <c r="B273" s="370">
        <v>2003</v>
      </c>
      <c r="C273" s="6">
        <v>89.2</v>
      </c>
      <c r="D273" s="6">
        <v>10.8</v>
      </c>
      <c r="E273" s="6">
        <v>8.9</v>
      </c>
      <c r="F273" s="6">
        <v>508.7</v>
      </c>
      <c r="G273" s="7">
        <v>669.9</v>
      </c>
    </row>
    <row r="274" spans="1:7">
      <c r="A274" s="1893"/>
      <c r="B274" s="370">
        <v>2004</v>
      </c>
      <c r="C274" s="6">
        <v>91.2</v>
      </c>
      <c r="D274" s="6">
        <v>8.8000000000000007</v>
      </c>
      <c r="E274" s="6">
        <v>7.2</v>
      </c>
      <c r="F274" s="6">
        <v>415.3</v>
      </c>
      <c r="G274" s="7">
        <v>549.70000000000005</v>
      </c>
    </row>
    <row r="275" spans="1:7">
      <c r="A275" s="1893"/>
      <c r="B275" s="370">
        <v>2005</v>
      </c>
      <c r="C275" s="8">
        <v>96.4</v>
      </c>
      <c r="D275" s="8">
        <v>3.6</v>
      </c>
      <c r="E275" s="8">
        <v>2.1</v>
      </c>
      <c r="F275" s="8">
        <v>442.2</v>
      </c>
      <c r="G275" s="9">
        <v>557.79999999999995</v>
      </c>
    </row>
    <row r="276" spans="1:7">
      <c r="A276" s="1893"/>
      <c r="B276" s="370">
        <v>2006</v>
      </c>
      <c r="C276" s="6">
        <v>92</v>
      </c>
      <c r="D276" s="6">
        <v>8</v>
      </c>
      <c r="E276" s="6">
        <v>6.7</v>
      </c>
      <c r="F276" s="6">
        <v>394.8</v>
      </c>
      <c r="G276" s="7">
        <v>471.8</v>
      </c>
    </row>
    <row r="277" spans="1:7">
      <c r="A277" s="1893"/>
      <c r="B277" s="370">
        <v>2007</v>
      </c>
      <c r="C277" s="6">
        <v>92.5</v>
      </c>
      <c r="D277" s="6">
        <v>7.5</v>
      </c>
      <c r="E277" s="6">
        <v>5.8</v>
      </c>
      <c r="F277" s="6">
        <v>275.3</v>
      </c>
      <c r="G277" s="7">
        <v>366.3</v>
      </c>
    </row>
    <row r="278" spans="1:7">
      <c r="A278" s="1893"/>
      <c r="B278" s="370">
        <v>2008</v>
      </c>
      <c r="C278" s="6">
        <v>92.4</v>
      </c>
      <c r="D278" s="6">
        <v>7.6</v>
      </c>
      <c r="E278" s="6">
        <v>5.9</v>
      </c>
      <c r="F278" s="6">
        <v>183.3</v>
      </c>
      <c r="G278" s="7">
        <v>245.7</v>
      </c>
    </row>
    <row r="279" spans="1:7">
      <c r="A279" s="1893"/>
      <c r="B279" s="370">
        <v>2009</v>
      </c>
      <c r="C279" s="6">
        <v>89.5</v>
      </c>
      <c r="D279" s="6">
        <v>10.5</v>
      </c>
      <c r="E279" s="6">
        <v>8.9</v>
      </c>
      <c r="F279" s="6">
        <v>223</v>
      </c>
      <c r="G279" s="7">
        <v>291.5</v>
      </c>
    </row>
    <row r="280" spans="1:7">
      <c r="A280" s="1893"/>
      <c r="B280" s="370">
        <v>2010</v>
      </c>
      <c r="C280" s="70">
        <v>84.8</v>
      </c>
      <c r="D280" s="70">
        <v>15.2</v>
      </c>
      <c r="E280" s="70">
        <v>12.1</v>
      </c>
      <c r="F280" s="70">
        <v>250.1</v>
      </c>
      <c r="G280" s="69">
        <v>332.2</v>
      </c>
    </row>
    <row r="281" spans="1:7">
      <c r="A281" s="1893"/>
      <c r="B281" s="370">
        <v>2011</v>
      </c>
      <c r="C281" s="70">
        <v>88.7</v>
      </c>
      <c r="D281" s="70">
        <v>11.3</v>
      </c>
      <c r="E281" s="70">
        <v>9.3000000000000007</v>
      </c>
      <c r="F281" s="70">
        <v>216.9</v>
      </c>
      <c r="G281" s="69">
        <v>290.89999999999998</v>
      </c>
    </row>
    <row r="282" spans="1:7">
      <c r="A282" s="1893"/>
      <c r="B282" s="370">
        <v>2012</v>
      </c>
      <c r="C282" s="70">
        <v>90.8</v>
      </c>
      <c r="D282" s="70">
        <v>9.1999999999999993</v>
      </c>
      <c r="E282" s="70">
        <v>7.4</v>
      </c>
      <c r="F282" s="70">
        <v>140.80000000000001</v>
      </c>
      <c r="G282" s="69">
        <v>193.6</v>
      </c>
    </row>
    <row r="283" spans="1:7">
      <c r="A283" s="1893"/>
      <c r="B283" s="370">
        <v>2013</v>
      </c>
      <c r="C283" s="70">
        <v>91.8</v>
      </c>
      <c r="D283" s="70">
        <v>8.1999999999999993</v>
      </c>
      <c r="E283" s="70">
        <v>6.7</v>
      </c>
      <c r="F283" s="70">
        <v>207.5</v>
      </c>
      <c r="G283" s="69">
        <v>307.7</v>
      </c>
    </row>
    <row r="284" spans="1:7" s="394" customFormat="1">
      <c r="A284" s="1893"/>
      <c r="B284" s="395">
        <v>2014</v>
      </c>
      <c r="C284" s="69">
        <v>87.3</v>
      </c>
      <c r="D284" s="69">
        <v>12.7</v>
      </c>
      <c r="E284" s="69">
        <v>10.8</v>
      </c>
      <c r="F284" s="69">
        <v>109.2</v>
      </c>
      <c r="G284" s="69">
        <v>198.1</v>
      </c>
    </row>
    <row r="285" spans="1:7" s="394" customFormat="1">
      <c r="A285" s="1893"/>
      <c r="B285" s="395">
        <v>2015</v>
      </c>
      <c r="C285" s="69">
        <v>88</v>
      </c>
      <c r="D285" s="69">
        <v>12</v>
      </c>
      <c r="E285" s="69">
        <v>8.1</v>
      </c>
      <c r="F285" s="69">
        <v>167.2</v>
      </c>
      <c r="G285" s="69">
        <v>232.9</v>
      </c>
    </row>
    <row r="286" spans="1:7" s="663" customFormat="1">
      <c r="A286" s="1893"/>
      <c r="B286" s="1211">
        <v>2016</v>
      </c>
      <c r="C286" s="70">
        <v>95.2</v>
      </c>
      <c r="D286" s="70">
        <v>4.8</v>
      </c>
      <c r="E286" s="70">
        <v>5.2</v>
      </c>
      <c r="F286" s="70">
        <v>255.5</v>
      </c>
      <c r="G286" s="995">
        <v>365.5</v>
      </c>
    </row>
    <row r="287" spans="1:7" s="663" customFormat="1">
      <c r="A287" s="1893"/>
      <c r="B287" s="1211">
        <v>2017</v>
      </c>
      <c r="C287" s="70">
        <v>93.2</v>
      </c>
      <c r="D287" s="70">
        <v>6.8</v>
      </c>
      <c r="E287" s="70">
        <v>3.4</v>
      </c>
      <c r="F287" s="70">
        <v>210</v>
      </c>
      <c r="G287" s="995">
        <v>371.4</v>
      </c>
    </row>
    <row r="288" spans="1:7" s="993" customFormat="1">
      <c r="A288" s="1893"/>
      <c r="B288" s="992">
        <v>2018</v>
      </c>
      <c r="C288" s="70">
        <v>96</v>
      </c>
      <c r="D288" s="70">
        <v>4</v>
      </c>
      <c r="E288" s="70">
        <v>2.2999999999999998</v>
      </c>
      <c r="F288" s="70">
        <v>193.9</v>
      </c>
      <c r="G288" s="995">
        <v>295.7</v>
      </c>
    </row>
    <row r="289" spans="1:16" s="993" customFormat="1">
      <c r="A289" s="1893"/>
      <c r="B289" s="992">
        <v>2019</v>
      </c>
      <c r="C289" s="70">
        <v>106.3</v>
      </c>
      <c r="D289" s="70">
        <v>-6.3</v>
      </c>
      <c r="E289" s="70">
        <v>10.7</v>
      </c>
      <c r="F289" s="70">
        <v>270.89999999999998</v>
      </c>
      <c r="G289" s="995">
        <v>376.3</v>
      </c>
    </row>
    <row r="290" spans="1:16" s="1440" customFormat="1">
      <c r="A290" s="1893"/>
      <c r="B290" s="1439">
        <v>2020</v>
      </c>
      <c r="C290" s="70">
        <v>99.7</v>
      </c>
      <c r="D290" s="70">
        <v>0.3</v>
      </c>
      <c r="E290" s="70">
        <v>3.8</v>
      </c>
      <c r="F290" s="70">
        <v>455.7</v>
      </c>
      <c r="G290" s="995">
        <v>552</v>
      </c>
    </row>
    <row r="291" spans="1:16" s="1440" customFormat="1">
      <c r="A291" s="1893"/>
      <c r="B291" s="1439">
        <v>2021</v>
      </c>
      <c r="C291" s="70">
        <v>95.3</v>
      </c>
      <c r="D291" s="70">
        <v>4.7</v>
      </c>
      <c r="E291" s="70">
        <v>3</v>
      </c>
      <c r="F291" s="70">
        <v>304.5</v>
      </c>
      <c r="G291" s="995">
        <v>398.5</v>
      </c>
    </row>
    <row r="292" spans="1:16" s="1003" customFormat="1" ht="14.25">
      <c r="A292" s="1000"/>
      <c r="B292" s="1002"/>
      <c r="C292" s="995"/>
      <c r="D292" s="995"/>
      <c r="E292" s="995"/>
      <c r="F292" s="995"/>
      <c r="G292" s="995"/>
    </row>
    <row r="293" spans="1:16" ht="90" customHeight="1">
      <c r="A293" s="1904" t="s">
        <v>2006</v>
      </c>
      <c r="B293" s="1904"/>
      <c r="C293" s="1904"/>
      <c r="D293" s="1904"/>
      <c r="E293" s="1904"/>
      <c r="F293" s="1904"/>
      <c r="G293" s="1904"/>
      <c r="H293" s="752"/>
      <c r="I293" s="752"/>
      <c r="J293" s="752"/>
      <c r="K293" s="752"/>
      <c r="L293" s="752"/>
      <c r="M293" s="752"/>
      <c r="N293" s="752"/>
      <c r="O293" s="752"/>
      <c r="P293" s="752"/>
    </row>
    <row r="294" spans="1:16" ht="73.150000000000006" customHeight="1">
      <c r="A294" s="1804" t="s">
        <v>2007</v>
      </c>
      <c r="B294" s="1804"/>
      <c r="C294" s="1804"/>
      <c r="D294" s="1804"/>
      <c r="E294" s="1804"/>
      <c r="F294" s="1804"/>
      <c r="G294" s="1804"/>
      <c r="H294" s="752"/>
      <c r="I294" s="752"/>
      <c r="J294" s="752"/>
      <c r="K294" s="752"/>
      <c r="L294" s="752"/>
      <c r="M294" s="752"/>
      <c r="N294" s="752"/>
      <c r="O294" s="752"/>
      <c r="P294" s="752"/>
    </row>
  </sheetData>
  <mergeCells count="22">
    <mergeCell ref="A5:A26"/>
    <mergeCell ref="A182:A203"/>
    <mergeCell ref="A94:A115"/>
    <mergeCell ref="A72:A93"/>
    <mergeCell ref="A49:A70"/>
    <mergeCell ref="A27:A48"/>
    <mergeCell ref="A293:G293"/>
    <mergeCell ref="A294:G294"/>
    <mergeCell ref="A1:G1"/>
    <mergeCell ref="A2:B4"/>
    <mergeCell ref="C2:C3"/>
    <mergeCell ref="D2:E2"/>
    <mergeCell ref="F2:G2"/>
    <mergeCell ref="C4:G4"/>
    <mergeCell ref="A71:G71"/>
    <mergeCell ref="A160:A181"/>
    <mergeCell ref="A138:A159"/>
    <mergeCell ref="A116:A137"/>
    <mergeCell ref="A270:A291"/>
    <mergeCell ref="A248:A269"/>
    <mergeCell ref="A226:A247"/>
    <mergeCell ref="A204:A225"/>
  </mergeCells>
  <hyperlinks>
    <hyperlink ref="I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8"/>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C5" sqref="C5"/>
    </sheetView>
  </sheetViews>
  <sheetFormatPr defaultRowHeight="14.25"/>
  <cols>
    <col min="1" max="1" width="22.125" style="50" customWidth="1"/>
    <col min="2" max="2" width="5.25" style="51" customWidth="1"/>
    <col min="3" max="8" width="9" style="50"/>
  </cols>
  <sheetData>
    <row r="1" spans="1:10" ht="55.5" customHeight="1">
      <c r="A1" s="1913" t="s">
        <v>1652</v>
      </c>
      <c r="B1" s="1913"/>
      <c r="C1" s="1913"/>
      <c r="D1" s="1913"/>
      <c r="E1" s="1913"/>
      <c r="F1" s="1913"/>
      <c r="G1" s="1913"/>
      <c r="H1" s="1913"/>
      <c r="J1" s="365" t="s">
        <v>709</v>
      </c>
    </row>
    <row r="2" spans="1:10" ht="31.5" customHeight="1">
      <c r="A2" s="1903" t="s">
        <v>29</v>
      </c>
      <c r="B2" s="1896"/>
      <c r="C2" s="1896" t="s">
        <v>861</v>
      </c>
      <c r="D2" s="1897" t="s">
        <v>769</v>
      </c>
      <c r="E2" s="1897"/>
      <c r="F2" s="1897"/>
      <c r="G2" s="1896" t="s">
        <v>862</v>
      </c>
      <c r="H2" s="1914"/>
    </row>
    <row r="3" spans="1:10" ht="102">
      <c r="A3" s="1903"/>
      <c r="B3" s="1896"/>
      <c r="C3" s="1896"/>
      <c r="D3" s="371" t="s">
        <v>2000</v>
      </c>
      <c r="E3" s="371" t="s">
        <v>2008</v>
      </c>
      <c r="F3" s="371" t="s">
        <v>747</v>
      </c>
      <c r="G3" s="371" t="s">
        <v>741</v>
      </c>
      <c r="H3" s="179" t="s">
        <v>863</v>
      </c>
    </row>
    <row r="4" spans="1:10">
      <c r="A4" s="1903"/>
      <c r="B4" s="1896"/>
      <c r="C4" s="1897" t="s">
        <v>1452</v>
      </c>
      <c r="D4" s="1897"/>
      <c r="E4" s="1897"/>
      <c r="F4" s="1897"/>
      <c r="G4" s="1897" t="s">
        <v>848</v>
      </c>
      <c r="H4" s="1898"/>
    </row>
    <row r="5" spans="1:10" ht="14.25" customHeight="1">
      <c r="A5" s="1915" t="s">
        <v>743</v>
      </c>
      <c r="B5" s="368">
        <v>2000</v>
      </c>
      <c r="C5" s="71">
        <v>10089.299999999999</v>
      </c>
      <c r="D5" s="71">
        <v>4815.1000000000004</v>
      </c>
      <c r="E5" s="71">
        <v>2510.6999999999998</v>
      </c>
      <c r="F5" s="71">
        <v>2763.4</v>
      </c>
      <c r="G5" s="71">
        <v>56.5</v>
      </c>
      <c r="H5" s="72">
        <v>74.2</v>
      </c>
    </row>
    <row r="6" spans="1:10">
      <c r="A6" s="1916"/>
      <c r="B6" s="368">
        <v>2001</v>
      </c>
      <c r="C6" s="71">
        <v>10247.299999999999</v>
      </c>
      <c r="D6" s="71">
        <v>5024.3</v>
      </c>
      <c r="E6" s="71">
        <v>2526.6</v>
      </c>
      <c r="F6" s="71">
        <v>2696.2</v>
      </c>
      <c r="G6" s="71">
        <v>55.3</v>
      </c>
      <c r="H6" s="72">
        <v>74.5</v>
      </c>
    </row>
    <row r="7" spans="1:10">
      <c r="A7" s="1916"/>
      <c r="B7" s="368">
        <v>2002</v>
      </c>
      <c r="C7" s="71">
        <v>9877.9</v>
      </c>
      <c r="D7" s="71">
        <v>4910.8999999999996</v>
      </c>
      <c r="E7" s="71">
        <v>2416.1</v>
      </c>
      <c r="F7" s="71">
        <v>2550.6</v>
      </c>
      <c r="G7" s="71">
        <v>58</v>
      </c>
      <c r="H7" s="72">
        <v>76.099999999999994</v>
      </c>
    </row>
    <row r="8" spans="1:10">
      <c r="A8" s="1916"/>
      <c r="B8" s="368">
        <v>2003</v>
      </c>
      <c r="C8" s="71">
        <v>10603.5</v>
      </c>
      <c r="D8" s="71">
        <v>5431.8</v>
      </c>
      <c r="E8" s="71">
        <v>2644.1</v>
      </c>
      <c r="F8" s="71">
        <v>2527.6</v>
      </c>
      <c r="G8" s="71">
        <v>58.2</v>
      </c>
      <c r="H8" s="72">
        <v>76.599999999999994</v>
      </c>
    </row>
    <row r="9" spans="1:10">
      <c r="A9" s="1916"/>
      <c r="B9" s="368">
        <v>2004</v>
      </c>
      <c r="C9" s="71">
        <v>10384</v>
      </c>
      <c r="D9" s="71">
        <v>5235.2</v>
      </c>
      <c r="E9" s="71">
        <v>2647.4</v>
      </c>
      <c r="F9" s="71">
        <v>2501.3000000000002</v>
      </c>
      <c r="G9" s="71">
        <v>60</v>
      </c>
      <c r="H9" s="72">
        <v>76.900000000000006</v>
      </c>
    </row>
    <row r="10" spans="1:10">
      <c r="A10" s="1916"/>
      <c r="B10" s="368">
        <v>2005</v>
      </c>
      <c r="C10" s="71">
        <v>10957.6</v>
      </c>
      <c r="D10" s="71">
        <v>5520.4</v>
      </c>
      <c r="E10" s="71">
        <v>2826.5</v>
      </c>
      <c r="F10" s="71">
        <v>2610.6999999999998</v>
      </c>
      <c r="G10" s="71">
        <v>59.3</v>
      </c>
      <c r="H10" s="72">
        <v>74.900000000000006</v>
      </c>
    </row>
    <row r="11" spans="1:10">
      <c r="A11" s="1916"/>
      <c r="B11" s="368">
        <v>2006</v>
      </c>
      <c r="C11" s="71">
        <v>11582.8</v>
      </c>
      <c r="D11" s="71">
        <v>5938.4</v>
      </c>
      <c r="E11" s="71">
        <v>3150.8</v>
      </c>
      <c r="F11" s="71">
        <v>2493.6</v>
      </c>
      <c r="G11" s="71">
        <v>58</v>
      </c>
      <c r="H11" s="72">
        <v>74</v>
      </c>
    </row>
    <row r="12" spans="1:10">
      <c r="A12" s="1916"/>
      <c r="B12" s="368">
        <v>2007</v>
      </c>
      <c r="C12" s="71">
        <v>12648.4</v>
      </c>
      <c r="D12" s="71">
        <v>6764</v>
      </c>
      <c r="E12" s="71">
        <v>3354.8</v>
      </c>
      <c r="F12" s="71">
        <v>2529.6</v>
      </c>
      <c r="G12" s="71">
        <v>56.5</v>
      </c>
      <c r="H12" s="72">
        <v>74</v>
      </c>
    </row>
    <row r="13" spans="1:10">
      <c r="A13" s="1916"/>
      <c r="B13" s="368">
        <v>2008</v>
      </c>
      <c r="C13" s="71">
        <v>13620.9</v>
      </c>
      <c r="D13" s="71">
        <v>7252.7</v>
      </c>
      <c r="E13" s="71">
        <v>3771.2</v>
      </c>
      <c r="F13" s="71">
        <v>2597</v>
      </c>
      <c r="G13" s="71">
        <v>54</v>
      </c>
      <c r="H13" s="72">
        <v>74.599999999999994</v>
      </c>
    </row>
    <row r="14" spans="1:10">
      <c r="A14" s="1916"/>
      <c r="B14" s="368">
        <v>2009</v>
      </c>
      <c r="C14" s="71">
        <v>14872.3</v>
      </c>
      <c r="D14" s="71">
        <v>8158.5</v>
      </c>
      <c r="E14" s="71">
        <v>4004.7</v>
      </c>
      <c r="F14" s="71">
        <v>2709.1</v>
      </c>
      <c r="G14" s="71">
        <v>52.1</v>
      </c>
      <c r="H14" s="72">
        <v>72.3</v>
      </c>
    </row>
    <row r="15" spans="1:10">
      <c r="A15" s="1916"/>
      <c r="B15" s="368">
        <v>2010</v>
      </c>
      <c r="C15" s="74">
        <v>16550.5</v>
      </c>
      <c r="D15" s="74">
        <v>8954</v>
      </c>
      <c r="E15" s="74">
        <v>4570.5</v>
      </c>
      <c r="F15" s="74">
        <v>3025.9</v>
      </c>
      <c r="G15" s="74">
        <v>49.6</v>
      </c>
      <c r="H15" s="75">
        <v>67.099999999999994</v>
      </c>
    </row>
    <row r="16" spans="1:10">
      <c r="A16" s="1916"/>
      <c r="B16" s="368">
        <v>2011</v>
      </c>
      <c r="C16" s="74">
        <v>16778.400000000001</v>
      </c>
      <c r="D16" s="74">
        <v>9044.5</v>
      </c>
      <c r="E16" s="74">
        <v>4805</v>
      </c>
      <c r="F16" s="74">
        <v>2928.8</v>
      </c>
      <c r="G16" s="74">
        <v>49.9</v>
      </c>
      <c r="H16" s="75">
        <v>69.2</v>
      </c>
    </row>
    <row r="17" spans="1:8">
      <c r="A17" s="1916"/>
      <c r="B17" s="368">
        <v>2012</v>
      </c>
      <c r="C17" s="74">
        <v>17725</v>
      </c>
      <c r="D17" s="74">
        <v>9650.1</v>
      </c>
      <c r="E17" s="74">
        <v>5155.5</v>
      </c>
      <c r="F17" s="74">
        <v>2919.4</v>
      </c>
      <c r="G17" s="74">
        <v>48.5</v>
      </c>
      <c r="H17" s="75">
        <v>64.2</v>
      </c>
    </row>
    <row r="18" spans="1:8">
      <c r="A18" s="1916"/>
      <c r="B18" s="368">
        <v>2013</v>
      </c>
      <c r="C18" s="71">
        <v>18456.599999999999</v>
      </c>
      <c r="D18" s="71">
        <v>10185.799999999999</v>
      </c>
      <c r="E18" s="71">
        <v>5618.8</v>
      </c>
      <c r="F18" s="71">
        <v>2652</v>
      </c>
      <c r="G18" s="71">
        <v>47.7</v>
      </c>
      <c r="H18" s="72">
        <v>60.2</v>
      </c>
    </row>
    <row r="19" spans="1:8">
      <c r="A19" s="1916"/>
      <c r="B19" s="368">
        <v>2014</v>
      </c>
      <c r="C19" s="71">
        <v>20965</v>
      </c>
      <c r="D19" s="71">
        <v>12057.3</v>
      </c>
      <c r="E19" s="71">
        <v>6228.1</v>
      </c>
      <c r="F19" s="71">
        <v>2677.4</v>
      </c>
      <c r="G19" s="71">
        <v>44.9</v>
      </c>
      <c r="H19" s="72">
        <v>59.4</v>
      </c>
    </row>
    <row r="20" spans="1:8">
      <c r="A20" s="1916"/>
      <c r="B20" s="368">
        <v>2015</v>
      </c>
      <c r="C20" s="71">
        <v>23214</v>
      </c>
      <c r="D20" s="71">
        <v>13529.6</v>
      </c>
      <c r="E20" s="71">
        <v>7022.7</v>
      </c>
      <c r="F20" s="71">
        <v>2661.6</v>
      </c>
      <c r="G20" s="71">
        <v>42.7</v>
      </c>
      <c r="H20" s="72">
        <v>59.8</v>
      </c>
    </row>
    <row r="21" spans="1:8" ht="15">
      <c r="A21" s="1916"/>
      <c r="B21" s="368">
        <v>2016</v>
      </c>
      <c r="C21" s="71" t="s">
        <v>1453</v>
      </c>
      <c r="D21" s="71">
        <v>13715.3</v>
      </c>
      <c r="E21" s="71">
        <v>7668.1</v>
      </c>
      <c r="F21" s="71">
        <v>2954.3</v>
      </c>
      <c r="G21" s="71">
        <v>44.9</v>
      </c>
      <c r="H21" s="72">
        <v>63.4</v>
      </c>
    </row>
    <row r="22" spans="1:8" ht="15">
      <c r="A22" s="1916"/>
      <c r="B22" s="368">
        <v>2017</v>
      </c>
      <c r="C22" s="71" t="s">
        <v>1454</v>
      </c>
      <c r="D22" s="71">
        <v>15950.4</v>
      </c>
      <c r="E22" s="71">
        <v>7981.4</v>
      </c>
      <c r="F22" s="71">
        <v>3153.8</v>
      </c>
      <c r="G22" s="71">
        <v>43.8</v>
      </c>
      <c r="H22" s="72">
        <v>64.8</v>
      </c>
    </row>
    <row r="23" spans="1:8" ht="15">
      <c r="A23" s="1916"/>
      <c r="B23" s="368">
        <v>2018</v>
      </c>
      <c r="C23" s="71" t="s">
        <v>1653</v>
      </c>
      <c r="D23" s="71">
        <v>20506</v>
      </c>
      <c r="E23" s="71">
        <v>8481.1</v>
      </c>
      <c r="F23" s="71">
        <v>3265.2</v>
      </c>
      <c r="G23" s="71">
        <v>39.6</v>
      </c>
      <c r="H23" s="72">
        <v>66.3</v>
      </c>
    </row>
    <row r="24" spans="1:8" ht="15">
      <c r="A24" s="1916"/>
      <c r="B24" s="368">
        <v>2019</v>
      </c>
      <c r="C24" s="71" t="s">
        <v>1654</v>
      </c>
      <c r="D24" s="71">
        <v>16817.2</v>
      </c>
      <c r="E24" s="71">
        <v>10817.1</v>
      </c>
      <c r="F24" s="71">
        <v>3929.1</v>
      </c>
      <c r="G24" s="71">
        <v>47.9</v>
      </c>
      <c r="H24" s="72">
        <v>63.8</v>
      </c>
    </row>
    <row r="25" spans="1:8" ht="15">
      <c r="A25" s="1916"/>
      <c r="B25" s="368">
        <v>2020</v>
      </c>
      <c r="C25" s="71" t="s">
        <v>1898</v>
      </c>
      <c r="D25" s="71">
        <v>16545.8</v>
      </c>
      <c r="E25" s="71">
        <v>10727.5</v>
      </c>
      <c r="F25" s="71">
        <v>4131.7</v>
      </c>
      <c r="G25" s="71">
        <v>49.5</v>
      </c>
      <c r="H25" s="72">
        <v>62.4</v>
      </c>
    </row>
    <row r="26" spans="1:8" ht="15">
      <c r="A26" s="1916"/>
      <c r="B26" s="368">
        <v>2021</v>
      </c>
      <c r="C26" s="71" t="s">
        <v>1899</v>
      </c>
      <c r="D26" s="71">
        <v>17837.8</v>
      </c>
      <c r="E26" s="71">
        <v>11446.4</v>
      </c>
      <c r="F26" s="71">
        <v>4291.6000000000004</v>
      </c>
      <c r="G26" s="71">
        <v>49.5</v>
      </c>
      <c r="H26" s="72">
        <v>62.8</v>
      </c>
    </row>
    <row r="27" spans="1:8" ht="14.25" customHeight="1">
      <c r="A27" s="1884" t="s">
        <v>864</v>
      </c>
      <c r="B27" s="222">
        <v>2000</v>
      </c>
      <c r="C27" s="6">
        <v>7621.4</v>
      </c>
      <c r="D27" s="6">
        <v>3809.6</v>
      </c>
      <c r="E27" s="6">
        <v>1523.9</v>
      </c>
      <c r="F27" s="6">
        <v>2288</v>
      </c>
      <c r="G27" s="6">
        <v>61.3</v>
      </c>
      <c r="H27" s="7">
        <v>76.099999999999994</v>
      </c>
    </row>
    <row r="28" spans="1:8">
      <c r="A28" s="1884"/>
      <c r="B28" s="222">
        <v>2001</v>
      </c>
      <c r="C28" s="6">
        <v>6492.7</v>
      </c>
      <c r="D28" s="6">
        <v>3387.6</v>
      </c>
      <c r="E28" s="6">
        <v>1168.5999999999999</v>
      </c>
      <c r="F28" s="6">
        <v>1936.5</v>
      </c>
      <c r="G28" s="6">
        <v>61</v>
      </c>
      <c r="H28" s="7">
        <v>77.400000000000006</v>
      </c>
    </row>
    <row r="29" spans="1:8">
      <c r="A29" s="1884"/>
      <c r="B29" s="222">
        <v>2002</v>
      </c>
      <c r="C29" s="6">
        <v>6555.1</v>
      </c>
      <c r="D29" s="6">
        <v>3551.5</v>
      </c>
      <c r="E29" s="6">
        <v>1213.4000000000001</v>
      </c>
      <c r="F29" s="6">
        <v>1790.2</v>
      </c>
      <c r="G29" s="6">
        <v>61.6</v>
      </c>
      <c r="H29" s="7">
        <v>77.8</v>
      </c>
    </row>
    <row r="30" spans="1:8">
      <c r="A30" s="1884"/>
      <c r="B30" s="222">
        <v>2003</v>
      </c>
      <c r="C30" s="6">
        <v>6495.7</v>
      </c>
      <c r="D30" s="6">
        <v>3574.8</v>
      </c>
      <c r="E30" s="6">
        <v>1191.7</v>
      </c>
      <c r="F30" s="6">
        <v>1729.2</v>
      </c>
      <c r="G30" s="6">
        <v>63.4</v>
      </c>
      <c r="H30" s="7">
        <v>79.400000000000006</v>
      </c>
    </row>
    <row r="31" spans="1:8">
      <c r="A31" s="1884"/>
      <c r="B31" s="222">
        <v>2004</v>
      </c>
      <c r="C31" s="6">
        <v>7311.7</v>
      </c>
      <c r="D31" s="6">
        <v>4051.9</v>
      </c>
      <c r="E31" s="6">
        <v>1513.7</v>
      </c>
      <c r="F31" s="6">
        <v>1746</v>
      </c>
      <c r="G31" s="6">
        <v>64.5</v>
      </c>
      <c r="H31" s="7">
        <v>82</v>
      </c>
    </row>
    <row r="32" spans="1:8">
      <c r="A32" s="1884"/>
      <c r="B32" s="222">
        <v>2005</v>
      </c>
      <c r="C32" s="6">
        <v>7340.2</v>
      </c>
      <c r="D32" s="6">
        <v>4237.3</v>
      </c>
      <c r="E32" s="6">
        <v>1480.8</v>
      </c>
      <c r="F32" s="6">
        <v>1622</v>
      </c>
      <c r="G32" s="6">
        <v>63.9</v>
      </c>
      <c r="H32" s="7">
        <v>83.4</v>
      </c>
    </row>
    <row r="33" spans="1:8">
      <c r="A33" s="1884"/>
      <c r="B33" s="222">
        <v>2006</v>
      </c>
      <c r="C33" s="6">
        <v>7456.7</v>
      </c>
      <c r="D33" s="6">
        <v>4483.6000000000004</v>
      </c>
      <c r="E33" s="6">
        <v>1544.1</v>
      </c>
      <c r="F33" s="6">
        <v>1429</v>
      </c>
      <c r="G33" s="6">
        <v>63.9</v>
      </c>
      <c r="H33" s="7">
        <v>84.4</v>
      </c>
    </row>
    <row r="34" spans="1:8">
      <c r="A34" s="1884"/>
      <c r="B34" s="222">
        <v>2007</v>
      </c>
      <c r="C34" s="6">
        <v>7506.2</v>
      </c>
      <c r="D34" s="6">
        <v>4601.3999999999996</v>
      </c>
      <c r="E34" s="6">
        <v>1498.9</v>
      </c>
      <c r="F34" s="6">
        <v>1405.8</v>
      </c>
      <c r="G34" s="6">
        <v>64.2</v>
      </c>
      <c r="H34" s="7">
        <v>84.4</v>
      </c>
    </row>
    <row r="35" spans="1:8">
      <c r="A35" s="1884"/>
      <c r="B35" s="222">
        <v>2008</v>
      </c>
      <c r="C35" s="6">
        <v>7494.7</v>
      </c>
      <c r="D35" s="6">
        <v>4645.1000000000004</v>
      </c>
      <c r="E35" s="6">
        <v>1414.7</v>
      </c>
      <c r="F35" s="6">
        <v>1434.9</v>
      </c>
      <c r="G35" s="6">
        <v>63.4</v>
      </c>
      <c r="H35" s="7">
        <v>84.1</v>
      </c>
    </row>
    <row r="36" spans="1:8">
      <c r="A36" s="1884"/>
      <c r="B36" s="222">
        <v>2009</v>
      </c>
      <c r="C36" s="6">
        <v>8615.2999999999993</v>
      </c>
      <c r="D36" s="6">
        <v>5433.7</v>
      </c>
      <c r="E36" s="6">
        <v>1562.7</v>
      </c>
      <c r="F36" s="6">
        <v>1619</v>
      </c>
      <c r="G36" s="6">
        <v>59.3</v>
      </c>
      <c r="H36" s="7">
        <v>80</v>
      </c>
    </row>
    <row r="37" spans="1:8">
      <c r="A37" s="1884"/>
      <c r="B37" s="222">
        <v>2010</v>
      </c>
      <c r="C37" s="8">
        <v>7956.3</v>
      </c>
      <c r="D37" s="8">
        <v>5230.3999999999996</v>
      </c>
      <c r="E37" s="8">
        <v>1270.5999999999999</v>
      </c>
      <c r="F37" s="8">
        <v>1455.2</v>
      </c>
      <c r="G37" s="8">
        <v>58.2</v>
      </c>
      <c r="H37" s="9">
        <v>82.1</v>
      </c>
    </row>
    <row r="38" spans="1:8">
      <c r="A38" s="1884"/>
      <c r="B38" s="222">
        <v>2011</v>
      </c>
      <c r="C38" s="8">
        <v>7971.7</v>
      </c>
      <c r="D38" s="8">
        <v>5261.7</v>
      </c>
      <c r="E38" s="8">
        <v>1191.9000000000001</v>
      </c>
      <c r="F38" s="8">
        <v>1518.1</v>
      </c>
      <c r="G38" s="8">
        <v>56.9</v>
      </c>
      <c r="H38" s="9">
        <v>75.8</v>
      </c>
    </row>
    <row r="39" spans="1:8">
      <c r="A39" s="1884"/>
      <c r="B39" s="222">
        <v>2012</v>
      </c>
      <c r="C39" s="8">
        <v>8126.5</v>
      </c>
      <c r="D39" s="8">
        <v>5654</v>
      </c>
      <c r="E39" s="8">
        <v>1210.8</v>
      </c>
      <c r="F39" s="8">
        <v>1261.7</v>
      </c>
      <c r="G39" s="8">
        <v>54.1</v>
      </c>
      <c r="H39" s="9">
        <v>72.2</v>
      </c>
    </row>
    <row r="40" spans="1:8">
      <c r="A40" s="1884"/>
      <c r="B40" s="222">
        <v>2013</v>
      </c>
      <c r="C40" s="6">
        <v>8066</v>
      </c>
      <c r="D40" s="6">
        <v>5864.8</v>
      </c>
      <c r="E40" s="6">
        <v>1288.3</v>
      </c>
      <c r="F40" s="6">
        <v>912.9</v>
      </c>
      <c r="G40" s="6">
        <v>53.3</v>
      </c>
      <c r="H40" s="7">
        <v>66</v>
      </c>
    </row>
    <row r="41" spans="1:8" s="50" customFormat="1">
      <c r="A41" s="1884"/>
      <c r="B41" s="222">
        <v>2014</v>
      </c>
      <c r="C41" s="6">
        <v>9488.9</v>
      </c>
      <c r="D41" s="6">
        <v>7230.1</v>
      </c>
      <c r="E41" s="6">
        <v>1340.9</v>
      </c>
      <c r="F41" s="6">
        <v>917.9</v>
      </c>
      <c r="G41" s="6">
        <v>46.5</v>
      </c>
      <c r="H41" s="7">
        <v>68.5</v>
      </c>
    </row>
    <row r="42" spans="1:8" s="50" customFormat="1">
      <c r="A42" s="1884"/>
      <c r="B42" s="222">
        <v>2015</v>
      </c>
      <c r="C42" s="6">
        <v>10901.1</v>
      </c>
      <c r="D42" s="6">
        <v>8449.5</v>
      </c>
      <c r="E42" s="6">
        <v>1491</v>
      </c>
      <c r="F42" s="6">
        <v>960.5</v>
      </c>
      <c r="G42" s="6">
        <v>42</v>
      </c>
      <c r="H42" s="7">
        <v>66.3</v>
      </c>
    </row>
    <row r="43" spans="1:8" s="50" customFormat="1">
      <c r="A43" s="1884"/>
      <c r="B43" s="222">
        <v>2016</v>
      </c>
      <c r="C43" s="6">
        <v>9502</v>
      </c>
      <c r="D43" s="6">
        <v>7338.2</v>
      </c>
      <c r="E43" s="6">
        <v>1320.9</v>
      </c>
      <c r="F43" s="6">
        <v>842.9</v>
      </c>
      <c r="G43" s="6">
        <v>47.3</v>
      </c>
      <c r="H43" s="7">
        <v>75.099999999999994</v>
      </c>
    </row>
    <row r="44" spans="1:8" s="50" customFormat="1">
      <c r="A44" s="1884"/>
      <c r="B44" s="222">
        <v>2017</v>
      </c>
      <c r="C44" s="6">
        <v>11952.8</v>
      </c>
      <c r="D44" s="6">
        <v>9381</v>
      </c>
      <c r="E44" s="6">
        <v>1519.4</v>
      </c>
      <c r="F44" s="6">
        <v>1052.4000000000001</v>
      </c>
      <c r="G44" s="6">
        <v>43.6</v>
      </c>
      <c r="H44" s="7">
        <v>73.400000000000006</v>
      </c>
    </row>
    <row r="45" spans="1:8" s="50" customFormat="1">
      <c r="A45" s="1884"/>
      <c r="B45" s="222">
        <v>2018</v>
      </c>
      <c r="C45" s="6">
        <v>16309.3</v>
      </c>
      <c r="D45" s="6">
        <v>13616.4</v>
      </c>
      <c r="E45" s="6">
        <v>1588.3</v>
      </c>
      <c r="F45" s="6">
        <v>1104.5999999999999</v>
      </c>
      <c r="G45" s="6">
        <v>34.6</v>
      </c>
      <c r="H45" s="7">
        <v>76.400000000000006</v>
      </c>
    </row>
    <row r="46" spans="1:8" s="50" customFormat="1">
      <c r="A46" s="1884"/>
      <c r="B46" s="222">
        <v>2019</v>
      </c>
      <c r="C46" s="6">
        <v>11596.5</v>
      </c>
      <c r="D46" s="6">
        <v>8303.6</v>
      </c>
      <c r="E46" s="6">
        <v>1705.5</v>
      </c>
      <c r="F46" s="6">
        <v>1587.4</v>
      </c>
      <c r="G46" s="6">
        <v>52.4</v>
      </c>
      <c r="H46" s="7">
        <v>63.9</v>
      </c>
    </row>
    <row r="47" spans="1:8" s="50" customFormat="1">
      <c r="A47" s="1884"/>
      <c r="B47" s="222">
        <v>2020</v>
      </c>
      <c r="C47" s="6">
        <v>11612.4</v>
      </c>
      <c r="D47" s="6">
        <v>8006.7</v>
      </c>
      <c r="E47" s="6">
        <v>1747.7</v>
      </c>
      <c r="F47" s="6">
        <v>1857.9</v>
      </c>
      <c r="G47" s="6">
        <v>55.2</v>
      </c>
      <c r="H47" s="7">
        <v>61.5</v>
      </c>
    </row>
    <row r="48" spans="1:8" s="50" customFormat="1">
      <c r="A48" s="1884"/>
      <c r="B48" s="222">
        <v>2021</v>
      </c>
      <c r="C48" s="6">
        <v>12549.9</v>
      </c>
      <c r="D48" s="6">
        <v>8639.1</v>
      </c>
      <c r="E48" s="6">
        <v>1926</v>
      </c>
      <c r="F48" s="6">
        <v>1984.8</v>
      </c>
      <c r="G48" s="6">
        <v>54.2</v>
      </c>
      <c r="H48" s="7">
        <v>61.8</v>
      </c>
    </row>
    <row r="49" spans="1:8" ht="14.25" customHeight="1">
      <c r="A49" s="1884" t="s">
        <v>865</v>
      </c>
      <c r="B49" s="222">
        <v>2000</v>
      </c>
      <c r="C49" s="6">
        <v>2467.9</v>
      </c>
      <c r="D49" s="6">
        <v>1005.6</v>
      </c>
      <c r="E49" s="6">
        <v>986.8</v>
      </c>
      <c r="F49" s="6">
        <v>475.4</v>
      </c>
      <c r="G49" s="6">
        <v>41.7</v>
      </c>
      <c r="H49" s="7">
        <v>64.8</v>
      </c>
    </row>
    <row r="50" spans="1:8">
      <c r="A50" s="1884"/>
      <c r="B50" s="222">
        <v>2001</v>
      </c>
      <c r="C50" s="6">
        <v>3754.6</v>
      </c>
      <c r="D50" s="6">
        <v>1636.7</v>
      </c>
      <c r="E50" s="6">
        <v>1358</v>
      </c>
      <c r="F50" s="6">
        <v>759.7</v>
      </c>
      <c r="G50" s="6">
        <v>45.5</v>
      </c>
      <c r="H50" s="7">
        <v>66.900000000000006</v>
      </c>
    </row>
    <row r="51" spans="1:8">
      <c r="A51" s="1884"/>
      <c r="B51" s="222">
        <v>2002</v>
      </c>
      <c r="C51" s="6">
        <v>3322.7</v>
      </c>
      <c r="D51" s="6">
        <v>1359.4</v>
      </c>
      <c r="E51" s="6">
        <v>1202.7</v>
      </c>
      <c r="F51" s="6">
        <v>760.4</v>
      </c>
      <c r="G51" s="6">
        <v>50.9</v>
      </c>
      <c r="H51" s="7">
        <v>72.099999999999994</v>
      </c>
    </row>
    <row r="52" spans="1:8">
      <c r="A52" s="1884"/>
      <c r="B52" s="222">
        <v>2003</v>
      </c>
      <c r="C52" s="6">
        <v>4107.8999999999996</v>
      </c>
      <c r="D52" s="6">
        <v>1857</v>
      </c>
      <c r="E52" s="6">
        <v>1452.4</v>
      </c>
      <c r="F52" s="6">
        <v>798.4</v>
      </c>
      <c r="G52" s="6">
        <v>50</v>
      </c>
      <c r="H52" s="7">
        <v>70.5</v>
      </c>
    </row>
    <row r="53" spans="1:8">
      <c r="A53" s="1884"/>
      <c r="B53" s="222">
        <v>2004</v>
      </c>
      <c r="C53" s="6">
        <v>3072.3</v>
      </c>
      <c r="D53" s="6">
        <v>1183.3</v>
      </c>
      <c r="E53" s="6">
        <v>1133.7</v>
      </c>
      <c r="F53" s="6">
        <v>755.3</v>
      </c>
      <c r="G53" s="6">
        <v>49.4</v>
      </c>
      <c r="H53" s="7">
        <v>65.3</v>
      </c>
    </row>
    <row r="54" spans="1:8">
      <c r="A54" s="1884"/>
      <c r="B54" s="222">
        <v>2005</v>
      </c>
      <c r="C54" s="6">
        <v>3617.3</v>
      </c>
      <c r="D54" s="6">
        <v>1283</v>
      </c>
      <c r="E54" s="6">
        <v>1345.7</v>
      </c>
      <c r="F54" s="6">
        <v>988.6</v>
      </c>
      <c r="G54" s="6">
        <v>50.1</v>
      </c>
      <c r="H54" s="7">
        <v>60.9</v>
      </c>
    </row>
    <row r="55" spans="1:8">
      <c r="A55" s="1884"/>
      <c r="B55" s="222">
        <v>2006</v>
      </c>
      <c r="C55" s="6">
        <v>4126.2</v>
      </c>
      <c r="D55" s="6">
        <v>1454.9</v>
      </c>
      <c r="E55" s="6">
        <v>1606.7</v>
      </c>
      <c r="F55" s="6">
        <v>1064.5999999999999</v>
      </c>
      <c r="G55" s="6">
        <v>47.5</v>
      </c>
      <c r="H55" s="7">
        <v>59.9</v>
      </c>
    </row>
    <row r="56" spans="1:8">
      <c r="A56" s="1884"/>
      <c r="B56" s="222">
        <v>2007</v>
      </c>
      <c r="C56" s="6">
        <v>5142.2</v>
      </c>
      <c r="D56" s="6">
        <v>2162.5</v>
      </c>
      <c r="E56" s="6">
        <v>1855.9</v>
      </c>
      <c r="F56" s="6">
        <v>1123.8</v>
      </c>
      <c r="G56" s="6">
        <v>45.2</v>
      </c>
      <c r="H56" s="7">
        <v>61.1</v>
      </c>
    </row>
    <row r="57" spans="1:8">
      <c r="A57" s="1884"/>
      <c r="B57" s="222">
        <v>2008</v>
      </c>
      <c r="C57" s="6">
        <v>6126.2</v>
      </c>
      <c r="D57" s="6">
        <v>2607.6</v>
      </c>
      <c r="E57" s="6">
        <v>2356.4</v>
      </c>
      <c r="F57" s="6">
        <v>1162.0999999999999</v>
      </c>
      <c r="G57" s="6">
        <v>42.5</v>
      </c>
      <c r="H57" s="7">
        <v>63</v>
      </c>
    </row>
    <row r="58" spans="1:8">
      <c r="A58" s="1884"/>
      <c r="B58" s="222">
        <v>2009</v>
      </c>
      <c r="C58" s="6">
        <v>6256.9</v>
      </c>
      <c r="D58" s="6">
        <v>2724.8</v>
      </c>
      <c r="E58" s="6">
        <v>2442.1</v>
      </c>
      <c r="F58" s="6">
        <v>1090</v>
      </c>
      <c r="G58" s="6">
        <v>42.2</v>
      </c>
      <c r="H58" s="7">
        <v>60.8</v>
      </c>
    </row>
    <row r="59" spans="1:8">
      <c r="A59" s="1884"/>
      <c r="B59" s="222">
        <v>2010</v>
      </c>
      <c r="C59" s="8">
        <v>8594.2000000000007</v>
      </c>
      <c r="D59" s="8">
        <v>3723.6</v>
      </c>
      <c r="E59" s="8">
        <v>3299.9</v>
      </c>
      <c r="F59" s="8">
        <v>1570.7</v>
      </c>
      <c r="G59" s="8">
        <v>41.7</v>
      </c>
      <c r="H59" s="9">
        <v>53.2</v>
      </c>
    </row>
    <row r="60" spans="1:8">
      <c r="A60" s="1884"/>
      <c r="B60" s="222">
        <v>2011</v>
      </c>
      <c r="C60" s="8">
        <v>8806.7000000000007</v>
      </c>
      <c r="D60" s="8">
        <v>3782.8</v>
      </c>
      <c r="E60" s="8">
        <v>3613.2</v>
      </c>
      <c r="F60" s="8">
        <v>1410.7</v>
      </c>
      <c r="G60" s="8">
        <v>43.5</v>
      </c>
      <c r="H60" s="9">
        <v>62.1</v>
      </c>
    </row>
    <row r="61" spans="1:8">
      <c r="A61" s="1884"/>
      <c r="B61" s="222">
        <v>2012</v>
      </c>
      <c r="C61" s="8">
        <v>9598.5</v>
      </c>
      <c r="D61" s="8">
        <v>3996.1</v>
      </c>
      <c r="E61" s="8">
        <v>3944.7</v>
      </c>
      <c r="F61" s="8">
        <v>1657.7</v>
      </c>
      <c r="G61" s="8">
        <v>43.8</v>
      </c>
      <c r="H61" s="9">
        <v>58.1</v>
      </c>
    </row>
    <row r="62" spans="1:8">
      <c r="A62" s="1884"/>
      <c r="B62" s="222">
        <v>2013</v>
      </c>
      <c r="C62" s="6">
        <v>10390.6</v>
      </c>
      <c r="D62" s="6">
        <v>4321</v>
      </c>
      <c r="E62" s="6">
        <v>4330.5</v>
      </c>
      <c r="F62" s="6">
        <v>1739.1</v>
      </c>
      <c r="G62" s="6">
        <v>43.4</v>
      </c>
      <c r="H62" s="7">
        <v>57.2</v>
      </c>
    </row>
    <row r="63" spans="1:8" s="50" customFormat="1">
      <c r="A63" s="1884"/>
      <c r="B63" s="222">
        <v>2014</v>
      </c>
      <c r="C63" s="6">
        <v>11476.1</v>
      </c>
      <c r="D63" s="6">
        <v>4827.3</v>
      </c>
      <c r="E63" s="6">
        <v>4887.2</v>
      </c>
      <c r="F63" s="6">
        <v>1759.5</v>
      </c>
      <c r="G63" s="6">
        <v>43.6</v>
      </c>
      <c r="H63" s="7">
        <v>54.6</v>
      </c>
    </row>
    <row r="64" spans="1:8" s="50" customFormat="1">
      <c r="A64" s="1884"/>
      <c r="B64" s="222">
        <v>2015</v>
      </c>
      <c r="C64" s="6">
        <v>12312.9</v>
      </c>
      <c r="D64" s="6">
        <v>5080.1000000000004</v>
      </c>
      <c r="E64" s="6">
        <v>5531.7</v>
      </c>
      <c r="F64" s="6">
        <v>1701.1</v>
      </c>
      <c r="G64" s="6">
        <v>43.4</v>
      </c>
      <c r="H64" s="7">
        <v>56.2</v>
      </c>
    </row>
    <row r="65" spans="1:8" s="50" customFormat="1">
      <c r="A65" s="1884"/>
      <c r="B65" s="222">
        <v>2016</v>
      </c>
      <c r="C65" s="6">
        <v>14835.7</v>
      </c>
      <c r="D65" s="6">
        <v>6377.1</v>
      </c>
      <c r="E65" s="6">
        <v>6347.2</v>
      </c>
      <c r="F65" s="6">
        <v>2111.4</v>
      </c>
      <c r="G65" s="6">
        <v>43.3</v>
      </c>
      <c r="H65" s="7">
        <v>58.7</v>
      </c>
    </row>
    <row r="66" spans="1:8" s="50" customFormat="1">
      <c r="A66" s="1884"/>
      <c r="B66" s="222">
        <v>2017</v>
      </c>
      <c r="C66" s="6">
        <v>15132.9</v>
      </c>
      <c r="D66" s="6">
        <v>6569.4</v>
      </c>
      <c r="E66" s="6">
        <v>6462</v>
      </c>
      <c r="F66" s="6">
        <v>2101.5</v>
      </c>
      <c r="G66" s="6">
        <v>44</v>
      </c>
      <c r="H66" s="7">
        <v>60.4</v>
      </c>
    </row>
    <row r="67" spans="1:8" s="50" customFormat="1">
      <c r="A67" s="1884"/>
      <c r="B67" s="222">
        <v>2018</v>
      </c>
      <c r="C67" s="6">
        <v>15942.9</v>
      </c>
      <c r="D67" s="6">
        <v>6889.6</v>
      </c>
      <c r="E67" s="6">
        <v>6892.8</v>
      </c>
      <c r="F67" s="6">
        <v>2160.5</v>
      </c>
      <c r="G67" s="6">
        <v>44.6</v>
      </c>
      <c r="H67" s="7">
        <v>61.1</v>
      </c>
    </row>
    <row r="68" spans="1:8" s="50" customFormat="1">
      <c r="A68" s="1884"/>
      <c r="B68" s="222">
        <v>2019</v>
      </c>
      <c r="C68" s="6">
        <v>19966.900000000001</v>
      </c>
      <c r="D68" s="6">
        <v>8513.6</v>
      </c>
      <c r="E68" s="6">
        <v>9111.6</v>
      </c>
      <c r="F68" s="6">
        <v>2341.6999999999998</v>
      </c>
      <c r="G68" s="6">
        <v>45.3</v>
      </c>
      <c r="H68" s="7">
        <v>63.7</v>
      </c>
    </row>
    <row r="69" spans="1:8" s="50" customFormat="1">
      <c r="A69" s="1884"/>
      <c r="B69" s="222">
        <v>2020</v>
      </c>
      <c r="C69" s="6">
        <v>19792.7</v>
      </c>
      <c r="D69" s="6">
        <v>8539.2000000000007</v>
      </c>
      <c r="E69" s="6">
        <v>8979.7000000000007</v>
      </c>
      <c r="F69" s="6">
        <v>2273.8000000000002</v>
      </c>
      <c r="G69" s="6">
        <v>46.2</v>
      </c>
      <c r="H69" s="7">
        <v>63.1</v>
      </c>
    </row>
    <row r="70" spans="1:8" s="50" customFormat="1">
      <c r="A70" s="1884"/>
      <c r="B70" s="222">
        <v>2021</v>
      </c>
      <c r="C70" s="6">
        <v>21026.6</v>
      </c>
      <c r="D70" s="6">
        <v>9198.7000000000007</v>
      </c>
      <c r="E70" s="6">
        <v>9520.4</v>
      </c>
      <c r="F70" s="6">
        <v>2306.8000000000002</v>
      </c>
      <c r="G70" s="6">
        <v>46.7</v>
      </c>
      <c r="H70" s="7">
        <v>63.7</v>
      </c>
    </row>
    <row r="71" spans="1:8" ht="28.5" customHeight="1">
      <c r="A71" s="1886" t="s">
        <v>866</v>
      </c>
      <c r="B71" s="1887"/>
      <c r="C71" s="1887"/>
      <c r="D71" s="1887"/>
      <c r="E71" s="1887"/>
      <c r="F71" s="1887"/>
      <c r="G71" s="1887"/>
      <c r="H71" s="1888"/>
    </row>
    <row r="72" spans="1:8" ht="14.25" customHeight="1">
      <c r="A72" s="1880" t="s">
        <v>2009</v>
      </c>
      <c r="B72" s="222">
        <v>2000</v>
      </c>
      <c r="C72" s="8">
        <v>574.1</v>
      </c>
      <c r="D72" s="8">
        <v>223</v>
      </c>
      <c r="E72" s="8">
        <v>284</v>
      </c>
      <c r="F72" s="8">
        <v>67.099999999999994</v>
      </c>
      <c r="G72" s="8">
        <v>39.799999999999997</v>
      </c>
      <c r="H72" s="9">
        <v>62.6</v>
      </c>
    </row>
    <row r="73" spans="1:8">
      <c r="A73" s="1880"/>
      <c r="B73" s="222">
        <v>2001</v>
      </c>
      <c r="C73" s="8">
        <v>552</v>
      </c>
      <c r="D73" s="8">
        <v>191.5</v>
      </c>
      <c r="E73" s="8">
        <v>295.39999999999998</v>
      </c>
      <c r="F73" s="8">
        <v>65.2</v>
      </c>
      <c r="G73" s="8">
        <v>46.3</v>
      </c>
      <c r="H73" s="9">
        <v>66</v>
      </c>
    </row>
    <row r="74" spans="1:8">
      <c r="A74" s="1880"/>
      <c r="B74" s="222">
        <v>2002</v>
      </c>
      <c r="C74" s="8">
        <v>733</v>
      </c>
      <c r="D74" s="8">
        <v>305.3</v>
      </c>
      <c r="E74" s="8">
        <v>354.1</v>
      </c>
      <c r="F74" s="8">
        <v>73.599999999999994</v>
      </c>
      <c r="G74" s="8">
        <v>49.2</v>
      </c>
      <c r="H74" s="9">
        <v>70.400000000000006</v>
      </c>
    </row>
    <row r="75" spans="1:8">
      <c r="A75" s="1880"/>
      <c r="B75" s="222">
        <v>2003</v>
      </c>
      <c r="C75" s="6">
        <v>788.3</v>
      </c>
      <c r="D75" s="6">
        <v>318.89999999999998</v>
      </c>
      <c r="E75" s="6">
        <v>391.5</v>
      </c>
      <c r="F75" s="6">
        <v>77.900000000000006</v>
      </c>
      <c r="G75" s="6">
        <v>49.5</v>
      </c>
      <c r="H75" s="7">
        <v>70.3</v>
      </c>
    </row>
    <row r="76" spans="1:8">
      <c r="A76" s="1880"/>
      <c r="B76" s="222">
        <v>2004</v>
      </c>
      <c r="C76" s="6">
        <v>911.8</v>
      </c>
      <c r="D76" s="6">
        <v>351.3</v>
      </c>
      <c r="E76" s="6">
        <v>468.5</v>
      </c>
      <c r="F76" s="6">
        <v>92</v>
      </c>
      <c r="G76" s="6">
        <v>53</v>
      </c>
      <c r="H76" s="7">
        <v>71.7</v>
      </c>
    </row>
    <row r="77" spans="1:8">
      <c r="A77" s="1880"/>
      <c r="B77" s="222">
        <v>2005</v>
      </c>
      <c r="C77" s="6">
        <v>967</v>
      </c>
      <c r="D77" s="6">
        <v>362.3</v>
      </c>
      <c r="E77" s="6">
        <v>503.7</v>
      </c>
      <c r="F77" s="6">
        <v>101</v>
      </c>
      <c r="G77" s="6">
        <v>53.4</v>
      </c>
      <c r="H77" s="7">
        <v>71.8</v>
      </c>
    </row>
    <row r="78" spans="1:8">
      <c r="A78" s="1880"/>
      <c r="B78" s="222">
        <v>2006</v>
      </c>
      <c r="C78" s="6">
        <v>1151</v>
      </c>
      <c r="D78" s="6">
        <v>413.5</v>
      </c>
      <c r="E78" s="6">
        <v>625.1</v>
      </c>
      <c r="F78" s="6">
        <v>112.4</v>
      </c>
      <c r="G78" s="6">
        <v>49.1</v>
      </c>
      <c r="H78" s="7">
        <v>70.3</v>
      </c>
    </row>
    <row r="79" spans="1:8">
      <c r="A79" s="1880"/>
      <c r="B79" s="222">
        <v>2007</v>
      </c>
      <c r="C79" s="6">
        <v>1256.2</v>
      </c>
      <c r="D79" s="6">
        <v>454.2</v>
      </c>
      <c r="E79" s="6">
        <v>680.2</v>
      </c>
      <c r="F79" s="6">
        <v>121.8</v>
      </c>
      <c r="G79" s="6">
        <v>48.5</v>
      </c>
      <c r="H79" s="7">
        <v>70.2</v>
      </c>
    </row>
    <row r="80" spans="1:8">
      <c r="A80" s="1880"/>
      <c r="B80" s="222">
        <v>2008</v>
      </c>
      <c r="C80" s="6">
        <v>1324.8</v>
      </c>
      <c r="D80" s="6">
        <v>477.3</v>
      </c>
      <c r="E80" s="6">
        <v>717.5</v>
      </c>
      <c r="F80" s="6">
        <v>129.9</v>
      </c>
      <c r="G80" s="6">
        <v>49.9</v>
      </c>
      <c r="H80" s="7">
        <v>69.5</v>
      </c>
    </row>
    <row r="81" spans="1:8">
      <c r="A81" s="1880"/>
      <c r="B81" s="222">
        <v>2009</v>
      </c>
      <c r="C81" s="6">
        <v>1675.7</v>
      </c>
      <c r="D81" s="6">
        <v>663.7</v>
      </c>
      <c r="E81" s="6">
        <v>842.4</v>
      </c>
      <c r="F81" s="6">
        <v>169.6</v>
      </c>
      <c r="G81" s="6">
        <v>49.2</v>
      </c>
      <c r="H81" s="7">
        <v>66.2</v>
      </c>
    </row>
    <row r="82" spans="1:8">
      <c r="A82" s="1880"/>
      <c r="B82" s="222">
        <v>2010</v>
      </c>
      <c r="C82" s="8">
        <v>1726.8</v>
      </c>
      <c r="D82" s="8">
        <v>668.8</v>
      </c>
      <c r="E82" s="8">
        <v>892.6</v>
      </c>
      <c r="F82" s="8">
        <v>165.3</v>
      </c>
      <c r="G82" s="8">
        <v>48.9</v>
      </c>
      <c r="H82" s="9">
        <v>67.400000000000006</v>
      </c>
    </row>
    <row r="83" spans="1:8">
      <c r="A83" s="1880"/>
      <c r="B83" s="222">
        <v>2011</v>
      </c>
      <c r="C83" s="8">
        <v>1704.1</v>
      </c>
      <c r="D83" s="8">
        <v>607.4</v>
      </c>
      <c r="E83" s="8">
        <v>935.5</v>
      </c>
      <c r="F83" s="8">
        <v>161.19999999999999</v>
      </c>
      <c r="G83" s="8">
        <v>51.2</v>
      </c>
      <c r="H83" s="9">
        <v>75.099999999999994</v>
      </c>
    </row>
    <row r="84" spans="1:8">
      <c r="A84" s="1880"/>
      <c r="B84" s="222">
        <v>2012</v>
      </c>
      <c r="C84" s="8">
        <v>1752.3</v>
      </c>
      <c r="D84" s="8">
        <v>614.29999999999995</v>
      </c>
      <c r="E84" s="8">
        <v>970.9</v>
      </c>
      <c r="F84" s="8">
        <v>167.1</v>
      </c>
      <c r="G84" s="8">
        <v>52.4</v>
      </c>
      <c r="H84" s="9">
        <v>74.599999999999994</v>
      </c>
    </row>
    <row r="85" spans="1:8">
      <c r="A85" s="1880"/>
      <c r="B85" s="222">
        <v>2013</v>
      </c>
      <c r="C85" s="6">
        <v>2014.2</v>
      </c>
      <c r="D85" s="6">
        <v>737.9</v>
      </c>
      <c r="E85" s="6">
        <v>1106</v>
      </c>
      <c r="F85" s="6">
        <v>170.3</v>
      </c>
      <c r="G85" s="6">
        <v>48.3</v>
      </c>
      <c r="H85" s="7">
        <v>76.3</v>
      </c>
    </row>
    <row r="86" spans="1:8" s="50" customFormat="1">
      <c r="A86" s="1880"/>
      <c r="B86" s="222">
        <v>2014</v>
      </c>
      <c r="C86" s="6">
        <v>2268.6</v>
      </c>
      <c r="D86" s="6">
        <v>822.4</v>
      </c>
      <c r="E86" s="6">
        <v>1253.5999999999999</v>
      </c>
      <c r="F86" s="6">
        <v>192.6</v>
      </c>
      <c r="G86" s="6">
        <v>47.7</v>
      </c>
      <c r="H86" s="7">
        <v>74.900000000000006</v>
      </c>
    </row>
    <row r="87" spans="1:8" s="50" customFormat="1">
      <c r="A87" s="1880"/>
      <c r="B87" s="222">
        <v>2015</v>
      </c>
      <c r="C87" s="6">
        <v>3579.8</v>
      </c>
      <c r="D87" s="6">
        <v>1506.6</v>
      </c>
      <c r="E87" s="6">
        <v>1840.4</v>
      </c>
      <c r="F87" s="6">
        <v>232.8</v>
      </c>
      <c r="G87" s="6">
        <v>36.5</v>
      </c>
      <c r="H87" s="7">
        <v>68.3</v>
      </c>
    </row>
    <row r="88" spans="1:8" s="50" customFormat="1">
      <c r="A88" s="1880"/>
      <c r="B88" s="222">
        <v>2016</v>
      </c>
      <c r="C88" s="6">
        <v>4358.5</v>
      </c>
      <c r="D88" s="6">
        <v>1927.4</v>
      </c>
      <c r="E88" s="6">
        <v>2169.4</v>
      </c>
      <c r="F88" s="6">
        <v>261.60000000000002</v>
      </c>
      <c r="G88" s="6">
        <v>32.6</v>
      </c>
      <c r="H88" s="7">
        <v>64.099999999999994</v>
      </c>
    </row>
    <row r="89" spans="1:8" s="50" customFormat="1">
      <c r="A89" s="1880"/>
      <c r="B89" s="222">
        <v>2017</v>
      </c>
      <c r="C89" s="6">
        <v>4526.6000000000004</v>
      </c>
      <c r="D89" s="6">
        <v>2063</v>
      </c>
      <c r="E89" s="6">
        <v>2198.8000000000002</v>
      </c>
      <c r="F89" s="6">
        <v>264.89999999999998</v>
      </c>
      <c r="G89" s="6">
        <v>33.6</v>
      </c>
      <c r="H89" s="7">
        <v>66</v>
      </c>
    </row>
    <row r="90" spans="1:8" s="50" customFormat="1">
      <c r="A90" s="1880"/>
      <c r="B90" s="222">
        <v>2018</v>
      </c>
      <c r="C90" s="6">
        <v>4643.5</v>
      </c>
      <c r="D90" s="6">
        <v>2112.3000000000002</v>
      </c>
      <c r="E90" s="6">
        <v>2250.3000000000002</v>
      </c>
      <c r="F90" s="6">
        <v>280.89999999999998</v>
      </c>
      <c r="G90" s="6">
        <v>36.1</v>
      </c>
      <c r="H90" s="7">
        <v>65.5</v>
      </c>
    </row>
    <row r="91" spans="1:8" s="50" customFormat="1">
      <c r="A91" s="1880"/>
      <c r="B91" s="222">
        <v>2019</v>
      </c>
      <c r="C91" s="6">
        <v>8847.7000000000007</v>
      </c>
      <c r="D91" s="6">
        <v>4090.1</v>
      </c>
      <c r="E91" s="6">
        <v>3716.8</v>
      </c>
      <c r="F91" s="6">
        <v>1040.8</v>
      </c>
      <c r="G91" s="6">
        <v>43.8</v>
      </c>
      <c r="H91" s="7">
        <v>58.8</v>
      </c>
    </row>
    <row r="92" spans="1:8" s="50" customFormat="1">
      <c r="A92" s="1880"/>
      <c r="B92" s="222">
        <v>2020</v>
      </c>
      <c r="C92" s="6">
        <v>9241.5</v>
      </c>
      <c r="D92" s="6">
        <v>4285.5</v>
      </c>
      <c r="E92" s="6">
        <v>3890</v>
      </c>
      <c r="F92" s="6">
        <v>1066</v>
      </c>
      <c r="G92" s="6">
        <v>47.2</v>
      </c>
      <c r="H92" s="7">
        <v>67.2</v>
      </c>
    </row>
    <row r="93" spans="1:8" s="50" customFormat="1">
      <c r="A93" s="1880"/>
      <c r="B93" s="222">
        <v>2021</v>
      </c>
      <c r="C93" s="6">
        <v>9930.7000000000007</v>
      </c>
      <c r="D93" s="6">
        <v>4781</v>
      </c>
      <c r="E93" s="6">
        <v>4085.4</v>
      </c>
      <c r="F93" s="6">
        <v>1064.3</v>
      </c>
      <c r="G93" s="6">
        <v>46.3</v>
      </c>
      <c r="H93" s="7">
        <v>68.5</v>
      </c>
    </row>
    <row r="94" spans="1:8" ht="14.25" customHeight="1">
      <c r="A94" s="1880" t="s">
        <v>771</v>
      </c>
      <c r="B94" s="222">
        <v>2000</v>
      </c>
      <c r="C94" s="6">
        <v>379.3</v>
      </c>
      <c r="D94" s="6">
        <v>32</v>
      </c>
      <c r="E94" s="6">
        <v>69.900000000000006</v>
      </c>
      <c r="F94" s="6">
        <v>277.39999999999998</v>
      </c>
      <c r="G94" s="6">
        <v>61.4</v>
      </c>
      <c r="H94" s="7">
        <v>63</v>
      </c>
    </row>
    <row r="95" spans="1:8">
      <c r="A95" s="1880"/>
      <c r="B95" s="222">
        <v>2001</v>
      </c>
      <c r="C95" s="8">
        <v>416.6</v>
      </c>
      <c r="D95" s="8">
        <v>36.700000000000003</v>
      </c>
      <c r="E95" s="8">
        <v>68.2</v>
      </c>
      <c r="F95" s="8">
        <v>311.8</v>
      </c>
      <c r="G95" s="8">
        <v>59.3</v>
      </c>
      <c r="H95" s="9">
        <v>59.4</v>
      </c>
    </row>
    <row r="96" spans="1:8">
      <c r="A96" s="1880"/>
      <c r="B96" s="222">
        <v>2002</v>
      </c>
      <c r="C96" s="8">
        <v>391.3</v>
      </c>
      <c r="D96" s="8">
        <v>31.2</v>
      </c>
      <c r="E96" s="8">
        <v>73.900000000000006</v>
      </c>
      <c r="F96" s="8">
        <v>286.2</v>
      </c>
      <c r="G96" s="8">
        <v>58.7</v>
      </c>
      <c r="H96" s="9">
        <v>58.7</v>
      </c>
    </row>
    <row r="97" spans="1:8">
      <c r="A97" s="1880"/>
      <c r="B97" s="222">
        <v>2003</v>
      </c>
      <c r="C97" s="6">
        <v>368.5</v>
      </c>
      <c r="D97" s="6">
        <v>28.8</v>
      </c>
      <c r="E97" s="6">
        <v>81.3</v>
      </c>
      <c r="F97" s="6">
        <v>258.3</v>
      </c>
      <c r="G97" s="6">
        <v>62.1</v>
      </c>
      <c r="H97" s="7">
        <v>63.5</v>
      </c>
    </row>
    <row r="98" spans="1:8">
      <c r="A98" s="1880"/>
      <c r="B98" s="222">
        <v>2004</v>
      </c>
      <c r="C98" s="6">
        <v>318.60000000000002</v>
      </c>
      <c r="D98" s="6">
        <v>28.3</v>
      </c>
      <c r="E98" s="6">
        <v>27.6</v>
      </c>
      <c r="F98" s="6">
        <v>262.7</v>
      </c>
      <c r="G98" s="6">
        <v>58.7</v>
      </c>
      <c r="H98" s="7">
        <v>59.9</v>
      </c>
    </row>
    <row r="99" spans="1:8">
      <c r="A99" s="1880"/>
      <c r="B99" s="222">
        <v>2005</v>
      </c>
      <c r="C99" s="6">
        <v>403</v>
      </c>
      <c r="D99" s="6">
        <v>86.4</v>
      </c>
      <c r="E99" s="6">
        <v>28.9</v>
      </c>
      <c r="F99" s="6">
        <v>287.7</v>
      </c>
      <c r="G99" s="6">
        <v>53.7</v>
      </c>
      <c r="H99" s="7">
        <v>61.8</v>
      </c>
    </row>
    <row r="100" spans="1:8">
      <c r="A100" s="1880"/>
      <c r="B100" s="222">
        <v>2006</v>
      </c>
      <c r="C100" s="6">
        <v>421.7</v>
      </c>
      <c r="D100" s="6">
        <v>87.8</v>
      </c>
      <c r="E100" s="6">
        <v>30.8</v>
      </c>
      <c r="F100" s="6">
        <v>303</v>
      </c>
      <c r="G100" s="6">
        <v>53</v>
      </c>
      <c r="H100" s="7">
        <v>59.6</v>
      </c>
    </row>
    <row r="101" spans="1:8">
      <c r="A101" s="1880"/>
      <c r="B101" s="222">
        <v>2007</v>
      </c>
      <c r="C101" s="6">
        <v>404.1</v>
      </c>
      <c r="D101" s="6">
        <v>87.6</v>
      </c>
      <c r="E101" s="6">
        <v>31.1</v>
      </c>
      <c r="F101" s="6">
        <v>285.5</v>
      </c>
      <c r="G101" s="6">
        <v>53.8</v>
      </c>
      <c r="H101" s="7">
        <v>61.3</v>
      </c>
    </row>
    <row r="102" spans="1:8">
      <c r="A102" s="1880"/>
      <c r="B102" s="222">
        <v>2008</v>
      </c>
      <c r="C102" s="6">
        <v>392.5</v>
      </c>
      <c r="D102" s="6">
        <v>64.2</v>
      </c>
      <c r="E102" s="6">
        <v>35.200000000000003</v>
      </c>
      <c r="F102" s="6">
        <v>293.10000000000002</v>
      </c>
      <c r="G102" s="6">
        <v>58.4</v>
      </c>
      <c r="H102" s="7">
        <v>63.9</v>
      </c>
    </row>
    <row r="103" spans="1:8">
      <c r="A103" s="1880"/>
      <c r="B103" s="222">
        <v>2009</v>
      </c>
      <c r="C103" s="6">
        <v>457.1</v>
      </c>
      <c r="D103" s="6">
        <v>128.6</v>
      </c>
      <c r="E103" s="6">
        <v>38.9</v>
      </c>
      <c r="F103" s="6">
        <v>289.60000000000002</v>
      </c>
      <c r="G103" s="6">
        <v>54</v>
      </c>
      <c r="H103" s="7">
        <v>68</v>
      </c>
    </row>
    <row r="104" spans="1:8">
      <c r="A104" s="1880"/>
      <c r="B104" s="222">
        <v>2010</v>
      </c>
      <c r="C104" s="8">
        <v>493.3</v>
      </c>
      <c r="D104" s="8">
        <v>142.1</v>
      </c>
      <c r="E104" s="8">
        <v>54.7</v>
      </c>
      <c r="F104" s="8">
        <v>296.5</v>
      </c>
      <c r="G104" s="8">
        <v>56.6</v>
      </c>
      <c r="H104" s="9">
        <v>70.3</v>
      </c>
    </row>
    <row r="105" spans="1:8">
      <c r="A105" s="1880"/>
      <c r="B105" s="222">
        <v>2011</v>
      </c>
      <c r="C105" s="8">
        <v>535.5</v>
      </c>
      <c r="D105" s="8">
        <v>134.5</v>
      </c>
      <c r="E105" s="8">
        <v>46.8</v>
      </c>
      <c r="F105" s="8">
        <v>354.1</v>
      </c>
      <c r="G105" s="8">
        <v>52.8</v>
      </c>
      <c r="H105" s="9">
        <v>61.6</v>
      </c>
    </row>
    <row r="106" spans="1:8">
      <c r="A106" s="1880"/>
      <c r="B106" s="222">
        <v>2012</v>
      </c>
      <c r="C106" s="8">
        <v>577.79999999999995</v>
      </c>
      <c r="D106" s="8">
        <v>152.4</v>
      </c>
      <c r="E106" s="8">
        <v>61.8</v>
      </c>
      <c r="F106" s="8">
        <v>363.6</v>
      </c>
      <c r="G106" s="8">
        <v>48.5</v>
      </c>
      <c r="H106" s="9">
        <v>57.3</v>
      </c>
    </row>
    <row r="107" spans="1:8">
      <c r="A107" s="1880"/>
      <c r="B107" s="222">
        <v>2013</v>
      </c>
      <c r="C107" s="6">
        <v>609.1</v>
      </c>
      <c r="D107" s="6">
        <v>181.4</v>
      </c>
      <c r="E107" s="6">
        <v>75.5</v>
      </c>
      <c r="F107" s="6">
        <v>352.3</v>
      </c>
      <c r="G107" s="6">
        <v>49.7</v>
      </c>
      <c r="H107" s="7">
        <v>59.5</v>
      </c>
    </row>
    <row r="108" spans="1:8" s="50" customFormat="1">
      <c r="A108" s="1880"/>
      <c r="B108" s="222">
        <v>2014</v>
      </c>
      <c r="C108" s="6">
        <v>637.70000000000005</v>
      </c>
      <c r="D108" s="6">
        <v>196.3</v>
      </c>
      <c r="E108" s="6">
        <v>80.8</v>
      </c>
      <c r="F108" s="6">
        <v>360.6</v>
      </c>
      <c r="G108" s="6">
        <v>52.6</v>
      </c>
      <c r="H108" s="7">
        <v>63</v>
      </c>
    </row>
    <row r="109" spans="1:8" s="50" customFormat="1">
      <c r="A109" s="1880"/>
      <c r="B109" s="222">
        <v>2015</v>
      </c>
      <c r="C109" s="6">
        <v>740.4</v>
      </c>
      <c r="D109" s="6">
        <v>185.8</v>
      </c>
      <c r="E109" s="6">
        <v>84.6</v>
      </c>
      <c r="F109" s="6">
        <v>470</v>
      </c>
      <c r="G109" s="6">
        <v>53.5</v>
      </c>
      <c r="H109" s="7">
        <v>60.9</v>
      </c>
    </row>
    <row r="110" spans="1:8" s="50" customFormat="1">
      <c r="A110" s="1880"/>
      <c r="B110" s="222">
        <v>2016</v>
      </c>
      <c r="C110" s="6">
        <v>802.8</v>
      </c>
      <c r="D110" s="6">
        <v>209.9</v>
      </c>
      <c r="E110" s="6">
        <v>88.6</v>
      </c>
      <c r="F110" s="6">
        <v>504.3</v>
      </c>
      <c r="G110" s="6">
        <v>53.8</v>
      </c>
      <c r="H110" s="7">
        <v>61.5</v>
      </c>
    </row>
    <row r="111" spans="1:8" s="50" customFormat="1">
      <c r="A111" s="1880"/>
      <c r="B111" s="222">
        <v>2017</v>
      </c>
      <c r="C111" s="6">
        <v>757.4</v>
      </c>
      <c r="D111" s="6">
        <v>192.4</v>
      </c>
      <c r="E111" s="6">
        <v>85.2</v>
      </c>
      <c r="F111" s="6">
        <v>479.8</v>
      </c>
      <c r="G111" s="6">
        <v>57.5</v>
      </c>
      <c r="H111" s="7">
        <v>66.8</v>
      </c>
    </row>
    <row r="112" spans="1:8" s="50" customFormat="1">
      <c r="A112" s="1880"/>
      <c r="B112" s="222">
        <v>2018</v>
      </c>
      <c r="C112" s="6">
        <v>799.8</v>
      </c>
      <c r="D112" s="6">
        <v>195.3</v>
      </c>
      <c r="E112" s="6">
        <v>89.3</v>
      </c>
      <c r="F112" s="6">
        <v>515.20000000000005</v>
      </c>
      <c r="G112" s="6">
        <v>58.4</v>
      </c>
      <c r="H112" s="7">
        <v>65.599999999999994</v>
      </c>
    </row>
    <row r="113" spans="1:8" s="50" customFormat="1">
      <c r="A113" s="1880"/>
      <c r="B113" s="222">
        <v>2019</v>
      </c>
      <c r="C113" s="6">
        <v>745.9</v>
      </c>
      <c r="D113" s="6">
        <v>213.6</v>
      </c>
      <c r="E113" s="6">
        <v>162.6</v>
      </c>
      <c r="F113" s="6">
        <v>369.6</v>
      </c>
      <c r="G113" s="6">
        <v>61.3</v>
      </c>
      <c r="H113" s="7">
        <v>74.8</v>
      </c>
    </row>
    <row r="114" spans="1:8" s="50" customFormat="1">
      <c r="A114" s="1880"/>
      <c r="B114" s="222">
        <v>2020</v>
      </c>
      <c r="C114" s="6">
        <v>762.8</v>
      </c>
      <c r="D114" s="6">
        <v>216.6</v>
      </c>
      <c r="E114" s="6">
        <v>173.1</v>
      </c>
      <c r="F114" s="6">
        <v>373.1</v>
      </c>
      <c r="G114" s="6">
        <v>64.3</v>
      </c>
      <c r="H114" s="7">
        <v>77.099999999999994</v>
      </c>
    </row>
    <row r="115" spans="1:8" s="50" customFormat="1">
      <c r="A115" s="1880"/>
      <c r="B115" s="222">
        <v>2021</v>
      </c>
      <c r="C115" s="6">
        <v>773.2</v>
      </c>
      <c r="D115" s="6">
        <v>223.7</v>
      </c>
      <c r="E115" s="6">
        <v>173.4</v>
      </c>
      <c r="F115" s="6">
        <v>376</v>
      </c>
      <c r="G115" s="6">
        <v>66.5</v>
      </c>
      <c r="H115" s="7">
        <v>79</v>
      </c>
    </row>
    <row r="116" spans="1:8" ht="14.25" customHeight="1">
      <c r="A116" s="1880" t="s">
        <v>750</v>
      </c>
      <c r="B116" s="222">
        <v>2000</v>
      </c>
      <c r="C116" s="6">
        <v>178.6</v>
      </c>
      <c r="D116" s="6">
        <v>45.4</v>
      </c>
      <c r="E116" s="6">
        <v>39.200000000000003</v>
      </c>
      <c r="F116" s="6">
        <v>94</v>
      </c>
      <c r="G116" s="6">
        <v>55.6</v>
      </c>
      <c r="H116" s="7">
        <v>66.099999999999994</v>
      </c>
    </row>
    <row r="117" spans="1:8">
      <c r="A117" s="1880"/>
      <c r="B117" s="222">
        <v>2001</v>
      </c>
      <c r="C117" s="8">
        <v>204.6</v>
      </c>
      <c r="D117" s="8">
        <v>65.5</v>
      </c>
      <c r="E117" s="8">
        <v>40.9</v>
      </c>
      <c r="F117" s="8">
        <v>98</v>
      </c>
      <c r="G117" s="8">
        <v>55.6</v>
      </c>
      <c r="H117" s="9">
        <v>72</v>
      </c>
    </row>
    <row r="118" spans="1:8">
      <c r="A118" s="1880"/>
      <c r="B118" s="222">
        <v>2002</v>
      </c>
      <c r="C118" s="8">
        <v>231</v>
      </c>
      <c r="D118" s="8">
        <v>77.5</v>
      </c>
      <c r="E118" s="8">
        <v>43.1</v>
      </c>
      <c r="F118" s="8">
        <v>110.2</v>
      </c>
      <c r="G118" s="8">
        <v>54.8</v>
      </c>
      <c r="H118" s="9">
        <v>71.3</v>
      </c>
    </row>
    <row r="119" spans="1:8">
      <c r="A119" s="1880"/>
      <c r="B119" s="222">
        <v>2003</v>
      </c>
      <c r="C119" s="6">
        <v>242.6</v>
      </c>
      <c r="D119" s="6">
        <v>74.599999999999994</v>
      </c>
      <c r="E119" s="6">
        <v>49.5</v>
      </c>
      <c r="F119" s="6">
        <v>118.4</v>
      </c>
      <c r="G119" s="6">
        <v>48.6</v>
      </c>
      <c r="H119" s="7">
        <v>58.8</v>
      </c>
    </row>
    <row r="120" spans="1:8">
      <c r="A120" s="1880"/>
      <c r="B120" s="222">
        <v>2004</v>
      </c>
      <c r="C120" s="6">
        <v>259.7</v>
      </c>
      <c r="D120" s="6">
        <v>78</v>
      </c>
      <c r="E120" s="6">
        <v>46.5</v>
      </c>
      <c r="F120" s="6">
        <v>135.19999999999999</v>
      </c>
      <c r="G120" s="6">
        <v>48.7</v>
      </c>
      <c r="H120" s="7">
        <v>54.6</v>
      </c>
    </row>
    <row r="121" spans="1:8">
      <c r="A121" s="1880"/>
      <c r="B121" s="222">
        <v>2005</v>
      </c>
      <c r="C121" s="6">
        <v>194.1</v>
      </c>
      <c r="D121" s="6">
        <v>54.9</v>
      </c>
      <c r="E121" s="6">
        <v>31.1</v>
      </c>
      <c r="F121" s="6">
        <v>108.2</v>
      </c>
      <c r="G121" s="6">
        <v>50.5</v>
      </c>
      <c r="H121" s="7">
        <v>52</v>
      </c>
    </row>
    <row r="122" spans="1:8">
      <c r="A122" s="1880"/>
      <c r="B122" s="222">
        <v>2006</v>
      </c>
      <c r="C122" s="6">
        <v>204.9</v>
      </c>
      <c r="D122" s="6">
        <v>58.4</v>
      </c>
      <c r="E122" s="6">
        <v>33</v>
      </c>
      <c r="F122" s="6">
        <v>113.4</v>
      </c>
      <c r="G122" s="6">
        <v>51.6</v>
      </c>
      <c r="H122" s="7">
        <v>52.2</v>
      </c>
    </row>
    <row r="123" spans="1:8">
      <c r="A123" s="1880"/>
      <c r="B123" s="222">
        <v>2007</v>
      </c>
      <c r="C123" s="6">
        <v>237.5</v>
      </c>
      <c r="D123" s="6">
        <v>77.2</v>
      </c>
      <c r="E123" s="6">
        <v>38.6</v>
      </c>
      <c r="F123" s="6">
        <v>121.7</v>
      </c>
      <c r="G123" s="6">
        <v>48.9</v>
      </c>
      <c r="H123" s="7">
        <v>53.1</v>
      </c>
    </row>
    <row r="124" spans="1:8">
      <c r="A124" s="1880"/>
      <c r="B124" s="222">
        <v>2008</v>
      </c>
      <c r="C124" s="6">
        <v>226.8</v>
      </c>
      <c r="D124" s="6">
        <v>72.900000000000006</v>
      </c>
      <c r="E124" s="6">
        <v>97.5</v>
      </c>
      <c r="F124" s="6">
        <v>56.4</v>
      </c>
      <c r="G124" s="6">
        <v>48.4</v>
      </c>
      <c r="H124" s="7">
        <v>50.8</v>
      </c>
    </row>
    <row r="125" spans="1:8">
      <c r="A125" s="1880"/>
      <c r="B125" s="222">
        <v>2009</v>
      </c>
      <c r="C125" s="6">
        <v>246.3</v>
      </c>
      <c r="D125" s="6">
        <v>124.7</v>
      </c>
      <c r="E125" s="6">
        <v>56.4</v>
      </c>
      <c r="F125" s="6">
        <v>65.3</v>
      </c>
      <c r="G125" s="6">
        <v>50.4</v>
      </c>
      <c r="H125" s="7">
        <v>52.3</v>
      </c>
    </row>
    <row r="126" spans="1:8">
      <c r="A126" s="1880"/>
      <c r="B126" s="222">
        <v>2010</v>
      </c>
      <c r="C126" s="8">
        <v>260.3</v>
      </c>
      <c r="D126" s="8">
        <v>125.1</v>
      </c>
      <c r="E126" s="8">
        <v>65.3</v>
      </c>
      <c r="F126" s="8">
        <v>69.900000000000006</v>
      </c>
      <c r="G126" s="8">
        <v>54.3</v>
      </c>
      <c r="H126" s="9">
        <v>53.3</v>
      </c>
    </row>
    <row r="127" spans="1:8">
      <c r="A127" s="1880"/>
      <c r="B127" s="222">
        <v>2011</v>
      </c>
      <c r="C127" s="8">
        <v>241.4</v>
      </c>
      <c r="D127" s="8">
        <v>123.5</v>
      </c>
      <c r="E127" s="8">
        <v>51.7</v>
      </c>
      <c r="F127" s="8">
        <v>66.2</v>
      </c>
      <c r="G127" s="8">
        <v>53</v>
      </c>
      <c r="H127" s="9">
        <v>52.1</v>
      </c>
    </row>
    <row r="128" spans="1:8">
      <c r="A128" s="1880"/>
      <c r="B128" s="222">
        <v>2012</v>
      </c>
      <c r="C128" s="8">
        <v>233.5</v>
      </c>
      <c r="D128" s="8">
        <v>91.5</v>
      </c>
      <c r="E128" s="8">
        <v>63.4</v>
      </c>
      <c r="F128" s="8">
        <v>78.599999999999994</v>
      </c>
      <c r="G128" s="8">
        <v>52.1</v>
      </c>
      <c r="H128" s="9">
        <v>51.9</v>
      </c>
    </row>
    <row r="129" spans="1:8">
      <c r="A129" s="1880"/>
      <c r="B129" s="222">
        <v>2013</v>
      </c>
      <c r="C129" s="6">
        <v>245.4</v>
      </c>
      <c r="D129" s="6">
        <v>91.9</v>
      </c>
      <c r="E129" s="6">
        <v>66.900000000000006</v>
      </c>
      <c r="F129" s="6">
        <v>86.5</v>
      </c>
      <c r="G129" s="6">
        <v>52.3</v>
      </c>
      <c r="H129" s="7">
        <v>52.3</v>
      </c>
    </row>
    <row r="130" spans="1:8" s="50" customFormat="1">
      <c r="A130" s="1880"/>
      <c r="B130" s="222">
        <v>2014</v>
      </c>
      <c r="C130" s="6">
        <v>238.1</v>
      </c>
      <c r="D130" s="6">
        <v>84.5</v>
      </c>
      <c r="E130" s="6">
        <v>69.7</v>
      </c>
      <c r="F130" s="6">
        <v>83.9</v>
      </c>
      <c r="G130" s="6">
        <v>52.4</v>
      </c>
      <c r="H130" s="7">
        <v>52.2</v>
      </c>
    </row>
    <row r="131" spans="1:8" s="50" customFormat="1">
      <c r="A131" s="1880"/>
      <c r="B131" s="222">
        <v>2015</v>
      </c>
      <c r="C131" s="6">
        <v>283.10000000000002</v>
      </c>
      <c r="D131" s="6">
        <v>98.3</v>
      </c>
      <c r="E131" s="6">
        <v>96.5</v>
      </c>
      <c r="F131" s="6">
        <v>88.3</v>
      </c>
      <c r="G131" s="6">
        <v>52.4</v>
      </c>
      <c r="H131" s="7">
        <v>53.2</v>
      </c>
    </row>
    <row r="132" spans="1:8" s="50" customFormat="1">
      <c r="A132" s="1880"/>
      <c r="B132" s="222">
        <v>2016</v>
      </c>
      <c r="C132" s="6">
        <v>399.2</v>
      </c>
      <c r="D132" s="6">
        <v>148.19999999999999</v>
      </c>
      <c r="E132" s="6">
        <v>128.5</v>
      </c>
      <c r="F132" s="6">
        <v>122.5</v>
      </c>
      <c r="G132" s="6">
        <v>49.8</v>
      </c>
      <c r="H132" s="7">
        <v>55.5</v>
      </c>
    </row>
    <row r="133" spans="1:8" s="50" customFormat="1">
      <c r="A133" s="1880"/>
      <c r="B133" s="222">
        <v>2017</v>
      </c>
      <c r="C133" s="6">
        <v>586.9</v>
      </c>
      <c r="D133" s="6">
        <v>192.1</v>
      </c>
      <c r="E133" s="6">
        <v>147.1</v>
      </c>
      <c r="F133" s="6">
        <v>247.6</v>
      </c>
      <c r="G133" s="6">
        <v>43.5</v>
      </c>
      <c r="H133" s="7">
        <v>44.4</v>
      </c>
    </row>
    <row r="134" spans="1:8" s="50" customFormat="1">
      <c r="A134" s="1880"/>
      <c r="B134" s="222">
        <v>2018</v>
      </c>
      <c r="C134" s="6">
        <v>565.70000000000005</v>
      </c>
      <c r="D134" s="6">
        <v>194.6</v>
      </c>
      <c r="E134" s="6">
        <v>194.4</v>
      </c>
      <c r="F134" s="6">
        <v>176.7</v>
      </c>
      <c r="G134" s="6">
        <v>45.8</v>
      </c>
      <c r="H134" s="7">
        <v>54.7</v>
      </c>
    </row>
    <row r="135" spans="1:8" s="50" customFormat="1">
      <c r="A135" s="1880"/>
      <c r="B135" s="222">
        <v>2019</v>
      </c>
      <c r="C135" s="6">
        <v>649</v>
      </c>
      <c r="D135" s="6">
        <v>259.10000000000002</v>
      </c>
      <c r="E135" s="6">
        <v>129.5</v>
      </c>
      <c r="F135" s="6">
        <v>260.5</v>
      </c>
      <c r="G135" s="6">
        <v>49.7</v>
      </c>
      <c r="H135" s="7">
        <v>46.5</v>
      </c>
    </row>
    <row r="136" spans="1:8" s="50" customFormat="1">
      <c r="A136" s="1880"/>
      <c r="B136" s="222">
        <v>2020</v>
      </c>
      <c r="C136" s="6">
        <v>698</v>
      </c>
      <c r="D136" s="6">
        <v>278.89999999999998</v>
      </c>
      <c r="E136" s="6">
        <v>133.69999999999999</v>
      </c>
      <c r="F136" s="6">
        <v>285.39999999999998</v>
      </c>
      <c r="G136" s="6">
        <v>52</v>
      </c>
      <c r="H136" s="7">
        <v>49.2</v>
      </c>
    </row>
    <row r="137" spans="1:8" s="50" customFormat="1">
      <c r="A137" s="1880"/>
      <c r="B137" s="222">
        <v>2021</v>
      </c>
      <c r="C137" s="6">
        <v>709.1</v>
      </c>
      <c r="D137" s="6">
        <v>276.8</v>
      </c>
      <c r="E137" s="6">
        <v>146.6</v>
      </c>
      <c r="F137" s="6">
        <v>285.7</v>
      </c>
      <c r="G137" s="6">
        <v>50.4</v>
      </c>
      <c r="H137" s="7">
        <v>50.3</v>
      </c>
    </row>
    <row r="138" spans="1:8" ht="14.25" customHeight="1">
      <c r="A138" s="1880" t="s">
        <v>751</v>
      </c>
      <c r="B138" s="222">
        <v>2000</v>
      </c>
      <c r="C138" s="6">
        <v>2438.8000000000002</v>
      </c>
      <c r="D138" s="6">
        <v>1844.5</v>
      </c>
      <c r="E138" s="6">
        <v>375.9</v>
      </c>
      <c r="F138" s="6">
        <v>218.5</v>
      </c>
      <c r="G138" s="6">
        <v>62.6</v>
      </c>
      <c r="H138" s="7">
        <v>88.1</v>
      </c>
    </row>
    <row r="139" spans="1:8">
      <c r="A139" s="1880"/>
      <c r="B139" s="222">
        <v>2001</v>
      </c>
      <c r="C139" s="6">
        <v>2619.6</v>
      </c>
      <c r="D139" s="6">
        <v>2003.4</v>
      </c>
      <c r="E139" s="6">
        <v>393.2</v>
      </c>
      <c r="F139" s="6">
        <v>223.1</v>
      </c>
      <c r="G139" s="6">
        <v>57.6</v>
      </c>
      <c r="H139" s="7">
        <v>88.8</v>
      </c>
    </row>
    <row r="140" spans="1:8">
      <c r="A140" s="1880"/>
      <c r="B140" s="222">
        <v>2002</v>
      </c>
      <c r="C140" s="6">
        <v>2650.6</v>
      </c>
      <c r="D140" s="6">
        <v>2055.9</v>
      </c>
      <c r="E140" s="6">
        <v>400.3</v>
      </c>
      <c r="F140" s="6">
        <v>194.4</v>
      </c>
      <c r="G140" s="6">
        <v>58.6</v>
      </c>
      <c r="H140" s="7">
        <v>89.8</v>
      </c>
    </row>
    <row r="141" spans="1:8">
      <c r="A141" s="1880"/>
      <c r="B141" s="222">
        <v>2003</v>
      </c>
      <c r="C141" s="6">
        <v>2691.6</v>
      </c>
      <c r="D141" s="6">
        <v>2098.3000000000002</v>
      </c>
      <c r="E141" s="6">
        <v>405.4</v>
      </c>
      <c r="F141" s="6">
        <v>187.8</v>
      </c>
      <c r="G141" s="6">
        <v>60</v>
      </c>
      <c r="H141" s="7">
        <v>91.8</v>
      </c>
    </row>
    <row r="142" spans="1:8">
      <c r="A142" s="1880"/>
      <c r="B142" s="222">
        <v>2004</v>
      </c>
      <c r="C142" s="6">
        <v>2757.9</v>
      </c>
      <c r="D142" s="6">
        <v>2152</v>
      </c>
      <c r="E142" s="6">
        <v>417.5</v>
      </c>
      <c r="F142" s="6">
        <v>188.4</v>
      </c>
      <c r="G142" s="6">
        <v>61.1</v>
      </c>
      <c r="H142" s="7">
        <v>92.8</v>
      </c>
    </row>
    <row r="143" spans="1:8">
      <c r="A143" s="1880"/>
      <c r="B143" s="222">
        <v>2005</v>
      </c>
      <c r="C143" s="6">
        <v>2837.2</v>
      </c>
      <c r="D143" s="6">
        <v>2235.1</v>
      </c>
      <c r="E143" s="6">
        <v>420.4</v>
      </c>
      <c r="F143" s="6">
        <v>181.7</v>
      </c>
      <c r="G143" s="6">
        <v>61.4</v>
      </c>
      <c r="H143" s="7">
        <v>93.8</v>
      </c>
    </row>
    <row r="144" spans="1:8">
      <c r="A144" s="1880"/>
      <c r="B144" s="222">
        <v>2006</v>
      </c>
      <c r="C144" s="6">
        <v>2896.5</v>
      </c>
      <c r="D144" s="6">
        <v>2364</v>
      </c>
      <c r="E144" s="6">
        <v>418.5</v>
      </c>
      <c r="F144" s="6">
        <v>114</v>
      </c>
      <c r="G144" s="6">
        <v>60.2</v>
      </c>
      <c r="H144" s="7">
        <v>94.4</v>
      </c>
    </row>
    <row r="145" spans="1:8">
      <c r="A145" s="1880"/>
      <c r="B145" s="222">
        <v>2007</v>
      </c>
      <c r="C145" s="6">
        <v>2878.4</v>
      </c>
      <c r="D145" s="6">
        <v>2424.3000000000002</v>
      </c>
      <c r="E145" s="6">
        <v>347.5</v>
      </c>
      <c r="F145" s="6">
        <v>106.6</v>
      </c>
      <c r="G145" s="6">
        <v>59.9</v>
      </c>
      <c r="H145" s="7">
        <v>95</v>
      </c>
    </row>
    <row r="146" spans="1:8">
      <c r="A146" s="1880"/>
      <c r="B146" s="222">
        <v>2008</v>
      </c>
      <c r="C146" s="6">
        <v>3144.4</v>
      </c>
      <c r="D146" s="6">
        <v>2655.1</v>
      </c>
      <c r="E146" s="6">
        <v>370.7</v>
      </c>
      <c r="F146" s="6">
        <v>118.7</v>
      </c>
      <c r="G146" s="6">
        <v>56.9</v>
      </c>
      <c r="H146" s="7">
        <v>85.8</v>
      </c>
    </row>
    <row r="147" spans="1:8">
      <c r="A147" s="1880"/>
      <c r="B147" s="222">
        <v>2009</v>
      </c>
      <c r="C147" s="6">
        <v>3252.6</v>
      </c>
      <c r="D147" s="6">
        <v>2772.7</v>
      </c>
      <c r="E147" s="6">
        <v>374.6</v>
      </c>
      <c r="F147" s="6">
        <v>105.3</v>
      </c>
      <c r="G147" s="6">
        <v>56.9</v>
      </c>
      <c r="H147" s="7">
        <v>85.1</v>
      </c>
    </row>
    <row r="148" spans="1:8">
      <c r="A148" s="1880"/>
      <c r="B148" s="222">
        <v>2010</v>
      </c>
      <c r="C148" s="8">
        <v>3397.8</v>
      </c>
      <c r="D148" s="8">
        <v>2917.8</v>
      </c>
      <c r="E148" s="8">
        <v>375.8</v>
      </c>
      <c r="F148" s="8">
        <v>104.2</v>
      </c>
      <c r="G148" s="8">
        <v>56.6</v>
      </c>
      <c r="H148" s="9">
        <v>86.5</v>
      </c>
    </row>
    <row r="149" spans="1:8">
      <c r="A149" s="1880"/>
      <c r="B149" s="222">
        <v>2011</v>
      </c>
      <c r="C149" s="8">
        <v>3555.4</v>
      </c>
      <c r="D149" s="8">
        <v>3070.4</v>
      </c>
      <c r="E149" s="8">
        <v>380.1</v>
      </c>
      <c r="F149" s="8">
        <v>104.9</v>
      </c>
      <c r="G149" s="8">
        <v>56.5</v>
      </c>
      <c r="H149" s="9">
        <v>86.2</v>
      </c>
    </row>
    <row r="150" spans="1:8">
      <c r="A150" s="1880"/>
      <c r="B150" s="222">
        <v>2012</v>
      </c>
      <c r="C150" s="8">
        <v>3518.2</v>
      </c>
      <c r="D150" s="8">
        <v>3113.1</v>
      </c>
      <c r="E150" s="8">
        <v>331.2</v>
      </c>
      <c r="F150" s="8">
        <v>73.900000000000006</v>
      </c>
      <c r="G150" s="8">
        <v>57.4</v>
      </c>
      <c r="H150" s="9">
        <v>82.6</v>
      </c>
    </row>
    <row r="151" spans="1:8">
      <c r="A151" s="1880"/>
      <c r="B151" s="222">
        <v>2013</v>
      </c>
      <c r="C151" s="6">
        <v>3533.8</v>
      </c>
      <c r="D151" s="6">
        <v>3137.9</v>
      </c>
      <c r="E151" s="6">
        <v>333</v>
      </c>
      <c r="F151" s="6">
        <v>62.9</v>
      </c>
      <c r="G151" s="6">
        <v>59</v>
      </c>
      <c r="H151" s="7">
        <v>80.2</v>
      </c>
    </row>
    <row r="152" spans="1:8" s="50" customFormat="1">
      <c r="A152" s="1880"/>
      <c r="B152" s="222">
        <v>2014</v>
      </c>
      <c r="C152" s="6">
        <v>3824.9</v>
      </c>
      <c r="D152" s="6">
        <v>3422.7</v>
      </c>
      <c r="E152" s="6">
        <v>340</v>
      </c>
      <c r="F152" s="6">
        <v>62.2</v>
      </c>
      <c r="G152" s="6">
        <v>54</v>
      </c>
      <c r="H152" s="7">
        <v>81.900000000000006</v>
      </c>
    </row>
    <row r="153" spans="1:8" s="50" customFormat="1">
      <c r="A153" s="1880"/>
      <c r="B153" s="222">
        <v>2015</v>
      </c>
      <c r="C153" s="6">
        <v>4300.8999999999996</v>
      </c>
      <c r="D153" s="6">
        <v>3840.6</v>
      </c>
      <c r="E153" s="6">
        <v>348.9</v>
      </c>
      <c r="F153" s="6">
        <v>111.3</v>
      </c>
      <c r="G153" s="6">
        <v>49.5</v>
      </c>
      <c r="H153" s="7">
        <v>47.2</v>
      </c>
    </row>
    <row r="154" spans="1:8" s="50" customFormat="1">
      <c r="A154" s="1880"/>
      <c r="B154" s="222">
        <v>2016</v>
      </c>
      <c r="C154" s="6">
        <v>4658.8999999999996</v>
      </c>
      <c r="D154" s="6">
        <v>4181</v>
      </c>
      <c r="E154" s="6">
        <v>366.7</v>
      </c>
      <c r="F154" s="6">
        <v>111.3</v>
      </c>
      <c r="G154" s="6">
        <v>48.2</v>
      </c>
      <c r="H154" s="7">
        <v>50.5</v>
      </c>
    </row>
    <row r="155" spans="1:8" s="50" customFormat="1">
      <c r="A155" s="1880"/>
      <c r="B155" s="222">
        <v>2017</v>
      </c>
      <c r="C155" s="6">
        <v>4727.5</v>
      </c>
      <c r="D155" s="6">
        <v>4251.1000000000004</v>
      </c>
      <c r="E155" s="6">
        <v>372.5</v>
      </c>
      <c r="F155" s="6">
        <v>103.9</v>
      </c>
      <c r="G155" s="6">
        <v>50.1</v>
      </c>
      <c r="H155" s="7">
        <v>51</v>
      </c>
    </row>
    <row r="156" spans="1:8" s="50" customFormat="1">
      <c r="A156" s="1880"/>
      <c r="B156" s="222">
        <v>2018</v>
      </c>
      <c r="C156" s="6">
        <v>4761</v>
      </c>
      <c r="D156" s="6">
        <v>4280.2</v>
      </c>
      <c r="E156" s="6">
        <v>376.9</v>
      </c>
      <c r="F156" s="6">
        <v>104</v>
      </c>
      <c r="G156" s="6">
        <v>52.4</v>
      </c>
      <c r="H156" s="7">
        <v>55.3</v>
      </c>
    </row>
    <row r="157" spans="1:8" s="50" customFormat="1">
      <c r="A157" s="1880"/>
      <c r="B157" s="222">
        <v>2019</v>
      </c>
      <c r="C157" s="6">
        <v>4828.1000000000004</v>
      </c>
      <c r="D157" s="6">
        <v>4348.2</v>
      </c>
      <c r="E157" s="6">
        <v>376.5</v>
      </c>
      <c r="F157" s="6">
        <v>103.5</v>
      </c>
      <c r="G157" s="6">
        <v>54.2</v>
      </c>
      <c r="H157" s="7">
        <v>58.7</v>
      </c>
    </row>
    <row r="158" spans="1:8" s="50" customFormat="1">
      <c r="A158" s="1880"/>
      <c r="B158" s="222">
        <v>2020</v>
      </c>
      <c r="C158" s="6">
        <v>4915.8</v>
      </c>
      <c r="D158" s="6">
        <v>4434.1000000000004</v>
      </c>
      <c r="E158" s="6">
        <v>387.3</v>
      </c>
      <c r="F158" s="6">
        <v>94.4</v>
      </c>
      <c r="G158" s="6">
        <v>55.6</v>
      </c>
      <c r="H158" s="7">
        <v>59.5</v>
      </c>
    </row>
    <row r="159" spans="1:8" s="50" customFormat="1">
      <c r="A159" s="1880"/>
      <c r="B159" s="222">
        <v>2021</v>
      </c>
      <c r="C159" s="6">
        <v>5368</v>
      </c>
      <c r="D159" s="6">
        <v>4882.7</v>
      </c>
      <c r="E159" s="6">
        <v>397.8</v>
      </c>
      <c r="F159" s="6">
        <v>87.5</v>
      </c>
      <c r="G159" s="6">
        <v>52.9</v>
      </c>
      <c r="H159" s="7">
        <v>62.2</v>
      </c>
    </row>
    <row r="160" spans="1:8" ht="14.25" customHeight="1">
      <c r="A160" s="1880" t="s">
        <v>752</v>
      </c>
      <c r="B160" s="222">
        <v>2000</v>
      </c>
      <c r="C160" s="6">
        <v>1456.1</v>
      </c>
      <c r="D160" s="6">
        <v>343.8</v>
      </c>
      <c r="E160" s="6">
        <v>72.099999999999994</v>
      </c>
      <c r="F160" s="6">
        <v>1040.2</v>
      </c>
      <c r="G160" s="6">
        <v>66.5</v>
      </c>
      <c r="H160" s="7">
        <v>82.7</v>
      </c>
    </row>
    <row r="161" spans="1:8">
      <c r="A161" s="1880"/>
      <c r="B161" s="222">
        <v>2001</v>
      </c>
      <c r="C161" s="6">
        <v>1226.7</v>
      </c>
      <c r="D161" s="6">
        <v>121.3</v>
      </c>
      <c r="E161" s="6">
        <v>38.1</v>
      </c>
      <c r="F161" s="6">
        <v>1067.3</v>
      </c>
      <c r="G161" s="6">
        <v>73.099999999999994</v>
      </c>
      <c r="H161" s="7">
        <v>79.099999999999994</v>
      </c>
    </row>
    <row r="162" spans="1:8">
      <c r="A162" s="1880"/>
      <c r="B162" s="222">
        <v>2002</v>
      </c>
      <c r="C162" s="6">
        <v>1191.7</v>
      </c>
      <c r="D162" s="6">
        <v>181.8</v>
      </c>
      <c r="E162" s="6">
        <v>40.6</v>
      </c>
      <c r="F162" s="6">
        <v>969.3</v>
      </c>
      <c r="G162" s="6">
        <v>72.5</v>
      </c>
      <c r="H162" s="7">
        <v>81.900000000000006</v>
      </c>
    </row>
    <row r="163" spans="1:8">
      <c r="A163" s="1880"/>
      <c r="B163" s="222">
        <v>2003</v>
      </c>
      <c r="C163" s="6">
        <v>1207.2</v>
      </c>
      <c r="D163" s="6">
        <v>171.2</v>
      </c>
      <c r="E163" s="6">
        <v>42.2</v>
      </c>
      <c r="F163" s="6">
        <v>993.8</v>
      </c>
      <c r="G163" s="6">
        <v>76</v>
      </c>
      <c r="H163" s="7">
        <v>83.4</v>
      </c>
    </row>
    <row r="164" spans="1:8">
      <c r="A164" s="1880"/>
      <c r="B164" s="222">
        <v>2004</v>
      </c>
      <c r="C164" s="6">
        <v>1216</v>
      </c>
      <c r="D164" s="6">
        <v>176.8</v>
      </c>
      <c r="E164" s="6">
        <v>43.2</v>
      </c>
      <c r="F164" s="6">
        <v>996</v>
      </c>
      <c r="G164" s="6">
        <v>78.400000000000006</v>
      </c>
      <c r="H164" s="7">
        <v>85.5</v>
      </c>
    </row>
    <row r="165" spans="1:8">
      <c r="A165" s="1880"/>
      <c r="B165" s="222">
        <v>2005</v>
      </c>
      <c r="C165" s="6">
        <v>1264.4000000000001</v>
      </c>
      <c r="D165" s="6">
        <v>177.2</v>
      </c>
      <c r="E165" s="6">
        <v>42.6</v>
      </c>
      <c r="F165" s="6">
        <v>1044.5999999999999</v>
      </c>
      <c r="G165" s="6">
        <v>77.5</v>
      </c>
      <c r="H165" s="7">
        <v>84.1</v>
      </c>
    </row>
    <row r="166" spans="1:8">
      <c r="A166" s="1880"/>
      <c r="B166" s="222">
        <v>2006</v>
      </c>
      <c r="C166" s="6">
        <v>766.5</v>
      </c>
      <c r="D166" s="6">
        <v>175.4</v>
      </c>
      <c r="E166" s="6">
        <v>53.8</v>
      </c>
      <c r="F166" s="6">
        <v>537.20000000000005</v>
      </c>
      <c r="G166" s="6">
        <v>70.8</v>
      </c>
      <c r="H166" s="7">
        <v>81.2</v>
      </c>
    </row>
    <row r="167" spans="1:8">
      <c r="A167" s="1880"/>
      <c r="B167" s="222">
        <v>2007</v>
      </c>
      <c r="C167" s="6">
        <v>1742.7</v>
      </c>
      <c r="D167" s="6">
        <v>628</v>
      </c>
      <c r="E167" s="6">
        <v>149.6</v>
      </c>
      <c r="F167" s="6">
        <v>965.2</v>
      </c>
      <c r="G167" s="6">
        <v>63.2</v>
      </c>
      <c r="H167" s="7">
        <v>86.1</v>
      </c>
    </row>
    <row r="168" spans="1:8">
      <c r="A168" s="1880"/>
      <c r="B168" s="222">
        <v>2008</v>
      </c>
      <c r="C168" s="6">
        <v>1278.9000000000001</v>
      </c>
      <c r="D168" s="6">
        <v>568.1</v>
      </c>
      <c r="E168" s="6">
        <v>155.5</v>
      </c>
      <c r="F168" s="6">
        <v>555.20000000000005</v>
      </c>
      <c r="G168" s="6">
        <v>40.299999999999997</v>
      </c>
      <c r="H168" s="7">
        <v>78.099999999999994</v>
      </c>
    </row>
    <row r="169" spans="1:8">
      <c r="A169" s="1880"/>
      <c r="B169" s="222">
        <v>2009</v>
      </c>
      <c r="C169" s="6">
        <v>1642.5</v>
      </c>
      <c r="D169" s="6">
        <v>526.29999999999995</v>
      </c>
      <c r="E169" s="6">
        <v>158.6</v>
      </c>
      <c r="F169" s="6">
        <v>957.6</v>
      </c>
      <c r="G169" s="6">
        <v>53.3</v>
      </c>
      <c r="H169" s="7">
        <v>83.6</v>
      </c>
    </row>
    <row r="170" spans="1:8">
      <c r="A170" s="1880"/>
      <c r="B170" s="222">
        <v>2010</v>
      </c>
      <c r="C170" s="8">
        <v>1581.2</v>
      </c>
      <c r="D170" s="8">
        <v>538.29999999999995</v>
      </c>
      <c r="E170" s="8">
        <v>161.30000000000001</v>
      </c>
      <c r="F170" s="8">
        <v>881.5</v>
      </c>
      <c r="G170" s="8">
        <v>54.2</v>
      </c>
      <c r="H170" s="9">
        <v>86.8</v>
      </c>
    </row>
    <row r="171" spans="1:8">
      <c r="A171" s="1880"/>
      <c r="B171" s="222">
        <v>2011</v>
      </c>
      <c r="C171" s="8">
        <v>1672.1</v>
      </c>
      <c r="D171" s="8">
        <v>540.5</v>
      </c>
      <c r="E171" s="8">
        <v>210.4</v>
      </c>
      <c r="F171" s="8">
        <v>921.2</v>
      </c>
      <c r="G171" s="8">
        <v>51.1</v>
      </c>
      <c r="H171" s="9">
        <v>80.900000000000006</v>
      </c>
    </row>
    <row r="172" spans="1:8">
      <c r="A172" s="1880"/>
      <c r="B172" s="223">
        <v>2012</v>
      </c>
      <c r="C172" s="8">
        <v>1461.6</v>
      </c>
      <c r="D172" s="8">
        <v>565.6</v>
      </c>
      <c r="E172" s="8">
        <v>251</v>
      </c>
      <c r="F172" s="8">
        <v>645</v>
      </c>
      <c r="G172" s="8">
        <v>43.9</v>
      </c>
      <c r="H172" s="9">
        <v>79.2</v>
      </c>
    </row>
    <row r="173" spans="1:8">
      <c r="A173" s="1880"/>
      <c r="B173" s="222">
        <v>2013</v>
      </c>
      <c r="C173" s="6">
        <v>1153.4000000000001</v>
      </c>
      <c r="D173" s="6">
        <v>574.6</v>
      </c>
      <c r="E173" s="6">
        <v>259.5</v>
      </c>
      <c r="F173" s="6">
        <v>319.39999999999998</v>
      </c>
      <c r="G173" s="6">
        <v>28.3</v>
      </c>
      <c r="H173" s="7">
        <v>54.3</v>
      </c>
    </row>
    <row r="174" spans="1:8" s="50" customFormat="1">
      <c r="A174" s="1880"/>
      <c r="B174" s="222">
        <v>2014</v>
      </c>
      <c r="C174" s="6">
        <v>1215.3</v>
      </c>
      <c r="D174" s="6">
        <v>606.6</v>
      </c>
      <c r="E174" s="6">
        <v>267.7</v>
      </c>
      <c r="F174" s="6">
        <v>341</v>
      </c>
      <c r="G174" s="6">
        <v>30.5</v>
      </c>
      <c r="H174" s="7">
        <v>57.2</v>
      </c>
    </row>
    <row r="175" spans="1:8" s="50" customFormat="1">
      <c r="A175" s="1880"/>
      <c r="B175" s="222">
        <v>2015</v>
      </c>
      <c r="C175" s="6">
        <v>212.3</v>
      </c>
      <c r="D175" s="6">
        <v>44.3</v>
      </c>
      <c r="E175" s="6">
        <v>34.9</v>
      </c>
      <c r="F175" s="6">
        <v>133.1</v>
      </c>
      <c r="G175" s="6">
        <v>59.1</v>
      </c>
      <c r="H175" s="7">
        <v>60.4</v>
      </c>
    </row>
    <row r="176" spans="1:8" s="50" customFormat="1">
      <c r="A176" s="1880"/>
      <c r="B176" s="222">
        <v>2016</v>
      </c>
      <c r="C176" s="6">
        <v>576</v>
      </c>
      <c r="D176" s="6">
        <v>143.5</v>
      </c>
      <c r="E176" s="6">
        <v>44.8</v>
      </c>
      <c r="F176" s="6">
        <v>387.7</v>
      </c>
      <c r="G176" s="6">
        <v>64.099999999999994</v>
      </c>
      <c r="H176" s="7">
        <v>74.2</v>
      </c>
    </row>
    <row r="177" spans="1:8" s="50" customFormat="1">
      <c r="A177" s="1880"/>
      <c r="B177" s="222">
        <v>2017</v>
      </c>
      <c r="C177" s="6">
        <v>559.70000000000005</v>
      </c>
      <c r="D177" s="6">
        <v>131.30000000000001</v>
      </c>
      <c r="E177" s="6">
        <v>47.4</v>
      </c>
      <c r="F177" s="6">
        <v>381</v>
      </c>
      <c r="G177" s="6">
        <v>66.5</v>
      </c>
      <c r="H177" s="7">
        <v>76.599999999999994</v>
      </c>
    </row>
    <row r="178" spans="1:8" s="50" customFormat="1">
      <c r="A178" s="1880"/>
      <c r="B178" s="222">
        <v>2018</v>
      </c>
      <c r="C178" s="6">
        <v>572.29999999999995</v>
      </c>
      <c r="D178" s="6">
        <v>134.30000000000001</v>
      </c>
      <c r="E178" s="6">
        <v>62</v>
      </c>
      <c r="F178" s="6">
        <v>376</v>
      </c>
      <c r="G178" s="6">
        <v>65.8</v>
      </c>
      <c r="H178" s="7">
        <v>74.8</v>
      </c>
    </row>
    <row r="179" spans="1:8" s="50" customFormat="1">
      <c r="A179" s="1880"/>
      <c r="B179" s="222">
        <v>2019</v>
      </c>
      <c r="C179" s="6">
        <v>826</v>
      </c>
      <c r="D179" s="6">
        <v>216.7</v>
      </c>
      <c r="E179" s="6">
        <v>94.4</v>
      </c>
      <c r="F179" s="6">
        <v>514.9</v>
      </c>
      <c r="G179" s="6">
        <v>61.6</v>
      </c>
      <c r="H179" s="7">
        <v>70.5</v>
      </c>
    </row>
    <row r="180" spans="1:8" s="50" customFormat="1">
      <c r="A180" s="1880"/>
      <c r="B180" s="222">
        <v>2020</v>
      </c>
      <c r="C180" s="6">
        <v>905.4</v>
      </c>
      <c r="D180" s="6">
        <v>232.4</v>
      </c>
      <c r="E180" s="6">
        <v>98.8</v>
      </c>
      <c r="F180" s="6">
        <v>574.1</v>
      </c>
      <c r="G180" s="6">
        <v>52.9</v>
      </c>
      <c r="H180" s="7">
        <v>54.1</v>
      </c>
    </row>
    <row r="181" spans="1:8" s="50" customFormat="1">
      <c r="A181" s="1880"/>
      <c r="B181" s="222">
        <v>2021</v>
      </c>
      <c r="C181" s="6">
        <v>1044.7</v>
      </c>
      <c r="D181" s="6">
        <v>291.5</v>
      </c>
      <c r="E181" s="6">
        <v>96.9</v>
      </c>
      <c r="F181" s="6">
        <v>656.2</v>
      </c>
      <c r="G181" s="6">
        <v>46.2</v>
      </c>
      <c r="H181" s="7">
        <v>46.1</v>
      </c>
    </row>
    <row r="182" spans="1:8" ht="14.25" customHeight="1">
      <c r="A182" s="1880" t="s">
        <v>2010</v>
      </c>
      <c r="B182" s="222">
        <v>2000</v>
      </c>
      <c r="C182" s="6">
        <v>2946.8</v>
      </c>
      <c r="D182" s="6">
        <v>1472.1</v>
      </c>
      <c r="E182" s="6">
        <v>1168.7</v>
      </c>
      <c r="F182" s="6">
        <v>305.89999999999998</v>
      </c>
      <c r="G182" s="6">
        <v>54.4</v>
      </c>
      <c r="H182" s="7">
        <v>77.900000000000006</v>
      </c>
    </row>
    <row r="183" spans="1:8">
      <c r="A183" s="1880"/>
      <c r="B183" s="222">
        <v>2001</v>
      </c>
      <c r="C183" s="8">
        <v>2979.5</v>
      </c>
      <c r="D183" s="8">
        <v>1567.6</v>
      </c>
      <c r="E183" s="8">
        <v>1102.3</v>
      </c>
      <c r="F183" s="8">
        <v>309.7</v>
      </c>
      <c r="G183" s="8">
        <v>50.3</v>
      </c>
      <c r="H183" s="9">
        <v>77.900000000000006</v>
      </c>
    </row>
    <row r="184" spans="1:8">
      <c r="A184" s="1880"/>
      <c r="B184" s="222">
        <v>2002</v>
      </c>
      <c r="C184" s="6">
        <v>2371</v>
      </c>
      <c r="D184" s="6">
        <v>1171.8</v>
      </c>
      <c r="E184" s="6">
        <v>883.6</v>
      </c>
      <c r="F184" s="6">
        <v>315.60000000000002</v>
      </c>
      <c r="G184" s="6">
        <v>57.4</v>
      </c>
      <c r="H184" s="7">
        <v>78.599999999999994</v>
      </c>
    </row>
    <row r="185" spans="1:8">
      <c r="A185" s="1880"/>
      <c r="B185" s="222">
        <v>2003</v>
      </c>
      <c r="C185" s="6">
        <v>2402.3000000000002</v>
      </c>
      <c r="D185" s="6">
        <v>1179.2</v>
      </c>
      <c r="E185" s="6">
        <v>890.5</v>
      </c>
      <c r="F185" s="6">
        <v>332.5</v>
      </c>
      <c r="G185" s="6">
        <v>61</v>
      </c>
      <c r="H185" s="7">
        <v>77.900000000000006</v>
      </c>
    </row>
    <row r="186" spans="1:8">
      <c r="A186" s="1880"/>
      <c r="B186" s="222">
        <v>2004</v>
      </c>
      <c r="C186" s="6">
        <v>2457</v>
      </c>
      <c r="D186" s="6">
        <v>1194.8</v>
      </c>
      <c r="E186" s="6">
        <v>923.9</v>
      </c>
      <c r="F186" s="6">
        <v>338.4</v>
      </c>
      <c r="G186" s="6">
        <v>60.2</v>
      </c>
      <c r="H186" s="7">
        <v>77.3</v>
      </c>
    </row>
    <row r="187" spans="1:8">
      <c r="A187" s="1880"/>
      <c r="B187" s="222">
        <v>2005</v>
      </c>
      <c r="C187" s="6">
        <v>2541.1999999999998</v>
      </c>
      <c r="D187" s="6">
        <v>1218.7</v>
      </c>
      <c r="E187" s="6">
        <v>953.8</v>
      </c>
      <c r="F187" s="6">
        <v>368.7</v>
      </c>
      <c r="G187" s="6">
        <v>61.8</v>
      </c>
      <c r="H187" s="7">
        <v>70.3</v>
      </c>
    </row>
    <row r="188" spans="1:8">
      <c r="A188" s="1880"/>
      <c r="B188" s="222">
        <v>2006</v>
      </c>
      <c r="C188" s="6">
        <v>2616.9</v>
      </c>
      <c r="D188" s="6">
        <v>1236.5</v>
      </c>
      <c r="E188" s="6">
        <v>999.5</v>
      </c>
      <c r="F188" s="6">
        <v>380.9</v>
      </c>
      <c r="G188" s="6">
        <v>63.8</v>
      </c>
      <c r="H188" s="7">
        <v>72</v>
      </c>
    </row>
    <row r="189" spans="1:8">
      <c r="A189" s="1880"/>
      <c r="B189" s="222">
        <v>2007</v>
      </c>
      <c r="C189" s="6">
        <v>2746.3</v>
      </c>
      <c r="D189" s="6">
        <v>1292.8</v>
      </c>
      <c r="E189" s="6">
        <v>1047.3</v>
      </c>
      <c r="F189" s="6">
        <v>406.3</v>
      </c>
      <c r="G189" s="6">
        <v>64.3</v>
      </c>
      <c r="H189" s="7">
        <v>71</v>
      </c>
    </row>
    <row r="190" spans="1:8">
      <c r="A190" s="1880"/>
      <c r="B190" s="222">
        <v>2008</v>
      </c>
      <c r="C190" s="6">
        <v>2896.7</v>
      </c>
      <c r="D190" s="6">
        <v>1379.2</v>
      </c>
      <c r="E190" s="6">
        <v>1095.2</v>
      </c>
      <c r="F190" s="6">
        <v>422.3</v>
      </c>
      <c r="G190" s="6">
        <v>64.599999999999994</v>
      </c>
      <c r="H190" s="7">
        <v>72.7</v>
      </c>
    </row>
    <row r="191" spans="1:8">
      <c r="A191" s="1880"/>
      <c r="B191" s="222">
        <v>2009</v>
      </c>
      <c r="C191" s="6">
        <v>3004.3</v>
      </c>
      <c r="D191" s="6">
        <v>1431.8</v>
      </c>
      <c r="E191" s="6">
        <v>1128.5</v>
      </c>
      <c r="F191" s="6">
        <v>443.9</v>
      </c>
      <c r="G191" s="6">
        <v>65.599999999999994</v>
      </c>
      <c r="H191" s="7">
        <v>71.900000000000006</v>
      </c>
    </row>
    <row r="192" spans="1:8">
      <c r="A192" s="1880"/>
      <c r="B192" s="222">
        <v>2010</v>
      </c>
      <c r="C192" s="8">
        <v>3553.2</v>
      </c>
      <c r="D192" s="8">
        <v>1768.3</v>
      </c>
      <c r="E192" s="8">
        <v>1347.5</v>
      </c>
      <c r="F192" s="8">
        <v>437.4</v>
      </c>
      <c r="G192" s="8">
        <v>54.4</v>
      </c>
      <c r="H192" s="9">
        <v>75.599999999999994</v>
      </c>
    </row>
    <row r="193" spans="1:8">
      <c r="A193" s="1880"/>
      <c r="B193" s="222">
        <v>2011</v>
      </c>
      <c r="C193" s="8">
        <v>3502.3</v>
      </c>
      <c r="D193" s="8">
        <v>1647.1</v>
      </c>
      <c r="E193" s="8">
        <v>1354.2</v>
      </c>
      <c r="F193" s="8">
        <v>501.1</v>
      </c>
      <c r="G193" s="8">
        <v>53.4</v>
      </c>
      <c r="H193" s="9">
        <v>69</v>
      </c>
    </row>
    <row r="194" spans="1:8">
      <c r="A194" s="1880"/>
      <c r="B194" s="222">
        <v>2012</v>
      </c>
      <c r="C194" s="8">
        <v>3763.7</v>
      </c>
      <c r="D194" s="8">
        <v>1713.3</v>
      </c>
      <c r="E194" s="8">
        <v>1493.8</v>
      </c>
      <c r="F194" s="8">
        <v>556.6</v>
      </c>
      <c r="G194" s="8">
        <v>52.7</v>
      </c>
      <c r="H194" s="9">
        <v>66.8</v>
      </c>
    </row>
    <row r="195" spans="1:8">
      <c r="A195" s="1880"/>
      <c r="B195" s="222">
        <v>2013</v>
      </c>
      <c r="C195" s="6">
        <v>3869.8</v>
      </c>
      <c r="D195" s="6">
        <v>1754.5</v>
      </c>
      <c r="E195" s="6">
        <v>1561.7</v>
      </c>
      <c r="F195" s="6">
        <v>553.6</v>
      </c>
      <c r="G195" s="6">
        <v>52.1</v>
      </c>
      <c r="H195" s="7">
        <v>64.8</v>
      </c>
    </row>
    <row r="196" spans="1:8" s="50" customFormat="1">
      <c r="A196" s="1880"/>
      <c r="B196" s="222">
        <v>2014</v>
      </c>
      <c r="C196" s="6">
        <v>4185.1000000000004</v>
      </c>
      <c r="D196" s="6">
        <v>1904.1</v>
      </c>
      <c r="E196" s="6">
        <v>1699.7</v>
      </c>
      <c r="F196" s="6">
        <v>581.20000000000005</v>
      </c>
      <c r="G196" s="6">
        <v>52.3</v>
      </c>
      <c r="H196" s="7">
        <v>64.7</v>
      </c>
    </row>
    <row r="197" spans="1:8" s="50" customFormat="1">
      <c r="A197" s="1880"/>
      <c r="B197" s="222">
        <v>2015</v>
      </c>
      <c r="C197" s="6">
        <v>4165.2</v>
      </c>
      <c r="D197" s="6">
        <v>1874.8</v>
      </c>
      <c r="E197" s="6">
        <v>1757.5</v>
      </c>
      <c r="F197" s="6">
        <v>533</v>
      </c>
      <c r="G197" s="6">
        <v>52.2</v>
      </c>
      <c r="H197" s="7">
        <v>69.599999999999994</v>
      </c>
    </row>
    <row r="198" spans="1:8" s="50" customFormat="1">
      <c r="A198" s="1880"/>
      <c r="B198" s="222">
        <v>2016</v>
      </c>
      <c r="C198" s="6">
        <v>4282.3999999999996</v>
      </c>
      <c r="D198" s="6">
        <v>1926.7</v>
      </c>
      <c r="E198" s="6">
        <v>1810.4</v>
      </c>
      <c r="F198" s="6">
        <v>545.4</v>
      </c>
      <c r="G198" s="6">
        <v>53.5</v>
      </c>
      <c r="H198" s="7">
        <v>72.5</v>
      </c>
    </row>
    <row r="199" spans="1:8" s="50" customFormat="1">
      <c r="A199" s="1880"/>
      <c r="B199" s="222">
        <v>2017</v>
      </c>
      <c r="C199" s="6">
        <v>4158.6000000000004</v>
      </c>
      <c r="D199" s="6">
        <v>1888.6</v>
      </c>
      <c r="E199" s="6">
        <v>1764.1</v>
      </c>
      <c r="F199" s="6">
        <v>506</v>
      </c>
      <c r="G199" s="6">
        <v>51.5</v>
      </c>
      <c r="H199" s="7">
        <v>71.2</v>
      </c>
    </row>
    <row r="200" spans="1:8" s="50" customFormat="1">
      <c r="A200" s="1880"/>
      <c r="B200" s="222">
        <v>2018</v>
      </c>
      <c r="C200" s="6">
        <v>4480.5</v>
      </c>
      <c r="D200" s="6">
        <v>2040.2</v>
      </c>
      <c r="E200" s="6">
        <v>1900.5</v>
      </c>
      <c r="F200" s="6">
        <v>539.79999999999995</v>
      </c>
      <c r="G200" s="6">
        <v>49.9</v>
      </c>
      <c r="H200" s="7">
        <v>68.3</v>
      </c>
    </row>
    <row r="201" spans="1:8" s="50" customFormat="1">
      <c r="A201" s="1880"/>
      <c r="B201" s="222">
        <v>2019</v>
      </c>
      <c r="C201" s="6">
        <v>4420.5</v>
      </c>
      <c r="D201" s="6">
        <v>1950.2</v>
      </c>
      <c r="E201" s="6">
        <v>1947.4</v>
      </c>
      <c r="F201" s="6">
        <v>522.9</v>
      </c>
      <c r="G201" s="6">
        <v>45.6</v>
      </c>
      <c r="H201" s="7">
        <v>64.599999999999994</v>
      </c>
    </row>
    <row r="202" spans="1:8" s="50" customFormat="1">
      <c r="A202" s="1880"/>
      <c r="B202" s="222">
        <v>2020</v>
      </c>
      <c r="C202" s="6">
        <v>3844.8</v>
      </c>
      <c r="D202" s="6">
        <v>1778</v>
      </c>
      <c r="E202" s="6">
        <v>1557.2</v>
      </c>
      <c r="F202" s="6">
        <v>509.6</v>
      </c>
      <c r="G202" s="6">
        <v>45.8</v>
      </c>
      <c r="H202" s="7">
        <v>64</v>
      </c>
    </row>
    <row r="203" spans="1:8" s="50" customFormat="1">
      <c r="A203" s="1880"/>
      <c r="B203" s="222">
        <v>2021</v>
      </c>
      <c r="C203" s="6">
        <v>4328.7</v>
      </c>
      <c r="D203" s="6">
        <v>1893.1</v>
      </c>
      <c r="E203" s="6">
        <v>1832.6</v>
      </c>
      <c r="F203" s="6">
        <v>602.9</v>
      </c>
      <c r="G203" s="6">
        <v>49.5</v>
      </c>
      <c r="H203" s="7">
        <v>69.8</v>
      </c>
    </row>
    <row r="204" spans="1:8" ht="14.25" customHeight="1">
      <c r="A204" s="1880" t="s">
        <v>867</v>
      </c>
      <c r="B204" s="222">
        <v>2000</v>
      </c>
      <c r="C204" s="6">
        <v>375.4</v>
      </c>
      <c r="D204" s="6">
        <v>61.2</v>
      </c>
      <c r="E204" s="6">
        <v>11.7</v>
      </c>
      <c r="F204" s="6">
        <v>302.5</v>
      </c>
      <c r="G204" s="6">
        <v>65.900000000000006</v>
      </c>
      <c r="H204" s="7">
        <v>66.8</v>
      </c>
    </row>
    <row r="205" spans="1:8">
      <c r="A205" s="1880"/>
      <c r="B205" s="222">
        <v>2001</v>
      </c>
      <c r="C205" s="6">
        <v>215.3</v>
      </c>
      <c r="D205" s="6">
        <v>50.2</v>
      </c>
      <c r="E205" s="6">
        <v>10.5</v>
      </c>
      <c r="F205" s="6">
        <v>154.69999999999999</v>
      </c>
      <c r="G205" s="6">
        <v>72.599999999999994</v>
      </c>
      <c r="H205" s="7">
        <v>75.2</v>
      </c>
    </row>
    <row r="206" spans="1:8">
      <c r="A206" s="1880"/>
      <c r="B206" s="222">
        <v>2002</v>
      </c>
      <c r="C206" s="6">
        <v>173.9</v>
      </c>
      <c r="D206" s="6">
        <v>49.4</v>
      </c>
      <c r="E206" s="6">
        <v>9.5</v>
      </c>
      <c r="F206" s="6">
        <v>115</v>
      </c>
      <c r="G206" s="6">
        <v>73.5</v>
      </c>
      <c r="H206" s="7">
        <v>76.2</v>
      </c>
    </row>
    <row r="207" spans="1:8">
      <c r="A207" s="1880"/>
      <c r="B207" s="222">
        <v>2003</v>
      </c>
      <c r="C207" s="6">
        <v>120.3</v>
      </c>
      <c r="D207" s="6">
        <v>46.3</v>
      </c>
      <c r="E207" s="6">
        <v>7.5</v>
      </c>
      <c r="F207" s="6">
        <v>66.400000000000006</v>
      </c>
      <c r="G207" s="6">
        <v>66.2</v>
      </c>
      <c r="H207" s="7">
        <v>63</v>
      </c>
    </row>
    <row r="208" spans="1:8">
      <c r="A208" s="1880"/>
      <c r="B208" s="222">
        <v>2004</v>
      </c>
      <c r="C208" s="6">
        <v>105.1</v>
      </c>
      <c r="D208" s="6">
        <v>48.3</v>
      </c>
      <c r="E208" s="6">
        <v>7.7</v>
      </c>
      <c r="F208" s="6">
        <v>49.2</v>
      </c>
      <c r="G208" s="6">
        <v>74.400000000000006</v>
      </c>
      <c r="H208" s="7">
        <v>78.2</v>
      </c>
    </row>
    <row r="209" spans="1:8">
      <c r="A209" s="1880"/>
      <c r="B209" s="222">
        <v>2005</v>
      </c>
      <c r="C209" s="6">
        <v>143.19999999999999</v>
      </c>
      <c r="D209" s="6">
        <v>49.8</v>
      </c>
      <c r="E209" s="6">
        <v>7.8</v>
      </c>
      <c r="F209" s="6">
        <v>85.6</v>
      </c>
      <c r="G209" s="6">
        <v>54.3</v>
      </c>
      <c r="H209" s="7">
        <v>41.7</v>
      </c>
    </row>
    <row r="210" spans="1:8">
      <c r="A210" s="1880"/>
      <c r="B210" s="222">
        <v>2006</v>
      </c>
      <c r="C210" s="6">
        <v>145.4</v>
      </c>
      <c r="D210" s="6">
        <v>49.8</v>
      </c>
      <c r="E210" s="6">
        <v>8.5</v>
      </c>
      <c r="F210" s="6">
        <v>87.2</v>
      </c>
      <c r="G210" s="6">
        <v>57</v>
      </c>
      <c r="H210" s="7">
        <v>43.8</v>
      </c>
    </row>
    <row r="211" spans="1:8">
      <c r="A211" s="1880"/>
      <c r="B211" s="222">
        <v>2007</v>
      </c>
      <c r="C211" s="6">
        <v>107.7</v>
      </c>
      <c r="D211" s="6">
        <v>50.9</v>
      </c>
      <c r="E211" s="6">
        <v>8.8000000000000007</v>
      </c>
      <c r="F211" s="6">
        <v>47.9</v>
      </c>
      <c r="G211" s="6">
        <v>57.6</v>
      </c>
      <c r="H211" s="7">
        <v>28.7</v>
      </c>
    </row>
    <row r="212" spans="1:8">
      <c r="A212" s="1880"/>
      <c r="B212" s="222">
        <v>2008</v>
      </c>
      <c r="C212" s="6">
        <v>30</v>
      </c>
      <c r="D212" s="6">
        <v>1.9</v>
      </c>
      <c r="E212" s="6">
        <v>0.2</v>
      </c>
      <c r="F212" s="6">
        <v>27.9</v>
      </c>
      <c r="G212" s="6">
        <v>13</v>
      </c>
      <c r="H212" s="7">
        <v>12.9</v>
      </c>
    </row>
    <row r="213" spans="1:8">
      <c r="A213" s="1880"/>
      <c r="B213" s="222">
        <v>2009</v>
      </c>
      <c r="C213" s="6">
        <v>71.900000000000006</v>
      </c>
      <c r="D213" s="6">
        <v>50.4</v>
      </c>
      <c r="E213" s="6">
        <v>9.1999999999999993</v>
      </c>
      <c r="F213" s="6">
        <v>12.2</v>
      </c>
      <c r="G213" s="6">
        <v>73.8</v>
      </c>
      <c r="H213" s="7">
        <v>20.8</v>
      </c>
    </row>
    <row r="214" spans="1:8">
      <c r="A214" s="1880"/>
      <c r="B214" s="222">
        <v>2010</v>
      </c>
      <c r="C214" s="8">
        <v>342.7</v>
      </c>
      <c r="D214" s="8">
        <v>36.6</v>
      </c>
      <c r="E214" s="8">
        <v>14.2</v>
      </c>
      <c r="F214" s="8">
        <v>291.8</v>
      </c>
      <c r="G214" s="8">
        <v>21.6</v>
      </c>
      <c r="H214" s="9">
        <v>13.3</v>
      </c>
    </row>
    <row r="215" spans="1:8">
      <c r="A215" s="1880"/>
      <c r="B215" s="222">
        <v>2011</v>
      </c>
      <c r="C215" s="8">
        <v>48.1</v>
      </c>
      <c r="D215" s="8">
        <v>24.4</v>
      </c>
      <c r="E215" s="8">
        <v>7.3</v>
      </c>
      <c r="F215" s="8">
        <v>16.399999999999999</v>
      </c>
      <c r="G215" s="8">
        <v>55.2</v>
      </c>
      <c r="H215" s="9">
        <v>20.5</v>
      </c>
    </row>
    <row r="216" spans="1:8">
      <c r="A216" s="1880"/>
      <c r="B216" s="222">
        <v>2012</v>
      </c>
      <c r="C216" s="8">
        <v>178.5</v>
      </c>
      <c r="D216" s="8">
        <v>5.2</v>
      </c>
      <c r="E216" s="8">
        <v>7.5</v>
      </c>
      <c r="F216" s="8">
        <v>165.9</v>
      </c>
      <c r="G216" s="8">
        <v>28.1</v>
      </c>
      <c r="H216" s="9">
        <v>25.6</v>
      </c>
    </row>
    <row r="217" spans="1:8">
      <c r="A217" s="1880"/>
      <c r="B217" s="222">
        <v>2013</v>
      </c>
      <c r="C217" s="6">
        <v>217</v>
      </c>
      <c r="D217" s="6">
        <v>6.6</v>
      </c>
      <c r="E217" s="6">
        <v>6.9</v>
      </c>
      <c r="F217" s="6">
        <v>203.5</v>
      </c>
      <c r="G217" s="6">
        <v>32</v>
      </c>
      <c r="H217" s="7">
        <v>30.2</v>
      </c>
    </row>
    <row r="218" spans="1:8" s="50" customFormat="1">
      <c r="A218" s="1880"/>
      <c r="B218" s="222">
        <v>2014</v>
      </c>
      <c r="C218" s="6">
        <v>135.69999999999999</v>
      </c>
      <c r="D218" s="6">
        <v>66</v>
      </c>
      <c r="E218" s="6">
        <v>20.8</v>
      </c>
      <c r="F218" s="6">
        <v>48.9</v>
      </c>
      <c r="G218" s="6">
        <v>26.9</v>
      </c>
      <c r="H218" s="7">
        <v>56.6</v>
      </c>
    </row>
    <row r="219" spans="1:8" s="50" customFormat="1">
      <c r="A219" s="1880"/>
      <c r="B219" s="222">
        <v>2015</v>
      </c>
      <c r="C219" s="6">
        <v>108.3</v>
      </c>
      <c r="D219" s="6">
        <v>59.3</v>
      </c>
      <c r="E219" s="6">
        <v>10.7</v>
      </c>
      <c r="F219" s="6">
        <v>38.4</v>
      </c>
      <c r="G219" s="6">
        <v>26.3</v>
      </c>
      <c r="H219" s="7">
        <v>58.6</v>
      </c>
    </row>
    <row r="220" spans="1:8" s="50" customFormat="1">
      <c r="A220" s="1880"/>
      <c r="B220" s="222">
        <v>2016</v>
      </c>
      <c r="C220" s="6">
        <v>161</v>
      </c>
      <c r="D220" s="6">
        <v>97.1</v>
      </c>
      <c r="E220" s="6">
        <v>18.100000000000001</v>
      </c>
      <c r="F220" s="6">
        <v>45.8</v>
      </c>
      <c r="G220" s="6">
        <v>32.6</v>
      </c>
      <c r="H220" s="7">
        <v>67.2</v>
      </c>
    </row>
    <row r="221" spans="1:8" s="50" customFormat="1">
      <c r="A221" s="1880"/>
      <c r="B221" s="222">
        <v>2017</v>
      </c>
      <c r="C221" s="6">
        <v>148.69999999999999</v>
      </c>
      <c r="D221" s="6">
        <v>106.6</v>
      </c>
      <c r="E221" s="6">
        <v>21.4</v>
      </c>
      <c r="F221" s="6">
        <v>20.7</v>
      </c>
      <c r="G221" s="6">
        <v>29.1</v>
      </c>
      <c r="H221" s="7">
        <v>52.6</v>
      </c>
    </row>
    <row r="222" spans="1:8" s="50" customFormat="1">
      <c r="A222" s="1880"/>
      <c r="B222" s="222">
        <v>2018</v>
      </c>
      <c r="C222" s="6">
        <v>155.69999999999999</v>
      </c>
      <c r="D222" s="6">
        <v>108.2</v>
      </c>
      <c r="E222" s="6">
        <v>23.6</v>
      </c>
      <c r="F222" s="6">
        <v>23.9</v>
      </c>
      <c r="G222" s="6">
        <v>32.9</v>
      </c>
      <c r="H222" s="7">
        <v>57.3</v>
      </c>
    </row>
    <row r="223" spans="1:8" s="50" customFormat="1">
      <c r="A223" s="1880"/>
      <c r="B223" s="222">
        <v>2019</v>
      </c>
      <c r="C223" s="6">
        <v>79.8</v>
      </c>
      <c r="D223" s="6">
        <v>54.5</v>
      </c>
      <c r="E223" s="6">
        <v>13.8</v>
      </c>
      <c r="F223" s="6">
        <v>11.6</v>
      </c>
      <c r="G223" s="6">
        <v>46.5</v>
      </c>
      <c r="H223" s="7">
        <v>75.599999999999994</v>
      </c>
    </row>
    <row r="224" spans="1:8" s="50" customFormat="1">
      <c r="A224" s="1880"/>
      <c r="B224" s="222">
        <v>2020</v>
      </c>
      <c r="C224" s="6">
        <v>188.6</v>
      </c>
      <c r="D224" s="6">
        <v>133.80000000000001</v>
      </c>
      <c r="E224" s="6">
        <v>30.5</v>
      </c>
      <c r="F224" s="6">
        <v>24.3</v>
      </c>
      <c r="G224" s="6">
        <v>38</v>
      </c>
      <c r="H224" s="7">
        <v>67.099999999999994</v>
      </c>
    </row>
    <row r="225" spans="1:8" s="50" customFormat="1">
      <c r="A225" s="1880"/>
      <c r="B225" s="222">
        <v>2021</v>
      </c>
      <c r="C225" s="6">
        <v>134.6</v>
      </c>
      <c r="D225" s="6">
        <v>95.2</v>
      </c>
      <c r="E225" s="6">
        <v>24.1</v>
      </c>
      <c r="F225" s="6">
        <v>15.3</v>
      </c>
      <c r="G225" s="6">
        <v>40</v>
      </c>
      <c r="H225" s="7">
        <v>74.8</v>
      </c>
    </row>
    <row r="226" spans="1:8" ht="14.25" customHeight="1">
      <c r="A226" s="1880" t="s">
        <v>2011</v>
      </c>
      <c r="B226" s="222">
        <v>2000</v>
      </c>
      <c r="C226" s="6">
        <v>418.7</v>
      </c>
      <c r="D226" s="6">
        <v>218.7</v>
      </c>
      <c r="E226" s="6">
        <v>153</v>
      </c>
      <c r="F226" s="6">
        <v>47</v>
      </c>
      <c r="G226" s="6">
        <v>34.5</v>
      </c>
      <c r="H226" s="7">
        <v>48.6</v>
      </c>
    </row>
    <row r="227" spans="1:8">
      <c r="A227" s="1880"/>
      <c r="B227" s="222">
        <v>2001</v>
      </c>
      <c r="C227" s="8">
        <v>518.1</v>
      </c>
      <c r="D227" s="8">
        <v>280.89999999999998</v>
      </c>
      <c r="E227" s="8">
        <v>187.8</v>
      </c>
      <c r="F227" s="8">
        <v>49.4</v>
      </c>
      <c r="G227" s="8">
        <v>34.200000000000003</v>
      </c>
      <c r="H227" s="9">
        <v>54.1</v>
      </c>
    </row>
    <row r="228" spans="1:8">
      <c r="A228" s="1880"/>
      <c r="B228" s="222">
        <v>2002</v>
      </c>
      <c r="C228" s="8">
        <v>541</v>
      </c>
      <c r="D228" s="8">
        <v>299.3</v>
      </c>
      <c r="E228" s="8">
        <v>188.1</v>
      </c>
      <c r="F228" s="8">
        <v>53.5</v>
      </c>
      <c r="G228" s="8">
        <v>37.4</v>
      </c>
      <c r="H228" s="9">
        <v>61.6</v>
      </c>
    </row>
    <row r="229" spans="1:8">
      <c r="A229" s="1880"/>
      <c r="B229" s="222">
        <v>2003</v>
      </c>
      <c r="C229" s="6">
        <v>643.20000000000005</v>
      </c>
      <c r="D229" s="6">
        <v>357.5</v>
      </c>
      <c r="E229" s="6">
        <v>228.1</v>
      </c>
      <c r="F229" s="6">
        <v>57.6</v>
      </c>
      <c r="G229" s="6">
        <v>37.200000000000003</v>
      </c>
      <c r="H229" s="7">
        <v>60</v>
      </c>
    </row>
    <row r="230" spans="1:8">
      <c r="A230" s="1880"/>
      <c r="B230" s="222">
        <v>2004</v>
      </c>
      <c r="C230" s="6">
        <v>755.8</v>
      </c>
      <c r="D230" s="6">
        <v>414.8</v>
      </c>
      <c r="E230" s="6">
        <v>269.60000000000002</v>
      </c>
      <c r="F230" s="6">
        <v>71.400000000000006</v>
      </c>
      <c r="G230" s="6">
        <v>36.4</v>
      </c>
      <c r="H230" s="7">
        <v>53.7</v>
      </c>
    </row>
    <row r="231" spans="1:8">
      <c r="A231" s="1880"/>
      <c r="B231" s="222">
        <v>2005</v>
      </c>
      <c r="C231" s="6">
        <v>880.3</v>
      </c>
      <c r="D231" s="6">
        <v>475.3</v>
      </c>
      <c r="E231" s="6">
        <v>331.7</v>
      </c>
      <c r="F231" s="6">
        <v>73.3</v>
      </c>
      <c r="G231" s="6">
        <v>35.6</v>
      </c>
      <c r="H231" s="7">
        <v>58.1</v>
      </c>
    </row>
    <row r="232" spans="1:8">
      <c r="A232" s="1880"/>
      <c r="B232" s="222">
        <v>2006</v>
      </c>
      <c r="C232" s="6">
        <v>1149.3</v>
      </c>
      <c r="D232" s="6">
        <v>599.79999999999995</v>
      </c>
      <c r="E232" s="6">
        <v>451.5</v>
      </c>
      <c r="F232" s="6">
        <v>98</v>
      </c>
      <c r="G232" s="6">
        <v>35.200000000000003</v>
      </c>
      <c r="H232" s="7">
        <v>55.9</v>
      </c>
    </row>
    <row r="233" spans="1:8">
      <c r="A233" s="1880"/>
      <c r="B233" s="222">
        <v>2007</v>
      </c>
      <c r="C233" s="6">
        <v>1334.7</v>
      </c>
      <c r="D233" s="6">
        <v>661.9</v>
      </c>
      <c r="E233" s="6">
        <v>559</v>
      </c>
      <c r="F233" s="6">
        <v>113.9</v>
      </c>
      <c r="G233" s="6">
        <v>35.9</v>
      </c>
      <c r="H233" s="7">
        <v>56.9</v>
      </c>
    </row>
    <row r="234" spans="1:8">
      <c r="A234" s="1880"/>
      <c r="B234" s="222">
        <v>2008</v>
      </c>
      <c r="C234" s="6">
        <v>1623.8</v>
      </c>
      <c r="D234" s="6">
        <v>757</v>
      </c>
      <c r="E234" s="6">
        <v>737.1</v>
      </c>
      <c r="F234" s="6">
        <v>129.69999999999999</v>
      </c>
      <c r="G234" s="6">
        <v>33.299999999999997</v>
      </c>
      <c r="H234" s="7">
        <v>59.2</v>
      </c>
    </row>
    <row r="235" spans="1:8">
      <c r="A235" s="1880"/>
      <c r="B235" s="222">
        <v>2009</v>
      </c>
      <c r="C235" s="6">
        <v>1853.2</v>
      </c>
      <c r="D235" s="6">
        <v>877.2</v>
      </c>
      <c r="E235" s="6">
        <v>856.7</v>
      </c>
      <c r="F235" s="6">
        <v>119.3</v>
      </c>
      <c r="G235" s="6">
        <v>35</v>
      </c>
      <c r="H235" s="7">
        <v>64.900000000000006</v>
      </c>
    </row>
    <row r="236" spans="1:8">
      <c r="A236" s="1880"/>
      <c r="B236" s="222">
        <v>2010</v>
      </c>
      <c r="C236" s="8">
        <v>2097.3000000000002</v>
      </c>
      <c r="D236" s="8">
        <v>980.1</v>
      </c>
      <c r="E236" s="8">
        <v>981.8</v>
      </c>
      <c r="F236" s="8">
        <v>135.4</v>
      </c>
      <c r="G236" s="8">
        <v>38.5</v>
      </c>
      <c r="H236" s="9">
        <v>65.3</v>
      </c>
    </row>
    <row r="237" spans="1:8">
      <c r="A237" s="1880"/>
      <c r="B237" s="222">
        <v>2011</v>
      </c>
      <c r="C237" s="8">
        <v>2215.9</v>
      </c>
      <c r="D237" s="8">
        <v>1032.0999999999999</v>
      </c>
      <c r="E237" s="8">
        <v>1047.5999999999999</v>
      </c>
      <c r="F237" s="8">
        <v>136.19999999999999</v>
      </c>
      <c r="G237" s="8">
        <v>38.6</v>
      </c>
      <c r="H237" s="9">
        <v>67.400000000000006</v>
      </c>
    </row>
    <row r="238" spans="1:8">
      <c r="A238" s="1880"/>
      <c r="B238" s="222">
        <v>2012</v>
      </c>
      <c r="C238" s="8">
        <v>2392.6</v>
      </c>
      <c r="D238" s="8">
        <v>1099.8</v>
      </c>
      <c r="E238" s="8">
        <v>1152.7</v>
      </c>
      <c r="F238" s="8">
        <v>140.19999999999999</v>
      </c>
      <c r="G238" s="8">
        <v>39.200000000000003</v>
      </c>
      <c r="H238" s="9">
        <v>67.7</v>
      </c>
    </row>
    <row r="239" spans="1:8">
      <c r="A239" s="1880"/>
      <c r="B239" s="222">
        <v>2013</v>
      </c>
      <c r="C239" s="6">
        <v>2682.3</v>
      </c>
      <c r="D239" s="6">
        <v>1240.0999999999999</v>
      </c>
      <c r="E239" s="6">
        <v>1292</v>
      </c>
      <c r="F239" s="6">
        <v>150.19999999999999</v>
      </c>
      <c r="G239" s="6">
        <v>40.200000000000003</v>
      </c>
      <c r="H239" s="7">
        <v>66.099999999999994</v>
      </c>
    </row>
    <row r="240" spans="1:8" s="50" customFormat="1">
      <c r="A240" s="1880"/>
      <c r="B240" s="222">
        <v>2014</v>
      </c>
      <c r="C240" s="6">
        <v>2888.7</v>
      </c>
      <c r="D240" s="6">
        <v>1311.9</v>
      </c>
      <c r="E240" s="6">
        <v>1414.4</v>
      </c>
      <c r="F240" s="6">
        <v>162.5</v>
      </c>
      <c r="G240" s="6">
        <v>39.9</v>
      </c>
      <c r="H240" s="7">
        <v>63.3</v>
      </c>
    </row>
    <row r="241" spans="1:8" s="50" customFormat="1">
      <c r="A241" s="1880"/>
      <c r="B241" s="222">
        <v>2015</v>
      </c>
      <c r="C241" s="6">
        <v>3076.4</v>
      </c>
      <c r="D241" s="6">
        <v>1375.7</v>
      </c>
      <c r="E241" s="6">
        <v>1534.6</v>
      </c>
      <c r="F241" s="6">
        <v>166.1</v>
      </c>
      <c r="G241" s="6">
        <v>42.1</v>
      </c>
      <c r="H241" s="7">
        <v>66.3</v>
      </c>
    </row>
    <row r="242" spans="1:8" s="50" customFormat="1">
      <c r="A242" s="1880"/>
      <c r="B242" s="222">
        <v>2016</v>
      </c>
      <c r="C242" s="6">
        <v>3670.8</v>
      </c>
      <c r="D242" s="6">
        <v>1662.3</v>
      </c>
      <c r="E242" s="6">
        <v>1778.6</v>
      </c>
      <c r="F242" s="6">
        <v>229.9</v>
      </c>
      <c r="G242" s="6">
        <v>44.7</v>
      </c>
      <c r="H242" s="7">
        <v>65.400000000000006</v>
      </c>
    </row>
    <row r="243" spans="1:8" s="50" customFormat="1">
      <c r="A243" s="1880"/>
      <c r="B243" s="222">
        <v>2017</v>
      </c>
      <c r="C243" s="6">
        <v>3876.6</v>
      </c>
      <c r="D243" s="6">
        <v>1725.7</v>
      </c>
      <c r="E243" s="6">
        <v>1910.6</v>
      </c>
      <c r="F243" s="6">
        <v>240.2</v>
      </c>
      <c r="G243" s="6">
        <v>45.7</v>
      </c>
      <c r="H243" s="7">
        <v>67.5</v>
      </c>
    </row>
    <row r="244" spans="1:8" s="50" customFormat="1">
      <c r="A244" s="1880"/>
      <c r="B244" s="222">
        <v>2018</v>
      </c>
      <c r="C244" s="6">
        <v>4149.1000000000004</v>
      </c>
      <c r="D244" s="6">
        <v>1831.6</v>
      </c>
      <c r="E244" s="6">
        <v>2068.9</v>
      </c>
      <c r="F244" s="6">
        <v>248.7</v>
      </c>
      <c r="G244" s="6">
        <v>46.2</v>
      </c>
      <c r="H244" s="7">
        <v>65.7</v>
      </c>
    </row>
    <row r="245" spans="1:8" s="50" customFormat="1">
      <c r="A245" s="1880"/>
      <c r="B245" s="222">
        <v>2019</v>
      </c>
      <c r="C245" s="6">
        <v>4087.1</v>
      </c>
      <c r="D245" s="6">
        <v>1752.5</v>
      </c>
      <c r="E245" s="6">
        <v>2097</v>
      </c>
      <c r="F245" s="6">
        <v>237.7</v>
      </c>
      <c r="G245" s="6">
        <v>47.8</v>
      </c>
      <c r="H245" s="7">
        <v>64.400000000000006</v>
      </c>
    </row>
    <row r="246" spans="1:8" s="50" customFormat="1">
      <c r="A246" s="1880"/>
      <c r="B246" s="222">
        <v>2020</v>
      </c>
      <c r="C246" s="6">
        <v>4205.8</v>
      </c>
      <c r="D246" s="6">
        <v>1779.6</v>
      </c>
      <c r="E246" s="6">
        <v>2178.5</v>
      </c>
      <c r="F246" s="6">
        <v>247.7</v>
      </c>
      <c r="G246" s="6">
        <v>48.2</v>
      </c>
      <c r="H246" s="7">
        <v>64</v>
      </c>
    </row>
    <row r="247" spans="1:8" s="50" customFormat="1">
      <c r="A247" s="1880"/>
      <c r="B247" s="222">
        <v>2021</v>
      </c>
      <c r="C247" s="6">
        <v>4294.7</v>
      </c>
      <c r="D247" s="6">
        <v>1788.6</v>
      </c>
      <c r="E247" s="6">
        <v>2276.9</v>
      </c>
      <c r="F247" s="6">
        <v>229.1</v>
      </c>
      <c r="G247" s="6">
        <v>49.9</v>
      </c>
      <c r="H247" s="7">
        <v>64.5</v>
      </c>
    </row>
    <row r="248" spans="1:8" ht="14.25" customHeight="1">
      <c r="A248" s="1880" t="s">
        <v>868</v>
      </c>
      <c r="B248" s="222">
        <v>2000</v>
      </c>
      <c r="C248" s="6">
        <v>19.5</v>
      </c>
      <c r="D248" s="6">
        <v>7</v>
      </c>
      <c r="E248" s="6">
        <v>5.6</v>
      </c>
      <c r="F248" s="6">
        <v>6.9</v>
      </c>
      <c r="G248" s="6">
        <v>36.6</v>
      </c>
      <c r="H248" s="7">
        <v>49.6</v>
      </c>
    </row>
    <row r="249" spans="1:8">
      <c r="A249" s="1880"/>
      <c r="B249" s="222">
        <v>2001</v>
      </c>
      <c r="C249" s="6">
        <v>38.299999999999997</v>
      </c>
      <c r="D249" s="6">
        <v>17.3</v>
      </c>
      <c r="E249" s="6">
        <v>10.8</v>
      </c>
      <c r="F249" s="6">
        <v>10.1</v>
      </c>
      <c r="G249" s="6">
        <v>32.1</v>
      </c>
      <c r="H249" s="7">
        <v>52.2</v>
      </c>
    </row>
    <row r="250" spans="1:8">
      <c r="A250" s="1880"/>
      <c r="B250" s="222">
        <v>2002</v>
      </c>
      <c r="C250" s="8">
        <v>52.8</v>
      </c>
      <c r="D250" s="8">
        <v>26</v>
      </c>
      <c r="E250" s="8">
        <v>16.2</v>
      </c>
      <c r="F250" s="8">
        <v>10.6</v>
      </c>
      <c r="G250" s="8">
        <v>40.200000000000003</v>
      </c>
      <c r="H250" s="9">
        <v>59.4</v>
      </c>
    </row>
    <row r="251" spans="1:8">
      <c r="A251" s="1880"/>
      <c r="B251" s="222">
        <v>2003</v>
      </c>
      <c r="C251" s="6">
        <v>24.1</v>
      </c>
      <c r="D251" s="6">
        <v>12</v>
      </c>
      <c r="E251" s="6">
        <v>5.7</v>
      </c>
      <c r="F251" s="6">
        <v>6.4</v>
      </c>
      <c r="G251" s="6">
        <v>43.9</v>
      </c>
      <c r="H251" s="7">
        <v>66.5</v>
      </c>
    </row>
    <row r="252" spans="1:8">
      <c r="A252" s="1880"/>
      <c r="B252" s="222">
        <v>2004</v>
      </c>
      <c r="C252" s="6">
        <v>44.1</v>
      </c>
      <c r="D252" s="6">
        <v>21.1</v>
      </c>
      <c r="E252" s="6">
        <v>14.1</v>
      </c>
      <c r="F252" s="6">
        <v>8.9</v>
      </c>
      <c r="G252" s="6">
        <v>25.7</v>
      </c>
      <c r="H252" s="7">
        <v>51.7</v>
      </c>
    </row>
    <row r="253" spans="1:8">
      <c r="A253" s="1880"/>
      <c r="B253" s="222">
        <v>2005</v>
      </c>
      <c r="C253" s="6">
        <v>23.6</v>
      </c>
      <c r="D253" s="6">
        <v>9.4</v>
      </c>
      <c r="E253" s="6">
        <v>4.8</v>
      </c>
      <c r="F253" s="6">
        <v>9.3000000000000007</v>
      </c>
      <c r="G253" s="6">
        <v>46.5</v>
      </c>
      <c r="H253" s="7">
        <v>54</v>
      </c>
    </row>
    <row r="254" spans="1:8">
      <c r="A254" s="1880"/>
      <c r="B254" s="222">
        <v>2006</v>
      </c>
      <c r="C254" s="6">
        <v>52</v>
      </c>
      <c r="D254" s="6">
        <v>20.399999999999999</v>
      </c>
      <c r="E254" s="6">
        <v>13.1</v>
      </c>
      <c r="F254" s="6">
        <v>18.5</v>
      </c>
      <c r="G254" s="6">
        <v>46.3</v>
      </c>
      <c r="H254" s="7">
        <v>52.5</v>
      </c>
    </row>
    <row r="255" spans="1:8">
      <c r="A255" s="1880"/>
      <c r="B255" s="222">
        <v>2007</v>
      </c>
      <c r="C255" s="6">
        <v>59.9</v>
      </c>
      <c r="D255" s="6">
        <v>24.5</v>
      </c>
      <c r="E255" s="6">
        <v>15.8</v>
      </c>
      <c r="F255" s="6">
        <v>19.7</v>
      </c>
      <c r="G255" s="6">
        <v>45.6</v>
      </c>
      <c r="H255" s="7">
        <v>56.9</v>
      </c>
    </row>
    <row r="256" spans="1:8">
      <c r="A256" s="1880"/>
      <c r="B256" s="222">
        <v>2008</v>
      </c>
      <c r="C256" s="6">
        <v>91.3</v>
      </c>
      <c r="D256" s="6">
        <v>32.9</v>
      </c>
      <c r="E256" s="6">
        <v>29.9</v>
      </c>
      <c r="F256" s="6">
        <v>28.5</v>
      </c>
      <c r="G256" s="6">
        <v>44.7</v>
      </c>
      <c r="H256" s="7">
        <v>54.7</v>
      </c>
    </row>
    <row r="257" spans="1:8">
      <c r="A257" s="1880"/>
      <c r="B257" s="222">
        <v>2009</v>
      </c>
      <c r="C257" s="6">
        <v>110.8</v>
      </c>
      <c r="D257" s="6">
        <v>43.7</v>
      </c>
      <c r="E257" s="6">
        <v>35.9</v>
      </c>
      <c r="F257" s="6">
        <v>31.2</v>
      </c>
      <c r="G257" s="6">
        <v>46</v>
      </c>
      <c r="H257" s="7">
        <v>61.8</v>
      </c>
    </row>
    <row r="258" spans="1:8">
      <c r="A258" s="1880"/>
      <c r="B258" s="222">
        <v>2010</v>
      </c>
      <c r="C258" s="8">
        <v>143</v>
      </c>
      <c r="D258" s="8">
        <v>68.099999999999994</v>
      </c>
      <c r="E258" s="8">
        <v>34</v>
      </c>
      <c r="F258" s="8">
        <v>40.9</v>
      </c>
      <c r="G258" s="8">
        <v>46</v>
      </c>
      <c r="H258" s="9">
        <v>58.3</v>
      </c>
    </row>
    <row r="259" spans="1:8">
      <c r="A259" s="1880"/>
      <c r="B259" s="222">
        <v>2011</v>
      </c>
      <c r="C259" s="8">
        <v>163.1</v>
      </c>
      <c r="D259" s="8">
        <v>75</v>
      </c>
      <c r="E259" s="8">
        <v>46.7</v>
      </c>
      <c r="F259" s="8">
        <v>41.4</v>
      </c>
      <c r="G259" s="8">
        <v>41.1</v>
      </c>
      <c r="H259" s="9">
        <v>61.3</v>
      </c>
    </row>
    <row r="260" spans="1:8">
      <c r="A260" s="1880"/>
      <c r="B260" s="222">
        <v>2012</v>
      </c>
      <c r="C260" s="8">
        <v>167.9</v>
      </c>
      <c r="D260" s="8">
        <v>75.3</v>
      </c>
      <c r="E260" s="8">
        <v>48</v>
      </c>
      <c r="F260" s="8">
        <v>44.6</v>
      </c>
      <c r="G260" s="8">
        <v>44.8</v>
      </c>
      <c r="H260" s="9">
        <v>63.8</v>
      </c>
    </row>
    <row r="261" spans="1:8">
      <c r="A261" s="1880"/>
      <c r="B261" s="222">
        <v>2013</v>
      </c>
      <c r="C261" s="6">
        <v>223</v>
      </c>
      <c r="D261" s="6">
        <v>101</v>
      </c>
      <c r="E261" s="6">
        <v>66.099999999999994</v>
      </c>
      <c r="F261" s="6">
        <v>55.9</v>
      </c>
      <c r="G261" s="6">
        <v>40.799999999999997</v>
      </c>
      <c r="H261" s="7">
        <v>59.3</v>
      </c>
    </row>
    <row r="262" spans="1:8" s="50" customFormat="1">
      <c r="A262" s="1880"/>
      <c r="B262" s="222">
        <v>2014</v>
      </c>
      <c r="C262" s="6">
        <v>306.8</v>
      </c>
      <c r="D262" s="6">
        <v>141.4</v>
      </c>
      <c r="E262" s="6">
        <v>94.6</v>
      </c>
      <c r="F262" s="6">
        <v>68.599999999999994</v>
      </c>
      <c r="G262" s="6">
        <v>37.9</v>
      </c>
      <c r="H262" s="7">
        <v>58.9</v>
      </c>
    </row>
    <row r="263" spans="1:8" s="50" customFormat="1">
      <c r="A263" s="1880"/>
      <c r="B263" s="222">
        <v>2015</v>
      </c>
      <c r="C263" s="6">
        <v>374.9</v>
      </c>
      <c r="D263" s="6">
        <v>195.5</v>
      </c>
      <c r="E263" s="6">
        <v>106.4</v>
      </c>
      <c r="F263" s="6">
        <v>73.099999999999994</v>
      </c>
      <c r="G263" s="6">
        <v>35.1</v>
      </c>
      <c r="H263" s="7">
        <v>62.4</v>
      </c>
    </row>
    <row r="264" spans="1:8" s="50" customFormat="1">
      <c r="A264" s="1880"/>
      <c r="B264" s="222">
        <v>2016</v>
      </c>
      <c r="C264" s="6">
        <v>448.4</v>
      </c>
      <c r="D264" s="6">
        <v>223.8</v>
      </c>
      <c r="E264" s="6">
        <v>144.80000000000001</v>
      </c>
      <c r="F264" s="6">
        <v>79.8</v>
      </c>
      <c r="G264" s="6">
        <v>40.200000000000003</v>
      </c>
      <c r="H264" s="7">
        <v>65.099999999999994</v>
      </c>
    </row>
    <row r="265" spans="1:8" s="50" customFormat="1">
      <c r="A265" s="1880"/>
      <c r="B265" s="222">
        <v>2017</v>
      </c>
      <c r="C265" s="6">
        <v>464.4</v>
      </c>
      <c r="D265" s="6">
        <v>223.8</v>
      </c>
      <c r="E265" s="6">
        <v>158.80000000000001</v>
      </c>
      <c r="F265" s="6">
        <v>81.8</v>
      </c>
      <c r="G265" s="6">
        <v>40.799999999999997</v>
      </c>
      <c r="H265" s="7">
        <v>64.900000000000006</v>
      </c>
    </row>
    <row r="266" spans="1:8" s="50" customFormat="1">
      <c r="A266" s="1880"/>
      <c r="B266" s="222">
        <v>2018</v>
      </c>
      <c r="C266" s="6">
        <v>475.8</v>
      </c>
      <c r="D266" s="6">
        <v>230.8</v>
      </c>
      <c r="E266" s="6">
        <v>165.7</v>
      </c>
      <c r="F266" s="6">
        <v>79.3</v>
      </c>
      <c r="G266" s="6">
        <v>38.700000000000003</v>
      </c>
      <c r="H266" s="7">
        <v>64.3</v>
      </c>
    </row>
    <row r="267" spans="1:8" s="50" customFormat="1">
      <c r="A267" s="1880"/>
      <c r="B267" s="222">
        <v>2019</v>
      </c>
      <c r="C267" s="6">
        <v>2658.8</v>
      </c>
      <c r="D267" s="6">
        <v>1098.2</v>
      </c>
      <c r="E267" s="6">
        <v>1208.0999999999999</v>
      </c>
      <c r="F267" s="6">
        <v>352.5</v>
      </c>
      <c r="G267" s="6">
        <v>50.7</v>
      </c>
      <c r="H267" s="7">
        <v>64.2</v>
      </c>
    </row>
    <row r="268" spans="1:8" s="50" customFormat="1">
      <c r="A268" s="1880"/>
      <c r="B268" s="222">
        <v>2020</v>
      </c>
      <c r="C268" s="6">
        <v>2693.5</v>
      </c>
      <c r="D268" s="6">
        <v>1072.8</v>
      </c>
      <c r="E268" s="6">
        <v>1262.3</v>
      </c>
      <c r="F268" s="6">
        <v>358.4</v>
      </c>
      <c r="G268" s="6">
        <v>50.6</v>
      </c>
      <c r="H268" s="7">
        <v>63.5</v>
      </c>
    </row>
    <row r="269" spans="1:8" s="50" customFormat="1">
      <c r="A269" s="1880"/>
      <c r="B269" s="222">
        <v>2021</v>
      </c>
      <c r="C269" s="6">
        <v>2881.5</v>
      </c>
      <c r="D269" s="6">
        <v>1180.4000000000001</v>
      </c>
      <c r="E269" s="6">
        <v>1321.1</v>
      </c>
      <c r="F269" s="6">
        <v>379.9</v>
      </c>
      <c r="G269" s="6">
        <v>52</v>
      </c>
      <c r="H269" s="7">
        <v>64.2</v>
      </c>
    </row>
    <row r="270" spans="1:8" ht="14.25" customHeight="1">
      <c r="A270" s="1880" t="s">
        <v>2001</v>
      </c>
      <c r="B270" s="222">
        <v>2000</v>
      </c>
      <c r="C270" s="6">
        <v>430.1</v>
      </c>
      <c r="D270" s="6">
        <v>161.30000000000001</v>
      </c>
      <c r="E270" s="6">
        <v>160.9</v>
      </c>
      <c r="F270" s="6">
        <v>107.8</v>
      </c>
      <c r="G270" s="6">
        <v>45.4</v>
      </c>
      <c r="H270" s="7">
        <v>39.299999999999997</v>
      </c>
    </row>
    <row r="271" spans="1:8">
      <c r="A271" s="1880"/>
      <c r="B271" s="222">
        <v>2001</v>
      </c>
      <c r="C271" s="8">
        <v>448.4</v>
      </c>
      <c r="D271" s="8">
        <v>166.6</v>
      </c>
      <c r="E271" s="8">
        <v>173.5</v>
      </c>
      <c r="F271" s="8">
        <v>108.4</v>
      </c>
      <c r="G271" s="8">
        <v>49.9</v>
      </c>
      <c r="H271" s="9">
        <v>44.8</v>
      </c>
    </row>
    <row r="272" spans="1:8">
      <c r="A272" s="1880"/>
      <c r="B272" s="222">
        <v>2002</v>
      </c>
      <c r="C272" s="8">
        <v>459.3</v>
      </c>
      <c r="D272" s="8">
        <v>170.1</v>
      </c>
      <c r="E272" s="8">
        <v>180.9</v>
      </c>
      <c r="F272" s="8">
        <v>108.3</v>
      </c>
      <c r="G272" s="8">
        <v>53.6</v>
      </c>
      <c r="H272" s="9">
        <v>50.1</v>
      </c>
    </row>
    <row r="273" spans="1:8">
      <c r="A273" s="1880"/>
      <c r="B273" s="222">
        <v>2003</v>
      </c>
      <c r="C273" s="6">
        <v>410.6</v>
      </c>
      <c r="D273" s="6">
        <v>138.69999999999999</v>
      </c>
      <c r="E273" s="6">
        <v>164.4</v>
      </c>
      <c r="F273" s="6">
        <v>107.5</v>
      </c>
      <c r="G273" s="6">
        <v>58.2</v>
      </c>
      <c r="H273" s="7">
        <v>54.2</v>
      </c>
    </row>
    <row r="274" spans="1:8">
      <c r="A274" s="1880"/>
      <c r="B274" s="222">
        <v>2004</v>
      </c>
      <c r="C274" s="6">
        <v>440.9</v>
      </c>
      <c r="D274" s="6">
        <v>154.4</v>
      </c>
      <c r="E274" s="6">
        <v>178</v>
      </c>
      <c r="F274" s="6">
        <v>108.5</v>
      </c>
      <c r="G274" s="6">
        <v>62.5</v>
      </c>
      <c r="H274" s="7">
        <v>60</v>
      </c>
    </row>
    <row r="275" spans="1:8">
      <c r="A275" s="1880"/>
      <c r="B275" s="222">
        <v>2005</v>
      </c>
      <c r="C275" s="6">
        <v>455.4</v>
      </c>
      <c r="D275" s="6">
        <v>159.4</v>
      </c>
      <c r="E275" s="6">
        <v>187.5</v>
      </c>
      <c r="F275" s="6">
        <v>108.5</v>
      </c>
      <c r="G275" s="6">
        <v>65.3</v>
      </c>
      <c r="H275" s="7">
        <v>65.2</v>
      </c>
    </row>
    <row r="276" spans="1:8">
      <c r="A276" s="1880"/>
      <c r="B276" s="222">
        <v>2006</v>
      </c>
      <c r="C276" s="6">
        <v>486.5</v>
      </c>
      <c r="D276" s="6">
        <v>169.7</v>
      </c>
      <c r="E276" s="6">
        <v>195.7</v>
      </c>
      <c r="F276" s="6">
        <v>121.1</v>
      </c>
      <c r="G276" s="6">
        <v>64.2</v>
      </c>
      <c r="H276" s="7">
        <v>63</v>
      </c>
    </row>
    <row r="277" spans="1:8">
      <c r="A277" s="1880"/>
      <c r="B277" s="222">
        <v>2007</v>
      </c>
      <c r="C277" s="6">
        <v>510.3</v>
      </c>
      <c r="D277" s="6">
        <v>174.1</v>
      </c>
      <c r="E277" s="6">
        <v>206.8</v>
      </c>
      <c r="F277" s="6">
        <v>129.5</v>
      </c>
      <c r="G277" s="6">
        <v>64.900000000000006</v>
      </c>
      <c r="H277" s="7">
        <v>64.7</v>
      </c>
    </row>
    <row r="278" spans="1:8">
      <c r="A278" s="1880"/>
      <c r="B278" s="222">
        <v>2008</v>
      </c>
      <c r="C278" s="6">
        <v>510.3</v>
      </c>
      <c r="D278" s="6">
        <v>175.2</v>
      </c>
      <c r="E278" s="6">
        <v>205.8</v>
      </c>
      <c r="F278" s="6">
        <v>129.30000000000001</v>
      </c>
      <c r="G278" s="6">
        <v>65.400000000000006</v>
      </c>
      <c r="H278" s="7">
        <v>70.599999999999994</v>
      </c>
    </row>
    <row r="279" spans="1:8">
      <c r="A279" s="1880"/>
      <c r="B279" s="222">
        <v>2009</v>
      </c>
      <c r="C279" s="6">
        <v>524.5</v>
      </c>
      <c r="D279" s="6">
        <v>183.8</v>
      </c>
      <c r="E279" s="6">
        <v>207.7</v>
      </c>
      <c r="F279" s="6">
        <v>133</v>
      </c>
      <c r="G279" s="6">
        <v>66.5</v>
      </c>
      <c r="H279" s="7">
        <v>73.900000000000006</v>
      </c>
    </row>
    <row r="280" spans="1:8">
      <c r="A280" s="1880"/>
      <c r="B280" s="222">
        <v>2010</v>
      </c>
      <c r="C280" s="8">
        <v>586</v>
      </c>
      <c r="D280" s="8">
        <v>212.4</v>
      </c>
      <c r="E280" s="8">
        <v>237</v>
      </c>
      <c r="F280" s="8">
        <v>136.5</v>
      </c>
      <c r="G280" s="8">
        <v>66</v>
      </c>
      <c r="H280" s="9">
        <v>73.3</v>
      </c>
    </row>
    <row r="281" spans="1:8">
      <c r="A281" s="1880"/>
      <c r="B281" s="222">
        <v>2011</v>
      </c>
      <c r="C281" s="8">
        <v>674.7</v>
      </c>
      <c r="D281" s="8">
        <v>235.9</v>
      </c>
      <c r="E281" s="8">
        <v>278.7</v>
      </c>
      <c r="F281" s="8">
        <v>160.1</v>
      </c>
      <c r="G281" s="8">
        <v>62.5</v>
      </c>
      <c r="H281" s="9">
        <v>68.900000000000006</v>
      </c>
    </row>
    <row r="282" spans="1:8">
      <c r="A282" s="1880"/>
      <c r="B282" s="222">
        <v>2012</v>
      </c>
      <c r="C282" s="8">
        <v>787.7</v>
      </c>
      <c r="D282" s="8">
        <v>297.89999999999998</v>
      </c>
      <c r="E282" s="8">
        <v>328.1</v>
      </c>
      <c r="F282" s="8">
        <v>161.69999999999999</v>
      </c>
      <c r="G282" s="8">
        <v>59.9</v>
      </c>
      <c r="H282" s="9">
        <v>73.599999999999994</v>
      </c>
    </row>
    <row r="283" spans="1:8">
      <c r="A283" s="1880"/>
      <c r="B283" s="222">
        <v>2013</v>
      </c>
      <c r="C283" s="6">
        <v>822.1</v>
      </c>
      <c r="D283" s="6">
        <v>307.60000000000002</v>
      </c>
      <c r="E283" s="6">
        <v>351.7</v>
      </c>
      <c r="F283" s="6">
        <v>162.80000000000001</v>
      </c>
      <c r="G283" s="6">
        <v>61.7</v>
      </c>
      <c r="H283" s="7">
        <v>77.3</v>
      </c>
    </row>
    <row r="284" spans="1:8" s="50" customFormat="1">
      <c r="A284" s="1880"/>
      <c r="B284" s="222">
        <v>2014</v>
      </c>
      <c r="C284" s="6">
        <v>853.4</v>
      </c>
      <c r="D284" s="6">
        <v>319.5</v>
      </c>
      <c r="E284" s="6">
        <v>367.7</v>
      </c>
      <c r="F284" s="6">
        <v>166.2</v>
      </c>
      <c r="G284" s="6">
        <v>63.9</v>
      </c>
      <c r="H284" s="7">
        <v>79.5</v>
      </c>
    </row>
    <row r="285" spans="1:8" s="50" customFormat="1">
      <c r="A285" s="1880"/>
      <c r="B285" s="222">
        <v>2015</v>
      </c>
      <c r="C285" s="6">
        <v>928</v>
      </c>
      <c r="D285" s="6">
        <v>351.1</v>
      </c>
      <c r="E285" s="6">
        <v>408.3</v>
      </c>
      <c r="F285" s="6">
        <v>168.7</v>
      </c>
      <c r="G285" s="6">
        <v>64</v>
      </c>
      <c r="H285" s="7">
        <v>82.9</v>
      </c>
    </row>
    <row r="286" spans="1:8" s="50" customFormat="1">
      <c r="A286" s="1880"/>
      <c r="B286" s="222">
        <v>2016</v>
      </c>
      <c r="C286" s="6">
        <v>950.9</v>
      </c>
      <c r="D286" s="6">
        <v>358.2</v>
      </c>
      <c r="E286" s="6">
        <v>425.4</v>
      </c>
      <c r="F286" s="6">
        <v>167.3</v>
      </c>
      <c r="G286" s="6">
        <v>66.8</v>
      </c>
      <c r="H286" s="7">
        <v>85.8</v>
      </c>
    </row>
    <row r="287" spans="1:8" s="50" customFormat="1">
      <c r="A287" s="1880"/>
      <c r="B287" s="222">
        <v>2017</v>
      </c>
      <c r="C287" s="6">
        <v>995</v>
      </c>
      <c r="D287" s="6">
        <v>381.8</v>
      </c>
      <c r="E287" s="6">
        <v>444.3</v>
      </c>
      <c r="F287" s="6">
        <v>168.9</v>
      </c>
      <c r="G287" s="6">
        <v>68.7</v>
      </c>
      <c r="H287" s="7">
        <v>88.8</v>
      </c>
    </row>
    <row r="288" spans="1:8" s="50" customFormat="1">
      <c r="A288" s="1880"/>
      <c r="B288" s="222">
        <v>2018</v>
      </c>
      <c r="C288" s="6">
        <v>1043.5</v>
      </c>
      <c r="D288" s="6">
        <v>405.5</v>
      </c>
      <c r="E288" s="6">
        <v>465</v>
      </c>
      <c r="F288" s="6">
        <v>173</v>
      </c>
      <c r="G288" s="6">
        <v>69</v>
      </c>
      <c r="H288" s="7">
        <v>89.3</v>
      </c>
    </row>
    <row r="289" spans="1:8" s="50" customFormat="1">
      <c r="A289" s="1880"/>
      <c r="B289" s="222">
        <v>2019</v>
      </c>
      <c r="C289" s="6">
        <v>804.1</v>
      </c>
      <c r="D289" s="6">
        <v>392.2</v>
      </c>
      <c r="E289" s="6">
        <v>349.4</v>
      </c>
      <c r="F289" s="6">
        <v>62.6</v>
      </c>
      <c r="G289" s="6">
        <v>62.9</v>
      </c>
      <c r="H289" s="7">
        <v>88.2</v>
      </c>
    </row>
    <row r="290" spans="1:8" s="50" customFormat="1">
      <c r="A290" s="1880"/>
      <c r="B290" s="222">
        <v>2020</v>
      </c>
      <c r="C290" s="6">
        <v>835</v>
      </c>
      <c r="D290" s="6">
        <v>406.1</v>
      </c>
      <c r="E290" s="6">
        <v>365.8</v>
      </c>
      <c r="F290" s="6">
        <v>63.1</v>
      </c>
      <c r="G290" s="6">
        <v>63.6</v>
      </c>
      <c r="H290" s="7">
        <v>89.5</v>
      </c>
    </row>
    <row r="291" spans="1:8" s="50" customFormat="1">
      <c r="A291" s="1880"/>
      <c r="B291" s="222">
        <v>2021</v>
      </c>
      <c r="C291" s="6">
        <v>1173.3</v>
      </c>
      <c r="D291" s="6">
        <v>496.1</v>
      </c>
      <c r="E291" s="6">
        <v>520</v>
      </c>
      <c r="F291" s="6">
        <v>157.1</v>
      </c>
      <c r="G291" s="6">
        <v>67.3</v>
      </c>
      <c r="H291" s="7">
        <v>95.5</v>
      </c>
    </row>
    <row r="292" spans="1:8" ht="14.25" customHeight="1">
      <c r="A292" s="1880" t="s">
        <v>757</v>
      </c>
      <c r="B292" s="222">
        <v>2000</v>
      </c>
      <c r="C292" s="6">
        <v>300.7</v>
      </c>
      <c r="D292" s="6">
        <v>225.8</v>
      </c>
      <c r="E292" s="6">
        <v>30.9</v>
      </c>
      <c r="F292" s="6">
        <v>44</v>
      </c>
      <c r="G292" s="6">
        <v>45.6</v>
      </c>
      <c r="H292" s="7">
        <v>60.7</v>
      </c>
    </row>
    <row r="293" spans="1:8">
      <c r="A293" s="1880"/>
      <c r="B293" s="222">
        <v>2001</v>
      </c>
      <c r="C293" s="6">
        <v>433.9</v>
      </c>
      <c r="D293" s="6">
        <v>340.1</v>
      </c>
      <c r="E293" s="6">
        <v>49.1</v>
      </c>
      <c r="F293" s="6">
        <v>44.7</v>
      </c>
      <c r="G293" s="6">
        <v>53.3</v>
      </c>
      <c r="H293" s="7">
        <v>65.2</v>
      </c>
    </row>
    <row r="294" spans="1:8">
      <c r="A294" s="1880"/>
      <c r="B294" s="222">
        <v>2002</v>
      </c>
      <c r="C294" s="6">
        <v>450.4</v>
      </c>
      <c r="D294" s="6">
        <v>354.4</v>
      </c>
      <c r="E294" s="6">
        <v>50.3</v>
      </c>
      <c r="F294" s="6">
        <v>45.6</v>
      </c>
      <c r="G294" s="6">
        <v>53.7</v>
      </c>
      <c r="H294" s="7">
        <v>69.099999999999994</v>
      </c>
    </row>
    <row r="295" spans="1:8">
      <c r="A295" s="1880"/>
      <c r="B295" s="222">
        <v>2003</v>
      </c>
      <c r="C295" s="6">
        <v>481.4</v>
      </c>
      <c r="D295" s="6">
        <v>365.8</v>
      </c>
      <c r="E295" s="6">
        <v>70</v>
      </c>
      <c r="F295" s="6">
        <v>45.5</v>
      </c>
      <c r="G295" s="6">
        <v>52.6</v>
      </c>
      <c r="H295" s="7">
        <v>73.2</v>
      </c>
    </row>
    <row r="296" spans="1:8">
      <c r="A296" s="1880"/>
      <c r="B296" s="222">
        <v>2004</v>
      </c>
      <c r="C296" s="6">
        <v>496</v>
      </c>
      <c r="D296" s="6">
        <v>381</v>
      </c>
      <c r="E296" s="6">
        <v>69.099999999999994</v>
      </c>
      <c r="F296" s="6">
        <v>45.9</v>
      </c>
      <c r="G296" s="6">
        <v>54.2</v>
      </c>
      <c r="H296" s="7">
        <v>75.5</v>
      </c>
    </row>
    <row r="297" spans="1:8">
      <c r="A297" s="1880"/>
      <c r="B297" s="222">
        <v>2005</v>
      </c>
      <c r="C297" s="6">
        <v>600.70000000000005</v>
      </c>
      <c r="D297" s="6">
        <v>479.7</v>
      </c>
      <c r="E297" s="6">
        <v>74.400000000000006</v>
      </c>
      <c r="F297" s="6">
        <v>46.7</v>
      </c>
      <c r="G297" s="6">
        <v>47.7</v>
      </c>
      <c r="H297" s="7">
        <v>77.5</v>
      </c>
    </row>
    <row r="298" spans="1:8">
      <c r="A298" s="1880"/>
      <c r="B298" s="222">
        <v>2006</v>
      </c>
      <c r="C298" s="6">
        <v>618.9</v>
      </c>
      <c r="D298" s="6">
        <v>493.7</v>
      </c>
      <c r="E298" s="6">
        <v>76.599999999999994</v>
      </c>
      <c r="F298" s="6">
        <v>48.6</v>
      </c>
      <c r="G298" s="6">
        <v>49.4</v>
      </c>
      <c r="H298" s="7">
        <v>77.400000000000006</v>
      </c>
    </row>
    <row r="299" spans="1:8">
      <c r="A299" s="1880"/>
      <c r="B299" s="222">
        <v>2007</v>
      </c>
      <c r="C299" s="6">
        <v>675.6</v>
      </c>
      <c r="D299" s="6">
        <v>543.6</v>
      </c>
      <c r="E299" s="6">
        <v>80</v>
      </c>
      <c r="F299" s="6">
        <v>52</v>
      </c>
      <c r="G299" s="6">
        <v>48.6</v>
      </c>
      <c r="H299" s="7">
        <v>75.2</v>
      </c>
    </row>
    <row r="300" spans="1:8">
      <c r="A300" s="1880"/>
      <c r="B300" s="222">
        <v>2008</v>
      </c>
      <c r="C300" s="6">
        <v>740</v>
      </c>
      <c r="D300" s="6">
        <v>601</v>
      </c>
      <c r="E300" s="6">
        <v>85</v>
      </c>
      <c r="F300" s="6">
        <v>54</v>
      </c>
      <c r="G300" s="6">
        <v>46.7</v>
      </c>
      <c r="H300" s="7">
        <v>76.5</v>
      </c>
    </row>
    <row r="301" spans="1:8">
      <c r="A301" s="1880"/>
      <c r="B301" s="222">
        <v>2009</v>
      </c>
      <c r="C301" s="6">
        <v>1074.8</v>
      </c>
      <c r="D301" s="6">
        <v>930.4</v>
      </c>
      <c r="E301" s="6">
        <v>90.5</v>
      </c>
      <c r="F301" s="6">
        <v>53.8</v>
      </c>
      <c r="G301" s="6">
        <v>33.5</v>
      </c>
      <c r="H301" s="7">
        <v>78.900000000000006</v>
      </c>
    </row>
    <row r="302" spans="1:8">
      <c r="A302" s="1880"/>
      <c r="B302" s="222">
        <v>2010</v>
      </c>
      <c r="C302" s="8">
        <v>1154.7</v>
      </c>
      <c r="D302" s="8">
        <v>1005.2</v>
      </c>
      <c r="E302" s="8">
        <v>89.7</v>
      </c>
      <c r="F302" s="8">
        <v>59.8</v>
      </c>
      <c r="G302" s="8">
        <v>32.4</v>
      </c>
      <c r="H302" s="9">
        <v>70.2</v>
      </c>
    </row>
    <row r="303" spans="1:8">
      <c r="A303" s="1880"/>
      <c r="B303" s="222">
        <v>2011</v>
      </c>
      <c r="C303" s="8">
        <v>1202.9000000000001</v>
      </c>
      <c r="D303" s="8">
        <v>1052.8</v>
      </c>
      <c r="E303" s="8">
        <v>90.4</v>
      </c>
      <c r="F303" s="8">
        <v>59.7</v>
      </c>
      <c r="G303" s="8">
        <v>32.700000000000003</v>
      </c>
      <c r="H303" s="9">
        <v>73.400000000000006</v>
      </c>
    </row>
    <row r="304" spans="1:8">
      <c r="A304" s="1880"/>
      <c r="B304" s="222">
        <v>2012</v>
      </c>
      <c r="C304" s="8">
        <v>1551.4</v>
      </c>
      <c r="D304" s="8">
        <v>1398.2</v>
      </c>
      <c r="E304" s="8">
        <v>87.1</v>
      </c>
      <c r="F304" s="8">
        <v>66</v>
      </c>
      <c r="G304" s="8">
        <v>27.3</v>
      </c>
      <c r="H304" s="9">
        <v>70.5</v>
      </c>
    </row>
    <row r="305" spans="1:8">
      <c r="A305" s="1880"/>
      <c r="B305" s="222">
        <v>2013</v>
      </c>
      <c r="C305" s="6">
        <v>1652.1</v>
      </c>
      <c r="D305" s="6">
        <v>1491.6</v>
      </c>
      <c r="E305" s="6">
        <v>88.5</v>
      </c>
      <c r="F305" s="6">
        <v>71.900000000000006</v>
      </c>
      <c r="G305" s="6">
        <v>27.7</v>
      </c>
      <c r="H305" s="7">
        <v>69.599999999999994</v>
      </c>
    </row>
    <row r="306" spans="1:8" s="50" customFormat="1">
      <c r="A306" s="1880"/>
      <c r="B306" s="222">
        <v>2014</v>
      </c>
      <c r="C306" s="6">
        <v>2695</v>
      </c>
      <c r="D306" s="6">
        <v>2521.5</v>
      </c>
      <c r="E306" s="6">
        <v>89.3</v>
      </c>
      <c r="F306" s="6">
        <v>84.3</v>
      </c>
      <c r="G306" s="6">
        <v>18.600000000000001</v>
      </c>
      <c r="H306" s="7">
        <v>64.099999999999994</v>
      </c>
    </row>
    <row r="307" spans="1:8" s="50" customFormat="1">
      <c r="A307" s="1880"/>
      <c r="B307" s="222">
        <v>2015</v>
      </c>
      <c r="C307" s="6">
        <v>3520.3</v>
      </c>
      <c r="D307" s="6">
        <v>3249.2</v>
      </c>
      <c r="E307" s="6">
        <v>171.1</v>
      </c>
      <c r="F307" s="6">
        <v>100</v>
      </c>
      <c r="G307" s="6">
        <v>15.2</v>
      </c>
      <c r="H307" s="7">
        <v>54.3</v>
      </c>
    </row>
    <row r="308" spans="1:8" s="50" customFormat="1">
      <c r="A308" s="1880"/>
      <c r="B308" s="222">
        <v>2016</v>
      </c>
      <c r="C308" s="6">
        <v>2034.6</v>
      </c>
      <c r="D308" s="6">
        <v>1864.9</v>
      </c>
      <c r="E308" s="6">
        <v>112.1</v>
      </c>
      <c r="F308" s="6">
        <v>57.7</v>
      </c>
      <c r="G308" s="6">
        <v>21.2</v>
      </c>
      <c r="H308" s="7">
        <v>67</v>
      </c>
    </row>
    <row r="309" spans="1:8" s="50" customFormat="1">
      <c r="A309" s="1880"/>
      <c r="B309" s="222">
        <v>2017</v>
      </c>
      <c r="C309" s="6">
        <v>4016.2</v>
      </c>
      <c r="D309" s="6">
        <v>3738.5</v>
      </c>
      <c r="E309" s="6">
        <v>174.6</v>
      </c>
      <c r="F309" s="6">
        <v>103.1</v>
      </c>
      <c r="G309" s="6">
        <v>19.5</v>
      </c>
      <c r="H309" s="7">
        <v>63.7</v>
      </c>
    </row>
    <row r="310" spans="1:8" s="50" customFormat="1">
      <c r="A310" s="1880"/>
      <c r="B310" s="222">
        <v>2018</v>
      </c>
      <c r="C310" s="6">
        <v>8166.3</v>
      </c>
      <c r="D310" s="6">
        <v>7882.9</v>
      </c>
      <c r="E310" s="6">
        <v>179.8</v>
      </c>
      <c r="F310" s="6">
        <v>103.6</v>
      </c>
      <c r="G310" s="6">
        <v>11.3</v>
      </c>
      <c r="H310" s="7">
        <v>66.599999999999994</v>
      </c>
    </row>
    <row r="311" spans="1:8" s="50" customFormat="1">
      <c r="A311" s="1880"/>
      <c r="B311" s="222">
        <v>2019</v>
      </c>
      <c r="C311" s="6">
        <v>2156.3000000000002</v>
      </c>
      <c r="D311" s="6">
        <v>1911.2</v>
      </c>
      <c r="E311" s="6">
        <v>119.4</v>
      </c>
      <c r="F311" s="6">
        <v>125.7</v>
      </c>
      <c r="G311" s="6">
        <v>28.2</v>
      </c>
      <c r="H311" s="7">
        <v>34.4</v>
      </c>
    </row>
    <row r="312" spans="1:8" s="50" customFormat="1">
      <c r="A312" s="1880"/>
      <c r="B312" s="222">
        <v>2020</v>
      </c>
      <c r="C312" s="6">
        <v>1701.3</v>
      </c>
      <c r="D312" s="6">
        <v>1353.4</v>
      </c>
      <c r="E312" s="6">
        <v>106.9</v>
      </c>
      <c r="F312" s="6">
        <v>241</v>
      </c>
      <c r="G312" s="6">
        <v>30.1</v>
      </c>
      <c r="H312" s="7">
        <v>18</v>
      </c>
    </row>
    <row r="313" spans="1:8" s="50" customFormat="1">
      <c r="A313" s="1880"/>
      <c r="B313" s="222">
        <v>2021</v>
      </c>
      <c r="C313" s="6">
        <v>1768</v>
      </c>
      <c r="D313" s="6">
        <v>1425.1</v>
      </c>
      <c r="E313" s="6">
        <v>105.4</v>
      </c>
      <c r="F313" s="6">
        <v>237.6</v>
      </c>
      <c r="G313" s="6">
        <v>31.3</v>
      </c>
      <c r="H313" s="7">
        <v>22.4</v>
      </c>
    </row>
    <row r="314" spans="1:8" ht="14.25" customHeight="1">
      <c r="A314" s="1880" t="s">
        <v>758</v>
      </c>
      <c r="B314" s="222">
        <v>2000</v>
      </c>
      <c r="C314" s="6">
        <v>571.20000000000005</v>
      </c>
      <c r="D314" s="6">
        <v>180.4</v>
      </c>
      <c r="E314" s="6">
        <v>138.80000000000001</v>
      </c>
      <c r="F314" s="6">
        <v>252</v>
      </c>
      <c r="G314" s="6">
        <v>53.9</v>
      </c>
      <c r="H314" s="7">
        <v>72.2</v>
      </c>
    </row>
    <row r="315" spans="1:8">
      <c r="A315" s="1880"/>
      <c r="B315" s="222">
        <v>2001</v>
      </c>
      <c r="C315" s="6">
        <v>594.20000000000005</v>
      </c>
      <c r="D315" s="6">
        <v>183.4</v>
      </c>
      <c r="E315" s="6">
        <v>157</v>
      </c>
      <c r="F315" s="6">
        <v>253.8</v>
      </c>
      <c r="G315" s="6">
        <v>58.9</v>
      </c>
      <c r="H315" s="7">
        <v>78.3</v>
      </c>
    </row>
    <row r="316" spans="1:8">
      <c r="A316" s="1880"/>
      <c r="B316" s="222">
        <v>2002</v>
      </c>
      <c r="C316" s="6">
        <v>631.70000000000005</v>
      </c>
      <c r="D316" s="6">
        <v>188.1</v>
      </c>
      <c r="E316" s="6">
        <v>175.5</v>
      </c>
      <c r="F316" s="6">
        <v>268.10000000000002</v>
      </c>
      <c r="G316" s="6">
        <v>63</v>
      </c>
      <c r="H316" s="7">
        <v>79.400000000000006</v>
      </c>
    </row>
    <row r="317" spans="1:8">
      <c r="A317" s="1880"/>
      <c r="B317" s="222">
        <v>2003</v>
      </c>
      <c r="C317" s="6">
        <v>1223.5999999999999</v>
      </c>
      <c r="D317" s="6">
        <v>640.4</v>
      </c>
      <c r="E317" s="6">
        <v>307.8</v>
      </c>
      <c r="F317" s="6">
        <v>275.39999999999998</v>
      </c>
      <c r="G317" s="6">
        <v>50.5</v>
      </c>
      <c r="H317" s="7">
        <v>78.2</v>
      </c>
    </row>
    <row r="318" spans="1:8">
      <c r="A318" s="1880"/>
      <c r="B318" s="222">
        <v>2004</v>
      </c>
      <c r="C318" s="6">
        <v>621.1</v>
      </c>
      <c r="D318" s="6">
        <v>234.4</v>
      </c>
      <c r="E318" s="6">
        <v>181.7</v>
      </c>
      <c r="F318" s="6">
        <v>204.9</v>
      </c>
      <c r="G318" s="6">
        <v>66.099999999999994</v>
      </c>
      <c r="H318" s="7">
        <v>76.900000000000006</v>
      </c>
    </row>
    <row r="319" spans="1:8">
      <c r="A319" s="1880"/>
      <c r="B319" s="222">
        <v>2005</v>
      </c>
      <c r="C319" s="6">
        <v>647.4</v>
      </c>
      <c r="D319" s="6">
        <v>212.1</v>
      </c>
      <c r="E319" s="6">
        <v>239.9</v>
      </c>
      <c r="F319" s="6">
        <v>195.4</v>
      </c>
      <c r="G319" s="6">
        <v>60.3</v>
      </c>
      <c r="H319" s="7">
        <v>76.400000000000006</v>
      </c>
    </row>
    <row r="320" spans="1:8">
      <c r="A320" s="1880"/>
      <c r="B320" s="222">
        <v>2006</v>
      </c>
      <c r="C320" s="6">
        <v>1073.2</v>
      </c>
      <c r="D320" s="6">
        <v>269.5</v>
      </c>
      <c r="E320" s="6">
        <v>244.5</v>
      </c>
      <c r="F320" s="6">
        <v>559.29999999999995</v>
      </c>
      <c r="G320" s="6">
        <v>68.8</v>
      </c>
      <c r="H320" s="7">
        <v>87.7</v>
      </c>
    </row>
    <row r="321" spans="1:8">
      <c r="A321" s="1880"/>
      <c r="B321" s="222">
        <v>2007</v>
      </c>
      <c r="C321" s="6">
        <v>695</v>
      </c>
      <c r="D321" s="6">
        <v>345.2</v>
      </c>
      <c r="E321" s="6">
        <v>190.1</v>
      </c>
      <c r="F321" s="6">
        <v>159.69999999999999</v>
      </c>
      <c r="G321" s="6">
        <v>55.3</v>
      </c>
      <c r="H321" s="7">
        <v>71.5</v>
      </c>
    </row>
    <row r="322" spans="1:8">
      <c r="A322" s="1880"/>
      <c r="B322" s="222">
        <v>2008</v>
      </c>
      <c r="C322" s="6">
        <v>1361.4</v>
      </c>
      <c r="D322" s="6">
        <v>467.8</v>
      </c>
      <c r="E322" s="6">
        <v>241.7</v>
      </c>
      <c r="F322" s="6">
        <v>651.9</v>
      </c>
      <c r="G322" s="6">
        <v>67.5</v>
      </c>
      <c r="H322" s="7">
        <v>86</v>
      </c>
    </row>
    <row r="323" spans="1:8">
      <c r="A323" s="1880"/>
      <c r="B323" s="222">
        <v>2009</v>
      </c>
      <c r="C323" s="6">
        <v>958.6</v>
      </c>
      <c r="D323" s="6">
        <v>425.1</v>
      </c>
      <c r="E323" s="6">
        <v>205.3</v>
      </c>
      <c r="F323" s="6">
        <v>328.3</v>
      </c>
      <c r="G323" s="6">
        <v>40.9</v>
      </c>
      <c r="H323" s="7">
        <v>50.5</v>
      </c>
    </row>
    <row r="324" spans="1:8">
      <c r="A324" s="1880"/>
      <c r="B324" s="222">
        <v>2010</v>
      </c>
      <c r="C324" s="8">
        <v>1214.2</v>
      </c>
      <c r="D324" s="8">
        <v>490.9</v>
      </c>
      <c r="E324" s="8">
        <v>316.60000000000002</v>
      </c>
      <c r="F324" s="8">
        <v>406.7</v>
      </c>
      <c r="G324" s="8">
        <v>43.5</v>
      </c>
      <c r="H324" s="9">
        <v>47.5</v>
      </c>
    </row>
    <row r="325" spans="1:8">
      <c r="A325" s="1880"/>
      <c r="B325" s="222">
        <v>2011</v>
      </c>
      <c r="C325" s="8">
        <v>1262.8</v>
      </c>
      <c r="D325" s="8">
        <v>500.9</v>
      </c>
      <c r="E325" s="8">
        <v>355.7</v>
      </c>
      <c r="F325" s="8">
        <v>406.2</v>
      </c>
      <c r="G325" s="8">
        <v>46.4</v>
      </c>
      <c r="H325" s="9">
        <v>48.5</v>
      </c>
    </row>
    <row r="326" spans="1:8">
      <c r="A326" s="1880"/>
      <c r="B326" s="222">
        <v>2012</v>
      </c>
      <c r="C326" s="8">
        <v>1339.8</v>
      </c>
      <c r="D326" s="8">
        <v>523.6</v>
      </c>
      <c r="E326" s="8">
        <v>360</v>
      </c>
      <c r="F326" s="8">
        <v>456.2</v>
      </c>
      <c r="G326" s="8">
        <v>50.4</v>
      </c>
      <c r="H326" s="9">
        <v>49.2</v>
      </c>
    </row>
    <row r="327" spans="1:8">
      <c r="A327" s="1880"/>
      <c r="B327" s="222">
        <v>2013</v>
      </c>
      <c r="C327" s="6">
        <v>1434.4</v>
      </c>
      <c r="D327" s="6">
        <v>560.79999999999995</v>
      </c>
      <c r="E327" s="6">
        <v>410.9</v>
      </c>
      <c r="F327" s="6">
        <v>462.7</v>
      </c>
      <c r="G327" s="6">
        <v>53.7</v>
      </c>
      <c r="H327" s="7">
        <v>56.3</v>
      </c>
    </row>
    <row r="328" spans="1:8" s="50" customFormat="1">
      <c r="A328" s="1880"/>
      <c r="B328" s="222">
        <v>2014</v>
      </c>
      <c r="C328" s="6">
        <v>1715.7</v>
      </c>
      <c r="D328" s="6">
        <v>660.5</v>
      </c>
      <c r="E328" s="6">
        <v>529.70000000000005</v>
      </c>
      <c r="F328" s="6">
        <v>525.4</v>
      </c>
      <c r="G328" s="6">
        <v>52.3</v>
      </c>
      <c r="H328" s="7">
        <v>37.200000000000003</v>
      </c>
    </row>
    <row r="329" spans="1:8" s="50" customFormat="1">
      <c r="A329" s="1880"/>
      <c r="B329" s="222">
        <v>2015</v>
      </c>
      <c r="C329" s="6">
        <v>1924.2</v>
      </c>
      <c r="D329" s="6">
        <v>748.4</v>
      </c>
      <c r="E329" s="6">
        <v>628.9</v>
      </c>
      <c r="F329" s="6">
        <v>546.9</v>
      </c>
      <c r="G329" s="6">
        <v>54.6</v>
      </c>
      <c r="H329" s="7">
        <v>40.9</v>
      </c>
    </row>
    <row r="330" spans="1:8" s="50" customFormat="1" ht="15">
      <c r="A330" s="1880"/>
      <c r="B330" s="222">
        <v>2016</v>
      </c>
      <c r="C330" s="6" t="s">
        <v>1455</v>
      </c>
      <c r="D330" s="6">
        <v>972.5</v>
      </c>
      <c r="E330" s="6">
        <v>580.70000000000005</v>
      </c>
      <c r="F330" s="6">
        <v>441</v>
      </c>
      <c r="G330" s="6">
        <v>51.5</v>
      </c>
      <c r="H330" s="7">
        <v>39</v>
      </c>
    </row>
    <row r="331" spans="1:8" s="50" customFormat="1" ht="15">
      <c r="A331" s="1880"/>
      <c r="B331" s="1210">
        <v>2017</v>
      </c>
      <c r="C331" s="6" t="s">
        <v>1456</v>
      </c>
      <c r="D331" s="6">
        <v>1055.4000000000001</v>
      </c>
      <c r="E331" s="6">
        <v>656.7</v>
      </c>
      <c r="F331" s="6">
        <v>556</v>
      </c>
      <c r="G331" s="6">
        <v>57.4</v>
      </c>
      <c r="H331" s="994">
        <v>52.3</v>
      </c>
    </row>
    <row r="332" spans="1:8" s="50" customFormat="1" ht="15">
      <c r="A332" s="1880"/>
      <c r="B332" s="990">
        <v>2018</v>
      </c>
      <c r="C332" s="6" t="s">
        <v>1655</v>
      </c>
      <c r="D332" s="6">
        <v>1090.0999999999999</v>
      </c>
      <c r="E332" s="6">
        <v>704.9</v>
      </c>
      <c r="F332" s="6">
        <v>644.1</v>
      </c>
      <c r="G332" s="6">
        <v>59.7</v>
      </c>
      <c r="H332" s="994">
        <v>60.1</v>
      </c>
    </row>
    <row r="333" spans="1:8" s="50" customFormat="1" ht="15">
      <c r="A333" s="1880"/>
      <c r="B333" s="990">
        <v>2019</v>
      </c>
      <c r="C333" s="6" t="s">
        <v>1656</v>
      </c>
      <c r="D333" s="6">
        <v>530.79999999999995</v>
      </c>
      <c r="E333" s="6">
        <v>602.20000000000005</v>
      </c>
      <c r="F333" s="6">
        <v>326.89999999999998</v>
      </c>
      <c r="G333" s="6">
        <v>60.3</v>
      </c>
      <c r="H333" s="994">
        <v>75.599999999999994</v>
      </c>
    </row>
    <row r="334" spans="1:8" s="50" customFormat="1" ht="15">
      <c r="A334" s="1880"/>
      <c r="B334" s="1210">
        <v>2020</v>
      </c>
      <c r="C334" s="6" t="s">
        <v>1900</v>
      </c>
      <c r="D334" s="6">
        <v>574.6</v>
      </c>
      <c r="E334" s="6">
        <v>543.4</v>
      </c>
      <c r="F334" s="6">
        <v>294.7</v>
      </c>
      <c r="G334" s="6">
        <v>60.2</v>
      </c>
      <c r="H334" s="994">
        <v>80.5</v>
      </c>
    </row>
    <row r="335" spans="1:8" s="50" customFormat="1" ht="15">
      <c r="A335" s="1880"/>
      <c r="B335" s="1210">
        <v>2021</v>
      </c>
      <c r="C335" s="6" t="s">
        <v>1901</v>
      </c>
      <c r="D335" s="6">
        <v>503.6</v>
      </c>
      <c r="E335" s="6">
        <v>466.1</v>
      </c>
      <c r="F335" s="6">
        <v>200.1</v>
      </c>
      <c r="G335" s="6">
        <v>55</v>
      </c>
      <c r="H335" s="994">
        <v>71</v>
      </c>
    </row>
    <row r="336" spans="1:8" s="50" customFormat="1">
      <c r="A336" s="988"/>
      <c r="B336" s="990"/>
      <c r="C336" s="994"/>
      <c r="D336" s="994"/>
      <c r="E336" s="994"/>
      <c r="F336" s="994"/>
      <c r="G336" s="994"/>
      <c r="H336" s="994"/>
    </row>
    <row r="337" spans="1:16" ht="84.6" customHeight="1">
      <c r="A337" s="1904" t="s">
        <v>2012</v>
      </c>
      <c r="B337" s="1904"/>
      <c r="C337" s="1904"/>
      <c r="D337" s="1904"/>
      <c r="E337" s="1904"/>
      <c r="F337" s="1904"/>
      <c r="G337" s="1904"/>
      <c r="H337" s="1904"/>
      <c r="I337" s="752"/>
      <c r="J337" s="752"/>
      <c r="K337" s="752"/>
      <c r="L337" s="752"/>
      <c r="M337" s="752"/>
      <c r="N337" s="752"/>
      <c r="O337" s="752"/>
      <c r="P337" s="752"/>
    </row>
    <row r="338" spans="1:16" ht="94.9" customHeight="1">
      <c r="A338" s="1804" t="s">
        <v>1902</v>
      </c>
      <c r="B338" s="1804"/>
      <c r="C338" s="1804"/>
      <c r="D338" s="1804"/>
      <c r="E338" s="1804"/>
      <c r="F338" s="1804"/>
      <c r="G338" s="1804"/>
      <c r="H338" s="1804"/>
      <c r="I338" s="752"/>
      <c r="J338" s="752"/>
      <c r="K338" s="752"/>
      <c r="L338" s="752"/>
      <c r="M338" s="752"/>
      <c r="N338" s="752"/>
      <c r="O338" s="752"/>
      <c r="P338" s="752"/>
    </row>
  </sheetData>
  <mergeCells count="25">
    <mergeCell ref="A49:A70"/>
    <mergeCell ref="A27:A48"/>
    <mergeCell ref="A5:A26"/>
    <mergeCell ref="A314:A335"/>
    <mergeCell ref="A292:A313"/>
    <mergeCell ref="A270:A291"/>
    <mergeCell ref="A248:A269"/>
    <mergeCell ref="A226:A247"/>
    <mergeCell ref="A72:A93"/>
    <mergeCell ref="A337:H337"/>
    <mergeCell ref="A338:H338"/>
    <mergeCell ref="A1:H1"/>
    <mergeCell ref="A2:B4"/>
    <mergeCell ref="C2:C3"/>
    <mergeCell ref="D2:F2"/>
    <mergeCell ref="G2:H2"/>
    <mergeCell ref="C4:F4"/>
    <mergeCell ref="G4:H4"/>
    <mergeCell ref="A71:H71"/>
    <mergeCell ref="A204:A225"/>
    <mergeCell ref="A182:A203"/>
    <mergeCell ref="A160:A181"/>
    <mergeCell ref="A138:A159"/>
    <mergeCell ref="A116:A137"/>
    <mergeCell ref="A94:A115"/>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21"/>
  <sheetViews>
    <sheetView zoomScaleNormal="100" zoomScaleSheetLayoutView="80" workbookViewId="0">
      <selection activeCell="N1" sqref="N1"/>
    </sheetView>
  </sheetViews>
  <sheetFormatPr defaultColWidth="9" defaultRowHeight="14.1" customHeight="1"/>
  <cols>
    <col min="1" max="12" width="9" style="81"/>
    <col min="13" max="13" width="9.75" style="81" customWidth="1"/>
    <col min="14" max="16384" width="9" style="81"/>
  </cols>
  <sheetData>
    <row r="1" spans="1:15" s="87" customFormat="1" ht="17.100000000000001" customHeight="1">
      <c r="A1" s="95" t="s">
        <v>711</v>
      </c>
      <c r="B1" s="88" t="s">
        <v>495</v>
      </c>
      <c r="C1" s="86"/>
      <c r="D1" s="86"/>
      <c r="E1" s="86"/>
      <c r="F1" s="86"/>
      <c r="G1" s="86"/>
      <c r="H1" s="86"/>
      <c r="I1" s="86"/>
      <c r="J1" s="86"/>
      <c r="K1" s="86"/>
      <c r="L1" s="86"/>
      <c r="M1" s="86"/>
      <c r="O1" s="1767" t="s">
        <v>709</v>
      </c>
    </row>
    <row r="2" spans="1:15" s="87" customFormat="1" ht="17.100000000000001" customHeight="1">
      <c r="A2" s="86"/>
      <c r="B2" s="647" t="s">
        <v>496</v>
      </c>
      <c r="C2" s="86"/>
      <c r="D2" s="86"/>
      <c r="E2" s="86"/>
      <c r="F2" s="86"/>
      <c r="G2" s="86"/>
      <c r="H2" s="86"/>
      <c r="I2" s="86"/>
      <c r="J2" s="86"/>
      <c r="K2" s="86"/>
      <c r="L2" s="86"/>
      <c r="M2" s="86"/>
      <c r="O2" s="1767"/>
    </row>
    <row r="3" spans="1:15" ht="17.100000000000001" customHeight="1">
      <c r="A3" s="623"/>
      <c r="B3" s="620" t="s">
        <v>482</v>
      </c>
      <c r="C3" s="1918" t="s">
        <v>488</v>
      </c>
      <c r="D3" s="1918"/>
      <c r="E3" s="1918"/>
      <c r="F3" s="1918"/>
      <c r="G3" s="1918"/>
      <c r="H3" s="1918"/>
      <c r="I3" s="1918"/>
      <c r="J3" s="1918"/>
      <c r="K3" s="1918"/>
      <c r="L3" s="1918"/>
      <c r="M3" s="1918"/>
      <c r="N3" s="162"/>
    </row>
    <row r="4" spans="1:15" ht="17.100000000000001" customHeight="1">
      <c r="A4" s="623"/>
      <c r="B4" s="624"/>
      <c r="C4" s="1917" t="s">
        <v>710</v>
      </c>
      <c r="D4" s="1917"/>
      <c r="E4" s="1917"/>
      <c r="F4" s="1917"/>
      <c r="G4" s="1917"/>
      <c r="H4" s="1917"/>
      <c r="I4" s="1917"/>
      <c r="J4" s="1917"/>
      <c r="K4" s="1917"/>
      <c r="L4" s="1917"/>
      <c r="M4" s="1917"/>
      <c r="N4" s="162"/>
    </row>
    <row r="5" spans="1:15" ht="17.100000000000001" customHeight="1">
      <c r="A5" s="623"/>
      <c r="B5" s="620" t="s">
        <v>483</v>
      </c>
      <c r="C5" s="1920" t="s">
        <v>490</v>
      </c>
      <c r="D5" s="1920"/>
      <c r="E5" s="1920"/>
      <c r="F5" s="1920"/>
      <c r="G5" s="1920"/>
      <c r="H5" s="1920"/>
      <c r="I5" s="1920"/>
      <c r="J5" s="1920"/>
      <c r="K5" s="1920"/>
      <c r="L5" s="1920"/>
      <c r="M5" s="1920"/>
      <c r="N5" s="162"/>
    </row>
    <row r="6" spans="1:15" ht="17.100000000000001" customHeight="1">
      <c r="A6" s="623"/>
      <c r="B6" s="620"/>
      <c r="C6" s="1919" t="s">
        <v>869</v>
      </c>
      <c r="D6" s="1919"/>
      <c r="E6" s="1919"/>
      <c r="F6" s="1919"/>
      <c r="G6" s="1919"/>
      <c r="H6" s="1919"/>
      <c r="I6" s="1919"/>
      <c r="J6" s="1919"/>
      <c r="K6" s="1919"/>
      <c r="L6" s="1919"/>
      <c r="M6" s="1919"/>
      <c r="N6" s="162"/>
    </row>
    <row r="7" spans="1:15" ht="17.100000000000001" customHeight="1">
      <c r="A7" s="623"/>
      <c r="B7" s="620" t="s">
        <v>484</v>
      </c>
      <c r="C7" s="1920" t="s">
        <v>489</v>
      </c>
      <c r="D7" s="1920"/>
      <c r="E7" s="1920"/>
      <c r="F7" s="1920"/>
      <c r="G7" s="1920"/>
      <c r="H7" s="1920"/>
      <c r="I7" s="1920"/>
      <c r="J7" s="1920"/>
      <c r="K7" s="1920"/>
      <c r="L7" s="1920"/>
      <c r="M7" s="1920"/>
      <c r="N7" s="162"/>
    </row>
    <row r="8" spans="1:15" ht="17.100000000000001" customHeight="1">
      <c r="A8" s="623"/>
      <c r="B8" s="624"/>
      <c r="C8" s="1919" t="s">
        <v>820</v>
      </c>
      <c r="D8" s="1919"/>
      <c r="E8" s="1919"/>
      <c r="F8" s="1919"/>
      <c r="G8" s="1919"/>
      <c r="H8" s="1919"/>
      <c r="I8" s="1919"/>
      <c r="J8" s="1919"/>
      <c r="K8" s="1919"/>
      <c r="L8" s="1919"/>
      <c r="M8" s="1919"/>
      <c r="N8" s="162"/>
      <c r="O8" s="252"/>
    </row>
    <row r="9" spans="1:15" ht="17.100000000000001" customHeight="1">
      <c r="A9" s="623"/>
      <c r="B9" s="620" t="s">
        <v>485</v>
      </c>
      <c r="C9" s="1920" t="s">
        <v>494</v>
      </c>
      <c r="D9" s="1920"/>
      <c r="E9" s="1920"/>
      <c r="F9" s="1920"/>
      <c r="G9" s="1920"/>
      <c r="H9" s="1920"/>
      <c r="I9" s="1920"/>
      <c r="J9" s="1920"/>
      <c r="K9" s="1920"/>
      <c r="L9" s="1920"/>
      <c r="M9" s="1920"/>
      <c r="N9" s="162"/>
    </row>
    <row r="10" spans="1:15" ht="17.100000000000001" customHeight="1">
      <c r="A10" s="623"/>
      <c r="B10" s="620"/>
      <c r="C10" s="1919" t="s">
        <v>814</v>
      </c>
      <c r="D10" s="1919"/>
      <c r="E10" s="1919"/>
      <c r="F10" s="1919"/>
      <c r="G10" s="1919"/>
      <c r="H10" s="1919"/>
      <c r="I10" s="1919"/>
      <c r="J10" s="1919"/>
      <c r="K10" s="1919"/>
      <c r="L10" s="1919"/>
      <c r="M10" s="1919"/>
      <c r="N10" s="162"/>
      <c r="O10" s="252"/>
    </row>
    <row r="11" spans="1:15" ht="17.100000000000001" customHeight="1">
      <c r="A11" s="623"/>
      <c r="B11" s="620" t="s">
        <v>497</v>
      </c>
      <c r="C11" s="1920" t="s">
        <v>491</v>
      </c>
      <c r="D11" s="1920"/>
      <c r="E11" s="1920"/>
      <c r="F11" s="1920"/>
      <c r="G11" s="1920"/>
      <c r="H11" s="1920"/>
      <c r="I11" s="1920"/>
      <c r="J11" s="1920"/>
      <c r="K11" s="1920"/>
      <c r="L11" s="1920"/>
      <c r="M11" s="1920"/>
      <c r="N11" s="162"/>
    </row>
    <row r="12" spans="1:15" ht="17.100000000000001" customHeight="1">
      <c r="A12" s="623"/>
      <c r="B12" s="620"/>
      <c r="C12" s="1919" t="s">
        <v>819</v>
      </c>
      <c r="D12" s="1919"/>
      <c r="E12" s="1919"/>
      <c r="F12" s="1919"/>
      <c r="G12" s="1919"/>
      <c r="H12" s="1919"/>
      <c r="I12" s="1919"/>
      <c r="J12" s="1919"/>
      <c r="K12" s="1919"/>
      <c r="L12" s="1919"/>
      <c r="M12" s="1919"/>
      <c r="N12" s="162"/>
      <c r="O12" s="252"/>
    </row>
    <row r="13" spans="1:15" ht="17.100000000000001" customHeight="1">
      <c r="A13" s="623"/>
      <c r="B13" s="620" t="s">
        <v>487</v>
      </c>
      <c r="C13" s="1920" t="s">
        <v>492</v>
      </c>
      <c r="D13" s="1920"/>
      <c r="E13" s="1920"/>
      <c r="F13" s="1920"/>
      <c r="G13" s="1920"/>
      <c r="H13" s="1920"/>
      <c r="I13" s="1920"/>
      <c r="J13" s="1920"/>
      <c r="K13" s="1920"/>
      <c r="L13" s="1920"/>
      <c r="M13" s="1920"/>
      <c r="N13" s="162"/>
    </row>
    <row r="14" spans="1:15" ht="17.100000000000001" customHeight="1">
      <c r="A14" s="623"/>
      <c r="B14" s="624"/>
      <c r="C14" s="1919" t="s">
        <v>493</v>
      </c>
      <c r="D14" s="1919"/>
      <c r="E14" s="1919"/>
      <c r="F14" s="1919"/>
      <c r="G14" s="1919"/>
      <c r="H14" s="1919"/>
      <c r="I14" s="1919"/>
      <c r="J14" s="1919"/>
      <c r="K14" s="1919"/>
      <c r="L14" s="1919"/>
      <c r="M14" s="1919"/>
      <c r="N14" s="162"/>
    </row>
    <row r="17" spans="3:13" ht="14.1" customHeight="1">
      <c r="C17" s="601"/>
      <c r="D17" s="601"/>
      <c r="E17" s="601"/>
      <c r="F17" s="601"/>
      <c r="G17" s="601"/>
      <c r="H17" s="601"/>
      <c r="I17" s="601"/>
      <c r="J17" s="601"/>
      <c r="K17" s="601"/>
      <c r="L17" s="601"/>
      <c r="M17" s="601"/>
    </row>
    <row r="18" spans="3:13" ht="14.1" customHeight="1">
      <c r="C18" s="602"/>
      <c r="D18" s="602"/>
      <c r="E18" s="602"/>
      <c r="F18" s="602"/>
      <c r="G18" s="602"/>
      <c r="H18" s="602"/>
      <c r="I18" s="602"/>
      <c r="J18" s="602"/>
      <c r="K18" s="602"/>
      <c r="L18" s="602"/>
      <c r="M18" s="602"/>
    </row>
    <row r="20" spans="3:13" ht="14.1" customHeight="1">
      <c r="C20" s="601"/>
      <c r="D20" s="601"/>
      <c r="E20" s="601"/>
      <c r="F20" s="601"/>
      <c r="G20" s="601"/>
      <c r="H20" s="601"/>
      <c r="I20" s="601"/>
      <c r="J20" s="601"/>
      <c r="K20" s="601"/>
      <c r="L20" s="601"/>
      <c r="M20" s="601"/>
    </row>
    <row r="21" spans="3:13" ht="14.1" customHeight="1">
      <c r="C21" s="602"/>
      <c r="D21" s="602"/>
      <c r="E21" s="602"/>
      <c r="F21" s="602"/>
      <c r="G21" s="602"/>
      <c r="H21" s="602"/>
      <c r="I21" s="602"/>
      <c r="J21" s="602"/>
      <c r="K21" s="602"/>
      <c r="L21" s="602"/>
      <c r="M21" s="602"/>
    </row>
  </sheetData>
  <mergeCells count="13">
    <mergeCell ref="O1:O2"/>
    <mergeCell ref="C4:M4"/>
    <mergeCell ref="C3:M3"/>
    <mergeCell ref="C14:M14"/>
    <mergeCell ref="C13:M13"/>
    <mergeCell ref="C12:M12"/>
    <mergeCell ref="C11:M11"/>
    <mergeCell ref="C10:M10"/>
    <mergeCell ref="C9:M9"/>
    <mergeCell ref="C8:M8"/>
    <mergeCell ref="C7:M7"/>
    <mergeCell ref="C6:M6"/>
    <mergeCell ref="C5:M5"/>
  </mergeCells>
  <hyperlinks>
    <hyperlink ref="C3:M4" location="'4.1'!A1" display="OBROTY ŁADUNKOWE W PORTACH MORSKICH WEDŁUG RELACJI PRZEŁADUNKOWYCH, GRUP ŁADUNKÓW I PORTÓW"/>
    <hyperlink ref="C5:M6" location="'4.2'!Obszar_wydruku" display="KONTENERY W MIĘDZYNARODOWYM OBROCIE MORSKIM WEDŁUG  RELACJI I PORTÓW"/>
    <hyperlink ref="C7:M8" location="'4.3'!Obszar_wydruku" display="OBRÓT ŁADUNKÓW TRANZYTOWYCH WEDŁUG RODZAJÓW TRANZYTU I PORTÓW"/>
    <hyperlink ref="C13:M14" location="'4.6'!Obszar_wydruku" display="MIĘDZYNARODOWY RUCH PASAŻARÓW W PORTACH MORSKICH"/>
    <hyperlink ref="C11:M12" location="'4.5 '!Obszar_wydruku" display="STATKI TRANSPORTOWE WCHODZĄCE DO PORTÓW MORSKICH W RUCHU WEDŁUG PORTÓW"/>
    <hyperlink ref="C9:M10" location="'4.4 '!Obszar_wydruku" display="OBROTY ŁADUNKOWE W PORTACH MORSKICH WEDŁUG KATEGORII ŁADUNKOWYCH ORAZ MIEJSCA ZAŁADUNKU LUB WYŁADUNKU"/>
    <hyperlink ref="O1" location="'DZIAŁ III - Inwestycje'!A1" display="'DZIAŁ III - Inwestycje'!A1"/>
    <hyperlink ref="O1:O2" location="SPIS!A1" display="SPIS!A1"/>
    <hyperlink ref="C5:M5" location="'4.2'!A1" display="KONTENERY W MIĘDZYNARODOWYM OBROCIE MORSKIM WEDŁUG  RELACJI I PORTÓW"/>
    <hyperlink ref="C6:M6" location="'4.2'!A1" display="CONTAINERS HANDLED IN INTERNATIONAL MARITIME TRAFFIC BY HANDLING DIRECTIONS AND PORTS"/>
    <hyperlink ref="C7:M7" location="'4.3'!A1" display="OBRÓT ŁADUNKÓW TRANZYTOWYCH WEDŁUG RODZAJÓW TRANZYTU I PORTÓW"/>
    <hyperlink ref="C8:M8" location="'4.3'!A1" display="TRANSIT CARGO TRAFFIC BY TYPE OF TRANSIT AND SEAPORTS"/>
    <hyperlink ref="C9:M9" location="'4.4'!A1" display="OBROTY ŁADUNKOWE W PORTACH MORSKICH WEDŁUG KATEGORII ŁADUNKOWYCH ORAZ MIEJSCA ZAŁADUNKU LUB WYŁADUNKU"/>
    <hyperlink ref="C10:M10" location="'4.4'!A1" display="CARGO TRAFFIC IN SEAPORTS BY CARGO CATEGORY AND PLACE OF LOADING OR UNLOADING"/>
    <hyperlink ref="C11:M11" location="'4.5'!A1" display="STATKI TRANSPORTOWE WCHODZĄCE DO PORTÓW MORSKICH W RUCHU WEDŁUG PORTÓW"/>
    <hyperlink ref="C12:M12" location="'4.5'!A1" display="CARGO-CARRYING SHIPS ENTERING SEAPORTS, BY PORTS"/>
    <hyperlink ref="C13:M13" location="'4.6'!A1" display="MIĘDZYNARODOWY RUCH PASAŻARÓW W PORTACH MORSKICH"/>
    <hyperlink ref="C14:M14" location="'4.6'!A1" display="INTERNATIONAL PASSENGER MOVEMENTS IN SEAPORTS"/>
  </hyperlinks>
  <pageMargins left="0.70866141732283472" right="0.70866141732283472" top="0.74803149606299213" bottom="0.74803149606299213" header="0.31496062992125984" footer="0.31496062992125984"/>
  <pageSetup paperSize="9" scale="6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zoomScaleNormal="100" workbookViewId="0">
      <pane ySplit="4" topLeftCell="A5" activePane="bottomLeft" state="frozen"/>
      <selection pane="bottomLeft" activeCell="C6" sqref="C6"/>
    </sheetView>
  </sheetViews>
  <sheetFormatPr defaultRowHeight="14.25"/>
  <cols>
    <col min="1" max="1" width="23.625" style="316" customWidth="1"/>
    <col min="2" max="2" width="5.25" style="1584" customWidth="1"/>
    <col min="3" max="7" width="9" style="290"/>
    <col min="9" max="9" width="9" customWidth="1"/>
  </cols>
  <sheetData>
    <row r="1" spans="1:21" ht="45.6" customHeight="1">
      <c r="A1" s="1935" t="s">
        <v>1043</v>
      </c>
      <c r="B1" s="1935"/>
      <c r="C1" s="1935"/>
      <c r="D1" s="1935"/>
      <c r="E1" s="1935"/>
      <c r="F1" s="1935"/>
      <c r="G1" s="1935"/>
      <c r="I1" s="761" t="s">
        <v>1091</v>
      </c>
      <c r="J1" s="131"/>
      <c r="K1" s="385"/>
      <c r="L1" s="385"/>
      <c r="M1" s="385"/>
      <c r="N1" s="385"/>
      <c r="O1" s="385"/>
      <c r="P1" s="385"/>
      <c r="Q1" s="385"/>
      <c r="R1" s="385"/>
      <c r="S1" s="385"/>
      <c r="T1" s="385"/>
      <c r="U1" s="385"/>
    </row>
    <row r="2" spans="1:21" ht="25.5" customHeight="1">
      <c r="A2" s="1936" t="s">
        <v>946</v>
      </c>
      <c r="B2" s="1937"/>
      <c r="C2" s="1938" t="s">
        <v>1044</v>
      </c>
      <c r="D2" s="1938" t="s">
        <v>1045</v>
      </c>
      <c r="E2" s="1938"/>
      <c r="F2" s="1938"/>
      <c r="G2" s="1939" t="s">
        <v>1046</v>
      </c>
      <c r="K2" s="372"/>
      <c r="L2" s="372"/>
      <c r="M2" s="372"/>
      <c r="N2" s="372"/>
      <c r="O2" s="372"/>
      <c r="P2" s="372"/>
      <c r="Q2" s="372"/>
      <c r="R2" s="372"/>
      <c r="S2" s="372"/>
      <c r="T2" s="372"/>
      <c r="U2" s="372"/>
    </row>
    <row r="3" spans="1:21" ht="39.75" customHeight="1">
      <c r="A3" s="1936"/>
      <c r="B3" s="1937"/>
      <c r="C3" s="1938"/>
      <c r="D3" s="402" t="s">
        <v>1047</v>
      </c>
      <c r="E3" s="402" t="s">
        <v>952</v>
      </c>
      <c r="F3" s="402" t="s">
        <v>953</v>
      </c>
      <c r="G3" s="1939"/>
      <c r="I3" s="224"/>
    </row>
    <row r="4" spans="1:21">
      <c r="A4" s="1936"/>
      <c r="B4" s="1937"/>
      <c r="C4" s="1938" t="s">
        <v>1457</v>
      </c>
      <c r="D4" s="1938"/>
      <c r="E4" s="1938"/>
      <c r="F4" s="1938"/>
      <c r="G4" s="1939"/>
    </row>
    <row r="5" spans="1:21" ht="27" customHeight="1">
      <c r="A5" s="1940" t="s">
        <v>1048</v>
      </c>
      <c r="B5" s="1940"/>
      <c r="C5" s="1940"/>
      <c r="D5" s="1940"/>
      <c r="E5" s="1940"/>
      <c r="F5" s="1940"/>
      <c r="G5" s="1940"/>
      <c r="H5" s="10"/>
    </row>
    <row r="6" spans="1:21" ht="14.45" customHeight="1">
      <c r="A6" s="1941" t="s">
        <v>1904</v>
      </c>
      <c r="B6" s="1552">
        <v>2000</v>
      </c>
      <c r="C6" s="318">
        <v>47871.199999999997</v>
      </c>
      <c r="D6" s="318">
        <v>47334.400000000001</v>
      </c>
      <c r="E6" s="318">
        <v>15809.7</v>
      </c>
      <c r="F6" s="318">
        <v>31524.7</v>
      </c>
      <c r="G6" s="321">
        <v>536.79999999999995</v>
      </c>
      <c r="H6" s="10"/>
      <c r="J6" s="357"/>
      <c r="K6" s="357"/>
      <c r="L6" s="357"/>
      <c r="M6" s="357"/>
    </row>
    <row r="7" spans="1:21">
      <c r="A7" s="1942"/>
      <c r="B7" s="1552">
        <v>2001</v>
      </c>
      <c r="C7" s="318">
        <v>47754.1</v>
      </c>
      <c r="D7" s="318">
        <v>46209.8</v>
      </c>
      <c r="E7" s="318">
        <v>14683.6</v>
      </c>
      <c r="F7" s="318">
        <v>31526.2</v>
      </c>
      <c r="G7" s="321">
        <v>1544.3</v>
      </c>
      <c r="H7" s="10"/>
      <c r="J7" s="357"/>
      <c r="K7" s="357"/>
      <c r="L7" s="357"/>
      <c r="M7" s="357"/>
    </row>
    <row r="8" spans="1:21" ht="14.45" customHeight="1">
      <c r="A8" s="1942"/>
      <c r="B8" s="1552">
        <v>2002</v>
      </c>
      <c r="C8" s="318">
        <v>48966.2</v>
      </c>
      <c r="D8" s="318">
        <v>48111.199999999997</v>
      </c>
      <c r="E8" s="318">
        <v>14942.9</v>
      </c>
      <c r="F8" s="318">
        <v>33168.300000000003</v>
      </c>
      <c r="G8" s="321">
        <v>855</v>
      </c>
      <c r="H8" s="10"/>
      <c r="J8" s="357"/>
      <c r="K8" s="357"/>
      <c r="L8" s="357"/>
      <c r="M8" s="357"/>
    </row>
    <row r="9" spans="1:21" ht="14.45" customHeight="1">
      <c r="A9" s="1942"/>
      <c r="B9" s="1552">
        <v>2003</v>
      </c>
      <c r="C9" s="318">
        <v>51885.4</v>
      </c>
      <c r="D9" s="318">
        <v>51019.7</v>
      </c>
      <c r="E9" s="318">
        <v>15171.4</v>
      </c>
      <c r="F9" s="318">
        <v>35848.300000000003</v>
      </c>
      <c r="G9" s="321">
        <v>865.7</v>
      </c>
      <c r="H9" s="10"/>
      <c r="J9" s="357"/>
      <c r="K9" s="357"/>
      <c r="L9" s="357"/>
      <c r="M9" s="357"/>
    </row>
    <row r="10" spans="1:21" ht="14.45" customHeight="1">
      <c r="A10" s="1942"/>
      <c r="B10" s="1552">
        <v>2004</v>
      </c>
      <c r="C10" s="318">
        <v>56917.9</v>
      </c>
      <c r="D10" s="318">
        <v>56010.6</v>
      </c>
      <c r="E10" s="318">
        <v>17148.5</v>
      </c>
      <c r="F10" s="318">
        <v>38862.1</v>
      </c>
      <c r="G10" s="321">
        <v>907.3</v>
      </c>
      <c r="H10" s="10"/>
      <c r="J10" s="357"/>
      <c r="K10" s="357"/>
      <c r="L10" s="357"/>
      <c r="M10" s="357"/>
    </row>
    <row r="11" spans="1:21" ht="14.45" customHeight="1">
      <c r="A11" s="1942"/>
      <c r="B11" s="1552">
        <v>2005</v>
      </c>
      <c r="C11" s="318">
        <v>54769.5</v>
      </c>
      <c r="D11" s="318">
        <v>53748.3</v>
      </c>
      <c r="E11" s="318">
        <v>15795.6</v>
      </c>
      <c r="F11" s="318">
        <v>37952.699999999997</v>
      </c>
      <c r="G11" s="321">
        <v>1021.1</v>
      </c>
      <c r="H11" s="10"/>
      <c r="J11" s="357"/>
      <c r="K11" s="357"/>
      <c r="L11" s="357"/>
      <c r="M11" s="357"/>
    </row>
    <row r="12" spans="1:21" ht="14.45" customHeight="1">
      <c r="A12" s="1942"/>
      <c r="B12" s="1552">
        <v>2006</v>
      </c>
      <c r="C12" s="318">
        <v>53131.3</v>
      </c>
      <c r="D12" s="318">
        <v>52041.1</v>
      </c>
      <c r="E12" s="318">
        <v>19307.8</v>
      </c>
      <c r="F12" s="318">
        <v>32733.3</v>
      </c>
      <c r="G12" s="321">
        <v>1090.2</v>
      </c>
      <c r="H12" s="10"/>
      <c r="J12" s="357"/>
      <c r="K12" s="357"/>
      <c r="L12" s="357"/>
      <c r="M12" s="357"/>
    </row>
    <row r="13" spans="1:21" ht="14.45" customHeight="1">
      <c r="A13" s="1942"/>
      <c r="B13" s="1552">
        <v>2007</v>
      </c>
      <c r="C13" s="318">
        <v>52433.8</v>
      </c>
      <c r="D13" s="318">
        <v>51603.5</v>
      </c>
      <c r="E13" s="318">
        <v>25574.3</v>
      </c>
      <c r="F13" s="318">
        <v>26029.3</v>
      </c>
      <c r="G13" s="321">
        <v>830.3</v>
      </c>
      <c r="H13" s="10"/>
      <c r="J13" s="357"/>
      <c r="K13" s="357"/>
      <c r="L13" s="357"/>
      <c r="M13" s="357"/>
    </row>
    <row r="14" spans="1:21" ht="14.45" customHeight="1">
      <c r="A14" s="1942"/>
      <c r="B14" s="1552">
        <v>2008</v>
      </c>
      <c r="C14" s="318">
        <v>48832.6</v>
      </c>
      <c r="D14" s="318">
        <v>47805.4</v>
      </c>
      <c r="E14" s="318">
        <v>27372</v>
      </c>
      <c r="F14" s="318">
        <v>20433.400000000001</v>
      </c>
      <c r="G14" s="321">
        <v>1027.2</v>
      </c>
      <c r="H14" s="10"/>
      <c r="J14" s="357"/>
      <c r="K14" s="357"/>
      <c r="L14" s="357"/>
      <c r="M14" s="357"/>
    </row>
    <row r="15" spans="1:21" ht="14.45" customHeight="1">
      <c r="A15" s="1942"/>
      <c r="B15" s="1552">
        <v>2009</v>
      </c>
      <c r="C15" s="318">
        <v>45079.4</v>
      </c>
      <c r="D15" s="318">
        <v>44250.400000000001</v>
      </c>
      <c r="E15" s="318">
        <v>22557.5</v>
      </c>
      <c r="F15" s="318">
        <v>21692.9</v>
      </c>
      <c r="G15" s="321">
        <v>829</v>
      </c>
      <c r="H15" s="10"/>
      <c r="J15" s="357"/>
      <c r="K15" s="357"/>
      <c r="L15" s="357"/>
      <c r="M15" s="357"/>
    </row>
    <row r="16" spans="1:21" ht="14.45" customHeight="1">
      <c r="A16" s="1942"/>
      <c r="B16" s="1552">
        <v>2010</v>
      </c>
      <c r="C16" s="318">
        <v>59506.5</v>
      </c>
      <c r="D16" s="318">
        <v>58613.4</v>
      </c>
      <c r="E16" s="318">
        <v>28113</v>
      </c>
      <c r="F16" s="318">
        <v>30500.5</v>
      </c>
      <c r="G16" s="321">
        <v>893.1</v>
      </c>
      <c r="H16" s="10"/>
      <c r="J16" s="357"/>
      <c r="K16" s="357"/>
      <c r="L16" s="357"/>
      <c r="M16" s="357"/>
    </row>
    <row r="17" spans="1:13" ht="14.45" customHeight="1">
      <c r="A17" s="1942"/>
      <c r="B17" s="1552">
        <v>2011</v>
      </c>
      <c r="C17" s="318">
        <v>57738.2</v>
      </c>
      <c r="D17" s="318">
        <v>56609.3</v>
      </c>
      <c r="E17" s="318">
        <v>32663.5</v>
      </c>
      <c r="F17" s="318">
        <v>23945.8</v>
      </c>
      <c r="G17" s="321">
        <v>1128.8</v>
      </c>
      <c r="H17" s="10"/>
      <c r="J17" s="357"/>
      <c r="K17" s="357"/>
      <c r="L17" s="357"/>
      <c r="M17" s="357"/>
    </row>
    <row r="18" spans="1:13" ht="14.45" customHeight="1">
      <c r="A18" s="1942"/>
      <c r="B18" s="1552">
        <v>2012</v>
      </c>
      <c r="C18" s="318">
        <v>58825.2</v>
      </c>
      <c r="D18" s="318">
        <v>57727.6</v>
      </c>
      <c r="E18" s="318">
        <v>33745.300000000003</v>
      </c>
      <c r="F18" s="318">
        <v>23982.2</v>
      </c>
      <c r="G18" s="321">
        <v>1097.5999999999999</v>
      </c>
      <c r="H18" s="10"/>
      <c r="J18" s="357"/>
      <c r="K18" s="357"/>
      <c r="L18" s="357"/>
      <c r="M18" s="357"/>
    </row>
    <row r="19" spans="1:13" ht="14.45" customHeight="1">
      <c r="A19" s="1942"/>
      <c r="B19" s="1552">
        <v>2013</v>
      </c>
      <c r="C19" s="318">
        <v>64282.5</v>
      </c>
      <c r="D19" s="318">
        <v>62995.199999999997</v>
      </c>
      <c r="E19" s="318">
        <v>34264.199999999997</v>
      </c>
      <c r="F19" s="318">
        <v>28731</v>
      </c>
      <c r="G19" s="321">
        <v>1287.3</v>
      </c>
      <c r="H19" s="10"/>
      <c r="J19" s="357"/>
      <c r="K19" s="357"/>
      <c r="L19" s="357"/>
      <c r="M19" s="357"/>
    </row>
    <row r="20" spans="1:13" ht="14.45" customHeight="1">
      <c r="A20" s="1942"/>
      <c r="B20" s="1552">
        <v>2014</v>
      </c>
      <c r="C20" s="318">
        <v>68744</v>
      </c>
      <c r="D20" s="318">
        <v>68018.100000000006</v>
      </c>
      <c r="E20" s="318">
        <v>38526.400000000001</v>
      </c>
      <c r="F20" s="318">
        <v>29491.599999999999</v>
      </c>
      <c r="G20" s="321">
        <v>726</v>
      </c>
      <c r="H20" s="10"/>
      <c r="J20" s="357"/>
      <c r="K20" s="357"/>
      <c r="L20" s="357"/>
      <c r="M20" s="357"/>
    </row>
    <row r="21" spans="1:13" s="290" customFormat="1" ht="14.45" customHeight="1">
      <c r="A21" s="1942"/>
      <c r="B21" s="1552">
        <v>2015</v>
      </c>
      <c r="C21" s="1592">
        <v>69529.5</v>
      </c>
      <c r="D21" s="1592">
        <v>68460.2</v>
      </c>
      <c r="E21" s="1592">
        <v>39202.5</v>
      </c>
      <c r="F21" s="1592">
        <v>29257.7</v>
      </c>
      <c r="G21" s="1593">
        <v>1069.3</v>
      </c>
      <c r="H21" s="316"/>
      <c r="J21" s="357"/>
      <c r="K21" s="357"/>
      <c r="L21" s="357"/>
      <c r="M21" s="357"/>
    </row>
    <row r="22" spans="1:13" s="290" customFormat="1" ht="14.45" customHeight="1">
      <c r="A22" s="1942"/>
      <c r="B22" s="1552">
        <v>2016</v>
      </c>
      <c r="C22" s="1594">
        <v>72926.173999999999</v>
      </c>
      <c r="D22" s="1594">
        <v>70776.259000000005</v>
      </c>
      <c r="E22" s="1594">
        <v>39773.885000000002</v>
      </c>
      <c r="F22" s="1594">
        <v>31002.374</v>
      </c>
      <c r="G22" s="1595">
        <v>2149.915</v>
      </c>
      <c r="H22" s="316"/>
      <c r="J22" s="357"/>
      <c r="K22" s="357"/>
      <c r="L22" s="357"/>
      <c r="M22" s="357"/>
    </row>
    <row r="23" spans="1:13" s="290" customFormat="1" ht="14.45" customHeight="1">
      <c r="A23" s="1942"/>
      <c r="B23" s="1552">
        <v>2017</v>
      </c>
      <c r="C23" s="1594">
        <v>78076.3</v>
      </c>
      <c r="D23" s="1594">
        <v>75903.100000000006</v>
      </c>
      <c r="E23" s="1594">
        <v>47565.3</v>
      </c>
      <c r="F23" s="1594">
        <v>28337.8</v>
      </c>
      <c r="G23" s="1595">
        <v>2173.1999999999998</v>
      </c>
      <c r="H23" s="316"/>
      <c r="J23" s="357"/>
      <c r="K23" s="357"/>
      <c r="L23" s="357"/>
      <c r="M23" s="357"/>
    </row>
    <row r="24" spans="1:13" s="290" customFormat="1" ht="14.45" customHeight="1">
      <c r="A24" s="1942"/>
      <c r="B24" s="1552">
        <v>2018</v>
      </c>
      <c r="C24" s="1594">
        <v>91798.2</v>
      </c>
      <c r="D24" s="1594">
        <v>90088.4</v>
      </c>
      <c r="E24" s="1594">
        <v>59668.2</v>
      </c>
      <c r="F24" s="1594">
        <v>30420.2</v>
      </c>
      <c r="G24" s="1595">
        <v>1709.8</v>
      </c>
      <c r="H24" s="316"/>
      <c r="J24" s="357"/>
      <c r="K24" s="357"/>
      <c r="L24" s="357"/>
      <c r="M24" s="357"/>
    </row>
    <row r="25" spans="1:13" s="290" customFormat="1" ht="14.45" customHeight="1">
      <c r="A25" s="1942"/>
      <c r="B25" s="1552">
        <v>2019</v>
      </c>
      <c r="C25" s="1594">
        <v>93864.373000000007</v>
      </c>
      <c r="D25" s="1594">
        <v>91782.986000000004</v>
      </c>
      <c r="E25" s="1594">
        <v>61887.629000000001</v>
      </c>
      <c r="F25" s="1594">
        <v>29895.357</v>
      </c>
      <c r="G25" s="1596">
        <v>2081.3870000000002</v>
      </c>
      <c r="H25" s="316"/>
      <c r="J25" s="357"/>
      <c r="K25" s="357"/>
      <c r="L25" s="357"/>
      <c r="M25" s="357"/>
    </row>
    <row r="26" spans="1:13" s="290" customFormat="1" ht="14.45" customHeight="1">
      <c r="A26" s="1942"/>
      <c r="B26" s="1552">
        <v>2020</v>
      </c>
      <c r="C26" s="1594">
        <v>88520.009000000005</v>
      </c>
      <c r="D26" s="1594">
        <v>85737.707999999999</v>
      </c>
      <c r="E26" s="1594">
        <v>52839.095999999998</v>
      </c>
      <c r="F26" s="1594">
        <v>32898.612000000001</v>
      </c>
      <c r="G26" s="1596">
        <v>2782.3009999999999</v>
      </c>
      <c r="H26" s="316"/>
      <c r="J26" s="357"/>
      <c r="K26" s="357"/>
      <c r="L26" s="357"/>
      <c r="M26" s="357"/>
    </row>
    <row r="27" spans="1:13" s="290" customFormat="1" ht="14.45" customHeight="1">
      <c r="A27" s="1942"/>
      <c r="B27" s="1552">
        <v>2021</v>
      </c>
      <c r="C27" s="1594">
        <v>96662.862999999998</v>
      </c>
      <c r="D27" s="1594">
        <v>92570.323000000004</v>
      </c>
      <c r="E27" s="1594">
        <v>59916.065999999999</v>
      </c>
      <c r="F27" s="1594">
        <v>32654.257000000001</v>
      </c>
      <c r="G27" s="1596">
        <v>4092.54</v>
      </c>
      <c r="H27" s="316"/>
      <c r="J27" s="357"/>
      <c r="K27" s="357"/>
      <c r="L27" s="357"/>
      <c r="M27" s="357"/>
    </row>
    <row r="28" spans="1:13" s="290" customFormat="1" ht="14.45" customHeight="1">
      <c r="A28" s="1942"/>
      <c r="B28" s="1552">
        <v>2022</v>
      </c>
      <c r="C28" s="1594">
        <v>118972.4</v>
      </c>
      <c r="D28" s="1594">
        <v>113910.6</v>
      </c>
      <c r="E28" s="1594">
        <v>82162.8</v>
      </c>
      <c r="F28" s="1594">
        <v>31747.9</v>
      </c>
      <c r="G28" s="1596">
        <v>5061.8</v>
      </c>
      <c r="H28" s="316"/>
      <c r="J28" s="357"/>
      <c r="K28" s="357"/>
      <c r="L28" s="357"/>
      <c r="M28" s="357"/>
    </row>
    <row r="29" spans="1:13" ht="30" customHeight="1">
      <c r="A29" s="305" t="s">
        <v>342</v>
      </c>
      <c r="B29" s="513">
        <v>2005</v>
      </c>
      <c r="C29" s="296">
        <v>13918.6</v>
      </c>
      <c r="D29" s="296">
        <v>13539.8</v>
      </c>
      <c r="E29" s="296">
        <v>1820</v>
      </c>
      <c r="F29" s="296">
        <v>11719.8</v>
      </c>
      <c r="G29" s="406">
        <v>378.7</v>
      </c>
      <c r="H29" s="10"/>
      <c r="J29" s="357"/>
      <c r="K29" s="357"/>
      <c r="L29" s="357"/>
      <c r="M29" s="357"/>
    </row>
    <row r="30" spans="1:13">
      <c r="A30" s="1611" t="s">
        <v>343</v>
      </c>
      <c r="B30" s="1551">
        <v>2006</v>
      </c>
      <c r="C30" s="323">
        <v>15963.8</v>
      </c>
      <c r="D30" s="323">
        <v>15436.6</v>
      </c>
      <c r="E30" s="323">
        <v>3397.3</v>
      </c>
      <c r="F30" s="323">
        <v>12039.3</v>
      </c>
      <c r="G30" s="324">
        <v>527.1</v>
      </c>
      <c r="H30" s="10"/>
      <c r="J30" s="357"/>
      <c r="K30" s="357"/>
      <c r="L30" s="357"/>
      <c r="M30" s="357"/>
    </row>
    <row r="31" spans="1:13" ht="14.45" customHeight="1">
      <c r="A31" s="1921"/>
      <c r="B31" s="1551">
        <v>2007</v>
      </c>
      <c r="C31" s="323">
        <v>15665.2</v>
      </c>
      <c r="D31" s="323">
        <v>15067.3</v>
      </c>
      <c r="E31" s="323">
        <v>5202.3999999999996</v>
      </c>
      <c r="F31" s="323">
        <v>9864.9</v>
      </c>
      <c r="G31" s="324">
        <v>598</v>
      </c>
      <c r="H31" s="10"/>
      <c r="J31" s="357"/>
      <c r="K31" s="357"/>
      <c r="L31" s="357"/>
      <c r="M31" s="357"/>
    </row>
    <row r="32" spans="1:13" ht="14.45" customHeight="1">
      <c r="A32" s="1922"/>
      <c r="B32" s="1551">
        <v>2008</v>
      </c>
      <c r="C32" s="323">
        <v>13670.6</v>
      </c>
      <c r="D32" s="323">
        <v>12963.2</v>
      </c>
      <c r="E32" s="323">
        <v>5410</v>
      </c>
      <c r="F32" s="323">
        <v>7553.1</v>
      </c>
      <c r="G32" s="324">
        <v>707.4</v>
      </c>
      <c r="H32" s="10"/>
      <c r="J32" s="357"/>
      <c r="K32" s="357"/>
      <c r="L32" s="357"/>
      <c r="M32" s="357"/>
    </row>
    <row r="33" spans="1:14" ht="14.45" customHeight="1">
      <c r="A33" s="1922"/>
      <c r="B33" s="1551">
        <v>2009</v>
      </c>
      <c r="C33" s="323">
        <v>12797.1</v>
      </c>
      <c r="D33" s="323">
        <v>12224.8</v>
      </c>
      <c r="E33" s="323">
        <v>5696.9</v>
      </c>
      <c r="F33" s="323">
        <v>6527.8</v>
      </c>
      <c r="G33" s="324">
        <v>572.4</v>
      </c>
      <c r="H33" s="10"/>
      <c r="J33" s="357"/>
      <c r="K33" s="357"/>
      <c r="L33" s="357"/>
      <c r="M33" s="357"/>
    </row>
    <row r="34" spans="1:14" ht="14.45" customHeight="1">
      <c r="A34" s="1922"/>
      <c r="B34" s="1551">
        <v>2010</v>
      </c>
      <c r="C34" s="323">
        <v>18179.599999999999</v>
      </c>
      <c r="D34" s="323">
        <v>17499.5</v>
      </c>
      <c r="E34" s="323">
        <v>6090</v>
      </c>
      <c r="F34" s="323">
        <v>11409.5</v>
      </c>
      <c r="G34" s="324">
        <v>680.1</v>
      </c>
      <c r="H34" s="10"/>
      <c r="J34" s="357"/>
      <c r="K34" s="357"/>
      <c r="L34" s="357"/>
      <c r="M34" s="357"/>
    </row>
    <row r="35" spans="1:14" ht="14.45" customHeight="1">
      <c r="A35" s="1922"/>
      <c r="B35" s="1551">
        <v>2011</v>
      </c>
      <c r="C35" s="323">
        <v>14633.5</v>
      </c>
      <c r="D35" s="323">
        <v>14183</v>
      </c>
      <c r="E35" s="323">
        <v>6001.9</v>
      </c>
      <c r="F35" s="323">
        <v>8181</v>
      </c>
      <c r="G35" s="324">
        <v>450.5</v>
      </c>
      <c r="H35" s="10"/>
      <c r="J35" s="357"/>
      <c r="K35" s="357"/>
      <c r="L35" s="357"/>
      <c r="M35" s="357"/>
    </row>
    <row r="36" spans="1:14" ht="14.45" customHeight="1">
      <c r="A36" s="1922"/>
      <c r="B36" s="1551">
        <v>2012</v>
      </c>
      <c r="C36" s="323">
        <v>14008.7</v>
      </c>
      <c r="D36" s="323">
        <v>13603.5</v>
      </c>
      <c r="E36" s="323">
        <v>7770.7</v>
      </c>
      <c r="F36" s="323">
        <v>5832.8</v>
      </c>
      <c r="G36" s="324">
        <v>405.2</v>
      </c>
      <c r="H36" s="10"/>
      <c r="J36" s="357"/>
      <c r="K36" s="357"/>
      <c r="L36" s="357"/>
      <c r="M36" s="357"/>
    </row>
    <row r="37" spans="1:14" ht="14.45" customHeight="1">
      <c r="A37" s="1922"/>
      <c r="B37" s="1551">
        <v>2013</v>
      </c>
      <c r="C37" s="323">
        <v>14508.4</v>
      </c>
      <c r="D37" s="323">
        <v>14127.8</v>
      </c>
      <c r="E37" s="323">
        <v>8846.6</v>
      </c>
      <c r="F37" s="323">
        <v>5281.1</v>
      </c>
      <c r="G37" s="324">
        <v>380.6</v>
      </c>
      <c r="H37" s="10"/>
      <c r="J37" s="357"/>
      <c r="K37" s="357"/>
      <c r="L37" s="357"/>
      <c r="M37" s="357"/>
    </row>
    <row r="38" spans="1:14" ht="14.45" customHeight="1">
      <c r="A38" s="1922"/>
      <c r="B38" s="1551">
        <v>2014</v>
      </c>
      <c r="C38" s="323">
        <v>16033.7</v>
      </c>
      <c r="D38" s="323">
        <v>15608.9</v>
      </c>
      <c r="E38" s="323">
        <v>9714.5</v>
      </c>
      <c r="F38" s="323">
        <v>5894.4</v>
      </c>
      <c r="G38" s="324">
        <v>424.8</v>
      </c>
      <c r="H38" s="10"/>
      <c r="J38" s="357"/>
      <c r="K38" s="357"/>
      <c r="L38" s="357"/>
      <c r="M38" s="357"/>
    </row>
    <row r="39" spans="1:14" s="290" customFormat="1" ht="14.45" customHeight="1">
      <c r="A39" s="1922"/>
      <c r="B39" s="1551">
        <v>2015</v>
      </c>
      <c r="C39" s="1590">
        <v>18856.2</v>
      </c>
      <c r="D39" s="1590">
        <v>18097.5</v>
      </c>
      <c r="E39" s="1590">
        <v>11751.1</v>
      </c>
      <c r="F39" s="1590">
        <v>6346.5</v>
      </c>
      <c r="G39" s="1591">
        <v>758.8</v>
      </c>
      <c r="H39" s="316"/>
      <c r="J39" s="357"/>
      <c r="K39" s="357"/>
      <c r="L39" s="357"/>
      <c r="M39" s="357"/>
    </row>
    <row r="40" spans="1:14" s="290" customFormat="1" ht="14.45" customHeight="1">
      <c r="A40" s="1922"/>
      <c r="B40" s="1551">
        <v>2016</v>
      </c>
      <c r="C40" s="1597">
        <v>19100.125</v>
      </c>
      <c r="D40" s="1597">
        <v>17356.316999999999</v>
      </c>
      <c r="E40" s="1597">
        <v>11008.433000000001</v>
      </c>
      <c r="F40" s="1597">
        <v>6347.884</v>
      </c>
      <c r="G40" s="1591">
        <v>1743.808</v>
      </c>
      <c r="H40" s="316"/>
      <c r="J40" s="357"/>
      <c r="K40" s="357"/>
      <c r="L40" s="357"/>
      <c r="M40" s="357"/>
    </row>
    <row r="41" spans="1:14" s="290" customFormat="1" ht="14.45" customHeight="1">
      <c r="A41" s="1922"/>
      <c r="B41" s="1551">
        <v>2017</v>
      </c>
      <c r="C41" s="1597">
        <v>21353.8</v>
      </c>
      <c r="D41" s="1597">
        <v>19341.7</v>
      </c>
      <c r="E41" s="1597">
        <v>13686.6</v>
      </c>
      <c r="F41" s="1597">
        <v>5655.1</v>
      </c>
      <c r="G41" s="1591">
        <v>2012</v>
      </c>
      <c r="H41" s="316"/>
      <c r="J41" s="357"/>
      <c r="K41" s="357"/>
      <c r="L41" s="357"/>
      <c r="M41" s="357"/>
    </row>
    <row r="42" spans="1:14" s="290" customFormat="1" ht="14.45" customHeight="1">
      <c r="A42" s="1922"/>
      <c r="B42" s="1551">
        <v>2018</v>
      </c>
      <c r="C42" s="1597">
        <v>23803</v>
      </c>
      <c r="D42" s="1597">
        <v>22278.400000000001</v>
      </c>
      <c r="E42" s="1597">
        <v>17346.400000000001</v>
      </c>
      <c r="F42" s="1597">
        <v>4931.8999999999996</v>
      </c>
      <c r="G42" s="1591">
        <v>1524.6</v>
      </c>
      <c r="H42" s="316"/>
      <c r="J42" s="357"/>
      <c r="K42" s="357"/>
      <c r="L42" s="357"/>
      <c r="M42" s="357"/>
    </row>
    <row r="43" spans="1:14" s="290" customFormat="1" ht="14.45" customHeight="1">
      <c r="A43" s="1922"/>
      <c r="B43" s="1551">
        <v>2019</v>
      </c>
      <c r="C43" s="1597">
        <v>26844.286</v>
      </c>
      <c r="D43" s="1597">
        <v>25048.706999999999</v>
      </c>
      <c r="E43" s="1597">
        <v>20678.383000000002</v>
      </c>
      <c r="F43" s="1597">
        <v>4370.3239999999996</v>
      </c>
      <c r="G43" s="1591">
        <v>1795.579</v>
      </c>
      <c r="H43" s="316"/>
      <c r="J43" s="357"/>
      <c r="K43" s="357"/>
      <c r="L43" s="357"/>
      <c r="M43" s="357"/>
      <c r="N43" s="1324"/>
    </row>
    <row r="44" spans="1:14" s="290" customFormat="1" ht="14.45" customHeight="1">
      <c r="A44" s="1922"/>
      <c r="B44" s="1551">
        <v>2020</v>
      </c>
      <c r="C44" s="1597">
        <v>22460.552</v>
      </c>
      <c r="D44" s="1597">
        <v>20428.397000000001</v>
      </c>
      <c r="E44" s="1597">
        <v>16957.192999999999</v>
      </c>
      <c r="F44" s="1597">
        <v>3471.2040000000002</v>
      </c>
      <c r="G44" s="1591">
        <v>2032.155</v>
      </c>
      <c r="H44" s="316"/>
      <c r="J44" s="357"/>
      <c r="K44" s="357"/>
      <c r="L44" s="357"/>
      <c r="M44" s="357"/>
    </row>
    <row r="45" spans="1:14" s="286" customFormat="1">
      <c r="A45" s="1922"/>
      <c r="B45" s="1551">
        <v>2021</v>
      </c>
      <c r="C45" s="1597">
        <v>29889.548999999999</v>
      </c>
      <c r="D45" s="1597">
        <v>26888.78</v>
      </c>
      <c r="E45" s="1597">
        <v>23973.857</v>
      </c>
      <c r="F45" s="1597">
        <v>2914.9229999999998</v>
      </c>
      <c r="G45" s="1591">
        <v>3000.7689999999998</v>
      </c>
      <c r="H45" s="284"/>
      <c r="J45" s="357"/>
      <c r="K45" s="357"/>
      <c r="L45" s="357"/>
      <c r="M45" s="357"/>
    </row>
    <row r="46" spans="1:14" s="1326" customFormat="1" ht="14.45" customHeight="1">
      <c r="A46" s="1922"/>
      <c r="B46" s="1551">
        <v>2022</v>
      </c>
      <c r="C46" s="1597">
        <v>38824.6</v>
      </c>
      <c r="D46" s="1597">
        <v>35542</v>
      </c>
      <c r="E46" s="1597">
        <v>32124.9</v>
      </c>
      <c r="F46" s="1597">
        <v>3417.1</v>
      </c>
      <c r="G46" s="1591">
        <v>3282.6</v>
      </c>
      <c r="H46" s="1325"/>
      <c r="J46" s="357"/>
      <c r="K46" s="357"/>
      <c r="L46" s="357"/>
      <c r="M46" s="357"/>
    </row>
    <row r="47" spans="1:14" ht="30" customHeight="1">
      <c r="A47" s="305" t="s">
        <v>344</v>
      </c>
      <c r="B47" s="513">
        <v>2005</v>
      </c>
      <c r="C47" s="296">
        <v>26714.1</v>
      </c>
      <c r="D47" s="296">
        <v>26100.7</v>
      </c>
      <c r="E47" s="296">
        <v>8100</v>
      </c>
      <c r="F47" s="296">
        <v>18000.7</v>
      </c>
      <c r="G47" s="406">
        <v>613.4</v>
      </c>
      <c r="H47" s="10"/>
      <c r="J47" s="357"/>
      <c r="K47" s="357"/>
      <c r="L47" s="357"/>
      <c r="M47" s="357"/>
    </row>
    <row r="48" spans="1:14">
      <c r="A48" s="1611" t="s">
        <v>345</v>
      </c>
      <c r="B48" s="1551">
        <v>2006</v>
      </c>
      <c r="C48" s="323">
        <v>22543.1</v>
      </c>
      <c r="D48" s="323">
        <v>22008.7</v>
      </c>
      <c r="E48" s="323">
        <v>8933.7000000000007</v>
      </c>
      <c r="F48" s="323">
        <v>13075</v>
      </c>
      <c r="G48" s="324">
        <v>534.4</v>
      </c>
      <c r="H48" s="10"/>
      <c r="J48" s="357"/>
      <c r="K48" s="357"/>
      <c r="L48" s="357"/>
      <c r="M48" s="357"/>
    </row>
    <row r="49" spans="1:13" ht="14.45" customHeight="1">
      <c r="A49" s="1921"/>
      <c r="B49" s="1551">
        <v>2007</v>
      </c>
      <c r="C49" s="323">
        <v>20412.8</v>
      </c>
      <c r="D49" s="323">
        <v>20202.3</v>
      </c>
      <c r="E49" s="323">
        <v>11594.7</v>
      </c>
      <c r="F49" s="323">
        <v>8607.6</v>
      </c>
      <c r="G49" s="324">
        <v>210.5</v>
      </c>
      <c r="H49" s="10"/>
      <c r="J49" s="357"/>
      <c r="K49" s="357"/>
      <c r="L49" s="357"/>
      <c r="M49" s="357"/>
    </row>
    <row r="50" spans="1:13" ht="14.45" customHeight="1">
      <c r="A50" s="1922"/>
      <c r="B50" s="1551">
        <v>2008</v>
      </c>
      <c r="C50" s="323">
        <v>19993.900000000001</v>
      </c>
      <c r="D50" s="323">
        <v>19742.5</v>
      </c>
      <c r="E50" s="323">
        <v>13886.4</v>
      </c>
      <c r="F50" s="323">
        <v>5856.1</v>
      </c>
      <c r="G50" s="324">
        <v>251.4</v>
      </c>
      <c r="H50" s="10"/>
      <c r="J50" s="357"/>
      <c r="K50" s="357"/>
      <c r="L50" s="357"/>
      <c r="M50" s="357"/>
    </row>
    <row r="51" spans="1:13" ht="14.45" customHeight="1">
      <c r="A51" s="1922"/>
      <c r="B51" s="1551">
        <v>2009</v>
      </c>
      <c r="C51" s="323">
        <v>19209.3</v>
      </c>
      <c r="D51" s="323">
        <v>18962.5</v>
      </c>
      <c r="E51" s="323">
        <v>10243</v>
      </c>
      <c r="F51" s="323">
        <v>8719.5</v>
      </c>
      <c r="G51" s="324">
        <v>246.8</v>
      </c>
      <c r="H51" s="10"/>
      <c r="J51" s="357"/>
      <c r="K51" s="357"/>
      <c r="L51" s="357"/>
      <c r="M51" s="357"/>
    </row>
    <row r="52" spans="1:13" ht="14.45" customHeight="1">
      <c r="A52" s="1922"/>
      <c r="B52" s="1551">
        <v>2010</v>
      </c>
      <c r="C52" s="323">
        <v>24255.200000000001</v>
      </c>
      <c r="D52" s="323">
        <v>24058.3</v>
      </c>
      <c r="E52" s="323">
        <v>13090.4</v>
      </c>
      <c r="F52" s="323">
        <v>10967.9</v>
      </c>
      <c r="G52" s="324">
        <v>196.9</v>
      </c>
      <c r="H52" s="10"/>
      <c r="J52" s="357"/>
      <c r="K52" s="357"/>
      <c r="L52" s="357"/>
      <c r="M52" s="357"/>
    </row>
    <row r="53" spans="1:13" ht="14.45" customHeight="1">
      <c r="A53" s="1922"/>
      <c r="B53" s="1551">
        <v>2011</v>
      </c>
      <c r="C53" s="323">
        <v>24130.2</v>
      </c>
      <c r="D53" s="323">
        <v>23468.5</v>
      </c>
      <c r="E53" s="323">
        <v>16355.8</v>
      </c>
      <c r="F53" s="323">
        <v>7112.8</v>
      </c>
      <c r="G53" s="324">
        <v>661.7</v>
      </c>
      <c r="H53" s="10"/>
      <c r="J53" s="357"/>
      <c r="K53" s="357"/>
      <c r="L53" s="357"/>
      <c r="M53" s="357"/>
    </row>
    <row r="54" spans="1:13" ht="14.45" customHeight="1">
      <c r="A54" s="1922"/>
      <c r="B54" s="1551">
        <v>2012</v>
      </c>
      <c r="C54" s="323">
        <v>24153.5</v>
      </c>
      <c r="D54" s="323">
        <v>23479.7</v>
      </c>
      <c r="E54" s="323">
        <v>15214.7</v>
      </c>
      <c r="F54" s="323">
        <v>8265</v>
      </c>
      <c r="G54" s="324">
        <v>673.8</v>
      </c>
      <c r="H54" s="10"/>
      <c r="J54" s="357"/>
      <c r="K54" s="357"/>
      <c r="L54" s="357"/>
      <c r="M54" s="357"/>
    </row>
    <row r="55" spans="1:13" ht="14.45" customHeight="1">
      <c r="A55" s="1922"/>
      <c r="B55" s="1551">
        <v>2013</v>
      </c>
      <c r="C55" s="323">
        <v>26833.599999999999</v>
      </c>
      <c r="D55" s="323">
        <v>25978.400000000001</v>
      </c>
      <c r="E55" s="323">
        <v>13614.8</v>
      </c>
      <c r="F55" s="323">
        <v>12363.5</v>
      </c>
      <c r="G55" s="324">
        <v>855.3</v>
      </c>
      <c r="H55" s="10"/>
      <c r="J55" s="357"/>
      <c r="K55" s="357"/>
      <c r="L55" s="357"/>
      <c r="M55" s="357"/>
    </row>
    <row r="56" spans="1:13" ht="14.45" customHeight="1">
      <c r="A56" s="1922"/>
      <c r="B56" s="1551">
        <v>2014</v>
      </c>
      <c r="C56" s="323">
        <v>26644</v>
      </c>
      <c r="D56" s="323">
        <v>26366.2</v>
      </c>
      <c r="E56" s="323">
        <v>14894.8</v>
      </c>
      <c r="F56" s="323">
        <v>11471.4</v>
      </c>
      <c r="G56" s="324">
        <v>277.8</v>
      </c>
      <c r="H56" s="10"/>
      <c r="J56" s="357"/>
      <c r="K56" s="357"/>
      <c r="L56" s="357"/>
      <c r="M56" s="357"/>
    </row>
    <row r="57" spans="1:13" ht="14.45" customHeight="1">
      <c r="A57" s="1922"/>
      <c r="B57" s="1551">
        <v>2015</v>
      </c>
      <c r="C57" s="323">
        <v>25744.3</v>
      </c>
      <c r="D57" s="323">
        <v>25458.6</v>
      </c>
      <c r="E57" s="323">
        <v>14014.6</v>
      </c>
      <c r="F57" s="323">
        <v>11444.1</v>
      </c>
      <c r="G57" s="324">
        <v>285.60000000000002</v>
      </c>
      <c r="H57" s="10"/>
      <c r="J57" s="357"/>
      <c r="K57" s="357"/>
      <c r="L57" s="357"/>
      <c r="M57" s="357"/>
    </row>
    <row r="58" spans="1:13" ht="14.45" customHeight="1">
      <c r="A58" s="1922"/>
      <c r="B58" s="1551">
        <v>2016</v>
      </c>
      <c r="C58" s="323">
        <v>26472.041000000001</v>
      </c>
      <c r="D58" s="803">
        <v>26103.362000000001</v>
      </c>
      <c r="E58" s="803">
        <v>14379.182000000001</v>
      </c>
      <c r="F58" s="803">
        <v>11724.18</v>
      </c>
      <c r="G58" s="805">
        <v>368.67899999999997</v>
      </c>
      <c r="H58" s="10"/>
      <c r="J58" s="357"/>
      <c r="K58" s="357"/>
      <c r="L58" s="357"/>
      <c r="M58" s="357"/>
    </row>
    <row r="59" spans="1:13" s="290" customFormat="1" ht="14.45" customHeight="1">
      <c r="A59" s="1922"/>
      <c r="B59" s="1551">
        <v>2017</v>
      </c>
      <c r="C59" s="323">
        <v>25991.8</v>
      </c>
      <c r="D59" s="803">
        <v>25866.1</v>
      </c>
      <c r="E59" s="803">
        <v>17817.7</v>
      </c>
      <c r="F59" s="803">
        <v>8048.3</v>
      </c>
      <c r="G59" s="805">
        <v>125.8</v>
      </c>
      <c r="H59" s="316"/>
      <c r="J59" s="357"/>
      <c r="K59" s="357"/>
      <c r="L59" s="357"/>
      <c r="M59" s="357"/>
    </row>
    <row r="60" spans="1:13" s="290" customFormat="1" ht="14.45" customHeight="1">
      <c r="A60" s="1922"/>
      <c r="B60" s="1551">
        <v>2018</v>
      </c>
      <c r="C60" s="323">
        <v>30154</v>
      </c>
      <c r="D60" s="803">
        <v>29984.799999999999</v>
      </c>
      <c r="E60" s="803">
        <v>22789.200000000001</v>
      </c>
      <c r="F60" s="803">
        <v>7195.6</v>
      </c>
      <c r="G60" s="805">
        <v>169.2</v>
      </c>
      <c r="H60" s="316"/>
      <c r="J60" s="357"/>
      <c r="K60" s="357"/>
      <c r="L60" s="357"/>
      <c r="M60" s="357"/>
    </row>
    <row r="61" spans="1:13" s="290" customFormat="1" ht="14.45" customHeight="1">
      <c r="A61" s="1922"/>
      <c r="B61" s="1551">
        <v>2019</v>
      </c>
      <c r="C61" s="323">
        <v>29708.06</v>
      </c>
      <c r="D61" s="803">
        <v>29477.339</v>
      </c>
      <c r="E61" s="803">
        <v>22502.3</v>
      </c>
      <c r="F61" s="803">
        <v>6975.0389999999998</v>
      </c>
      <c r="G61" s="805">
        <v>230.721</v>
      </c>
      <c r="H61" s="316"/>
      <c r="J61" s="357"/>
      <c r="K61" s="357"/>
      <c r="L61" s="357"/>
      <c r="M61" s="357"/>
    </row>
    <row r="62" spans="1:13" s="290" customFormat="1" ht="14.45" customHeight="1">
      <c r="A62" s="1922"/>
      <c r="B62" s="1551">
        <v>2020</v>
      </c>
      <c r="C62" s="323">
        <v>30420.16</v>
      </c>
      <c r="D62" s="803">
        <v>29715.95</v>
      </c>
      <c r="E62" s="803">
        <v>18102.718000000001</v>
      </c>
      <c r="F62" s="803">
        <v>11613.232</v>
      </c>
      <c r="G62" s="805">
        <v>704.21</v>
      </c>
      <c r="H62" s="316"/>
      <c r="J62" s="357"/>
      <c r="K62" s="357"/>
      <c r="L62" s="357"/>
      <c r="M62" s="357"/>
    </row>
    <row r="63" spans="1:13" s="286" customFormat="1">
      <c r="A63" s="1922"/>
      <c r="B63" s="1551">
        <v>2021</v>
      </c>
      <c r="C63" s="323">
        <v>28526.171999999999</v>
      </c>
      <c r="D63" s="803">
        <v>27512.213</v>
      </c>
      <c r="E63" s="803">
        <v>16358.049000000001</v>
      </c>
      <c r="F63" s="803">
        <v>11154.164000000001</v>
      </c>
      <c r="G63" s="805">
        <v>1013.9589999999999</v>
      </c>
      <c r="H63" s="284"/>
      <c r="J63" s="357"/>
      <c r="K63" s="357"/>
      <c r="L63" s="357"/>
      <c r="M63" s="357"/>
    </row>
    <row r="64" spans="1:13" s="290" customFormat="1" ht="14.45" customHeight="1">
      <c r="A64" s="1922"/>
      <c r="B64" s="1551">
        <v>2022</v>
      </c>
      <c r="C64" s="323">
        <v>41694.400000000001</v>
      </c>
      <c r="D64" s="803">
        <v>40072.300000000003</v>
      </c>
      <c r="E64" s="803">
        <v>29669.5</v>
      </c>
      <c r="F64" s="803">
        <v>10402.799999999999</v>
      </c>
      <c r="G64" s="805">
        <v>1622.1</v>
      </c>
      <c r="H64" s="316"/>
      <c r="J64" s="357"/>
      <c r="K64" s="357"/>
      <c r="L64" s="357"/>
      <c r="M64" s="357"/>
    </row>
    <row r="65" spans="1:13" ht="30" customHeight="1">
      <c r="A65" s="1610" t="s">
        <v>365</v>
      </c>
      <c r="B65" s="513">
        <v>2005</v>
      </c>
      <c r="C65" s="296">
        <v>4291.8999999999996</v>
      </c>
      <c r="D65" s="296">
        <v>4291.2</v>
      </c>
      <c r="E65" s="296">
        <v>2098.9</v>
      </c>
      <c r="F65" s="296">
        <v>2192.1999999999998</v>
      </c>
      <c r="G65" s="406">
        <v>0.8</v>
      </c>
      <c r="H65" s="10"/>
      <c r="J65" s="357"/>
      <c r="K65" s="357"/>
      <c r="L65" s="357"/>
      <c r="M65" s="357"/>
    </row>
    <row r="66" spans="1:13">
      <c r="A66" s="308" t="s">
        <v>714</v>
      </c>
      <c r="B66" s="1551">
        <v>2006</v>
      </c>
      <c r="C66" s="323">
        <v>4684.6000000000004</v>
      </c>
      <c r="D66" s="323">
        <v>4683</v>
      </c>
      <c r="E66" s="323">
        <v>2453.6999999999998</v>
      </c>
      <c r="F66" s="323">
        <v>2229.3000000000002</v>
      </c>
      <c r="G66" s="324">
        <v>1.6</v>
      </c>
      <c r="H66" s="10"/>
      <c r="J66" s="357"/>
      <c r="K66" s="357"/>
      <c r="L66" s="357"/>
      <c r="M66" s="357"/>
    </row>
    <row r="67" spans="1:13" ht="14.45" customHeight="1">
      <c r="A67" s="1921"/>
      <c r="B67" s="1551">
        <v>2007</v>
      </c>
      <c r="C67" s="323">
        <v>5900</v>
      </c>
      <c r="D67" s="323">
        <v>5899</v>
      </c>
      <c r="E67" s="323">
        <v>3534.8</v>
      </c>
      <c r="F67" s="323">
        <v>2364.1999999999998</v>
      </c>
      <c r="G67" s="324">
        <v>1</v>
      </c>
      <c r="H67" s="10"/>
      <c r="J67" s="357"/>
      <c r="K67" s="357"/>
      <c r="L67" s="357"/>
      <c r="M67" s="357"/>
    </row>
    <row r="68" spans="1:13" ht="14.45" customHeight="1">
      <c r="A68" s="1922"/>
      <c r="B68" s="1551">
        <v>2008</v>
      </c>
      <c r="C68" s="323">
        <v>5609.5</v>
      </c>
      <c r="D68" s="323">
        <v>5607.8</v>
      </c>
      <c r="E68" s="323">
        <v>3312.7</v>
      </c>
      <c r="F68" s="323">
        <v>2295.1</v>
      </c>
      <c r="G68" s="324">
        <v>1.7</v>
      </c>
      <c r="H68" s="10"/>
      <c r="J68" s="357"/>
      <c r="K68" s="357"/>
      <c r="L68" s="357"/>
      <c r="M68" s="357"/>
    </row>
    <row r="69" spans="1:13" ht="14.45" customHeight="1">
      <c r="A69" s="1922"/>
      <c r="B69" s="1551">
        <v>2009</v>
      </c>
      <c r="C69" s="323">
        <v>5092.8</v>
      </c>
      <c r="D69" s="323">
        <v>5092.2</v>
      </c>
      <c r="E69" s="323">
        <v>2644</v>
      </c>
      <c r="F69" s="323">
        <v>2448.1999999999998</v>
      </c>
      <c r="G69" s="324">
        <v>0.6</v>
      </c>
      <c r="H69" s="10"/>
      <c r="J69" s="357"/>
      <c r="K69" s="357"/>
      <c r="L69" s="357"/>
      <c r="M69" s="357"/>
    </row>
    <row r="70" spans="1:13" ht="14.45" customHeight="1">
      <c r="A70" s="1922"/>
      <c r="B70" s="1551">
        <v>2010</v>
      </c>
      <c r="C70" s="323">
        <v>7828</v>
      </c>
      <c r="D70" s="323">
        <v>7818.1</v>
      </c>
      <c r="E70" s="323">
        <v>4037.3</v>
      </c>
      <c r="F70" s="323">
        <v>3780.8</v>
      </c>
      <c r="G70" s="324">
        <v>9.9</v>
      </c>
      <c r="H70" s="10"/>
      <c r="J70" s="357"/>
      <c r="K70" s="357"/>
      <c r="L70" s="357"/>
      <c r="M70" s="357"/>
    </row>
    <row r="71" spans="1:13" ht="14.45" customHeight="1">
      <c r="A71" s="1922"/>
      <c r="B71" s="1551">
        <v>2011</v>
      </c>
      <c r="C71" s="323">
        <v>9420.5</v>
      </c>
      <c r="D71" s="323">
        <v>9418.7000000000007</v>
      </c>
      <c r="E71" s="323">
        <v>4896.8999999999996</v>
      </c>
      <c r="F71" s="323">
        <v>4521.8</v>
      </c>
      <c r="G71" s="324">
        <v>1.8</v>
      </c>
      <c r="H71" s="10"/>
      <c r="J71" s="357"/>
      <c r="K71" s="357"/>
      <c r="L71" s="357"/>
      <c r="M71" s="357"/>
    </row>
    <row r="72" spans="1:13" ht="14.45" customHeight="1">
      <c r="A72" s="1922"/>
      <c r="B72" s="1551">
        <v>2012</v>
      </c>
      <c r="C72" s="323">
        <v>10781.4</v>
      </c>
      <c r="D72" s="323">
        <v>10772.6</v>
      </c>
      <c r="E72" s="323">
        <v>5392.1</v>
      </c>
      <c r="F72" s="323">
        <v>5380.5</v>
      </c>
      <c r="G72" s="324">
        <v>8.9</v>
      </c>
      <c r="H72" s="10"/>
      <c r="J72" s="357"/>
      <c r="K72" s="357"/>
      <c r="L72" s="357"/>
      <c r="M72" s="357"/>
    </row>
    <row r="73" spans="1:13" ht="14.45" customHeight="1">
      <c r="A73" s="1922"/>
      <c r="B73" s="1551">
        <v>2013</v>
      </c>
      <c r="C73" s="323">
        <v>13060.4</v>
      </c>
      <c r="D73" s="323">
        <v>13022.7</v>
      </c>
      <c r="E73" s="323">
        <v>6533.9</v>
      </c>
      <c r="F73" s="323">
        <v>6488.8</v>
      </c>
      <c r="G73" s="324">
        <v>37.700000000000003</v>
      </c>
      <c r="H73" s="10"/>
      <c r="J73" s="357"/>
      <c r="K73" s="357"/>
      <c r="L73" s="357"/>
      <c r="M73" s="357"/>
    </row>
    <row r="74" spans="1:13" ht="14.45" customHeight="1">
      <c r="A74" s="1922"/>
      <c r="B74" s="1551">
        <v>2014</v>
      </c>
      <c r="C74" s="323">
        <v>15448</v>
      </c>
      <c r="D74" s="323">
        <v>15447.3</v>
      </c>
      <c r="E74" s="323">
        <v>8142.6</v>
      </c>
      <c r="F74" s="323">
        <v>7304.7</v>
      </c>
      <c r="G74" s="324">
        <v>0.8</v>
      </c>
      <c r="H74" s="10"/>
      <c r="J74" s="357"/>
      <c r="K74" s="357"/>
      <c r="L74" s="357"/>
      <c r="M74" s="357"/>
    </row>
    <row r="75" spans="1:13" ht="14.45" customHeight="1">
      <c r="A75" s="1922"/>
      <c r="B75" s="1551">
        <v>2015</v>
      </c>
      <c r="C75" s="323">
        <v>13576.4</v>
      </c>
      <c r="D75" s="323">
        <v>13557.1</v>
      </c>
      <c r="E75" s="323">
        <v>7026.2</v>
      </c>
      <c r="F75" s="323">
        <v>6530.9</v>
      </c>
      <c r="G75" s="324">
        <v>19.3</v>
      </c>
      <c r="H75" s="10"/>
      <c r="J75" s="357"/>
      <c r="K75" s="357"/>
      <c r="L75" s="357"/>
      <c r="M75" s="357"/>
    </row>
    <row r="76" spans="1:13" ht="14.45" customHeight="1">
      <c r="A76" s="1922"/>
      <c r="B76" s="1551">
        <v>2016</v>
      </c>
      <c r="C76" s="803">
        <v>14840.779</v>
      </c>
      <c r="D76" s="803">
        <v>14820.08</v>
      </c>
      <c r="E76" s="803">
        <v>7474.3540000000003</v>
      </c>
      <c r="F76" s="803">
        <v>7345.7259999999997</v>
      </c>
      <c r="G76" s="805">
        <v>20.699000000000002</v>
      </c>
      <c r="H76" s="10"/>
      <c r="J76" s="357"/>
      <c r="K76" s="357"/>
      <c r="L76" s="357"/>
      <c r="M76" s="357"/>
    </row>
    <row r="77" spans="1:13" s="290" customFormat="1" ht="14.45" customHeight="1">
      <c r="A77" s="1922"/>
      <c r="B77" s="1551">
        <v>2017</v>
      </c>
      <c r="C77" s="803">
        <v>17149.099999999999</v>
      </c>
      <c r="D77" s="803">
        <v>17142.2</v>
      </c>
      <c r="E77" s="803">
        <v>8452.7999999999993</v>
      </c>
      <c r="F77" s="803">
        <v>8689.4</v>
      </c>
      <c r="G77" s="805">
        <v>6.9</v>
      </c>
      <c r="H77" s="316"/>
      <c r="J77" s="357"/>
      <c r="K77" s="357"/>
      <c r="L77" s="357"/>
      <c r="M77" s="357"/>
    </row>
    <row r="78" spans="1:13" s="290" customFormat="1" ht="14.45" customHeight="1">
      <c r="A78" s="1922"/>
      <c r="B78" s="1551">
        <v>2018</v>
      </c>
      <c r="C78" s="803">
        <v>22141.7</v>
      </c>
      <c r="D78" s="803">
        <v>22138.5</v>
      </c>
      <c r="E78" s="803">
        <v>11021.4</v>
      </c>
      <c r="F78" s="803">
        <v>11117.1</v>
      </c>
      <c r="G78" s="805">
        <v>3.2</v>
      </c>
      <c r="H78" s="316"/>
      <c r="J78" s="357"/>
      <c r="K78" s="357"/>
      <c r="L78" s="357"/>
      <c r="M78" s="357"/>
    </row>
    <row r="79" spans="1:13" s="290" customFormat="1" ht="14.45" customHeight="1">
      <c r="A79" s="1922"/>
      <c r="B79" s="1551">
        <v>2019</v>
      </c>
      <c r="C79" s="803">
        <v>23085.200000000001</v>
      </c>
      <c r="D79" s="803">
        <v>23070.243999999999</v>
      </c>
      <c r="E79" s="803">
        <v>10976.156000000001</v>
      </c>
      <c r="F79" s="803">
        <v>12094.088</v>
      </c>
      <c r="G79" s="805">
        <v>14.956</v>
      </c>
      <c r="H79" s="316"/>
      <c r="J79" s="357"/>
      <c r="K79" s="357"/>
      <c r="L79" s="357"/>
      <c r="M79" s="357"/>
    </row>
    <row r="80" spans="1:13" s="290" customFormat="1" ht="14.45" customHeight="1">
      <c r="A80" s="1922"/>
      <c r="B80" s="1551">
        <v>2020</v>
      </c>
      <c r="C80" s="803">
        <v>21655.648000000001</v>
      </c>
      <c r="D80" s="803">
        <v>21627.472000000002</v>
      </c>
      <c r="E80" s="803">
        <v>10159.722</v>
      </c>
      <c r="F80" s="803">
        <v>11467.75</v>
      </c>
      <c r="G80" s="805">
        <v>28.175999999999998</v>
      </c>
      <c r="H80" s="316"/>
      <c r="J80" s="357"/>
      <c r="K80" s="357"/>
      <c r="L80" s="357"/>
      <c r="M80" s="357"/>
    </row>
    <row r="81" spans="1:13" s="290" customFormat="1" ht="14.45" customHeight="1">
      <c r="A81" s="1922"/>
      <c r="B81" s="1551">
        <v>2021</v>
      </c>
      <c r="C81" s="803">
        <v>23115.115000000002</v>
      </c>
      <c r="D81" s="803">
        <v>23089.957999999999</v>
      </c>
      <c r="E81" s="803">
        <v>10678.156000000001</v>
      </c>
      <c r="F81" s="803">
        <v>12411.802</v>
      </c>
      <c r="G81" s="805">
        <v>25.157</v>
      </c>
      <c r="H81" s="316"/>
      <c r="J81" s="357"/>
      <c r="K81" s="357"/>
      <c r="L81" s="357"/>
      <c r="M81" s="357"/>
    </row>
    <row r="82" spans="1:13" s="290" customFormat="1" ht="14.45" customHeight="1">
      <c r="A82" s="1922"/>
      <c r="B82" s="1551">
        <v>2022</v>
      </c>
      <c r="C82" s="803">
        <v>22755.4</v>
      </c>
      <c r="D82" s="803">
        <v>22642.400000000001</v>
      </c>
      <c r="E82" s="803">
        <v>11206.8</v>
      </c>
      <c r="F82" s="803">
        <v>11435.6</v>
      </c>
      <c r="G82" s="805">
        <v>113</v>
      </c>
      <c r="H82" s="316"/>
      <c r="J82" s="357"/>
      <c r="K82" s="357"/>
      <c r="L82" s="357"/>
      <c r="M82" s="357"/>
    </row>
    <row r="83" spans="1:13" ht="30" customHeight="1">
      <c r="A83" s="1610" t="s">
        <v>346</v>
      </c>
      <c r="B83" s="513">
        <v>2005</v>
      </c>
      <c r="C83" s="296">
        <v>3387.7</v>
      </c>
      <c r="D83" s="296">
        <v>3387.7</v>
      </c>
      <c r="E83" s="296">
        <v>1669.2</v>
      </c>
      <c r="F83" s="296">
        <v>1718.5</v>
      </c>
      <c r="G83" s="406" t="s">
        <v>17</v>
      </c>
      <c r="H83" s="10"/>
      <c r="J83" s="357"/>
      <c r="K83" s="357"/>
      <c r="L83" s="357"/>
      <c r="M83" s="357"/>
    </row>
    <row r="84" spans="1:13">
      <c r="A84" s="308" t="s">
        <v>347</v>
      </c>
      <c r="B84" s="1551">
        <v>2006</v>
      </c>
      <c r="C84" s="323">
        <v>3890.6</v>
      </c>
      <c r="D84" s="323">
        <v>3890.6</v>
      </c>
      <c r="E84" s="323">
        <v>2116.9</v>
      </c>
      <c r="F84" s="323">
        <v>1773.7</v>
      </c>
      <c r="G84" s="324" t="s">
        <v>17</v>
      </c>
      <c r="H84" s="10"/>
      <c r="J84" s="357"/>
      <c r="K84" s="357"/>
      <c r="L84" s="357"/>
      <c r="M84" s="357"/>
    </row>
    <row r="85" spans="1:13" ht="14.45" customHeight="1">
      <c r="A85" s="1921"/>
      <c r="B85" s="1551">
        <v>2007</v>
      </c>
      <c r="C85" s="323">
        <v>4178.7</v>
      </c>
      <c r="D85" s="323">
        <v>4178.7</v>
      </c>
      <c r="E85" s="323">
        <v>2238.1999999999998</v>
      </c>
      <c r="F85" s="323">
        <v>1940.6</v>
      </c>
      <c r="G85" s="324" t="s">
        <v>17</v>
      </c>
      <c r="H85" s="10"/>
      <c r="J85" s="357"/>
      <c r="K85" s="357"/>
      <c r="L85" s="357"/>
      <c r="M85" s="357"/>
    </row>
    <row r="86" spans="1:13" ht="14.45" customHeight="1">
      <c r="A86" s="1922"/>
      <c r="B86" s="1551">
        <v>2008</v>
      </c>
      <c r="C86" s="323">
        <v>4394</v>
      </c>
      <c r="D86" s="323">
        <v>4346.3</v>
      </c>
      <c r="E86" s="323">
        <v>2379.6999999999998</v>
      </c>
      <c r="F86" s="323">
        <v>1966.6</v>
      </c>
      <c r="G86" s="324">
        <v>47.6</v>
      </c>
      <c r="H86" s="10"/>
      <c r="J86" s="357"/>
      <c r="K86" s="357"/>
      <c r="L86" s="357"/>
      <c r="M86" s="357"/>
    </row>
    <row r="87" spans="1:13" ht="14.45" customHeight="1">
      <c r="A87" s="1922"/>
      <c r="B87" s="1551">
        <v>2009</v>
      </c>
      <c r="C87" s="323">
        <v>3883.3</v>
      </c>
      <c r="D87" s="323">
        <v>3882.9</v>
      </c>
      <c r="E87" s="323">
        <v>2129.1999999999998</v>
      </c>
      <c r="F87" s="323">
        <v>1753.7</v>
      </c>
      <c r="G87" s="324">
        <v>0.4</v>
      </c>
      <c r="H87" s="10"/>
      <c r="J87" s="357"/>
      <c r="K87" s="357"/>
      <c r="L87" s="357"/>
      <c r="M87" s="357"/>
    </row>
    <row r="88" spans="1:13" ht="14.45" customHeight="1">
      <c r="A88" s="1922"/>
      <c r="B88" s="1551">
        <v>2010</v>
      </c>
      <c r="C88" s="323">
        <v>4862.3999999999996</v>
      </c>
      <c r="D88" s="323">
        <v>4862.3999999999996</v>
      </c>
      <c r="E88" s="323">
        <v>2662.7</v>
      </c>
      <c r="F88" s="323">
        <v>2199.6999999999998</v>
      </c>
      <c r="G88" s="324" t="s">
        <v>17</v>
      </c>
      <c r="H88" s="10"/>
      <c r="J88" s="357"/>
      <c r="K88" s="357"/>
      <c r="L88" s="357"/>
      <c r="M88" s="357"/>
    </row>
    <row r="89" spans="1:13" ht="14.45" customHeight="1">
      <c r="A89" s="1922"/>
      <c r="B89" s="1551">
        <v>2011</v>
      </c>
      <c r="C89" s="323">
        <v>5140.8</v>
      </c>
      <c r="D89" s="323">
        <v>5140.8</v>
      </c>
      <c r="E89" s="323">
        <v>2774.5</v>
      </c>
      <c r="F89" s="323">
        <v>2366.3000000000002</v>
      </c>
      <c r="G89" s="324" t="s">
        <v>17</v>
      </c>
      <c r="H89" s="10"/>
      <c r="J89" s="357"/>
      <c r="K89" s="357"/>
      <c r="L89" s="357"/>
      <c r="M89" s="357"/>
    </row>
    <row r="90" spans="1:13" ht="14.45" customHeight="1">
      <c r="A90" s="1922"/>
      <c r="B90" s="1551">
        <v>2012</v>
      </c>
      <c r="C90" s="323">
        <v>5238.1000000000004</v>
      </c>
      <c r="D90" s="323">
        <v>5238.1000000000004</v>
      </c>
      <c r="E90" s="323">
        <v>2823.7</v>
      </c>
      <c r="F90" s="323">
        <v>2414.4</v>
      </c>
      <c r="G90" s="324" t="s">
        <v>17</v>
      </c>
      <c r="H90" s="10"/>
      <c r="J90" s="357"/>
      <c r="K90" s="357"/>
      <c r="L90" s="357"/>
      <c r="M90" s="357"/>
    </row>
    <row r="91" spans="1:13" ht="14.45" customHeight="1">
      <c r="A91" s="1922"/>
      <c r="B91" s="1551">
        <v>2013</v>
      </c>
      <c r="C91" s="323">
        <v>5487.2</v>
      </c>
      <c r="D91" s="323">
        <v>5487.2</v>
      </c>
      <c r="E91" s="323">
        <v>2855.4</v>
      </c>
      <c r="F91" s="323">
        <v>2631.8</v>
      </c>
      <c r="G91" s="324" t="s">
        <v>17</v>
      </c>
      <c r="H91" s="10"/>
      <c r="J91" s="357"/>
      <c r="K91" s="357"/>
      <c r="L91" s="357"/>
      <c r="M91" s="357"/>
    </row>
    <row r="92" spans="1:13" ht="14.45" customHeight="1">
      <c r="A92" s="1922"/>
      <c r="B92" s="1551">
        <v>2014</v>
      </c>
      <c r="C92" s="323">
        <v>6119.6</v>
      </c>
      <c r="D92" s="323">
        <v>6119.6</v>
      </c>
      <c r="E92" s="323">
        <v>3224.3</v>
      </c>
      <c r="F92" s="323">
        <v>2895.2</v>
      </c>
      <c r="G92" s="324" t="s">
        <v>17</v>
      </c>
      <c r="H92" s="10"/>
      <c r="J92" s="357"/>
      <c r="K92" s="357"/>
      <c r="L92" s="357"/>
      <c r="M92" s="357"/>
    </row>
    <row r="93" spans="1:13" ht="14.45" customHeight="1">
      <c r="A93" s="1922"/>
      <c r="B93" s="1551">
        <v>2015</v>
      </c>
      <c r="C93" s="323">
        <v>6810</v>
      </c>
      <c r="D93" s="323">
        <v>6810</v>
      </c>
      <c r="E93" s="323">
        <v>3578.9</v>
      </c>
      <c r="F93" s="323">
        <v>3231.1</v>
      </c>
      <c r="G93" s="324" t="s">
        <v>17</v>
      </c>
      <c r="H93" s="10"/>
      <c r="J93" s="357"/>
      <c r="K93" s="357"/>
      <c r="L93" s="357"/>
      <c r="M93" s="357"/>
    </row>
    <row r="94" spans="1:13" ht="14.45" customHeight="1">
      <c r="A94" s="1922"/>
      <c r="B94" s="1551">
        <v>2016</v>
      </c>
      <c r="C94" s="803">
        <v>7360.7349999999997</v>
      </c>
      <c r="D94" s="803">
        <v>7360.7349999999997</v>
      </c>
      <c r="E94" s="803">
        <v>3800.5279999999998</v>
      </c>
      <c r="F94" s="803">
        <v>3560.2069999999999</v>
      </c>
      <c r="G94" s="324" t="s">
        <v>17</v>
      </c>
      <c r="H94" s="10"/>
      <c r="J94" s="357"/>
      <c r="K94" s="357"/>
      <c r="L94" s="357"/>
      <c r="M94" s="357"/>
    </row>
    <row r="95" spans="1:13" s="290" customFormat="1" ht="14.45" customHeight="1">
      <c r="A95" s="1922"/>
      <c r="B95" s="1551">
        <v>2017</v>
      </c>
      <c r="C95" s="803">
        <v>7827.4</v>
      </c>
      <c r="D95" s="803">
        <v>7827.4</v>
      </c>
      <c r="E95" s="803">
        <v>4038.7</v>
      </c>
      <c r="F95" s="803">
        <v>3788.7</v>
      </c>
      <c r="G95" s="324" t="s">
        <v>17</v>
      </c>
      <c r="H95" s="316"/>
      <c r="J95" s="357"/>
      <c r="K95" s="357"/>
      <c r="L95" s="357"/>
      <c r="M95" s="357"/>
    </row>
    <row r="96" spans="1:13" s="290" customFormat="1" ht="14.45" customHeight="1">
      <c r="A96" s="1922"/>
      <c r="B96" s="1551">
        <v>2018</v>
      </c>
      <c r="C96" s="803">
        <v>7984.3</v>
      </c>
      <c r="D96" s="803">
        <v>7984.3</v>
      </c>
      <c r="E96" s="803">
        <v>4063.6</v>
      </c>
      <c r="F96" s="803">
        <v>3920.7</v>
      </c>
      <c r="G96" s="324" t="s">
        <v>17</v>
      </c>
      <c r="H96" s="316"/>
      <c r="J96" s="357"/>
      <c r="K96" s="357"/>
      <c r="L96" s="357"/>
      <c r="M96" s="357"/>
    </row>
    <row r="97" spans="1:13" s="290" customFormat="1" ht="14.45" customHeight="1">
      <c r="A97" s="1922"/>
      <c r="B97" s="1551">
        <v>2019</v>
      </c>
      <c r="C97" s="803">
        <v>7867.6059999999998</v>
      </c>
      <c r="D97" s="803">
        <v>7867.6059999999998</v>
      </c>
      <c r="E97" s="803">
        <v>3982.6309999999999</v>
      </c>
      <c r="F97" s="803">
        <v>3884.9749999999999</v>
      </c>
      <c r="G97" s="324" t="s">
        <v>17</v>
      </c>
      <c r="H97" s="316"/>
      <c r="J97" s="357"/>
      <c r="K97" s="357"/>
      <c r="L97" s="357"/>
      <c r="M97" s="357"/>
    </row>
    <row r="98" spans="1:13" s="290" customFormat="1" ht="14.45" customHeight="1">
      <c r="A98" s="1922"/>
      <c r="B98" s="1551">
        <v>2020</v>
      </c>
      <c r="C98" s="803">
        <v>7652.3689999999997</v>
      </c>
      <c r="D98" s="803">
        <v>7652.3689999999997</v>
      </c>
      <c r="E98" s="803">
        <v>3903.9459999999999</v>
      </c>
      <c r="F98" s="803">
        <v>3748.4229999999998</v>
      </c>
      <c r="G98" s="324" t="s">
        <v>17</v>
      </c>
      <c r="H98" s="316"/>
      <c r="J98" s="357"/>
      <c r="K98" s="357"/>
      <c r="L98" s="357"/>
      <c r="M98" s="357"/>
    </row>
    <row r="99" spans="1:13" s="290" customFormat="1" ht="14.45" customHeight="1">
      <c r="A99" s="1922"/>
      <c r="B99" s="1551">
        <v>2021</v>
      </c>
      <c r="C99" s="803">
        <v>8653.5949999999993</v>
      </c>
      <c r="D99" s="803">
        <v>8653.5949999999993</v>
      </c>
      <c r="E99" s="803">
        <v>4455.7150000000001</v>
      </c>
      <c r="F99" s="803">
        <v>4197.88</v>
      </c>
      <c r="G99" s="324">
        <v>0</v>
      </c>
      <c r="H99" s="316"/>
      <c r="J99" s="357"/>
      <c r="K99" s="357"/>
      <c r="L99" s="357"/>
      <c r="M99" s="357"/>
    </row>
    <row r="100" spans="1:13" s="290" customFormat="1" ht="14.45" customHeight="1">
      <c r="A100" s="1922"/>
      <c r="B100" s="1551">
        <v>2022</v>
      </c>
      <c r="C100" s="803">
        <v>8081</v>
      </c>
      <c r="D100" s="803">
        <v>8076.5</v>
      </c>
      <c r="E100" s="803">
        <v>4069.4</v>
      </c>
      <c r="F100" s="803">
        <v>4007.2</v>
      </c>
      <c r="G100" s="324">
        <v>4.4000000000000004</v>
      </c>
      <c r="H100" s="316"/>
      <c r="J100" s="357"/>
      <c r="K100" s="357"/>
      <c r="L100" s="357"/>
      <c r="M100" s="357"/>
    </row>
    <row r="101" spans="1:13" ht="30" customHeight="1">
      <c r="A101" s="1610" t="s">
        <v>348</v>
      </c>
      <c r="B101" s="513">
        <v>2005</v>
      </c>
      <c r="C101" s="296">
        <v>1090.3</v>
      </c>
      <c r="D101" s="296">
        <v>1090.3</v>
      </c>
      <c r="E101" s="296">
        <v>566.1</v>
      </c>
      <c r="F101" s="296">
        <v>524.20000000000005</v>
      </c>
      <c r="G101" s="406" t="s">
        <v>17</v>
      </c>
      <c r="H101" s="10"/>
      <c r="J101" s="357"/>
      <c r="K101" s="357"/>
      <c r="L101" s="357"/>
      <c r="M101" s="357"/>
    </row>
    <row r="102" spans="1:13">
      <c r="A102" s="308" t="s">
        <v>349</v>
      </c>
      <c r="B102" s="1551">
        <v>2006</v>
      </c>
      <c r="C102" s="323">
        <v>1646.8</v>
      </c>
      <c r="D102" s="323">
        <v>1646.8</v>
      </c>
      <c r="E102" s="323">
        <v>988.9</v>
      </c>
      <c r="F102" s="323">
        <v>657.9</v>
      </c>
      <c r="G102" s="324" t="s">
        <v>17</v>
      </c>
      <c r="H102" s="10"/>
      <c r="J102" s="357"/>
      <c r="K102" s="357"/>
      <c r="L102" s="357"/>
      <c r="M102" s="357"/>
    </row>
    <row r="103" spans="1:13" ht="14.45" customHeight="1">
      <c r="A103" s="1921"/>
      <c r="B103" s="1551">
        <v>2007</v>
      </c>
      <c r="C103" s="323">
        <v>1677.3</v>
      </c>
      <c r="D103" s="323">
        <v>1677.3</v>
      </c>
      <c r="E103" s="323">
        <v>990.7</v>
      </c>
      <c r="F103" s="323">
        <v>686.6</v>
      </c>
      <c r="G103" s="324" t="s">
        <v>17</v>
      </c>
      <c r="H103" s="10"/>
      <c r="J103" s="357"/>
      <c r="K103" s="357"/>
      <c r="L103" s="357"/>
      <c r="M103" s="357"/>
    </row>
    <row r="104" spans="1:13" ht="14.45" customHeight="1">
      <c r="A104" s="1922"/>
      <c r="B104" s="1551">
        <v>2008</v>
      </c>
      <c r="C104" s="323">
        <v>1320.1</v>
      </c>
      <c r="D104" s="323">
        <v>1320.1</v>
      </c>
      <c r="E104" s="323">
        <v>765.7</v>
      </c>
      <c r="F104" s="323">
        <v>554.4</v>
      </c>
      <c r="G104" s="324" t="s">
        <v>17</v>
      </c>
      <c r="H104" s="10"/>
      <c r="J104" s="357"/>
      <c r="K104" s="357"/>
      <c r="L104" s="357"/>
      <c r="M104" s="357"/>
    </row>
    <row r="105" spans="1:13" ht="14.45" customHeight="1">
      <c r="A105" s="1922"/>
      <c r="B105" s="1551">
        <v>2009</v>
      </c>
      <c r="C105" s="323">
        <v>926.4</v>
      </c>
      <c r="D105" s="323">
        <v>926.4</v>
      </c>
      <c r="E105" s="323">
        <v>580.70000000000005</v>
      </c>
      <c r="F105" s="323">
        <v>345.8</v>
      </c>
      <c r="G105" s="324" t="s">
        <v>17</v>
      </c>
      <c r="H105" s="10"/>
      <c r="J105" s="357"/>
      <c r="K105" s="357"/>
      <c r="L105" s="357"/>
      <c r="M105" s="357"/>
    </row>
    <row r="106" spans="1:13" ht="14.45" customHeight="1">
      <c r="A106" s="1922"/>
      <c r="B106" s="1551">
        <v>2010</v>
      </c>
      <c r="C106" s="323">
        <v>990.2</v>
      </c>
      <c r="D106" s="323">
        <v>990.2</v>
      </c>
      <c r="E106" s="323">
        <v>587.70000000000005</v>
      </c>
      <c r="F106" s="323">
        <v>402.5</v>
      </c>
      <c r="G106" s="324" t="s">
        <v>17</v>
      </c>
      <c r="H106" s="10"/>
      <c r="J106" s="357"/>
      <c r="K106" s="357"/>
      <c r="L106" s="357"/>
      <c r="M106" s="357"/>
    </row>
    <row r="107" spans="1:13" ht="14.45" customHeight="1">
      <c r="A107" s="1922"/>
      <c r="B107" s="1551">
        <v>2011</v>
      </c>
      <c r="C107" s="323">
        <v>1060.2</v>
      </c>
      <c r="D107" s="323">
        <v>1060.2</v>
      </c>
      <c r="E107" s="323">
        <v>618.79999999999995</v>
      </c>
      <c r="F107" s="323">
        <v>441.4</v>
      </c>
      <c r="G107" s="324" t="s">
        <v>17</v>
      </c>
      <c r="H107" s="10"/>
      <c r="J107" s="357"/>
      <c r="K107" s="357"/>
      <c r="L107" s="357"/>
      <c r="M107" s="357"/>
    </row>
    <row r="108" spans="1:13" ht="14.45" customHeight="1">
      <c r="A108" s="1922"/>
      <c r="B108" s="1551">
        <v>2012</v>
      </c>
      <c r="C108" s="323">
        <v>995.4</v>
      </c>
      <c r="D108" s="323">
        <v>995.4</v>
      </c>
      <c r="E108" s="323">
        <v>577.79999999999995</v>
      </c>
      <c r="F108" s="323">
        <v>417.6</v>
      </c>
      <c r="G108" s="324" t="s">
        <v>17</v>
      </c>
      <c r="H108" s="10"/>
      <c r="J108" s="357"/>
      <c r="K108" s="357"/>
      <c r="L108" s="357"/>
      <c r="M108" s="357"/>
    </row>
    <row r="109" spans="1:13" ht="14.45" customHeight="1">
      <c r="A109" s="1922"/>
      <c r="B109" s="1551">
        <v>2013</v>
      </c>
      <c r="C109" s="323">
        <v>885.6</v>
      </c>
      <c r="D109" s="323">
        <v>885.6</v>
      </c>
      <c r="E109" s="323">
        <v>522.6</v>
      </c>
      <c r="F109" s="323">
        <v>363.1</v>
      </c>
      <c r="G109" s="324" t="s">
        <v>17</v>
      </c>
      <c r="H109" s="10"/>
      <c r="J109" s="357"/>
      <c r="K109" s="357"/>
      <c r="L109" s="357"/>
      <c r="M109" s="357"/>
    </row>
    <row r="110" spans="1:13" ht="14.45" customHeight="1">
      <c r="A110" s="1922"/>
      <c r="B110" s="1551">
        <v>2014</v>
      </c>
      <c r="C110" s="323">
        <v>989.4</v>
      </c>
      <c r="D110" s="323">
        <v>989.4</v>
      </c>
      <c r="E110" s="323">
        <v>575.79999999999995</v>
      </c>
      <c r="F110" s="323">
        <v>413.7</v>
      </c>
      <c r="G110" s="324" t="s">
        <v>17</v>
      </c>
      <c r="H110" s="10"/>
      <c r="J110" s="357"/>
      <c r="K110" s="357"/>
      <c r="L110" s="357"/>
      <c r="M110" s="357"/>
    </row>
    <row r="111" spans="1:13" ht="14.45" customHeight="1">
      <c r="A111" s="1922"/>
      <c r="B111" s="1551">
        <v>2015</v>
      </c>
      <c r="C111" s="1590">
        <v>949.5</v>
      </c>
      <c r="D111" s="1590">
        <v>949.5</v>
      </c>
      <c r="E111" s="1590">
        <v>524</v>
      </c>
      <c r="F111" s="1590">
        <v>425.5</v>
      </c>
      <c r="G111" s="1591" t="s">
        <v>17</v>
      </c>
      <c r="H111" s="10"/>
      <c r="J111" s="357"/>
      <c r="K111" s="357"/>
      <c r="L111" s="357"/>
      <c r="M111" s="357"/>
    </row>
    <row r="112" spans="1:13" ht="14.45" customHeight="1">
      <c r="A112" s="1922"/>
      <c r="B112" s="1551">
        <v>2016</v>
      </c>
      <c r="C112" s="1587">
        <v>1044.998</v>
      </c>
      <c r="D112" s="1587">
        <v>1044.998</v>
      </c>
      <c r="E112" s="1587">
        <v>546.26300000000003</v>
      </c>
      <c r="F112" s="1587">
        <v>498.73500000000001</v>
      </c>
      <c r="G112" s="1591" t="s">
        <v>17</v>
      </c>
      <c r="H112" s="10"/>
      <c r="J112" s="357"/>
      <c r="K112" s="357"/>
      <c r="L112" s="357"/>
      <c r="M112" s="357"/>
    </row>
    <row r="113" spans="1:13" s="290" customFormat="1" ht="14.45" customHeight="1">
      <c r="A113" s="1922"/>
      <c r="B113" s="1551">
        <v>2017</v>
      </c>
      <c r="C113" s="1587">
        <v>1101</v>
      </c>
      <c r="D113" s="1587">
        <v>1101</v>
      </c>
      <c r="E113" s="1587">
        <v>566.29999999999995</v>
      </c>
      <c r="F113" s="1587">
        <v>534.6</v>
      </c>
      <c r="G113" s="1591" t="s">
        <v>17</v>
      </c>
      <c r="H113" s="316"/>
      <c r="J113" s="357"/>
      <c r="K113" s="357"/>
      <c r="L113" s="357"/>
      <c r="M113" s="357"/>
    </row>
    <row r="114" spans="1:13" s="290" customFormat="1" ht="14.45" customHeight="1">
      <c r="A114" s="1922"/>
      <c r="B114" s="1551">
        <v>2018</v>
      </c>
      <c r="C114" s="1587">
        <v>1233.4000000000001</v>
      </c>
      <c r="D114" s="1587">
        <v>1233.4000000000001</v>
      </c>
      <c r="E114" s="1587">
        <v>616.1</v>
      </c>
      <c r="F114" s="1587">
        <v>617.29999999999995</v>
      </c>
      <c r="G114" s="1591" t="s">
        <v>17</v>
      </c>
      <c r="H114" s="316"/>
      <c r="J114" s="357"/>
      <c r="K114" s="357"/>
      <c r="L114" s="357"/>
      <c r="M114" s="357"/>
    </row>
    <row r="115" spans="1:13" s="290" customFormat="1" ht="14.45" customHeight="1">
      <c r="A115" s="1922"/>
      <c r="B115" s="1551">
        <v>2019</v>
      </c>
      <c r="C115" s="1587">
        <v>1058.251</v>
      </c>
      <c r="D115" s="1587">
        <v>1058.251</v>
      </c>
      <c r="E115" s="1587">
        <v>508.81799999999998</v>
      </c>
      <c r="F115" s="1587">
        <v>549.43299999999999</v>
      </c>
      <c r="G115" s="1591" t="s">
        <v>17</v>
      </c>
      <c r="H115" s="316"/>
      <c r="J115" s="357"/>
      <c r="K115" s="357"/>
      <c r="L115" s="357"/>
      <c r="M115" s="357"/>
    </row>
    <row r="116" spans="1:13" s="290" customFormat="1" ht="14.45" customHeight="1">
      <c r="A116" s="1922"/>
      <c r="B116" s="1551">
        <v>2020</v>
      </c>
      <c r="C116" s="1587">
        <v>1094.8019999999999</v>
      </c>
      <c r="D116" s="1587">
        <v>1094.8019999999999</v>
      </c>
      <c r="E116" s="1587">
        <v>503.96899999999999</v>
      </c>
      <c r="F116" s="1587">
        <v>590.83299999999997</v>
      </c>
      <c r="G116" s="1591" t="s">
        <v>17</v>
      </c>
      <c r="H116" s="316"/>
      <c r="J116" s="357"/>
      <c r="K116" s="357"/>
      <c r="L116" s="357"/>
      <c r="M116" s="357"/>
    </row>
    <row r="117" spans="1:13" s="290" customFormat="1">
      <c r="A117" s="1922"/>
      <c r="B117" s="1551">
        <v>2021</v>
      </c>
      <c r="C117" s="1589">
        <v>1378.26</v>
      </c>
      <c r="D117" s="1587">
        <v>1378.26</v>
      </c>
      <c r="E117" s="1587">
        <v>669.78</v>
      </c>
      <c r="F117" s="1587">
        <v>708.48</v>
      </c>
      <c r="G117" s="1591">
        <v>0</v>
      </c>
      <c r="H117" s="316"/>
      <c r="J117" s="357"/>
      <c r="K117" s="357"/>
      <c r="L117" s="357"/>
      <c r="M117" s="357"/>
    </row>
    <row r="118" spans="1:13" s="290" customFormat="1">
      <c r="A118" s="1922"/>
      <c r="B118" s="1551">
        <v>2022</v>
      </c>
      <c r="C118" s="1589">
        <v>1638.5</v>
      </c>
      <c r="D118" s="1587">
        <v>1638</v>
      </c>
      <c r="E118" s="1587">
        <v>832.4</v>
      </c>
      <c r="F118" s="1587">
        <v>805.6</v>
      </c>
      <c r="G118" s="1591">
        <v>0.6</v>
      </c>
      <c r="H118" s="316"/>
      <c r="J118" s="357"/>
      <c r="K118" s="357"/>
      <c r="L118" s="357"/>
      <c r="M118" s="357"/>
    </row>
    <row r="119" spans="1:13" ht="30" customHeight="1">
      <c r="A119" s="305" t="s">
        <v>350</v>
      </c>
      <c r="B119" s="513">
        <v>2005</v>
      </c>
      <c r="C119" s="296">
        <v>5366.8</v>
      </c>
      <c r="D119" s="296">
        <v>5338.6</v>
      </c>
      <c r="E119" s="296">
        <v>1541.4</v>
      </c>
      <c r="F119" s="296">
        <v>3797.2</v>
      </c>
      <c r="G119" s="406">
        <v>28.2</v>
      </c>
      <c r="H119" s="10"/>
      <c r="J119" s="357"/>
      <c r="K119" s="357"/>
      <c r="L119" s="357"/>
      <c r="M119" s="357"/>
    </row>
    <row r="120" spans="1:13">
      <c r="A120" s="1613" t="s">
        <v>351</v>
      </c>
      <c r="B120" s="1551">
        <v>2006</v>
      </c>
      <c r="C120" s="323">
        <v>4402.5</v>
      </c>
      <c r="D120" s="323">
        <v>4375.3999999999996</v>
      </c>
      <c r="E120" s="323">
        <v>1417.3</v>
      </c>
      <c r="F120" s="323">
        <v>2958.1</v>
      </c>
      <c r="G120" s="324">
        <v>27.1</v>
      </c>
      <c r="H120" s="10"/>
      <c r="J120" s="357"/>
      <c r="K120" s="357"/>
      <c r="L120" s="357"/>
      <c r="M120" s="357"/>
    </row>
    <row r="121" spans="1:13" ht="14.45" customHeight="1">
      <c r="A121" s="1922"/>
      <c r="B121" s="1551">
        <v>2007</v>
      </c>
      <c r="C121" s="323">
        <v>4599.8</v>
      </c>
      <c r="D121" s="323">
        <v>4579</v>
      </c>
      <c r="E121" s="323">
        <v>2013.5</v>
      </c>
      <c r="F121" s="323">
        <v>2565.5</v>
      </c>
      <c r="G121" s="324">
        <v>20.8</v>
      </c>
      <c r="H121" s="10"/>
      <c r="J121" s="357"/>
      <c r="K121" s="357"/>
      <c r="L121" s="357"/>
      <c r="M121" s="357"/>
    </row>
    <row r="122" spans="1:13" ht="14.45" customHeight="1">
      <c r="A122" s="1922"/>
      <c r="B122" s="1551">
        <v>2008</v>
      </c>
      <c r="C122" s="323">
        <v>3844.5</v>
      </c>
      <c r="D122" s="323">
        <v>3825.6</v>
      </c>
      <c r="E122" s="323">
        <v>1617.5</v>
      </c>
      <c r="F122" s="323">
        <v>2208.1</v>
      </c>
      <c r="G122" s="324">
        <v>18.899999999999999</v>
      </c>
      <c r="H122" s="10"/>
      <c r="J122" s="357"/>
      <c r="K122" s="357"/>
      <c r="L122" s="357"/>
      <c r="M122" s="357"/>
    </row>
    <row r="123" spans="1:13" ht="14.45" customHeight="1">
      <c r="A123" s="1922"/>
      <c r="B123" s="1551">
        <v>2009</v>
      </c>
      <c r="C123" s="323">
        <v>3170.5</v>
      </c>
      <c r="D123" s="323">
        <v>3161.6</v>
      </c>
      <c r="E123" s="323">
        <v>1263.7</v>
      </c>
      <c r="F123" s="323">
        <v>1897.9</v>
      </c>
      <c r="G123" s="324">
        <v>8.9</v>
      </c>
      <c r="H123" s="10"/>
      <c r="J123" s="357"/>
      <c r="K123" s="357"/>
      <c r="L123" s="357"/>
      <c r="M123" s="357"/>
    </row>
    <row r="124" spans="1:13" ht="14.45" customHeight="1">
      <c r="A124" s="1922"/>
      <c r="B124" s="1551">
        <v>2010</v>
      </c>
      <c r="C124" s="323">
        <v>3391.2</v>
      </c>
      <c r="D124" s="323">
        <v>3385</v>
      </c>
      <c r="E124" s="323">
        <v>1644.9</v>
      </c>
      <c r="F124" s="323">
        <v>1740.1</v>
      </c>
      <c r="G124" s="324">
        <v>6.2</v>
      </c>
      <c r="H124" s="10"/>
      <c r="J124" s="357"/>
      <c r="K124" s="357"/>
      <c r="L124" s="357"/>
      <c r="M124" s="357"/>
    </row>
    <row r="125" spans="1:13" ht="14.45" customHeight="1">
      <c r="A125" s="1922"/>
      <c r="B125" s="1551">
        <v>2011</v>
      </c>
      <c r="C125" s="323">
        <v>3352.9</v>
      </c>
      <c r="D125" s="323">
        <v>3338.1</v>
      </c>
      <c r="E125" s="323">
        <v>2015.7</v>
      </c>
      <c r="F125" s="323">
        <v>1322.5</v>
      </c>
      <c r="G125" s="324">
        <v>14.8</v>
      </c>
      <c r="H125" s="10"/>
      <c r="J125" s="357"/>
      <c r="K125" s="357"/>
      <c r="L125" s="357"/>
      <c r="M125" s="357"/>
    </row>
    <row r="126" spans="1:13" ht="14.45" customHeight="1">
      <c r="A126" s="1922"/>
      <c r="B126" s="1551">
        <v>2012</v>
      </c>
      <c r="C126" s="323">
        <v>3648.1</v>
      </c>
      <c r="D126" s="323">
        <v>3638.3</v>
      </c>
      <c r="E126" s="323">
        <v>1966.3</v>
      </c>
      <c r="F126" s="323">
        <v>1672</v>
      </c>
      <c r="G126" s="324">
        <v>9.8000000000000007</v>
      </c>
      <c r="H126" s="10"/>
      <c r="J126" s="357"/>
      <c r="K126" s="357"/>
      <c r="L126" s="357"/>
      <c r="M126" s="357"/>
    </row>
    <row r="127" spans="1:13" ht="14.45" customHeight="1">
      <c r="A127" s="1922"/>
      <c r="B127" s="1551">
        <v>2013</v>
      </c>
      <c r="C127" s="323">
        <v>3507.3</v>
      </c>
      <c r="D127" s="323">
        <v>3493.6</v>
      </c>
      <c r="E127" s="323">
        <v>1890.9</v>
      </c>
      <c r="F127" s="323">
        <v>1602.6</v>
      </c>
      <c r="G127" s="324">
        <v>13.7</v>
      </c>
      <c r="H127" s="10"/>
      <c r="J127" s="357"/>
      <c r="K127" s="357"/>
      <c r="L127" s="357"/>
      <c r="M127" s="357"/>
    </row>
    <row r="128" spans="1:13" ht="14.45" customHeight="1">
      <c r="A128" s="1922"/>
      <c r="B128" s="1551">
        <v>2014</v>
      </c>
      <c r="C128" s="323">
        <v>3509.3</v>
      </c>
      <c r="D128" s="323">
        <v>3486.7</v>
      </c>
      <c r="E128" s="323">
        <v>1974.4</v>
      </c>
      <c r="F128" s="323">
        <v>1512.3</v>
      </c>
      <c r="G128" s="324">
        <v>22.6</v>
      </c>
      <c r="H128" s="10"/>
      <c r="J128" s="357"/>
      <c r="K128" s="357"/>
      <c r="L128" s="357"/>
      <c r="M128" s="357"/>
    </row>
    <row r="129" spans="1:13" ht="14.45" customHeight="1">
      <c r="A129" s="1922"/>
      <c r="B129" s="1551">
        <v>2015</v>
      </c>
      <c r="C129" s="1585">
        <v>3593.1</v>
      </c>
      <c r="D129" s="1585">
        <v>3587.5</v>
      </c>
      <c r="E129" s="1585">
        <v>2307.8000000000002</v>
      </c>
      <c r="F129" s="1585">
        <v>1279.7</v>
      </c>
      <c r="G129" s="1586">
        <v>5.6</v>
      </c>
      <c r="H129" s="795"/>
      <c r="I129" s="357"/>
      <c r="J129" s="357"/>
      <c r="K129" s="357"/>
      <c r="L129" s="357"/>
      <c r="M129" s="357"/>
    </row>
    <row r="130" spans="1:13" ht="14.45" customHeight="1">
      <c r="A130" s="1922"/>
      <c r="B130" s="1551">
        <v>2016</v>
      </c>
      <c r="C130" s="1587">
        <v>4107.4960000000001</v>
      </c>
      <c r="D130" s="1587">
        <v>4090.7669999999998</v>
      </c>
      <c r="E130" s="1587">
        <v>2565.125</v>
      </c>
      <c r="F130" s="1587">
        <v>1525.6420000000001</v>
      </c>
      <c r="G130" s="1588">
        <v>16.728999999999999</v>
      </c>
      <c r="H130" s="10"/>
      <c r="J130" s="357"/>
      <c r="K130" s="357"/>
      <c r="L130" s="357"/>
      <c r="M130" s="357"/>
    </row>
    <row r="131" spans="1:13" s="290" customFormat="1" ht="14.45" customHeight="1">
      <c r="A131" s="1922"/>
      <c r="B131" s="1551">
        <v>2017</v>
      </c>
      <c r="C131" s="1587">
        <v>4653.2</v>
      </c>
      <c r="D131" s="1587">
        <v>4624.7</v>
      </c>
      <c r="E131" s="1587">
        <v>3003.1</v>
      </c>
      <c r="F131" s="1587">
        <v>1621.6</v>
      </c>
      <c r="G131" s="1586">
        <v>28.5</v>
      </c>
      <c r="H131" s="316"/>
      <c r="J131" s="357"/>
      <c r="K131" s="357"/>
      <c r="L131" s="357"/>
      <c r="M131" s="357"/>
    </row>
    <row r="132" spans="1:13" s="290" customFormat="1" ht="14.45" customHeight="1">
      <c r="A132" s="1922"/>
      <c r="B132" s="1551">
        <v>2018</v>
      </c>
      <c r="C132" s="1587">
        <v>6481.7</v>
      </c>
      <c r="D132" s="1587">
        <v>6469</v>
      </c>
      <c r="E132" s="1587">
        <v>3831.4</v>
      </c>
      <c r="F132" s="1587">
        <v>2637.6</v>
      </c>
      <c r="G132" s="1588">
        <v>12.7</v>
      </c>
      <c r="H132" s="316"/>
      <c r="J132" s="357"/>
      <c r="K132" s="357"/>
      <c r="L132" s="357"/>
      <c r="M132" s="357"/>
    </row>
    <row r="133" spans="1:13" s="290" customFormat="1" ht="14.45" customHeight="1">
      <c r="A133" s="1922"/>
      <c r="B133" s="1551">
        <v>2019</v>
      </c>
      <c r="C133" s="1587">
        <v>5300.97</v>
      </c>
      <c r="D133" s="1587">
        <v>5260.8389999999999</v>
      </c>
      <c r="E133" s="1587">
        <v>3239.3409999999999</v>
      </c>
      <c r="F133" s="1587">
        <v>2021.498</v>
      </c>
      <c r="G133" s="1588">
        <v>40.131</v>
      </c>
      <c r="H133" s="316"/>
      <c r="J133" s="357"/>
      <c r="K133" s="357"/>
      <c r="L133" s="357"/>
      <c r="M133" s="357"/>
    </row>
    <row r="134" spans="1:13" s="290" customFormat="1" ht="14.45" customHeight="1">
      <c r="A134" s="1922"/>
      <c r="B134" s="1551">
        <v>2020</v>
      </c>
      <c r="C134" s="1587">
        <v>5236.4780000000001</v>
      </c>
      <c r="D134" s="1587">
        <v>5218.7179999999998</v>
      </c>
      <c r="E134" s="1587">
        <v>3211.5479999999998</v>
      </c>
      <c r="F134" s="1587">
        <v>2007.17</v>
      </c>
      <c r="G134" s="1588">
        <v>17.760000000000002</v>
      </c>
      <c r="H134" s="316"/>
      <c r="J134" s="357"/>
      <c r="K134" s="357"/>
      <c r="L134" s="357"/>
      <c r="M134" s="357"/>
    </row>
    <row r="135" spans="1:13" s="290" customFormat="1">
      <c r="A135" s="1922"/>
      <c r="B135" s="1551">
        <v>2021</v>
      </c>
      <c r="C135" s="1587">
        <v>5100.1719999999996</v>
      </c>
      <c r="D135" s="1587">
        <v>5047.5169999999998</v>
      </c>
      <c r="E135" s="1587">
        <v>3780.509</v>
      </c>
      <c r="F135" s="1587">
        <v>1267.008</v>
      </c>
      <c r="G135" s="1589">
        <v>52.655000000000001</v>
      </c>
      <c r="H135" s="316"/>
      <c r="J135" s="357"/>
      <c r="K135" s="357"/>
      <c r="L135" s="357"/>
      <c r="M135" s="357"/>
    </row>
    <row r="136" spans="1:13" s="290" customFormat="1">
      <c r="A136" s="1922"/>
      <c r="B136" s="1551">
        <v>2022</v>
      </c>
      <c r="C136" s="1587">
        <v>5978.5</v>
      </c>
      <c r="D136" s="1587">
        <v>5939.4</v>
      </c>
      <c r="E136" s="1587">
        <v>4259.8</v>
      </c>
      <c r="F136" s="1587">
        <v>1679.6</v>
      </c>
      <c r="G136" s="1589">
        <v>39.1</v>
      </c>
      <c r="H136" s="316"/>
      <c r="J136" s="357"/>
      <c r="K136" s="357"/>
      <c r="L136" s="357"/>
      <c r="M136" s="357"/>
    </row>
    <row r="137" spans="1:13" s="68" customFormat="1" ht="39.75" customHeight="1">
      <c r="A137" s="1927" t="s">
        <v>1002</v>
      </c>
      <c r="B137" s="1928"/>
      <c r="C137" s="1928"/>
      <c r="D137" s="1928"/>
      <c r="E137" s="1928"/>
      <c r="F137" s="1928"/>
      <c r="G137" s="1929"/>
      <c r="H137" s="195"/>
      <c r="J137" s="357"/>
      <c r="K137" s="357"/>
      <c r="L137" s="357"/>
      <c r="M137" s="357"/>
    </row>
    <row r="138" spans="1:13">
      <c r="A138" s="491" t="s">
        <v>70</v>
      </c>
      <c r="B138" s="1552">
        <v>2000</v>
      </c>
      <c r="C138" s="318">
        <v>16711.900000000001</v>
      </c>
      <c r="D138" s="318">
        <v>16470.900000000001</v>
      </c>
      <c r="E138" s="318">
        <v>4024</v>
      </c>
      <c r="F138" s="318">
        <v>12446.9</v>
      </c>
      <c r="G138" s="321">
        <v>241</v>
      </c>
      <c r="H138" s="10"/>
      <c r="J138" s="357"/>
      <c r="K138" s="357"/>
      <c r="L138" s="357"/>
      <c r="M138" s="357"/>
    </row>
    <row r="139" spans="1:13">
      <c r="A139" s="1614" t="s">
        <v>71</v>
      </c>
      <c r="B139" s="1552">
        <v>2001</v>
      </c>
      <c r="C139" s="318">
        <v>17913.400000000001</v>
      </c>
      <c r="D139" s="318">
        <v>16970.5</v>
      </c>
      <c r="E139" s="318">
        <v>2676.8</v>
      </c>
      <c r="F139" s="318">
        <v>14293.7</v>
      </c>
      <c r="G139" s="321">
        <v>942.9</v>
      </c>
      <c r="H139" s="10"/>
      <c r="J139" s="357"/>
      <c r="K139" s="357"/>
      <c r="L139" s="357"/>
      <c r="M139" s="357"/>
    </row>
    <row r="140" spans="1:13">
      <c r="A140" s="1615"/>
      <c r="B140" s="1552">
        <v>2002</v>
      </c>
      <c r="C140" s="318">
        <v>17487.2</v>
      </c>
      <c r="D140" s="318">
        <v>17166</v>
      </c>
      <c r="E140" s="318">
        <v>3196.3</v>
      </c>
      <c r="F140" s="318">
        <v>13969.7</v>
      </c>
      <c r="G140" s="321">
        <v>321.2</v>
      </c>
      <c r="H140" s="10"/>
      <c r="J140" s="357"/>
      <c r="K140" s="357"/>
      <c r="L140" s="357"/>
      <c r="M140" s="357"/>
    </row>
    <row r="141" spans="1:13" ht="14.45" customHeight="1">
      <c r="A141" s="1932"/>
      <c r="B141" s="1552">
        <v>2003</v>
      </c>
      <c r="C141" s="318">
        <v>21631.3</v>
      </c>
      <c r="D141" s="318">
        <v>21322.5</v>
      </c>
      <c r="E141" s="318">
        <v>2712.2</v>
      </c>
      <c r="F141" s="318">
        <v>18610.3</v>
      </c>
      <c r="G141" s="321">
        <v>308.8</v>
      </c>
      <c r="H141" s="10"/>
      <c r="J141" s="357"/>
      <c r="K141" s="357"/>
      <c r="L141" s="357"/>
      <c r="M141" s="357"/>
    </row>
    <row r="142" spans="1:13" ht="14.45" customHeight="1">
      <c r="A142" s="1933"/>
      <c r="B142" s="1552">
        <v>2004</v>
      </c>
      <c r="C142" s="318">
        <v>24077.8</v>
      </c>
      <c r="D142" s="318">
        <v>23825.8</v>
      </c>
      <c r="E142" s="318">
        <v>2820.2</v>
      </c>
      <c r="F142" s="318">
        <v>21005.599999999999</v>
      </c>
      <c r="G142" s="321">
        <v>252</v>
      </c>
      <c r="H142" s="10"/>
      <c r="J142" s="357"/>
      <c r="K142" s="357"/>
      <c r="L142" s="357"/>
      <c r="M142" s="357"/>
    </row>
    <row r="143" spans="1:13" ht="14.45" customHeight="1">
      <c r="A143" s="1933"/>
      <c r="B143" s="1552">
        <v>2005</v>
      </c>
      <c r="C143" s="318">
        <v>22477.8</v>
      </c>
      <c r="D143" s="318">
        <v>22225.9</v>
      </c>
      <c r="E143" s="318">
        <v>2442.6</v>
      </c>
      <c r="F143" s="318">
        <v>19783.400000000001</v>
      </c>
      <c r="G143" s="321">
        <v>251.9</v>
      </c>
      <c r="H143" s="10"/>
      <c r="J143" s="357"/>
      <c r="K143" s="357"/>
      <c r="L143" s="357"/>
      <c r="M143" s="357"/>
    </row>
    <row r="144" spans="1:13" ht="14.45" customHeight="1">
      <c r="A144" s="1933"/>
      <c r="B144" s="1552">
        <v>2006</v>
      </c>
      <c r="C144" s="318">
        <v>22033.5</v>
      </c>
      <c r="D144" s="318">
        <v>21726</v>
      </c>
      <c r="E144" s="318">
        <v>4134.3999999999996</v>
      </c>
      <c r="F144" s="318">
        <v>17591.5</v>
      </c>
      <c r="G144" s="321">
        <v>307.60000000000002</v>
      </c>
      <c r="H144" s="10"/>
      <c r="J144" s="357"/>
      <c r="K144" s="357"/>
      <c r="L144" s="357"/>
      <c r="M144" s="357"/>
    </row>
    <row r="145" spans="1:13" ht="14.45" customHeight="1">
      <c r="A145" s="1933"/>
      <c r="B145" s="1552">
        <v>2007</v>
      </c>
      <c r="C145" s="318">
        <v>19944.099999999999</v>
      </c>
      <c r="D145" s="318">
        <v>19648.8</v>
      </c>
      <c r="E145" s="318">
        <v>7201.2</v>
      </c>
      <c r="F145" s="318">
        <v>12447.6</v>
      </c>
      <c r="G145" s="321">
        <v>295.2</v>
      </c>
      <c r="H145" s="10"/>
      <c r="J145" s="357"/>
      <c r="K145" s="357"/>
      <c r="L145" s="357"/>
      <c r="M145" s="357"/>
    </row>
    <row r="146" spans="1:13" ht="14.45" customHeight="1">
      <c r="A146" s="1933"/>
      <c r="B146" s="1552">
        <v>2008</v>
      </c>
      <c r="C146" s="318">
        <v>17072.5</v>
      </c>
      <c r="D146" s="318">
        <v>16597.599999999999</v>
      </c>
      <c r="E146" s="318">
        <v>7230.4</v>
      </c>
      <c r="F146" s="318">
        <v>9367.2000000000007</v>
      </c>
      <c r="G146" s="321">
        <v>474.9</v>
      </c>
      <c r="H146" s="10"/>
      <c r="J146" s="357"/>
      <c r="K146" s="357"/>
      <c r="L146" s="357"/>
      <c r="M146" s="357"/>
    </row>
    <row r="147" spans="1:13" ht="14.45" customHeight="1">
      <c r="A147" s="1933"/>
      <c r="B147" s="1552">
        <v>2009</v>
      </c>
      <c r="C147" s="318">
        <v>18757.8</v>
      </c>
      <c r="D147" s="318">
        <v>18359.099999999999</v>
      </c>
      <c r="E147" s="318">
        <v>7994.4</v>
      </c>
      <c r="F147" s="318">
        <v>10364.700000000001</v>
      </c>
      <c r="G147" s="321">
        <v>398.7</v>
      </c>
      <c r="H147" s="10"/>
      <c r="J147" s="357"/>
      <c r="K147" s="357"/>
      <c r="L147" s="357"/>
      <c r="M147" s="357"/>
    </row>
    <row r="148" spans="1:13" ht="14.45" customHeight="1">
      <c r="A148" s="1933"/>
      <c r="B148" s="1552">
        <v>2010</v>
      </c>
      <c r="C148" s="318">
        <v>26421.200000000001</v>
      </c>
      <c r="D148" s="318">
        <v>26074.1</v>
      </c>
      <c r="E148" s="318">
        <v>9253.2000000000007</v>
      </c>
      <c r="F148" s="318">
        <v>16820.900000000001</v>
      </c>
      <c r="G148" s="321">
        <v>347.2</v>
      </c>
      <c r="H148" s="10"/>
      <c r="J148" s="357"/>
      <c r="K148" s="357"/>
      <c r="L148" s="357"/>
      <c r="M148" s="357"/>
    </row>
    <row r="149" spans="1:13" ht="14.45" customHeight="1">
      <c r="A149" s="1933"/>
      <c r="B149" s="1552">
        <v>2011</v>
      </c>
      <c r="C149" s="318">
        <v>23512.9</v>
      </c>
      <c r="D149" s="318">
        <v>22722.6</v>
      </c>
      <c r="E149" s="318">
        <v>11245.5</v>
      </c>
      <c r="F149" s="318">
        <v>11477.1</v>
      </c>
      <c r="G149" s="321">
        <v>790.3</v>
      </c>
      <c r="H149" s="10"/>
      <c r="J149" s="357"/>
      <c r="K149" s="357"/>
      <c r="L149" s="357"/>
      <c r="M149" s="357"/>
    </row>
    <row r="150" spans="1:13" ht="14.45" customHeight="1">
      <c r="A150" s="1933"/>
      <c r="B150" s="1552">
        <v>2012</v>
      </c>
      <c r="C150" s="318">
        <v>24379.4</v>
      </c>
      <c r="D150" s="318">
        <v>23757.4</v>
      </c>
      <c r="E150" s="318">
        <v>13758.5</v>
      </c>
      <c r="F150" s="318">
        <v>9998.9</v>
      </c>
      <c r="G150" s="321">
        <v>622</v>
      </c>
      <c r="H150" s="10"/>
      <c r="J150" s="357"/>
      <c r="K150" s="357"/>
      <c r="L150" s="357"/>
      <c r="M150" s="357"/>
    </row>
    <row r="151" spans="1:13" ht="14.45" customHeight="1">
      <c r="A151" s="1933"/>
      <c r="B151" s="1552">
        <v>2013</v>
      </c>
      <c r="C151" s="318">
        <v>27335.4</v>
      </c>
      <c r="D151" s="318">
        <v>26711.5</v>
      </c>
      <c r="E151" s="318">
        <v>14972.2</v>
      </c>
      <c r="F151" s="318">
        <v>11739.4</v>
      </c>
      <c r="G151" s="321">
        <v>623.9</v>
      </c>
      <c r="H151" s="10"/>
      <c r="J151" s="357"/>
      <c r="K151" s="357"/>
      <c r="L151" s="357"/>
      <c r="M151" s="357"/>
    </row>
    <row r="152" spans="1:13" ht="14.45" customHeight="1">
      <c r="A152" s="1933"/>
      <c r="B152" s="1552">
        <v>2014</v>
      </c>
      <c r="C152" s="318">
        <v>28771</v>
      </c>
      <c r="D152" s="318">
        <v>28544.9</v>
      </c>
      <c r="E152" s="318">
        <v>17391.8</v>
      </c>
      <c r="F152" s="318">
        <v>11153.1</v>
      </c>
      <c r="G152" s="321">
        <v>226.1</v>
      </c>
      <c r="H152" s="10"/>
      <c r="J152" s="357"/>
      <c r="K152" s="357"/>
      <c r="L152" s="357"/>
      <c r="M152" s="357"/>
    </row>
    <row r="153" spans="1:13" ht="14.45" customHeight="1">
      <c r="A153" s="1933"/>
      <c r="B153" s="1552">
        <v>2015</v>
      </c>
      <c r="C153" s="318">
        <v>31684.9</v>
      </c>
      <c r="D153" s="318">
        <v>31427.7</v>
      </c>
      <c r="E153" s="318">
        <v>18789.8</v>
      </c>
      <c r="F153" s="318">
        <v>12637.9</v>
      </c>
      <c r="G153" s="321">
        <v>257.2</v>
      </c>
      <c r="H153" s="10"/>
      <c r="J153" s="357"/>
      <c r="K153" s="357"/>
      <c r="L153" s="357"/>
      <c r="M153" s="357"/>
    </row>
    <row r="154" spans="1:13" ht="14.45" customHeight="1">
      <c r="A154" s="1933"/>
      <c r="B154" s="1552">
        <v>2016</v>
      </c>
      <c r="C154" s="879">
        <v>31566.163</v>
      </c>
      <c r="D154" s="879">
        <v>31205.37</v>
      </c>
      <c r="E154" s="879">
        <v>18148.536</v>
      </c>
      <c r="F154" s="879">
        <v>13056.834000000001</v>
      </c>
      <c r="G154" s="880">
        <v>360.79300000000001</v>
      </c>
      <c r="H154" s="10"/>
      <c r="J154" s="357"/>
      <c r="K154" s="357"/>
      <c r="L154" s="357"/>
      <c r="M154" s="357"/>
    </row>
    <row r="155" spans="1:13" s="290" customFormat="1" ht="14.45" customHeight="1">
      <c r="A155" s="1933"/>
      <c r="B155" s="1552">
        <v>2017</v>
      </c>
      <c r="C155" s="1598">
        <v>33940.300000000003</v>
      </c>
      <c r="D155" s="1598">
        <v>33548.300000000003</v>
      </c>
      <c r="E155" s="1598">
        <v>21879.8</v>
      </c>
      <c r="F155" s="1598">
        <v>11668.5</v>
      </c>
      <c r="G155" s="1599">
        <v>392</v>
      </c>
      <c r="H155" s="316"/>
      <c r="J155" s="357"/>
      <c r="K155" s="357"/>
      <c r="L155" s="357"/>
      <c r="M155" s="357"/>
    </row>
    <row r="156" spans="1:13" s="290" customFormat="1" ht="14.45" customHeight="1">
      <c r="A156" s="1933"/>
      <c r="B156" s="1552">
        <v>2018</v>
      </c>
      <c r="C156" s="1598">
        <v>42437.599999999999</v>
      </c>
      <c r="D156" s="1598">
        <v>42164.800000000003</v>
      </c>
      <c r="E156" s="1598">
        <v>29437.8</v>
      </c>
      <c r="F156" s="1598">
        <v>12727</v>
      </c>
      <c r="G156" s="1599">
        <v>272.8</v>
      </c>
      <c r="H156" s="316"/>
      <c r="J156" s="357"/>
      <c r="K156" s="357"/>
      <c r="L156" s="357"/>
      <c r="M156" s="357"/>
    </row>
    <row r="157" spans="1:13" s="290" customFormat="1" ht="14.45" customHeight="1">
      <c r="A157" s="1933"/>
      <c r="B157" s="1552">
        <v>2019</v>
      </c>
      <c r="C157" s="1598">
        <v>45521.946000000004</v>
      </c>
      <c r="D157" s="1598">
        <v>45075.538</v>
      </c>
      <c r="E157" s="1598">
        <v>32293.382000000001</v>
      </c>
      <c r="F157" s="1598">
        <v>12782.156000000001</v>
      </c>
      <c r="G157" s="1599">
        <v>446.40800000000002</v>
      </c>
      <c r="H157" s="316"/>
      <c r="J157" s="357"/>
      <c r="K157" s="357"/>
      <c r="L157" s="357"/>
      <c r="M157" s="357"/>
    </row>
    <row r="158" spans="1:13" s="290" customFormat="1" ht="14.45" customHeight="1">
      <c r="A158" s="1933"/>
      <c r="B158" s="1552">
        <v>2020</v>
      </c>
      <c r="C158" s="1598">
        <v>40574.671999999999</v>
      </c>
      <c r="D158" s="1598">
        <v>39497.625999999997</v>
      </c>
      <c r="E158" s="1598">
        <v>26345.617999999999</v>
      </c>
      <c r="F158" s="1598">
        <v>13152.008</v>
      </c>
      <c r="G158" s="1599">
        <v>1077.046</v>
      </c>
      <c r="H158" s="316"/>
      <c r="J158" s="357"/>
      <c r="K158" s="357"/>
      <c r="L158" s="357"/>
      <c r="M158" s="357"/>
    </row>
    <row r="159" spans="1:13" s="290" customFormat="1" ht="14.45" customHeight="1">
      <c r="A159" s="1933"/>
      <c r="B159" s="1552">
        <v>2021</v>
      </c>
      <c r="C159" s="1598">
        <v>45020.165999999997</v>
      </c>
      <c r="D159" s="1598">
        <v>44288.279000000002</v>
      </c>
      <c r="E159" s="1598">
        <v>31414.927</v>
      </c>
      <c r="F159" s="1598">
        <v>12873.352000000001</v>
      </c>
      <c r="G159" s="1599">
        <v>731.88699999999994</v>
      </c>
      <c r="H159" s="316"/>
      <c r="J159" s="357"/>
      <c r="K159" s="357"/>
      <c r="L159" s="357"/>
      <c r="M159" s="357"/>
    </row>
    <row r="160" spans="1:13" s="290" customFormat="1" ht="14.45" customHeight="1">
      <c r="A160" s="1933"/>
      <c r="B160" s="1552">
        <v>2022</v>
      </c>
      <c r="C160" s="1598">
        <v>63153.228000000003</v>
      </c>
      <c r="D160" s="1598">
        <v>61508.786</v>
      </c>
      <c r="E160" s="1598">
        <v>47874.959000000003</v>
      </c>
      <c r="F160" s="1598">
        <v>13633.826999999999</v>
      </c>
      <c r="G160" s="1599">
        <v>1644.442</v>
      </c>
      <c r="H160" s="316"/>
      <c r="J160" s="357"/>
      <c r="K160" s="357"/>
      <c r="L160" s="357"/>
      <c r="M160" s="357"/>
    </row>
    <row r="161" spans="1:13" ht="30" customHeight="1">
      <c r="A161" s="305" t="s">
        <v>352</v>
      </c>
      <c r="B161" s="513">
        <v>2005</v>
      </c>
      <c r="C161" s="296">
        <v>11731.6</v>
      </c>
      <c r="D161" s="296">
        <v>11491.2</v>
      </c>
      <c r="E161" s="296">
        <v>915</v>
      </c>
      <c r="F161" s="296">
        <v>10576.2</v>
      </c>
      <c r="G161" s="406">
        <v>240.4</v>
      </c>
      <c r="H161" s="10"/>
      <c r="J161" s="357"/>
      <c r="K161" s="357"/>
      <c r="L161" s="357"/>
      <c r="M161" s="357"/>
    </row>
    <row r="162" spans="1:13">
      <c r="A162" s="1611" t="s">
        <v>343</v>
      </c>
      <c r="B162" s="1551">
        <v>2006</v>
      </c>
      <c r="C162" s="323">
        <v>13320.9</v>
      </c>
      <c r="D162" s="323">
        <v>13034.3</v>
      </c>
      <c r="E162" s="323">
        <v>2116.1</v>
      </c>
      <c r="F162" s="323">
        <v>10918.2</v>
      </c>
      <c r="G162" s="324">
        <v>286.60000000000002</v>
      </c>
      <c r="H162" s="10"/>
      <c r="J162" s="357"/>
      <c r="K162" s="357"/>
      <c r="L162" s="357"/>
      <c r="M162" s="357"/>
    </row>
    <row r="163" spans="1:13" ht="14.45" customHeight="1">
      <c r="A163" s="1921"/>
      <c r="B163" s="1551">
        <v>2007</v>
      </c>
      <c r="C163" s="323">
        <v>12085.1</v>
      </c>
      <c r="D163" s="323">
        <v>11817</v>
      </c>
      <c r="E163" s="323">
        <v>3411.3</v>
      </c>
      <c r="F163" s="323">
        <v>8405.7000000000007</v>
      </c>
      <c r="G163" s="324">
        <v>268.10000000000002</v>
      </c>
      <c r="H163" s="10"/>
      <c r="J163" s="357"/>
      <c r="K163" s="357"/>
      <c r="L163" s="357"/>
      <c r="M163" s="357"/>
    </row>
    <row r="164" spans="1:13" ht="14.45" customHeight="1">
      <c r="A164" s="1922"/>
      <c r="B164" s="1551">
        <v>2008</v>
      </c>
      <c r="C164" s="323">
        <v>10608.1</v>
      </c>
      <c r="D164" s="323">
        <v>10291.200000000001</v>
      </c>
      <c r="E164" s="323">
        <v>3966.7</v>
      </c>
      <c r="F164" s="323">
        <v>6324.5</v>
      </c>
      <c r="G164" s="324">
        <v>316.89999999999998</v>
      </c>
      <c r="H164" s="10"/>
      <c r="J164" s="357"/>
      <c r="K164" s="357"/>
      <c r="L164" s="357"/>
      <c r="M164" s="357"/>
    </row>
    <row r="165" spans="1:13" ht="14.45" customHeight="1">
      <c r="A165" s="1922"/>
      <c r="B165" s="1551">
        <v>2009</v>
      </c>
      <c r="C165" s="323">
        <v>9992.7000000000007</v>
      </c>
      <c r="D165" s="323">
        <v>9718.7999999999993</v>
      </c>
      <c r="E165" s="323">
        <v>4216.7</v>
      </c>
      <c r="F165" s="323">
        <v>5502.1</v>
      </c>
      <c r="G165" s="324">
        <v>273.89999999999998</v>
      </c>
      <c r="H165" s="10"/>
      <c r="J165" s="357"/>
      <c r="K165" s="357"/>
      <c r="L165" s="357"/>
      <c r="M165" s="357"/>
    </row>
    <row r="166" spans="1:13" ht="14.45" customHeight="1">
      <c r="A166" s="1922"/>
      <c r="B166" s="1551">
        <v>2010</v>
      </c>
      <c r="C166" s="323">
        <v>14778.4</v>
      </c>
      <c r="D166" s="323">
        <v>14496.4</v>
      </c>
      <c r="E166" s="323">
        <v>4354.8</v>
      </c>
      <c r="F166" s="323">
        <v>10141.6</v>
      </c>
      <c r="G166" s="324">
        <v>282</v>
      </c>
      <c r="H166" s="10"/>
      <c r="J166" s="357"/>
      <c r="K166" s="357"/>
      <c r="L166" s="357"/>
      <c r="M166" s="357"/>
    </row>
    <row r="167" spans="1:13" ht="14.45" customHeight="1">
      <c r="A167" s="1922"/>
      <c r="B167" s="1551">
        <v>2011</v>
      </c>
      <c r="C167" s="323">
        <v>11237.4</v>
      </c>
      <c r="D167" s="323">
        <v>11054.8</v>
      </c>
      <c r="E167" s="323">
        <v>4365.3999999999996</v>
      </c>
      <c r="F167" s="323">
        <v>6689.4</v>
      </c>
      <c r="G167" s="324">
        <v>182.5</v>
      </c>
      <c r="H167" s="10"/>
      <c r="J167" s="357"/>
      <c r="K167" s="357"/>
      <c r="L167" s="357"/>
      <c r="M167" s="357"/>
    </row>
    <row r="168" spans="1:13" ht="14.45" customHeight="1">
      <c r="A168" s="1922"/>
      <c r="B168" s="1551">
        <v>2012</v>
      </c>
      <c r="C168" s="323">
        <v>11030.9</v>
      </c>
      <c r="D168" s="323">
        <v>10790.3</v>
      </c>
      <c r="E168" s="323">
        <v>6850.4</v>
      </c>
      <c r="F168" s="323">
        <v>3939.8</v>
      </c>
      <c r="G168" s="324">
        <v>240.6</v>
      </c>
      <c r="H168" s="10"/>
      <c r="J168" s="357"/>
      <c r="K168" s="357"/>
      <c r="L168" s="357"/>
      <c r="M168" s="357"/>
    </row>
    <row r="169" spans="1:13" ht="14.45" customHeight="1">
      <c r="A169" s="1922"/>
      <c r="B169" s="1551">
        <v>2013</v>
      </c>
      <c r="C169" s="323">
        <v>11365.9</v>
      </c>
      <c r="D169" s="323">
        <v>11167.2</v>
      </c>
      <c r="E169" s="323">
        <v>8055.3</v>
      </c>
      <c r="F169" s="323">
        <v>3111.9</v>
      </c>
      <c r="G169" s="324">
        <v>198.7</v>
      </c>
      <c r="H169" s="10"/>
      <c r="J169" s="357"/>
      <c r="K169" s="357"/>
      <c r="L169" s="357"/>
      <c r="M169" s="357"/>
    </row>
    <row r="170" spans="1:13" ht="14.45" customHeight="1">
      <c r="A170" s="1922"/>
      <c r="B170" s="1551">
        <v>2014</v>
      </c>
      <c r="C170" s="323">
        <v>12612.8</v>
      </c>
      <c r="D170" s="323">
        <v>12418.8</v>
      </c>
      <c r="E170" s="323">
        <v>8739.2000000000007</v>
      </c>
      <c r="F170" s="323">
        <v>3679.5</v>
      </c>
      <c r="G170" s="324">
        <v>194.1</v>
      </c>
      <c r="H170" s="10"/>
      <c r="J170" s="357"/>
      <c r="K170" s="357"/>
      <c r="L170" s="357"/>
      <c r="M170" s="357"/>
    </row>
    <row r="171" spans="1:13" ht="14.45" customHeight="1">
      <c r="A171" s="1922"/>
      <c r="B171" s="1551">
        <v>2015</v>
      </c>
      <c r="C171" s="323">
        <v>14992.2</v>
      </c>
      <c r="D171" s="323">
        <v>14765.7</v>
      </c>
      <c r="E171" s="323">
        <v>10450.200000000001</v>
      </c>
      <c r="F171" s="323">
        <v>4315.5</v>
      </c>
      <c r="G171" s="324">
        <v>226.5</v>
      </c>
      <c r="H171" s="10"/>
      <c r="J171" s="357"/>
      <c r="K171" s="357"/>
      <c r="L171" s="357"/>
      <c r="M171" s="357"/>
    </row>
    <row r="172" spans="1:13" ht="14.45" customHeight="1">
      <c r="A172" s="1922"/>
      <c r="B172" s="1551">
        <v>2016</v>
      </c>
      <c r="C172" s="803">
        <v>13112.155000000001</v>
      </c>
      <c r="D172" s="803">
        <v>12799.099</v>
      </c>
      <c r="E172" s="803">
        <v>8060.5730000000003</v>
      </c>
      <c r="F172" s="803">
        <v>4738.5259999999998</v>
      </c>
      <c r="G172" s="805">
        <v>313.05599999999998</v>
      </c>
      <c r="H172" s="10"/>
      <c r="J172" s="357"/>
      <c r="K172" s="357"/>
      <c r="L172" s="357"/>
      <c r="M172" s="357"/>
    </row>
    <row r="173" spans="1:13" s="290" customFormat="1" ht="14.45" customHeight="1">
      <c r="A173" s="1922"/>
      <c r="B173" s="1551">
        <v>2017</v>
      </c>
      <c r="C173" s="1587">
        <v>13505.2</v>
      </c>
      <c r="D173" s="1587">
        <v>13125.9</v>
      </c>
      <c r="E173" s="1587">
        <v>9323.2000000000007</v>
      </c>
      <c r="F173" s="1587">
        <v>3802.7</v>
      </c>
      <c r="G173" s="1588">
        <v>379.3</v>
      </c>
      <c r="H173" s="316"/>
      <c r="J173" s="357"/>
      <c r="K173" s="357"/>
      <c r="L173" s="357"/>
      <c r="M173" s="357"/>
    </row>
    <row r="174" spans="1:13" s="290" customFormat="1" ht="14.45" customHeight="1">
      <c r="A174" s="1922"/>
      <c r="B174" s="1551">
        <v>2018</v>
      </c>
      <c r="C174" s="1587">
        <v>15621.3</v>
      </c>
      <c r="D174" s="1587">
        <v>15366.3</v>
      </c>
      <c r="E174" s="1587">
        <v>12395.2</v>
      </c>
      <c r="F174" s="1587">
        <v>2971.1</v>
      </c>
      <c r="G174" s="1588">
        <v>255</v>
      </c>
      <c r="H174" s="316"/>
      <c r="J174" s="357"/>
      <c r="K174" s="357"/>
      <c r="L174" s="357"/>
      <c r="M174" s="357"/>
    </row>
    <row r="175" spans="1:13" s="290" customFormat="1" ht="14.45" customHeight="1">
      <c r="A175" s="1922"/>
      <c r="B175" s="1551">
        <v>2019</v>
      </c>
      <c r="C175" s="1587">
        <v>17999.755000000001</v>
      </c>
      <c r="D175" s="1587">
        <v>17635.554</v>
      </c>
      <c r="E175" s="1587">
        <v>15073.541999999999</v>
      </c>
      <c r="F175" s="1587">
        <v>2562.0120000000002</v>
      </c>
      <c r="G175" s="1588">
        <v>364.20100000000002</v>
      </c>
      <c r="H175" s="316"/>
      <c r="J175" s="357"/>
      <c r="K175" s="357"/>
      <c r="L175" s="357"/>
      <c r="M175" s="357"/>
    </row>
    <row r="176" spans="1:13" s="290" customFormat="1" ht="14.45" customHeight="1">
      <c r="A176" s="1922"/>
      <c r="B176" s="1551">
        <v>2020</v>
      </c>
      <c r="C176" s="1587">
        <v>13473.948</v>
      </c>
      <c r="D176" s="1587">
        <v>12859.892</v>
      </c>
      <c r="E176" s="1587">
        <v>11020.047</v>
      </c>
      <c r="F176" s="1587">
        <v>1839.845</v>
      </c>
      <c r="G176" s="1588">
        <v>614.05600000000004</v>
      </c>
      <c r="H176" s="316"/>
      <c r="J176" s="357"/>
      <c r="K176" s="357"/>
      <c r="L176" s="357"/>
      <c r="M176" s="357"/>
    </row>
    <row r="177" spans="1:13" s="290" customFormat="1" ht="14.45" customHeight="1">
      <c r="A177" s="1922"/>
      <c r="B177" s="1551">
        <v>2021</v>
      </c>
      <c r="C177" s="1587">
        <v>18577.233</v>
      </c>
      <c r="D177" s="1587">
        <v>18121.198</v>
      </c>
      <c r="E177" s="1587">
        <v>16823.63</v>
      </c>
      <c r="F177" s="1587">
        <v>1297.568</v>
      </c>
      <c r="G177" s="1588">
        <v>456.03500000000003</v>
      </c>
      <c r="H177" s="316"/>
      <c r="J177" s="357"/>
      <c r="K177" s="357"/>
      <c r="L177" s="357"/>
      <c r="M177" s="357"/>
    </row>
    <row r="178" spans="1:13" s="290" customFormat="1" ht="14.45" customHeight="1">
      <c r="A178" s="1922"/>
      <c r="B178" s="1551">
        <v>2022</v>
      </c>
      <c r="C178" s="1587">
        <v>25043.502</v>
      </c>
      <c r="D178" s="1587">
        <v>24581.113000000001</v>
      </c>
      <c r="E178" s="1587">
        <v>23024.69</v>
      </c>
      <c r="F178" s="1587">
        <v>1556.423</v>
      </c>
      <c r="G178" s="1588">
        <v>462.38900000000001</v>
      </c>
      <c r="H178" s="316"/>
      <c r="J178" s="357"/>
      <c r="K178" s="357"/>
      <c r="L178" s="357"/>
      <c r="M178" s="357"/>
    </row>
    <row r="179" spans="1:13" ht="30" customHeight="1">
      <c r="A179" s="305" t="s">
        <v>344</v>
      </c>
      <c r="B179" s="513">
        <v>2005</v>
      </c>
      <c r="C179" s="296">
        <v>9273.9</v>
      </c>
      <c r="D179" s="296">
        <v>9263.6</v>
      </c>
      <c r="E179" s="296">
        <v>1210.4000000000001</v>
      </c>
      <c r="F179" s="296">
        <v>8053.2</v>
      </c>
      <c r="G179" s="406">
        <v>10.3</v>
      </c>
      <c r="H179" s="10"/>
      <c r="J179" s="357"/>
      <c r="K179" s="357"/>
      <c r="L179" s="357"/>
      <c r="M179" s="357"/>
    </row>
    <row r="180" spans="1:13">
      <c r="A180" s="1611" t="s">
        <v>345</v>
      </c>
      <c r="B180" s="1551">
        <v>2006</v>
      </c>
      <c r="C180" s="323">
        <v>7060</v>
      </c>
      <c r="D180" s="323">
        <v>7049.3</v>
      </c>
      <c r="E180" s="323">
        <v>1546.4</v>
      </c>
      <c r="F180" s="323">
        <v>5502.9</v>
      </c>
      <c r="G180" s="324">
        <v>10.7</v>
      </c>
      <c r="H180" s="10"/>
      <c r="J180" s="357"/>
      <c r="K180" s="357"/>
      <c r="L180" s="357"/>
      <c r="M180" s="357"/>
    </row>
    <row r="181" spans="1:13" ht="14.45" customHeight="1">
      <c r="A181" s="1930"/>
      <c r="B181" s="1551">
        <v>2007</v>
      </c>
      <c r="C181" s="323">
        <v>5753.9</v>
      </c>
      <c r="D181" s="323">
        <v>5731.2</v>
      </c>
      <c r="E181" s="323">
        <v>2862.2</v>
      </c>
      <c r="F181" s="323">
        <v>2869.1</v>
      </c>
      <c r="G181" s="324">
        <v>22.6</v>
      </c>
      <c r="H181" s="10"/>
      <c r="J181" s="357"/>
      <c r="K181" s="357"/>
      <c r="L181" s="357"/>
      <c r="M181" s="357"/>
    </row>
    <row r="182" spans="1:13" ht="14.45" customHeight="1">
      <c r="A182" s="1931"/>
      <c r="B182" s="1551">
        <v>2008</v>
      </c>
      <c r="C182" s="323">
        <v>4037.3</v>
      </c>
      <c r="D182" s="323">
        <v>3888.8</v>
      </c>
      <c r="E182" s="323">
        <v>2348.8000000000002</v>
      </c>
      <c r="F182" s="323">
        <v>1540</v>
      </c>
      <c r="G182" s="324">
        <v>148.4</v>
      </c>
      <c r="H182" s="10"/>
      <c r="J182" s="357"/>
      <c r="K182" s="357"/>
      <c r="L182" s="357"/>
      <c r="M182" s="357"/>
    </row>
    <row r="183" spans="1:13" ht="14.45" customHeight="1">
      <c r="A183" s="1931"/>
      <c r="B183" s="1551">
        <v>2009</v>
      </c>
      <c r="C183" s="323">
        <v>5852.7</v>
      </c>
      <c r="D183" s="323">
        <v>5731.7</v>
      </c>
      <c r="E183" s="323">
        <v>2814.9</v>
      </c>
      <c r="F183" s="323">
        <v>2916.8</v>
      </c>
      <c r="G183" s="324">
        <v>120.9</v>
      </c>
      <c r="H183" s="10"/>
      <c r="J183" s="357"/>
      <c r="K183" s="357"/>
      <c r="L183" s="357"/>
      <c r="M183" s="357"/>
    </row>
    <row r="184" spans="1:13" ht="14.45" customHeight="1">
      <c r="A184" s="1931"/>
      <c r="B184" s="1551">
        <v>2010</v>
      </c>
      <c r="C184" s="323">
        <v>6664</v>
      </c>
      <c r="D184" s="323">
        <v>6599</v>
      </c>
      <c r="E184" s="323">
        <v>2801.3</v>
      </c>
      <c r="F184" s="323">
        <v>3797.7</v>
      </c>
      <c r="G184" s="324">
        <v>65</v>
      </c>
      <c r="H184" s="10"/>
      <c r="J184" s="357"/>
      <c r="K184" s="357"/>
      <c r="L184" s="357"/>
      <c r="M184" s="357"/>
    </row>
    <row r="185" spans="1:13" ht="14.45" customHeight="1">
      <c r="A185" s="1931"/>
      <c r="B185" s="1551">
        <v>2011</v>
      </c>
      <c r="C185" s="323">
        <v>7017.3</v>
      </c>
      <c r="D185" s="323">
        <v>6411.8</v>
      </c>
      <c r="E185" s="323">
        <v>4220.8</v>
      </c>
      <c r="F185" s="323">
        <v>2191</v>
      </c>
      <c r="G185" s="324">
        <v>605.6</v>
      </c>
      <c r="H185" s="10"/>
      <c r="J185" s="357"/>
      <c r="K185" s="357"/>
      <c r="L185" s="357"/>
      <c r="M185" s="357"/>
    </row>
    <row r="186" spans="1:13" ht="14.45" customHeight="1">
      <c r="A186" s="1931"/>
      <c r="B186" s="1551">
        <v>2012</v>
      </c>
      <c r="C186" s="323">
        <v>6958.6</v>
      </c>
      <c r="D186" s="323">
        <v>6578.9</v>
      </c>
      <c r="E186" s="323">
        <v>3833.9</v>
      </c>
      <c r="F186" s="323">
        <v>2745</v>
      </c>
      <c r="G186" s="324">
        <v>379.8</v>
      </c>
      <c r="H186" s="10"/>
      <c r="J186" s="357"/>
      <c r="K186" s="357"/>
      <c r="L186" s="357"/>
      <c r="M186" s="357"/>
    </row>
    <row r="187" spans="1:13" ht="14.45" customHeight="1">
      <c r="A187" s="1931"/>
      <c r="B187" s="1551">
        <v>2013</v>
      </c>
      <c r="C187" s="323">
        <v>8336.6</v>
      </c>
      <c r="D187" s="323">
        <v>7912.8</v>
      </c>
      <c r="E187" s="323">
        <v>3156.8</v>
      </c>
      <c r="F187" s="323">
        <v>4756</v>
      </c>
      <c r="G187" s="324">
        <v>423.8</v>
      </c>
      <c r="H187" s="10"/>
      <c r="J187" s="357"/>
      <c r="K187" s="357"/>
      <c r="L187" s="357"/>
      <c r="M187" s="357"/>
    </row>
    <row r="188" spans="1:13" ht="14.45" customHeight="1">
      <c r="A188" s="1931"/>
      <c r="B188" s="1551">
        <v>2014</v>
      </c>
      <c r="C188" s="323">
        <v>7810.4</v>
      </c>
      <c r="D188" s="323">
        <v>7784</v>
      </c>
      <c r="E188" s="323">
        <v>4449.1000000000004</v>
      </c>
      <c r="F188" s="323">
        <v>3335</v>
      </c>
      <c r="G188" s="324">
        <v>26.4</v>
      </c>
      <c r="H188" s="10"/>
      <c r="J188" s="357"/>
      <c r="K188" s="357"/>
      <c r="L188" s="357"/>
      <c r="M188" s="357"/>
    </row>
    <row r="189" spans="1:13" ht="14.45" customHeight="1">
      <c r="A189" s="1931"/>
      <c r="B189" s="1551">
        <v>2015</v>
      </c>
      <c r="C189" s="323">
        <v>8546.4</v>
      </c>
      <c r="D189" s="323">
        <v>8522.4</v>
      </c>
      <c r="E189" s="323">
        <v>4236.7</v>
      </c>
      <c r="F189" s="323">
        <v>4285.7</v>
      </c>
      <c r="G189" s="324">
        <v>24</v>
      </c>
      <c r="H189" s="10"/>
      <c r="J189" s="357"/>
      <c r="K189" s="357"/>
      <c r="L189" s="357"/>
      <c r="M189" s="357"/>
    </row>
    <row r="190" spans="1:13" ht="14.45" customHeight="1">
      <c r="A190" s="1931"/>
      <c r="B190" s="1551">
        <v>2016</v>
      </c>
      <c r="C190" s="803">
        <v>9128.384</v>
      </c>
      <c r="D190" s="803">
        <v>9096.5370000000003</v>
      </c>
      <c r="E190" s="803">
        <v>5386.3459999999995</v>
      </c>
      <c r="F190" s="803">
        <v>3710.1909999999998</v>
      </c>
      <c r="G190" s="805">
        <v>31.847000000000001</v>
      </c>
      <c r="H190" s="10"/>
      <c r="J190" s="357"/>
      <c r="K190" s="357"/>
      <c r="L190" s="357"/>
      <c r="M190" s="357"/>
    </row>
    <row r="191" spans="1:13" s="290" customFormat="1" ht="14.45" customHeight="1">
      <c r="A191" s="1931"/>
      <c r="B191" s="1551">
        <v>2017</v>
      </c>
      <c r="C191" s="1587">
        <v>8712.2000000000007</v>
      </c>
      <c r="D191" s="1587">
        <v>8704.4</v>
      </c>
      <c r="E191" s="1587">
        <v>6476.7</v>
      </c>
      <c r="F191" s="1587">
        <v>2227.6</v>
      </c>
      <c r="G191" s="1588">
        <v>7.8</v>
      </c>
      <c r="H191" s="316"/>
      <c r="J191" s="357"/>
      <c r="K191" s="357"/>
      <c r="L191" s="357"/>
      <c r="M191" s="357"/>
    </row>
    <row r="192" spans="1:13" s="290" customFormat="1" ht="14.45" customHeight="1">
      <c r="A192" s="1931"/>
      <c r="B192" s="1551">
        <v>2018</v>
      </c>
      <c r="C192" s="1587">
        <v>10936.6</v>
      </c>
      <c r="D192" s="1587">
        <v>10920.7</v>
      </c>
      <c r="E192" s="1587">
        <v>8863.9</v>
      </c>
      <c r="F192" s="1587">
        <v>2056.6999999999998</v>
      </c>
      <c r="G192" s="1588">
        <v>16</v>
      </c>
      <c r="H192" s="316"/>
      <c r="J192" s="357"/>
      <c r="K192" s="357"/>
      <c r="L192" s="357"/>
      <c r="M192" s="357"/>
    </row>
    <row r="193" spans="1:13" s="290" customFormat="1" ht="14.45" customHeight="1">
      <c r="A193" s="1931"/>
      <c r="B193" s="1551">
        <v>2019</v>
      </c>
      <c r="C193" s="1587">
        <v>10951.438</v>
      </c>
      <c r="D193" s="1587">
        <v>10881.937</v>
      </c>
      <c r="E193" s="1587">
        <v>8874.4310000000005</v>
      </c>
      <c r="F193" s="1587">
        <v>2007.5060000000001</v>
      </c>
      <c r="G193" s="1588">
        <v>69.501000000000005</v>
      </c>
      <c r="H193" s="316"/>
      <c r="J193" s="357"/>
      <c r="K193" s="357"/>
      <c r="L193" s="357"/>
      <c r="M193" s="357"/>
    </row>
    <row r="194" spans="1:13" s="290" customFormat="1" ht="14.45" customHeight="1">
      <c r="A194" s="1931"/>
      <c r="B194" s="1551">
        <v>2020</v>
      </c>
      <c r="C194" s="1587">
        <v>11402.88</v>
      </c>
      <c r="D194" s="1587">
        <v>10950.962</v>
      </c>
      <c r="E194" s="1587">
        <v>7528.0940000000001</v>
      </c>
      <c r="F194" s="1587">
        <v>3422.8679999999999</v>
      </c>
      <c r="G194" s="1588">
        <v>451.91800000000001</v>
      </c>
      <c r="H194" s="316"/>
      <c r="J194" s="357"/>
      <c r="K194" s="357"/>
      <c r="L194" s="357"/>
      <c r="M194" s="357"/>
    </row>
    <row r="195" spans="1:13" s="290" customFormat="1" ht="14.45" customHeight="1">
      <c r="A195" s="1931"/>
      <c r="B195" s="1551">
        <v>2021</v>
      </c>
      <c r="C195" s="1587">
        <v>10624.487999999999</v>
      </c>
      <c r="D195" s="1587">
        <v>10366.626</v>
      </c>
      <c r="E195" s="1587">
        <v>6465.6490000000003</v>
      </c>
      <c r="F195" s="1587">
        <v>3900.9769999999999</v>
      </c>
      <c r="G195" s="1588">
        <v>257.86200000000002</v>
      </c>
      <c r="H195" s="316"/>
      <c r="J195" s="357"/>
      <c r="K195" s="357"/>
      <c r="L195" s="357"/>
      <c r="M195" s="357"/>
    </row>
    <row r="196" spans="1:13" s="290" customFormat="1" ht="14.45" customHeight="1">
      <c r="A196" s="1931"/>
      <c r="B196" s="1551">
        <v>2022</v>
      </c>
      <c r="C196" s="1587">
        <v>21167.370999999999</v>
      </c>
      <c r="D196" s="1587">
        <v>20091.311000000002</v>
      </c>
      <c r="E196" s="1587">
        <v>15576.83</v>
      </c>
      <c r="F196" s="1587">
        <v>4514.4809999999998</v>
      </c>
      <c r="G196" s="1588">
        <v>1076.06</v>
      </c>
      <c r="H196" s="316"/>
      <c r="J196" s="357"/>
      <c r="K196" s="357"/>
      <c r="L196" s="357"/>
      <c r="M196" s="357"/>
    </row>
    <row r="197" spans="1:13" ht="30" customHeight="1">
      <c r="A197" s="1610" t="s">
        <v>365</v>
      </c>
      <c r="B197" s="513">
        <v>2005</v>
      </c>
      <c r="C197" s="296">
        <v>491.6</v>
      </c>
      <c r="D197" s="296">
        <v>491.6</v>
      </c>
      <c r="E197" s="296">
        <v>133.4</v>
      </c>
      <c r="F197" s="296">
        <v>358.1</v>
      </c>
      <c r="G197" s="406" t="s">
        <v>17</v>
      </c>
      <c r="H197" s="10"/>
      <c r="J197" s="357"/>
      <c r="K197" s="357"/>
      <c r="L197" s="357"/>
      <c r="M197" s="357"/>
    </row>
    <row r="198" spans="1:13">
      <c r="A198" s="308" t="s">
        <v>714</v>
      </c>
      <c r="B198" s="1551">
        <v>2006</v>
      </c>
      <c r="C198" s="323">
        <v>539.9</v>
      </c>
      <c r="D198" s="323">
        <v>539.5</v>
      </c>
      <c r="E198" s="323">
        <v>152.5</v>
      </c>
      <c r="F198" s="323">
        <v>387</v>
      </c>
      <c r="G198" s="324">
        <v>0.4</v>
      </c>
      <c r="H198" s="10"/>
      <c r="J198" s="357"/>
      <c r="K198" s="357"/>
      <c r="L198" s="357"/>
      <c r="M198" s="357"/>
    </row>
    <row r="199" spans="1:13" ht="14.45" customHeight="1">
      <c r="A199" s="1921"/>
      <c r="B199" s="1551">
        <v>2007</v>
      </c>
      <c r="C199" s="323">
        <v>600.4</v>
      </c>
      <c r="D199" s="323">
        <v>600.20000000000005</v>
      </c>
      <c r="E199" s="323">
        <v>224.1</v>
      </c>
      <c r="F199" s="323">
        <v>376.1</v>
      </c>
      <c r="G199" s="324">
        <v>0.2</v>
      </c>
      <c r="H199" s="10"/>
      <c r="J199" s="357"/>
      <c r="K199" s="357"/>
      <c r="L199" s="357"/>
      <c r="M199" s="357"/>
    </row>
    <row r="200" spans="1:13" ht="14.45" customHeight="1">
      <c r="A200" s="1922"/>
      <c r="B200" s="1551">
        <v>2008</v>
      </c>
      <c r="C200" s="323">
        <v>954.6</v>
      </c>
      <c r="D200" s="323">
        <v>953.7</v>
      </c>
      <c r="E200" s="323">
        <v>370.7</v>
      </c>
      <c r="F200" s="323">
        <v>583.1</v>
      </c>
      <c r="G200" s="324">
        <v>0.9</v>
      </c>
      <c r="H200" s="10"/>
      <c r="J200" s="357"/>
      <c r="K200" s="357"/>
      <c r="L200" s="357"/>
      <c r="M200" s="357"/>
    </row>
    <row r="201" spans="1:13" ht="14.45" customHeight="1">
      <c r="A201" s="1922"/>
      <c r="B201" s="1551">
        <v>2009</v>
      </c>
      <c r="C201" s="323">
        <v>1873.1</v>
      </c>
      <c r="D201" s="323">
        <v>1872.9</v>
      </c>
      <c r="E201" s="323">
        <v>685.6</v>
      </c>
      <c r="F201" s="323">
        <v>1187.3</v>
      </c>
      <c r="G201" s="324">
        <v>0.2</v>
      </c>
      <c r="H201" s="10"/>
      <c r="J201" s="357"/>
      <c r="K201" s="357"/>
      <c r="L201" s="357"/>
      <c r="M201" s="357"/>
    </row>
    <row r="202" spans="1:13" ht="14.45" customHeight="1">
      <c r="A202" s="1922"/>
      <c r="B202" s="1551">
        <v>2010</v>
      </c>
      <c r="C202" s="323">
        <v>3927.8</v>
      </c>
      <c r="D202" s="323">
        <v>3927.8</v>
      </c>
      <c r="E202" s="323">
        <v>1785.1</v>
      </c>
      <c r="F202" s="323">
        <v>2142.6999999999998</v>
      </c>
      <c r="G202" s="324">
        <v>0.1</v>
      </c>
      <c r="H202" s="10"/>
      <c r="J202" s="357"/>
      <c r="K202" s="357"/>
      <c r="L202" s="357"/>
      <c r="M202" s="357"/>
    </row>
    <row r="203" spans="1:13" ht="14.45" customHeight="1">
      <c r="A203" s="1922"/>
      <c r="B203" s="1551">
        <v>2011</v>
      </c>
      <c r="C203" s="323">
        <v>4560</v>
      </c>
      <c r="D203" s="323">
        <v>4559.7</v>
      </c>
      <c r="E203" s="323">
        <v>2329.8000000000002</v>
      </c>
      <c r="F203" s="323">
        <v>2229.9</v>
      </c>
      <c r="G203" s="324">
        <v>0.3</v>
      </c>
      <c r="H203" s="10"/>
      <c r="J203" s="357"/>
      <c r="K203" s="357"/>
      <c r="L203" s="357"/>
      <c r="M203" s="357"/>
    </row>
    <row r="204" spans="1:13" ht="14.45" customHeight="1">
      <c r="A204" s="1922"/>
      <c r="B204" s="1551">
        <v>2012</v>
      </c>
      <c r="C204" s="323">
        <v>5600.4</v>
      </c>
      <c r="D204" s="323">
        <v>5600.4</v>
      </c>
      <c r="E204" s="323">
        <v>2786.1</v>
      </c>
      <c r="F204" s="323">
        <v>2814.3</v>
      </c>
      <c r="G204" s="324" t="s">
        <v>17</v>
      </c>
      <c r="H204" s="10"/>
      <c r="J204" s="357"/>
      <c r="K204" s="357"/>
      <c r="L204" s="357"/>
      <c r="M204" s="357"/>
    </row>
    <row r="205" spans="1:13" ht="14.45" customHeight="1">
      <c r="A205" s="1922"/>
      <c r="B205" s="1551">
        <v>2013</v>
      </c>
      <c r="C205" s="323">
        <v>7186.8</v>
      </c>
      <c r="D205" s="323">
        <v>7186.8</v>
      </c>
      <c r="E205" s="323">
        <v>3579.8</v>
      </c>
      <c r="F205" s="323">
        <v>3607</v>
      </c>
      <c r="G205" s="324" t="s">
        <v>17</v>
      </c>
      <c r="H205" s="10"/>
      <c r="J205" s="357"/>
      <c r="K205" s="357"/>
      <c r="L205" s="357"/>
      <c r="M205" s="357"/>
    </row>
    <row r="206" spans="1:13" ht="14.45" customHeight="1">
      <c r="A206" s="1922"/>
      <c r="B206" s="1551">
        <v>2014</v>
      </c>
      <c r="C206" s="323">
        <v>7776.7</v>
      </c>
      <c r="D206" s="323">
        <v>7776.2</v>
      </c>
      <c r="E206" s="323">
        <v>3954.8</v>
      </c>
      <c r="F206" s="323">
        <v>3821.4</v>
      </c>
      <c r="G206" s="324">
        <v>0.5</v>
      </c>
      <c r="H206" s="10"/>
      <c r="J206" s="357"/>
      <c r="K206" s="357"/>
      <c r="L206" s="357"/>
      <c r="M206" s="357"/>
    </row>
    <row r="207" spans="1:13" ht="14.45" customHeight="1">
      <c r="A207" s="1922"/>
      <c r="B207" s="1551">
        <v>2015</v>
      </c>
      <c r="C207" s="323">
        <v>7508.2</v>
      </c>
      <c r="D207" s="323">
        <v>7503.7</v>
      </c>
      <c r="E207" s="323">
        <v>3794</v>
      </c>
      <c r="F207" s="323">
        <v>3709.7</v>
      </c>
      <c r="G207" s="324">
        <v>4.5999999999999996</v>
      </c>
      <c r="H207" s="10"/>
      <c r="J207" s="357"/>
      <c r="K207" s="357"/>
      <c r="L207" s="357"/>
      <c r="M207" s="357"/>
    </row>
    <row r="208" spans="1:13" ht="14.45" customHeight="1">
      <c r="A208" s="1922"/>
      <c r="B208" s="1551">
        <v>2016</v>
      </c>
      <c r="C208" s="803">
        <v>8548.6869999999999</v>
      </c>
      <c r="D208" s="803">
        <v>8544.009</v>
      </c>
      <c r="E208" s="803">
        <v>4417.5889999999999</v>
      </c>
      <c r="F208" s="803">
        <v>4126.42</v>
      </c>
      <c r="G208" s="805">
        <v>4.6779999999999999</v>
      </c>
      <c r="H208" s="10"/>
      <c r="J208" s="357"/>
      <c r="K208" s="357"/>
      <c r="L208" s="357"/>
      <c r="M208" s="357"/>
    </row>
    <row r="209" spans="1:13" s="290" customFormat="1" ht="14.45" customHeight="1">
      <c r="A209" s="1922"/>
      <c r="B209" s="1551">
        <v>2017</v>
      </c>
      <c r="C209" s="1587">
        <v>10673.9</v>
      </c>
      <c r="D209" s="1587">
        <v>10673.9</v>
      </c>
      <c r="E209" s="1587">
        <v>5569.1</v>
      </c>
      <c r="F209" s="1587">
        <v>5104.7</v>
      </c>
      <c r="G209" s="1591" t="s">
        <v>17</v>
      </c>
      <c r="H209" s="316"/>
      <c r="J209" s="357"/>
      <c r="K209" s="357"/>
      <c r="L209" s="357"/>
      <c r="M209" s="357"/>
    </row>
    <row r="210" spans="1:13" s="290" customFormat="1" ht="14.45" customHeight="1">
      <c r="A210" s="1922"/>
      <c r="B210" s="1551">
        <v>2018</v>
      </c>
      <c r="C210" s="1587">
        <v>14638.1</v>
      </c>
      <c r="D210" s="1587">
        <v>14637.7</v>
      </c>
      <c r="E210" s="1587">
        <v>7774.3</v>
      </c>
      <c r="F210" s="1587">
        <v>6863.4</v>
      </c>
      <c r="G210" s="1588">
        <v>0.4</v>
      </c>
      <c r="H210" s="316"/>
      <c r="J210" s="357"/>
      <c r="K210" s="357"/>
      <c r="L210" s="357"/>
      <c r="M210" s="357"/>
    </row>
    <row r="211" spans="1:13" s="290" customFormat="1" ht="14.45" customHeight="1">
      <c r="A211" s="1922"/>
      <c r="B211" s="1551">
        <v>2019</v>
      </c>
      <c r="C211" s="1587">
        <v>15359.281000000001</v>
      </c>
      <c r="D211" s="1587">
        <v>15346.575000000001</v>
      </c>
      <c r="E211" s="1587">
        <v>7783.6959999999999</v>
      </c>
      <c r="F211" s="1587">
        <v>7562.8789999999999</v>
      </c>
      <c r="G211" s="1588">
        <v>12.706</v>
      </c>
      <c r="H211" s="316"/>
      <c r="J211" s="357"/>
      <c r="K211" s="357"/>
      <c r="L211" s="357"/>
      <c r="M211" s="357"/>
    </row>
    <row r="212" spans="1:13" s="290" customFormat="1" ht="14.45" customHeight="1">
      <c r="A212" s="1922"/>
      <c r="B212" s="1551">
        <v>2020</v>
      </c>
      <c r="C212" s="1587">
        <v>14037.989</v>
      </c>
      <c r="D212" s="1587">
        <v>14031.231</v>
      </c>
      <c r="E212" s="1587">
        <v>7120.0379999999996</v>
      </c>
      <c r="F212" s="1587">
        <v>6911.1930000000002</v>
      </c>
      <c r="G212" s="1588">
        <v>6.758</v>
      </c>
      <c r="H212" s="316"/>
      <c r="J212" s="357"/>
      <c r="K212" s="357"/>
      <c r="L212" s="357"/>
      <c r="M212" s="357"/>
    </row>
    <row r="213" spans="1:13" s="290" customFormat="1" ht="14.45" customHeight="1">
      <c r="A213" s="1922"/>
      <c r="B213" s="1551">
        <v>2021</v>
      </c>
      <c r="C213" s="1587">
        <v>14580.455</v>
      </c>
      <c r="D213" s="1587">
        <v>14569.76</v>
      </c>
      <c r="E213" s="1587">
        <v>7379.2579999999998</v>
      </c>
      <c r="F213" s="1587">
        <v>7190.5020000000004</v>
      </c>
      <c r="G213" s="1588">
        <v>10.695</v>
      </c>
      <c r="H213" s="316"/>
      <c r="J213" s="357"/>
      <c r="K213" s="357"/>
      <c r="L213" s="357"/>
      <c r="M213" s="357"/>
    </row>
    <row r="214" spans="1:13" s="290" customFormat="1" ht="14.45" customHeight="1">
      <c r="A214" s="1922"/>
      <c r="B214" s="1551">
        <v>2022</v>
      </c>
      <c r="C214" s="1587">
        <v>14892.772999999999</v>
      </c>
      <c r="D214" s="1587">
        <v>14792.179</v>
      </c>
      <c r="E214" s="1587">
        <v>8024.2160000000003</v>
      </c>
      <c r="F214" s="1587">
        <v>6767.9629999999997</v>
      </c>
      <c r="G214" s="1588">
        <v>100.59399999999999</v>
      </c>
      <c r="H214" s="316"/>
      <c r="J214" s="357"/>
      <c r="K214" s="357"/>
      <c r="L214" s="357"/>
      <c r="M214" s="357"/>
    </row>
    <row r="215" spans="1:13" ht="30" customHeight="1">
      <c r="A215" s="305" t="s">
        <v>353</v>
      </c>
      <c r="B215" s="513">
        <v>2005</v>
      </c>
      <c r="C215" s="296">
        <v>112.2</v>
      </c>
      <c r="D215" s="296">
        <v>112.2</v>
      </c>
      <c r="E215" s="296">
        <v>63.3</v>
      </c>
      <c r="F215" s="296">
        <v>48.9</v>
      </c>
      <c r="G215" s="406" t="s">
        <v>17</v>
      </c>
      <c r="H215" s="10"/>
      <c r="J215" s="357"/>
      <c r="K215" s="357"/>
      <c r="L215" s="357"/>
      <c r="M215" s="357"/>
    </row>
    <row r="216" spans="1:13">
      <c r="A216" s="1611" t="s">
        <v>347</v>
      </c>
      <c r="B216" s="1551">
        <v>2006</v>
      </c>
      <c r="C216" s="323">
        <v>221.8</v>
      </c>
      <c r="D216" s="323">
        <v>221.8</v>
      </c>
      <c r="E216" s="323">
        <v>140.19999999999999</v>
      </c>
      <c r="F216" s="323">
        <v>81.599999999999994</v>
      </c>
      <c r="G216" s="324" t="s">
        <v>17</v>
      </c>
      <c r="H216" s="10"/>
      <c r="J216" s="357"/>
      <c r="K216" s="357"/>
      <c r="L216" s="357"/>
      <c r="M216" s="357"/>
    </row>
    <row r="217" spans="1:13" ht="14.45" customHeight="1">
      <c r="A217" s="1921"/>
      <c r="B217" s="1551">
        <v>2007</v>
      </c>
      <c r="C217" s="323">
        <v>427.9</v>
      </c>
      <c r="D217" s="323">
        <v>427.9</v>
      </c>
      <c r="E217" s="323">
        <v>294.3</v>
      </c>
      <c r="F217" s="323">
        <v>133.6</v>
      </c>
      <c r="G217" s="324" t="s">
        <v>17</v>
      </c>
      <c r="H217" s="10"/>
      <c r="J217" s="357"/>
      <c r="K217" s="357"/>
      <c r="L217" s="357"/>
      <c r="M217" s="357"/>
    </row>
    <row r="218" spans="1:13" ht="14.45" customHeight="1">
      <c r="A218" s="1922"/>
      <c r="B218" s="1551">
        <v>2008</v>
      </c>
      <c r="C218" s="323">
        <v>592.79999999999995</v>
      </c>
      <c r="D218" s="323">
        <v>592.79999999999995</v>
      </c>
      <c r="E218" s="323">
        <v>406.2</v>
      </c>
      <c r="F218" s="323">
        <v>186.6</v>
      </c>
      <c r="G218" s="324" t="s">
        <v>17</v>
      </c>
      <c r="H218" s="10"/>
      <c r="J218" s="357"/>
      <c r="K218" s="357"/>
      <c r="L218" s="357"/>
      <c r="M218" s="357"/>
    </row>
    <row r="219" spans="1:13" ht="14.45" customHeight="1">
      <c r="A219" s="1922"/>
      <c r="B219" s="1551">
        <v>2009</v>
      </c>
      <c r="C219" s="323">
        <v>322.7</v>
      </c>
      <c r="D219" s="323">
        <v>322.7</v>
      </c>
      <c r="E219" s="323">
        <v>197.9</v>
      </c>
      <c r="F219" s="323">
        <v>124.8</v>
      </c>
      <c r="G219" s="324" t="s">
        <v>17</v>
      </c>
      <c r="H219" s="10"/>
      <c r="J219" s="357"/>
      <c r="K219" s="357"/>
      <c r="L219" s="357"/>
      <c r="M219" s="357"/>
    </row>
    <row r="220" spans="1:13" ht="14.45" customHeight="1">
      <c r="A220" s="1922"/>
      <c r="B220" s="1551">
        <v>2010</v>
      </c>
      <c r="C220" s="323">
        <v>346.1</v>
      </c>
      <c r="D220" s="323">
        <v>346.1</v>
      </c>
      <c r="E220" s="323">
        <v>216.9</v>
      </c>
      <c r="F220" s="323">
        <v>129.19999999999999</v>
      </c>
      <c r="G220" s="324" t="s">
        <v>17</v>
      </c>
      <c r="H220" s="10"/>
      <c r="J220" s="357"/>
      <c r="K220" s="357"/>
      <c r="L220" s="357"/>
      <c r="M220" s="357"/>
    </row>
    <row r="221" spans="1:13" ht="14.45" customHeight="1">
      <c r="A221" s="1922"/>
      <c r="B221" s="1551">
        <v>2011</v>
      </c>
      <c r="C221" s="323">
        <v>326.60000000000002</v>
      </c>
      <c r="D221" s="323">
        <v>326.60000000000002</v>
      </c>
      <c r="E221" s="323">
        <v>203</v>
      </c>
      <c r="F221" s="323">
        <v>123.6</v>
      </c>
      <c r="G221" s="324" t="s">
        <v>17</v>
      </c>
      <c r="H221" s="10"/>
      <c r="J221" s="357"/>
      <c r="K221" s="357"/>
      <c r="L221" s="357"/>
      <c r="M221" s="357"/>
    </row>
    <row r="222" spans="1:13" ht="14.45" customHeight="1">
      <c r="A222" s="1922"/>
      <c r="B222" s="1551">
        <v>2012</v>
      </c>
      <c r="C222" s="323">
        <v>263.39999999999998</v>
      </c>
      <c r="D222" s="323">
        <v>263.39999999999998</v>
      </c>
      <c r="E222" s="323">
        <v>166.2</v>
      </c>
      <c r="F222" s="323">
        <v>97.2</v>
      </c>
      <c r="G222" s="324" t="s">
        <v>17</v>
      </c>
      <c r="H222" s="10"/>
      <c r="J222" s="357"/>
      <c r="K222" s="357"/>
      <c r="L222" s="357"/>
      <c r="M222" s="357"/>
    </row>
    <row r="223" spans="1:13" ht="14.45" customHeight="1">
      <c r="A223" s="1922"/>
      <c r="B223" s="1551">
        <v>2013</v>
      </c>
      <c r="C223" s="323">
        <v>118.1</v>
      </c>
      <c r="D223" s="323">
        <v>118.1</v>
      </c>
      <c r="E223" s="323">
        <v>77.3</v>
      </c>
      <c r="F223" s="323">
        <v>40.799999999999997</v>
      </c>
      <c r="G223" s="324" t="s">
        <v>17</v>
      </c>
      <c r="H223" s="10"/>
      <c r="J223" s="357"/>
      <c r="K223" s="357"/>
      <c r="L223" s="357"/>
      <c r="M223" s="357"/>
    </row>
    <row r="224" spans="1:13" ht="14.45" customHeight="1">
      <c r="A224" s="1922"/>
      <c r="B224" s="1551">
        <v>2014</v>
      </c>
      <c r="C224" s="323">
        <v>103.3</v>
      </c>
      <c r="D224" s="323">
        <v>103.3</v>
      </c>
      <c r="E224" s="323">
        <v>69.400000000000006</v>
      </c>
      <c r="F224" s="323">
        <v>34</v>
      </c>
      <c r="G224" s="324" t="s">
        <v>17</v>
      </c>
      <c r="H224" s="10"/>
      <c r="J224" s="357"/>
      <c r="K224" s="357"/>
      <c r="L224" s="357"/>
      <c r="M224" s="357"/>
    </row>
    <row r="225" spans="1:13" ht="14.45" customHeight="1">
      <c r="A225" s="1922"/>
      <c r="B225" s="1551">
        <v>2015</v>
      </c>
      <c r="C225" s="323">
        <v>149.19999999999999</v>
      </c>
      <c r="D225" s="323">
        <v>149.19999999999999</v>
      </c>
      <c r="E225" s="323">
        <v>101.3</v>
      </c>
      <c r="F225" s="323">
        <v>47.9</v>
      </c>
      <c r="G225" s="324" t="s">
        <v>17</v>
      </c>
      <c r="H225" s="10"/>
      <c r="J225" s="357"/>
      <c r="K225" s="357"/>
      <c r="L225" s="357"/>
      <c r="M225" s="357"/>
    </row>
    <row r="226" spans="1:13" ht="14.45" customHeight="1">
      <c r="A226" s="1922"/>
      <c r="B226" s="1551">
        <v>2016</v>
      </c>
      <c r="C226" s="768">
        <v>169.18700000000001</v>
      </c>
      <c r="D226" s="768">
        <v>169.18700000000001</v>
      </c>
      <c r="E226" s="768">
        <v>116.675</v>
      </c>
      <c r="F226" s="768">
        <v>52.512</v>
      </c>
      <c r="G226" s="492" t="s">
        <v>17</v>
      </c>
      <c r="H226" s="10"/>
      <c r="J226" s="357"/>
      <c r="K226" s="357"/>
      <c r="L226" s="357"/>
      <c r="M226" s="357"/>
    </row>
    <row r="227" spans="1:13" s="290" customFormat="1" ht="14.45" customHeight="1">
      <c r="A227" s="1922"/>
      <c r="B227" s="1551">
        <v>2017</v>
      </c>
      <c r="C227" s="1587">
        <v>198.2</v>
      </c>
      <c r="D227" s="1587">
        <v>198.2</v>
      </c>
      <c r="E227" s="1587">
        <v>140.9</v>
      </c>
      <c r="F227" s="1587">
        <v>57.3</v>
      </c>
      <c r="G227" s="1600" t="s">
        <v>17</v>
      </c>
      <c r="H227" s="316"/>
      <c r="J227" s="357"/>
      <c r="K227" s="357"/>
      <c r="L227" s="357"/>
      <c r="M227" s="357"/>
    </row>
    <row r="228" spans="1:13" s="290" customFormat="1" ht="14.45" customHeight="1">
      <c r="A228" s="1922"/>
      <c r="B228" s="1551">
        <v>2018</v>
      </c>
      <c r="C228" s="1587">
        <v>243.2</v>
      </c>
      <c r="D228" s="1587">
        <v>243.2</v>
      </c>
      <c r="E228" s="1587">
        <v>158.19999999999999</v>
      </c>
      <c r="F228" s="1587">
        <v>85</v>
      </c>
      <c r="G228" s="1601" t="s">
        <v>17</v>
      </c>
      <c r="H228" s="316"/>
      <c r="J228" s="357"/>
      <c r="K228" s="357"/>
      <c r="L228" s="357"/>
      <c r="M228" s="357"/>
    </row>
    <row r="229" spans="1:13" s="290" customFormat="1" ht="14.45" customHeight="1">
      <c r="A229" s="1922"/>
      <c r="B229" s="1551">
        <v>2019</v>
      </c>
      <c r="C229" s="1587">
        <v>296.70699999999999</v>
      </c>
      <c r="D229" s="1587">
        <v>296.70699999999999</v>
      </c>
      <c r="E229" s="1587">
        <v>192.24299999999999</v>
      </c>
      <c r="F229" s="1587">
        <v>104.464</v>
      </c>
      <c r="G229" s="1601" t="s">
        <v>17</v>
      </c>
      <c r="H229" s="316"/>
      <c r="J229" s="357"/>
      <c r="K229" s="357"/>
      <c r="L229" s="357"/>
      <c r="M229" s="357"/>
    </row>
    <row r="230" spans="1:13" s="290" customFormat="1" ht="14.45" customHeight="1">
      <c r="A230" s="1922"/>
      <c r="B230" s="1551">
        <v>2020</v>
      </c>
      <c r="C230" s="1587">
        <v>367.77</v>
      </c>
      <c r="D230" s="1587">
        <v>367.77</v>
      </c>
      <c r="E230" s="1587">
        <v>239.41200000000001</v>
      </c>
      <c r="F230" s="1587">
        <v>128.358</v>
      </c>
      <c r="G230" s="1601" t="s">
        <v>17</v>
      </c>
      <c r="H230" s="316"/>
      <c r="J230" s="357"/>
      <c r="K230" s="357"/>
      <c r="L230" s="357"/>
      <c r="M230" s="357"/>
    </row>
    <row r="231" spans="1:13" s="290" customFormat="1" ht="14.45" customHeight="1">
      <c r="A231" s="1922"/>
      <c r="B231" s="1551">
        <v>2021</v>
      </c>
      <c r="C231" s="1587">
        <v>395.58199999999999</v>
      </c>
      <c r="D231" s="1587">
        <v>395.58199999999999</v>
      </c>
      <c r="E231" s="1587">
        <v>249.12</v>
      </c>
      <c r="F231" s="1587">
        <v>146.46199999999999</v>
      </c>
      <c r="G231" s="1601" t="s">
        <v>17</v>
      </c>
      <c r="H231" s="316"/>
      <c r="J231" s="357"/>
      <c r="K231" s="357"/>
      <c r="L231" s="357"/>
      <c r="M231" s="357"/>
    </row>
    <row r="232" spans="1:13" s="290" customFormat="1" ht="14.45" customHeight="1">
      <c r="A232" s="1922"/>
      <c r="B232" s="1551">
        <v>2022</v>
      </c>
      <c r="C232" s="1587">
        <v>386.70100000000002</v>
      </c>
      <c r="D232" s="1587">
        <v>382.28199999999998</v>
      </c>
      <c r="E232" s="1587">
        <v>204.48099999999999</v>
      </c>
      <c r="F232" s="1587">
        <v>177.80099999999999</v>
      </c>
      <c r="G232" s="1601">
        <v>4.4189999999999996</v>
      </c>
      <c r="H232" s="316"/>
      <c r="J232" s="357"/>
      <c r="K232" s="357"/>
      <c r="L232" s="357"/>
      <c r="M232" s="357"/>
    </row>
    <row r="233" spans="1:13" ht="30" customHeight="1">
      <c r="A233" s="1610" t="s">
        <v>348</v>
      </c>
      <c r="B233" s="513">
        <v>2005</v>
      </c>
      <c r="C233" s="296">
        <v>4.9000000000000004</v>
      </c>
      <c r="D233" s="296">
        <v>4.9000000000000004</v>
      </c>
      <c r="E233" s="296">
        <v>0.9</v>
      </c>
      <c r="F233" s="296">
        <v>4.0999999999999996</v>
      </c>
      <c r="G233" s="406" t="s">
        <v>17</v>
      </c>
      <c r="H233" s="10"/>
      <c r="J233" s="357"/>
      <c r="K233" s="357"/>
      <c r="L233" s="357"/>
      <c r="M233" s="357"/>
    </row>
    <row r="234" spans="1:13">
      <c r="A234" s="308" t="s">
        <v>349</v>
      </c>
      <c r="B234" s="1551">
        <v>2006</v>
      </c>
      <c r="C234" s="323">
        <v>6.9</v>
      </c>
      <c r="D234" s="323">
        <v>6.9</v>
      </c>
      <c r="E234" s="323">
        <v>1.5</v>
      </c>
      <c r="F234" s="323">
        <v>5.4</v>
      </c>
      <c r="G234" s="324" t="s">
        <v>17</v>
      </c>
      <c r="H234" s="10"/>
      <c r="J234" s="357"/>
      <c r="K234" s="357"/>
      <c r="L234" s="357"/>
      <c r="M234" s="357"/>
    </row>
    <row r="235" spans="1:13" ht="14.45" customHeight="1">
      <c r="A235" s="1921"/>
      <c r="B235" s="1551">
        <v>2007</v>
      </c>
      <c r="C235" s="323">
        <v>8.1</v>
      </c>
      <c r="D235" s="323">
        <v>8.1</v>
      </c>
      <c r="E235" s="323">
        <v>1.8</v>
      </c>
      <c r="F235" s="323">
        <v>6.3</v>
      </c>
      <c r="G235" s="324" t="s">
        <v>17</v>
      </c>
      <c r="H235" s="10"/>
      <c r="J235" s="357"/>
      <c r="K235" s="357"/>
      <c r="L235" s="357"/>
      <c r="M235" s="357"/>
    </row>
    <row r="236" spans="1:13" ht="14.45" customHeight="1">
      <c r="A236" s="1922"/>
      <c r="B236" s="1551">
        <v>2008</v>
      </c>
      <c r="C236" s="323">
        <v>8.9</v>
      </c>
      <c r="D236" s="323">
        <v>8.9</v>
      </c>
      <c r="E236" s="323">
        <v>2</v>
      </c>
      <c r="F236" s="323">
        <v>6.9</v>
      </c>
      <c r="G236" s="324" t="s">
        <v>17</v>
      </c>
      <c r="H236" s="10"/>
      <c r="J236" s="357"/>
      <c r="K236" s="357"/>
      <c r="L236" s="357"/>
      <c r="M236" s="357"/>
    </row>
    <row r="237" spans="1:13" ht="14.45" customHeight="1">
      <c r="A237" s="1922"/>
      <c r="B237" s="1551">
        <v>2009</v>
      </c>
      <c r="C237" s="323">
        <v>13.2</v>
      </c>
      <c r="D237" s="323">
        <v>13.2</v>
      </c>
      <c r="E237" s="323">
        <v>5.4</v>
      </c>
      <c r="F237" s="323">
        <v>7.8</v>
      </c>
      <c r="G237" s="324" t="s">
        <v>17</v>
      </c>
      <c r="H237" s="10"/>
      <c r="J237" s="357"/>
      <c r="K237" s="357"/>
      <c r="L237" s="357"/>
      <c r="M237" s="357"/>
    </row>
    <row r="238" spans="1:13" ht="14.45" customHeight="1">
      <c r="A238" s="1922"/>
      <c r="B238" s="1551">
        <v>2010</v>
      </c>
      <c r="C238" s="323">
        <v>14.5</v>
      </c>
      <c r="D238" s="323">
        <v>14.5</v>
      </c>
      <c r="E238" s="323">
        <v>4.7</v>
      </c>
      <c r="F238" s="323">
        <v>9.8000000000000007</v>
      </c>
      <c r="G238" s="324" t="s">
        <v>17</v>
      </c>
      <c r="H238" s="10"/>
      <c r="J238" s="357"/>
      <c r="K238" s="357"/>
      <c r="L238" s="357"/>
      <c r="M238" s="357"/>
    </row>
    <row r="239" spans="1:13" ht="14.45" customHeight="1">
      <c r="A239" s="1922"/>
      <c r="B239" s="1551">
        <v>2011</v>
      </c>
      <c r="C239" s="323">
        <v>21.2</v>
      </c>
      <c r="D239" s="323">
        <v>21.2</v>
      </c>
      <c r="E239" s="323">
        <v>7.3</v>
      </c>
      <c r="F239" s="323">
        <v>13.9</v>
      </c>
      <c r="G239" s="324" t="s">
        <v>17</v>
      </c>
      <c r="H239" s="10"/>
      <c r="J239" s="357"/>
      <c r="K239" s="357"/>
      <c r="L239" s="357"/>
      <c r="M239" s="357"/>
    </row>
    <row r="240" spans="1:13" ht="14.45" customHeight="1">
      <c r="A240" s="1922"/>
      <c r="B240" s="1551">
        <v>2012</v>
      </c>
      <c r="C240" s="323">
        <v>31.1</v>
      </c>
      <c r="D240" s="323">
        <v>31.1</v>
      </c>
      <c r="E240" s="323">
        <v>12.6</v>
      </c>
      <c r="F240" s="323">
        <v>18.5</v>
      </c>
      <c r="G240" s="324" t="s">
        <v>17</v>
      </c>
      <c r="H240" s="10"/>
      <c r="J240" s="357"/>
      <c r="K240" s="357"/>
      <c r="L240" s="357"/>
      <c r="M240" s="357"/>
    </row>
    <row r="241" spans="1:13" ht="14.45" customHeight="1">
      <c r="A241" s="1922"/>
      <c r="B241" s="1551">
        <v>2013</v>
      </c>
      <c r="C241" s="323">
        <v>14.9</v>
      </c>
      <c r="D241" s="323">
        <v>14.9</v>
      </c>
      <c r="E241" s="323">
        <v>6.4</v>
      </c>
      <c r="F241" s="323">
        <v>8.5</v>
      </c>
      <c r="G241" s="324" t="s">
        <v>17</v>
      </c>
      <c r="H241" s="10"/>
      <c r="J241" s="357"/>
      <c r="K241" s="357"/>
      <c r="L241" s="357"/>
      <c r="M241" s="357"/>
    </row>
    <row r="242" spans="1:13" ht="14.45" customHeight="1">
      <c r="A242" s="1922"/>
      <c r="B242" s="1551">
        <v>2014</v>
      </c>
      <c r="C242" s="323">
        <v>13.9</v>
      </c>
      <c r="D242" s="323">
        <v>13.9</v>
      </c>
      <c r="E242" s="323">
        <v>4.0999999999999996</v>
      </c>
      <c r="F242" s="323">
        <v>9.8000000000000007</v>
      </c>
      <c r="G242" s="324" t="s">
        <v>17</v>
      </c>
      <c r="H242" s="10"/>
      <c r="J242" s="357"/>
      <c r="K242" s="357"/>
      <c r="L242" s="357"/>
      <c r="M242" s="357"/>
    </row>
    <row r="243" spans="1:13" ht="14.45" customHeight="1">
      <c r="A243" s="1922"/>
      <c r="B243" s="1551">
        <v>2015</v>
      </c>
      <c r="C243" s="323">
        <v>14.5</v>
      </c>
      <c r="D243" s="323">
        <v>14.5</v>
      </c>
      <c r="E243" s="323">
        <v>4.5999999999999996</v>
      </c>
      <c r="F243" s="323">
        <v>9.9</v>
      </c>
      <c r="G243" s="324" t="s">
        <v>17</v>
      </c>
      <c r="H243" s="10"/>
      <c r="J243" s="357"/>
      <c r="K243" s="357"/>
      <c r="L243" s="357"/>
      <c r="M243" s="357"/>
    </row>
    <row r="244" spans="1:13" ht="14.45" customHeight="1">
      <c r="A244" s="1922"/>
      <c r="B244" s="1551">
        <v>2016</v>
      </c>
      <c r="C244" s="768">
        <v>37.222999999999999</v>
      </c>
      <c r="D244" s="768">
        <v>37.222999999999999</v>
      </c>
      <c r="E244" s="768">
        <v>13.76</v>
      </c>
      <c r="F244" s="768">
        <v>23.463000000000001</v>
      </c>
      <c r="G244" s="492" t="s">
        <v>17</v>
      </c>
      <c r="H244" s="10"/>
      <c r="J244" s="357"/>
      <c r="K244" s="357"/>
      <c r="L244" s="357"/>
      <c r="M244" s="357"/>
    </row>
    <row r="245" spans="1:13" s="290" customFormat="1" ht="14.45" customHeight="1">
      <c r="A245" s="1922"/>
      <c r="B245" s="1551">
        <v>2017</v>
      </c>
      <c r="C245" s="1587">
        <v>88.6</v>
      </c>
      <c r="D245" s="1587">
        <v>88.6</v>
      </c>
      <c r="E245" s="1587">
        <v>46.5</v>
      </c>
      <c r="F245" s="1587">
        <v>42</v>
      </c>
      <c r="G245" s="1600" t="s">
        <v>17</v>
      </c>
      <c r="H245" s="316"/>
      <c r="J245" s="357"/>
      <c r="K245" s="357"/>
      <c r="L245" s="357"/>
      <c r="M245" s="357"/>
    </row>
    <row r="246" spans="1:13" s="290" customFormat="1" ht="14.45" customHeight="1">
      <c r="A246" s="1922"/>
      <c r="B246" s="1551">
        <v>2018</v>
      </c>
      <c r="C246" s="1587">
        <v>50.8</v>
      </c>
      <c r="D246" s="1587">
        <v>50.8</v>
      </c>
      <c r="E246" s="1587">
        <v>15.5</v>
      </c>
      <c r="F246" s="1587">
        <v>35.299999999999997</v>
      </c>
      <c r="G246" s="1601" t="s">
        <v>17</v>
      </c>
      <c r="H246" s="316"/>
      <c r="J246" s="357"/>
      <c r="K246" s="357"/>
      <c r="L246" s="357"/>
      <c r="M246" s="357"/>
    </row>
    <row r="247" spans="1:13" s="290" customFormat="1" ht="14.45" customHeight="1">
      <c r="A247" s="1922"/>
      <c r="B247" s="1551">
        <v>2019</v>
      </c>
      <c r="C247" s="1587">
        <v>98.718999999999994</v>
      </c>
      <c r="D247" s="1587">
        <v>98.718999999999994</v>
      </c>
      <c r="E247" s="1587">
        <v>37.204000000000001</v>
      </c>
      <c r="F247" s="1587">
        <v>61.515000000000001</v>
      </c>
      <c r="G247" s="1601" t="s">
        <v>17</v>
      </c>
      <c r="H247" s="316"/>
      <c r="J247" s="357"/>
      <c r="K247" s="357"/>
      <c r="L247" s="357"/>
      <c r="M247" s="357"/>
    </row>
    <row r="248" spans="1:13" s="290" customFormat="1" ht="14.45" customHeight="1">
      <c r="A248" s="1922"/>
      <c r="B248" s="1551">
        <v>2020</v>
      </c>
      <c r="C248" s="1601">
        <v>80.852000000000004</v>
      </c>
      <c r="D248" s="1601">
        <v>80.852000000000004</v>
      </c>
      <c r="E248" s="1601">
        <v>32.930999999999997</v>
      </c>
      <c r="F248" s="1601">
        <v>47.920999999999999</v>
      </c>
      <c r="G248" s="1601" t="s">
        <v>17</v>
      </c>
      <c r="H248" s="316"/>
      <c r="J248" s="357"/>
      <c r="K248" s="357"/>
      <c r="L248" s="357"/>
      <c r="M248" s="357"/>
    </row>
    <row r="249" spans="1:13" s="290" customFormat="1" ht="14.45" customHeight="1">
      <c r="A249" s="1922"/>
      <c r="B249" s="1551">
        <v>2021</v>
      </c>
      <c r="C249" s="1601">
        <v>87.1</v>
      </c>
      <c r="D249" s="1601">
        <v>87.057000000000002</v>
      </c>
      <c r="E249" s="1601">
        <v>38.503999999999998</v>
      </c>
      <c r="F249" s="1601">
        <v>48.552999999999997</v>
      </c>
      <c r="G249" s="1601" t="s">
        <v>17</v>
      </c>
      <c r="H249" s="316"/>
      <c r="J249" s="357"/>
      <c r="K249" s="357"/>
      <c r="L249" s="357"/>
      <c r="M249" s="357"/>
    </row>
    <row r="250" spans="1:13" s="290" customFormat="1" ht="14.45" customHeight="1">
      <c r="A250" s="1922"/>
      <c r="B250" s="1551">
        <v>2022</v>
      </c>
      <c r="C250" s="1601">
        <v>126.58799999999999</v>
      </c>
      <c r="D250" s="1601">
        <v>126.58799999999999</v>
      </c>
      <c r="E250" s="1601">
        <v>52.363</v>
      </c>
      <c r="F250" s="1601">
        <v>74.224999999999994</v>
      </c>
      <c r="G250" s="1601" t="s">
        <v>17</v>
      </c>
      <c r="H250" s="316"/>
      <c r="J250" s="357"/>
      <c r="K250" s="357"/>
      <c r="L250" s="357"/>
      <c r="M250" s="357"/>
    </row>
    <row r="251" spans="1:13" ht="30" customHeight="1">
      <c r="A251" s="1610" t="s">
        <v>350</v>
      </c>
      <c r="B251" s="513">
        <v>2005</v>
      </c>
      <c r="C251" s="296">
        <v>863.6</v>
      </c>
      <c r="D251" s="296">
        <v>862.5</v>
      </c>
      <c r="E251" s="296">
        <v>119.6</v>
      </c>
      <c r="F251" s="296">
        <v>742.9</v>
      </c>
      <c r="G251" s="406">
        <v>1.1000000000000001</v>
      </c>
      <c r="H251" s="10"/>
      <c r="J251" s="357"/>
      <c r="K251" s="357"/>
      <c r="L251" s="357"/>
      <c r="M251" s="357"/>
    </row>
    <row r="252" spans="1:13">
      <c r="A252" s="1613" t="s">
        <v>351</v>
      </c>
      <c r="B252" s="1551">
        <v>2006</v>
      </c>
      <c r="C252" s="323">
        <v>884</v>
      </c>
      <c r="D252" s="323">
        <v>874.1</v>
      </c>
      <c r="E252" s="323">
        <v>177.7</v>
      </c>
      <c r="F252" s="323">
        <v>696.4</v>
      </c>
      <c r="G252" s="324">
        <v>9.9</v>
      </c>
      <c r="H252" s="10"/>
      <c r="J252" s="357"/>
      <c r="K252" s="357"/>
      <c r="L252" s="357"/>
      <c r="M252" s="357"/>
    </row>
    <row r="253" spans="1:13" ht="14.45" customHeight="1">
      <c r="A253" s="1922"/>
      <c r="B253" s="1551">
        <v>2007</v>
      </c>
      <c r="C253" s="323">
        <v>1068.7</v>
      </c>
      <c r="D253" s="323">
        <v>1064.4000000000001</v>
      </c>
      <c r="E253" s="323">
        <v>407.6</v>
      </c>
      <c r="F253" s="323">
        <v>656.8</v>
      </c>
      <c r="G253" s="324">
        <v>4.3</v>
      </c>
      <c r="H253" s="10"/>
      <c r="J253" s="357"/>
      <c r="K253" s="357"/>
      <c r="L253" s="357"/>
      <c r="M253" s="357"/>
    </row>
    <row r="254" spans="1:13" ht="14.45" customHeight="1">
      <c r="A254" s="1922"/>
      <c r="B254" s="1551">
        <v>2008</v>
      </c>
      <c r="C254" s="323">
        <v>870.8</v>
      </c>
      <c r="D254" s="323">
        <v>862.1</v>
      </c>
      <c r="E254" s="323">
        <v>135.9</v>
      </c>
      <c r="F254" s="323">
        <v>726.2</v>
      </c>
      <c r="G254" s="324">
        <v>8.6999999999999993</v>
      </c>
      <c r="H254" s="10"/>
      <c r="J254" s="357"/>
      <c r="K254" s="357"/>
      <c r="L254" s="357"/>
      <c r="M254" s="357"/>
    </row>
    <row r="255" spans="1:13" ht="14.45" customHeight="1">
      <c r="A255" s="1922"/>
      <c r="B255" s="1551">
        <v>2009</v>
      </c>
      <c r="C255" s="323">
        <v>703.4</v>
      </c>
      <c r="D255" s="323">
        <v>699.7</v>
      </c>
      <c r="E255" s="323">
        <v>73.8</v>
      </c>
      <c r="F255" s="323">
        <v>625.9</v>
      </c>
      <c r="G255" s="324">
        <v>3.7</v>
      </c>
      <c r="H255" s="10"/>
      <c r="J255" s="357"/>
      <c r="K255" s="357"/>
      <c r="L255" s="357"/>
      <c r="M255" s="357"/>
    </row>
    <row r="256" spans="1:13" ht="14.45" customHeight="1">
      <c r="A256" s="1922"/>
      <c r="B256" s="1551">
        <v>2010</v>
      </c>
      <c r="C256" s="323">
        <v>690.4</v>
      </c>
      <c r="D256" s="323">
        <v>690.3</v>
      </c>
      <c r="E256" s="323">
        <v>90.3</v>
      </c>
      <c r="F256" s="323">
        <v>600</v>
      </c>
      <c r="G256" s="324">
        <v>0.1</v>
      </c>
      <c r="H256" s="10"/>
      <c r="J256" s="357"/>
      <c r="K256" s="357"/>
      <c r="L256" s="357"/>
      <c r="M256" s="357"/>
    </row>
    <row r="257" spans="1:13" ht="14.45" customHeight="1">
      <c r="A257" s="1922"/>
      <c r="B257" s="1551">
        <v>2011</v>
      </c>
      <c r="C257" s="323">
        <v>350.4</v>
      </c>
      <c r="D257" s="323">
        <v>348.5</v>
      </c>
      <c r="E257" s="323">
        <v>119.2</v>
      </c>
      <c r="F257" s="323">
        <v>229.4</v>
      </c>
      <c r="G257" s="324">
        <v>1.9</v>
      </c>
      <c r="H257" s="10"/>
      <c r="J257" s="357"/>
      <c r="K257" s="357"/>
      <c r="L257" s="357"/>
      <c r="M257" s="357"/>
    </row>
    <row r="258" spans="1:13" ht="14.45" customHeight="1">
      <c r="A258" s="1922"/>
      <c r="B258" s="1551">
        <v>2012</v>
      </c>
      <c r="C258" s="323">
        <v>495</v>
      </c>
      <c r="D258" s="323">
        <v>493.4</v>
      </c>
      <c r="E258" s="323">
        <v>109.3</v>
      </c>
      <c r="F258" s="323">
        <v>384.1</v>
      </c>
      <c r="G258" s="324">
        <v>1.6</v>
      </c>
      <c r="H258" s="10"/>
      <c r="J258" s="357"/>
      <c r="K258" s="357"/>
      <c r="L258" s="357"/>
      <c r="M258" s="357"/>
    </row>
    <row r="259" spans="1:13" ht="14.45" customHeight="1">
      <c r="A259" s="1922"/>
      <c r="B259" s="1551">
        <v>2013</v>
      </c>
      <c r="C259" s="323">
        <v>313.10000000000002</v>
      </c>
      <c r="D259" s="323">
        <v>311.8</v>
      </c>
      <c r="E259" s="323">
        <v>96.9</v>
      </c>
      <c r="F259" s="323">
        <v>215.2</v>
      </c>
      <c r="G259" s="324">
        <v>1.3</v>
      </c>
      <c r="H259" s="10"/>
      <c r="J259" s="357"/>
      <c r="K259" s="357"/>
      <c r="L259" s="357"/>
      <c r="M259" s="357"/>
    </row>
    <row r="260" spans="1:13" ht="14.45" customHeight="1">
      <c r="A260" s="1922"/>
      <c r="B260" s="1551">
        <v>2014</v>
      </c>
      <c r="C260" s="323">
        <v>453.7</v>
      </c>
      <c r="D260" s="323">
        <v>448.6</v>
      </c>
      <c r="E260" s="323">
        <v>175.2</v>
      </c>
      <c r="F260" s="323">
        <v>273.5</v>
      </c>
      <c r="G260" s="324">
        <v>5.0999999999999996</v>
      </c>
      <c r="H260" s="10"/>
      <c r="J260" s="357"/>
      <c r="K260" s="357"/>
      <c r="L260" s="357"/>
      <c r="M260" s="357"/>
    </row>
    <row r="261" spans="1:13" ht="14.45" customHeight="1">
      <c r="A261" s="1922"/>
      <c r="B261" s="1551">
        <v>2015</v>
      </c>
      <c r="C261" s="323">
        <v>474.3</v>
      </c>
      <c r="D261" s="323">
        <v>472.2</v>
      </c>
      <c r="E261" s="323">
        <v>203</v>
      </c>
      <c r="F261" s="323">
        <v>269.2</v>
      </c>
      <c r="G261" s="324">
        <v>2.1</v>
      </c>
      <c r="H261" s="10"/>
      <c r="J261" s="357"/>
      <c r="K261" s="357"/>
      <c r="L261" s="357"/>
      <c r="M261" s="357"/>
    </row>
    <row r="262" spans="1:13" ht="14.45" customHeight="1">
      <c r="A262" s="1922"/>
      <c r="B262" s="1551">
        <v>2016</v>
      </c>
      <c r="C262" s="768">
        <v>570.52700000000004</v>
      </c>
      <c r="D262" s="768">
        <v>559.31500000000005</v>
      </c>
      <c r="E262" s="768">
        <v>153.59299999999999</v>
      </c>
      <c r="F262" s="768">
        <v>405.72199999999998</v>
      </c>
      <c r="G262" s="770">
        <v>11.212</v>
      </c>
      <c r="H262" s="10"/>
      <c r="J262" s="357"/>
      <c r="K262" s="357"/>
      <c r="L262" s="357"/>
      <c r="M262" s="357"/>
    </row>
    <row r="263" spans="1:13" s="290" customFormat="1" ht="14.45" customHeight="1">
      <c r="A263" s="1922"/>
      <c r="B263" s="1551">
        <v>2017</v>
      </c>
      <c r="C263" s="1587">
        <v>762.3</v>
      </c>
      <c r="D263" s="1587">
        <v>757.4</v>
      </c>
      <c r="E263" s="1587">
        <v>323.3</v>
      </c>
      <c r="F263" s="1587">
        <v>434.1</v>
      </c>
      <c r="G263" s="1588">
        <v>4.9000000000000004</v>
      </c>
      <c r="H263" s="316"/>
      <c r="J263" s="357"/>
      <c r="K263" s="357"/>
      <c r="L263" s="357"/>
      <c r="M263" s="357"/>
    </row>
    <row r="264" spans="1:13" s="290" customFormat="1" ht="14.45" customHeight="1">
      <c r="A264" s="1922"/>
      <c r="B264" s="1551">
        <v>2018</v>
      </c>
      <c r="C264" s="1587">
        <v>947.7</v>
      </c>
      <c r="D264" s="1587">
        <v>946.2</v>
      </c>
      <c r="E264" s="1587">
        <v>230.7</v>
      </c>
      <c r="F264" s="1587">
        <v>715.6</v>
      </c>
      <c r="G264" s="1588">
        <v>1.5</v>
      </c>
      <c r="H264" s="316"/>
      <c r="J264" s="357"/>
      <c r="K264" s="357"/>
      <c r="L264" s="357"/>
      <c r="M264" s="357"/>
    </row>
    <row r="265" spans="1:13" s="290" customFormat="1" ht="14.45" customHeight="1">
      <c r="A265" s="1922"/>
      <c r="B265" s="1551">
        <v>2019</v>
      </c>
      <c r="C265" s="1587">
        <v>816.04600000000005</v>
      </c>
      <c r="D265" s="1587">
        <v>816.04600000000005</v>
      </c>
      <c r="E265" s="1587">
        <v>332.26600000000002</v>
      </c>
      <c r="F265" s="1587">
        <v>483.78</v>
      </c>
      <c r="G265" s="1601" t="s">
        <v>17</v>
      </c>
      <c r="H265" s="316"/>
      <c r="J265" s="357"/>
      <c r="K265" s="357"/>
      <c r="L265" s="357"/>
      <c r="M265" s="357"/>
    </row>
    <row r="266" spans="1:13" s="290" customFormat="1" ht="14.45" customHeight="1">
      <c r="A266" s="1922"/>
      <c r="B266" s="1551">
        <v>2020</v>
      </c>
      <c r="C266" s="1587">
        <v>1211.2329999999999</v>
      </c>
      <c r="D266" s="1587">
        <v>1206.9190000000001</v>
      </c>
      <c r="E266" s="1587">
        <v>405.096</v>
      </c>
      <c r="F266" s="1587">
        <v>801.82299999999998</v>
      </c>
      <c r="G266" s="1588">
        <v>4.3140000000000001</v>
      </c>
      <c r="H266" s="316"/>
      <c r="J266" s="357"/>
      <c r="K266" s="357"/>
      <c r="L266" s="357"/>
      <c r="M266" s="357"/>
    </row>
    <row r="267" spans="1:13" s="290" customFormat="1" ht="14.45" customHeight="1">
      <c r="A267" s="1922"/>
      <c r="B267" s="1551">
        <v>2021</v>
      </c>
      <c r="C267" s="1587">
        <v>755.351</v>
      </c>
      <c r="D267" s="1587">
        <v>748.05600000000004</v>
      </c>
      <c r="E267" s="1587">
        <v>458.76600000000002</v>
      </c>
      <c r="F267" s="1587">
        <v>289.29000000000002</v>
      </c>
      <c r="G267" s="1588">
        <v>7.2949999999999999</v>
      </c>
      <c r="H267" s="316"/>
      <c r="J267" s="357"/>
      <c r="K267" s="357"/>
      <c r="L267" s="357"/>
      <c r="M267" s="357"/>
    </row>
    <row r="268" spans="1:13" s="290" customFormat="1" ht="14.45" customHeight="1">
      <c r="A268" s="1922"/>
      <c r="B268" s="1551">
        <v>2022</v>
      </c>
      <c r="C268" s="1587">
        <v>1536.2929999999999</v>
      </c>
      <c r="D268" s="1587">
        <v>1535.3130000000001</v>
      </c>
      <c r="E268" s="1587">
        <v>992.37900000000002</v>
      </c>
      <c r="F268" s="1587">
        <v>542.93399999999997</v>
      </c>
      <c r="G268" s="1588">
        <v>0.98</v>
      </c>
      <c r="H268" s="316"/>
      <c r="J268" s="357"/>
      <c r="K268" s="357"/>
      <c r="L268" s="357"/>
      <c r="M268" s="357"/>
    </row>
    <row r="269" spans="1:13" ht="30" customHeight="1">
      <c r="A269" s="1927" t="s">
        <v>360</v>
      </c>
      <c r="B269" s="1928"/>
      <c r="C269" s="1928"/>
      <c r="D269" s="1928"/>
      <c r="E269" s="1928"/>
      <c r="F269" s="1928"/>
      <c r="G269" s="1929"/>
      <c r="H269" s="10"/>
      <c r="J269" s="357"/>
      <c r="K269" s="357"/>
      <c r="L269" s="357"/>
      <c r="M269" s="357"/>
    </row>
    <row r="270" spans="1:13">
      <c r="A270" s="1616" t="s">
        <v>70</v>
      </c>
      <c r="B270" s="1552">
        <v>2000</v>
      </c>
      <c r="C270" s="318">
        <v>8396.5</v>
      </c>
      <c r="D270" s="318">
        <v>8381.5</v>
      </c>
      <c r="E270" s="318">
        <v>3626.6</v>
      </c>
      <c r="F270" s="318">
        <v>4754.8999999999996</v>
      </c>
      <c r="G270" s="321">
        <v>15</v>
      </c>
      <c r="H270" s="10"/>
      <c r="J270" s="357"/>
      <c r="K270" s="357"/>
      <c r="L270" s="357"/>
      <c r="M270" s="357"/>
    </row>
    <row r="271" spans="1:13">
      <c r="A271" s="407" t="s">
        <v>71</v>
      </c>
      <c r="B271" s="1552">
        <v>2001</v>
      </c>
      <c r="C271" s="318">
        <v>8359.7999999999993</v>
      </c>
      <c r="D271" s="318">
        <v>8348.2000000000007</v>
      </c>
      <c r="E271" s="318">
        <v>4154.6000000000004</v>
      </c>
      <c r="F271" s="318">
        <v>4193.6000000000004</v>
      </c>
      <c r="G271" s="321">
        <v>11.6</v>
      </c>
      <c r="H271" s="10"/>
      <c r="J271" s="357"/>
      <c r="K271" s="357"/>
      <c r="L271" s="357"/>
      <c r="M271" s="357"/>
    </row>
    <row r="272" spans="1:13" ht="14.45" customHeight="1">
      <c r="A272" s="1925"/>
      <c r="B272" s="1552">
        <v>2002</v>
      </c>
      <c r="C272" s="318">
        <v>9349.4</v>
      </c>
      <c r="D272" s="318">
        <v>9274.2000000000007</v>
      </c>
      <c r="E272" s="318">
        <v>4053.1</v>
      </c>
      <c r="F272" s="318">
        <v>5221.1000000000004</v>
      </c>
      <c r="G272" s="321">
        <v>75.2</v>
      </c>
      <c r="H272" s="10"/>
      <c r="J272" s="357"/>
      <c r="K272" s="357"/>
      <c r="L272" s="357"/>
      <c r="M272" s="357"/>
    </row>
    <row r="273" spans="1:13" ht="14.45" customHeight="1">
      <c r="A273" s="1926"/>
      <c r="B273" s="1552">
        <v>2003</v>
      </c>
      <c r="C273" s="318">
        <v>9796.5</v>
      </c>
      <c r="D273" s="318">
        <v>9733.1</v>
      </c>
      <c r="E273" s="318">
        <v>4337.2</v>
      </c>
      <c r="F273" s="318">
        <v>5395.9</v>
      </c>
      <c r="G273" s="321">
        <v>63.4</v>
      </c>
      <c r="H273" s="10"/>
      <c r="J273" s="357"/>
      <c r="K273" s="357"/>
      <c r="L273" s="357"/>
      <c r="M273" s="357"/>
    </row>
    <row r="274" spans="1:13" ht="14.45" customHeight="1">
      <c r="A274" s="1926"/>
      <c r="B274" s="1552">
        <v>2004</v>
      </c>
      <c r="C274" s="318">
        <v>10711.1</v>
      </c>
      <c r="D274" s="318">
        <v>10631.2</v>
      </c>
      <c r="E274" s="318">
        <v>5356.2</v>
      </c>
      <c r="F274" s="318">
        <v>5275</v>
      </c>
      <c r="G274" s="321">
        <v>79.900000000000006</v>
      </c>
      <c r="H274" s="10"/>
      <c r="J274" s="357"/>
      <c r="K274" s="357"/>
      <c r="L274" s="357"/>
      <c r="M274" s="357"/>
    </row>
    <row r="275" spans="1:13" ht="14.45" customHeight="1">
      <c r="A275" s="1926"/>
      <c r="B275" s="1552">
        <v>2005</v>
      </c>
      <c r="C275" s="318">
        <v>11037.9</v>
      </c>
      <c r="D275" s="318">
        <v>11024.6</v>
      </c>
      <c r="E275" s="318">
        <v>5077.6000000000004</v>
      </c>
      <c r="F275" s="318">
        <v>5947.1</v>
      </c>
      <c r="G275" s="321">
        <v>13.2</v>
      </c>
      <c r="H275" s="10"/>
      <c r="J275" s="357"/>
      <c r="K275" s="357"/>
      <c r="L275" s="357"/>
      <c r="M275" s="357"/>
    </row>
    <row r="276" spans="1:13" ht="14.45" customHeight="1">
      <c r="A276" s="1926"/>
      <c r="B276" s="1552">
        <v>2006</v>
      </c>
      <c r="C276" s="318">
        <v>12218</v>
      </c>
      <c r="D276" s="318">
        <v>12185.9</v>
      </c>
      <c r="E276" s="318">
        <v>6885.6</v>
      </c>
      <c r="F276" s="318">
        <v>5300.3</v>
      </c>
      <c r="G276" s="321">
        <v>32.1</v>
      </c>
      <c r="H276" s="10"/>
      <c r="J276" s="357"/>
      <c r="K276" s="357"/>
      <c r="L276" s="357"/>
      <c r="M276" s="357"/>
    </row>
    <row r="277" spans="1:13" ht="14.45" customHeight="1">
      <c r="A277" s="1926"/>
      <c r="B277" s="1552">
        <v>2007</v>
      </c>
      <c r="C277" s="318">
        <v>14849.2</v>
      </c>
      <c r="D277" s="318">
        <v>14837</v>
      </c>
      <c r="E277" s="318">
        <v>9239.5</v>
      </c>
      <c r="F277" s="318">
        <v>5597.5</v>
      </c>
      <c r="G277" s="321">
        <v>12.2</v>
      </c>
      <c r="H277" s="10"/>
      <c r="J277" s="357"/>
      <c r="K277" s="357"/>
      <c r="L277" s="357"/>
      <c r="M277" s="357"/>
    </row>
    <row r="278" spans="1:13" ht="14.45" customHeight="1">
      <c r="A278" s="1926"/>
      <c r="B278" s="1552">
        <v>2008</v>
      </c>
      <c r="C278" s="318">
        <v>12859.6</v>
      </c>
      <c r="D278" s="318">
        <v>12832.1</v>
      </c>
      <c r="E278" s="318">
        <v>8477.4</v>
      </c>
      <c r="F278" s="318">
        <v>4354.6000000000004</v>
      </c>
      <c r="G278" s="321">
        <v>27.6</v>
      </c>
      <c r="H278" s="10"/>
      <c r="J278" s="357"/>
      <c r="K278" s="357"/>
      <c r="L278" s="357"/>
      <c r="M278" s="357"/>
    </row>
    <row r="279" spans="1:13" ht="14.45" customHeight="1">
      <c r="A279" s="1926"/>
      <c r="B279" s="1552">
        <v>2009</v>
      </c>
      <c r="C279" s="318">
        <v>11361</v>
      </c>
      <c r="D279" s="318">
        <v>11294.5</v>
      </c>
      <c r="E279" s="318">
        <v>6833.2</v>
      </c>
      <c r="F279" s="318">
        <v>4461.3</v>
      </c>
      <c r="G279" s="321">
        <v>66.5</v>
      </c>
      <c r="H279" s="10"/>
      <c r="J279" s="357"/>
      <c r="K279" s="357"/>
      <c r="L279" s="357"/>
      <c r="M279" s="357"/>
    </row>
    <row r="280" spans="1:13" ht="14.45" customHeight="1">
      <c r="A280" s="1926"/>
      <c r="B280" s="1552">
        <v>2010</v>
      </c>
      <c r="C280" s="318">
        <v>12346.1</v>
      </c>
      <c r="D280" s="318">
        <v>12249.9</v>
      </c>
      <c r="E280" s="318">
        <v>7451.7</v>
      </c>
      <c r="F280" s="318">
        <v>4798.1000000000004</v>
      </c>
      <c r="G280" s="321">
        <v>96.2</v>
      </c>
      <c r="H280" s="10"/>
      <c r="J280" s="357"/>
      <c r="K280" s="357"/>
      <c r="L280" s="357"/>
      <c r="M280" s="357"/>
    </row>
    <row r="281" spans="1:13" ht="14.45" customHeight="1">
      <c r="A281" s="1926"/>
      <c r="B281" s="1552">
        <v>2011</v>
      </c>
      <c r="C281" s="318">
        <v>12991.6</v>
      </c>
      <c r="D281" s="318">
        <v>12935</v>
      </c>
      <c r="E281" s="318">
        <v>7861.2</v>
      </c>
      <c r="F281" s="318">
        <v>5073.8</v>
      </c>
      <c r="G281" s="321">
        <v>56.7</v>
      </c>
      <c r="H281" s="10"/>
      <c r="J281" s="357"/>
      <c r="K281" s="357"/>
      <c r="L281" s="357"/>
      <c r="M281" s="357"/>
    </row>
    <row r="282" spans="1:13" ht="14.45" customHeight="1">
      <c r="A282" s="1926"/>
      <c r="B282" s="1552">
        <v>2012</v>
      </c>
      <c r="C282" s="318">
        <v>13186.9</v>
      </c>
      <c r="D282" s="318">
        <v>12961</v>
      </c>
      <c r="E282" s="318">
        <v>6953.2</v>
      </c>
      <c r="F282" s="318">
        <v>6007.8</v>
      </c>
      <c r="G282" s="321">
        <v>225.8</v>
      </c>
      <c r="H282" s="10"/>
      <c r="J282" s="357"/>
      <c r="K282" s="357"/>
      <c r="L282" s="357"/>
      <c r="M282" s="357"/>
    </row>
    <row r="283" spans="1:13" ht="14.45" customHeight="1">
      <c r="A283" s="1926"/>
      <c r="B283" s="1552">
        <v>2013</v>
      </c>
      <c r="C283" s="318">
        <v>15051.2</v>
      </c>
      <c r="D283" s="318">
        <v>14694.5</v>
      </c>
      <c r="E283" s="318">
        <v>7450</v>
      </c>
      <c r="F283" s="318">
        <v>7244.5</v>
      </c>
      <c r="G283" s="321">
        <v>356.7</v>
      </c>
      <c r="H283" s="10"/>
      <c r="J283" s="357"/>
      <c r="K283" s="357"/>
      <c r="L283" s="357"/>
      <c r="M283" s="357"/>
    </row>
    <row r="284" spans="1:13" ht="14.45" customHeight="1">
      <c r="A284" s="1926"/>
      <c r="B284" s="1552">
        <v>2014</v>
      </c>
      <c r="C284" s="318">
        <v>16960.7</v>
      </c>
      <c r="D284" s="318">
        <v>16833.900000000001</v>
      </c>
      <c r="E284" s="318">
        <v>8431.4</v>
      </c>
      <c r="F284" s="318">
        <v>8402.4</v>
      </c>
      <c r="G284" s="321">
        <v>126.8</v>
      </c>
      <c r="H284" s="10"/>
      <c r="J284" s="357"/>
      <c r="K284" s="357"/>
      <c r="L284" s="357"/>
      <c r="M284" s="357"/>
    </row>
    <row r="285" spans="1:13" ht="14.45" customHeight="1">
      <c r="A285" s="1926"/>
      <c r="B285" s="1552">
        <v>2015</v>
      </c>
      <c r="C285" s="318">
        <v>15390.9</v>
      </c>
      <c r="D285" s="318">
        <v>15284.3</v>
      </c>
      <c r="E285" s="318">
        <v>7704.1</v>
      </c>
      <c r="F285" s="318">
        <v>7580.3</v>
      </c>
      <c r="G285" s="321">
        <v>106.6</v>
      </c>
      <c r="H285" s="10"/>
      <c r="J285" s="357"/>
      <c r="K285" s="357"/>
      <c r="L285" s="357"/>
      <c r="M285" s="357"/>
    </row>
    <row r="286" spans="1:13" ht="14.45" customHeight="1">
      <c r="A286" s="1926"/>
      <c r="B286" s="1552">
        <v>2016</v>
      </c>
      <c r="C286" s="877">
        <v>17751.080000000002</v>
      </c>
      <c r="D286" s="877">
        <v>17398.455000000002</v>
      </c>
      <c r="E286" s="877">
        <v>8767.3410000000003</v>
      </c>
      <c r="F286" s="877">
        <v>8631.1139999999996</v>
      </c>
      <c r="G286" s="878">
        <v>352.625</v>
      </c>
      <c r="H286" s="10"/>
      <c r="J286" s="357"/>
      <c r="K286" s="357"/>
      <c r="L286" s="357"/>
      <c r="M286" s="357"/>
    </row>
    <row r="287" spans="1:13" s="290" customFormat="1" ht="14.45" customHeight="1">
      <c r="A287" s="1926"/>
      <c r="B287" s="1552">
        <v>2017</v>
      </c>
      <c r="C287" s="1594">
        <v>18377.900000000001</v>
      </c>
      <c r="D287" s="1594">
        <v>18219.3</v>
      </c>
      <c r="E287" s="1594">
        <v>10304.200000000001</v>
      </c>
      <c r="F287" s="1594">
        <v>7915.1</v>
      </c>
      <c r="G287" s="1596">
        <v>158.6</v>
      </c>
      <c r="H287" s="316"/>
      <c r="J287" s="357"/>
      <c r="K287" s="357"/>
      <c r="L287" s="357"/>
      <c r="M287" s="357"/>
    </row>
    <row r="288" spans="1:13" s="290" customFormat="1" ht="14.45" customHeight="1">
      <c r="A288" s="1926"/>
      <c r="B288" s="1552">
        <v>2018</v>
      </c>
      <c r="C288" s="1594">
        <v>20974.3</v>
      </c>
      <c r="D288" s="1594">
        <v>20854.900000000001</v>
      </c>
      <c r="E288" s="1594">
        <v>12079.4</v>
      </c>
      <c r="F288" s="1594">
        <v>8775.5</v>
      </c>
      <c r="G288" s="1596">
        <v>119.4</v>
      </c>
      <c r="H288" s="316"/>
      <c r="J288" s="357"/>
      <c r="K288" s="357"/>
      <c r="L288" s="357"/>
      <c r="M288" s="357"/>
    </row>
    <row r="289" spans="1:13" s="290" customFormat="1" ht="14.45" customHeight="1">
      <c r="A289" s="1926"/>
      <c r="B289" s="1552">
        <v>2019</v>
      </c>
      <c r="C289" s="1594">
        <v>20547.72</v>
      </c>
      <c r="D289" s="1594">
        <v>20291.156999999999</v>
      </c>
      <c r="E289" s="1594">
        <v>11570.861999999999</v>
      </c>
      <c r="F289" s="1594">
        <v>8720.2950000000001</v>
      </c>
      <c r="G289" s="1596">
        <v>256.56299999999999</v>
      </c>
      <c r="H289" s="316"/>
      <c r="J289" s="357"/>
      <c r="K289" s="357"/>
      <c r="L289" s="357"/>
      <c r="M289" s="357"/>
    </row>
    <row r="290" spans="1:13" s="290" customFormat="1" ht="14.45" customHeight="1">
      <c r="A290" s="1926"/>
      <c r="B290" s="1552">
        <v>2020</v>
      </c>
      <c r="C290" s="1594">
        <v>21220.208999999999</v>
      </c>
      <c r="D290" s="1594">
        <v>20928.66</v>
      </c>
      <c r="E290" s="1594">
        <v>10243.928</v>
      </c>
      <c r="F290" s="1594">
        <v>10684.732</v>
      </c>
      <c r="G290" s="1596">
        <v>291.54899999999998</v>
      </c>
      <c r="H290" s="316"/>
      <c r="J290" s="357"/>
      <c r="K290" s="357"/>
      <c r="L290" s="357"/>
      <c r="M290" s="357"/>
    </row>
    <row r="291" spans="1:13" s="290" customFormat="1" ht="14.45" customHeight="1">
      <c r="A291" s="1926"/>
      <c r="B291" s="1552">
        <v>2021</v>
      </c>
      <c r="C291" s="1594">
        <v>22744.769</v>
      </c>
      <c r="D291" s="1594">
        <v>22142.772000000001</v>
      </c>
      <c r="E291" s="1594">
        <v>11845.652</v>
      </c>
      <c r="F291" s="1594">
        <v>10297.120000000001</v>
      </c>
      <c r="G291" s="1596">
        <v>601.99699999999996</v>
      </c>
      <c r="H291" s="316"/>
      <c r="J291" s="357"/>
      <c r="K291" s="357"/>
      <c r="L291" s="357"/>
      <c r="M291" s="357"/>
    </row>
    <row r="292" spans="1:13" s="290" customFormat="1" ht="14.45" customHeight="1">
      <c r="A292" s="1926"/>
      <c r="B292" s="1552">
        <v>2022</v>
      </c>
      <c r="C292" s="1594">
        <v>23074.881000000001</v>
      </c>
      <c r="D292" s="1594">
        <v>22566.114000000001</v>
      </c>
      <c r="E292" s="1594">
        <v>13513.498</v>
      </c>
      <c r="F292" s="1594">
        <v>9052.616</v>
      </c>
      <c r="G292" s="1596">
        <v>508.767</v>
      </c>
      <c r="H292" s="316"/>
      <c r="J292" s="357"/>
      <c r="K292" s="357"/>
      <c r="L292" s="357"/>
      <c r="M292" s="357"/>
    </row>
    <row r="293" spans="1:13" ht="30" customHeight="1">
      <c r="A293" s="1610" t="s">
        <v>352</v>
      </c>
      <c r="B293" s="513">
        <v>2005</v>
      </c>
      <c r="C293" s="296">
        <v>1046.7</v>
      </c>
      <c r="D293" s="296">
        <v>1038</v>
      </c>
      <c r="E293" s="296">
        <v>491.2</v>
      </c>
      <c r="F293" s="296">
        <v>546.70000000000005</v>
      </c>
      <c r="G293" s="406">
        <v>8.8000000000000007</v>
      </c>
      <c r="H293" s="10"/>
      <c r="J293" s="357"/>
      <c r="K293" s="357"/>
      <c r="L293" s="357"/>
      <c r="M293" s="357"/>
    </row>
    <row r="294" spans="1:13">
      <c r="A294" s="308" t="s">
        <v>343</v>
      </c>
      <c r="B294" s="1551">
        <v>2006</v>
      </c>
      <c r="C294" s="323">
        <v>1419.2</v>
      </c>
      <c r="D294" s="323">
        <v>1404</v>
      </c>
      <c r="E294" s="323">
        <v>817.1</v>
      </c>
      <c r="F294" s="323">
        <v>586.9</v>
      </c>
      <c r="G294" s="324">
        <v>15.2</v>
      </c>
      <c r="H294" s="10"/>
      <c r="J294" s="357"/>
      <c r="K294" s="357"/>
      <c r="L294" s="357"/>
      <c r="M294" s="357"/>
    </row>
    <row r="295" spans="1:13" ht="14.45" customHeight="1">
      <c r="A295" s="1921"/>
      <c r="B295" s="1551">
        <v>2007</v>
      </c>
      <c r="C295" s="323">
        <v>2023.4</v>
      </c>
      <c r="D295" s="323">
        <v>2021</v>
      </c>
      <c r="E295" s="323">
        <v>1309</v>
      </c>
      <c r="F295" s="323">
        <v>712</v>
      </c>
      <c r="G295" s="324">
        <v>2.4</v>
      </c>
      <c r="H295" s="10"/>
      <c r="J295" s="357"/>
      <c r="K295" s="357"/>
      <c r="L295" s="357"/>
      <c r="M295" s="357"/>
    </row>
    <row r="296" spans="1:13" ht="14.45" customHeight="1">
      <c r="A296" s="1922"/>
      <c r="B296" s="1551">
        <v>2008</v>
      </c>
      <c r="C296" s="323">
        <v>1331.3</v>
      </c>
      <c r="D296" s="323">
        <v>1308.3</v>
      </c>
      <c r="E296" s="323">
        <v>921.9</v>
      </c>
      <c r="F296" s="323">
        <v>386.3</v>
      </c>
      <c r="G296" s="324">
        <v>23.1</v>
      </c>
      <c r="H296" s="10"/>
      <c r="J296" s="357"/>
      <c r="K296" s="357"/>
      <c r="L296" s="357"/>
      <c r="M296" s="357"/>
    </row>
    <row r="297" spans="1:13" ht="14.45" customHeight="1">
      <c r="A297" s="1922"/>
      <c r="B297" s="1551">
        <v>2009</v>
      </c>
      <c r="C297" s="323">
        <v>1186.5999999999999</v>
      </c>
      <c r="D297" s="323">
        <v>1137.7</v>
      </c>
      <c r="E297" s="323">
        <v>858.3</v>
      </c>
      <c r="F297" s="323">
        <v>279.39999999999998</v>
      </c>
      <c r="G297" s="324">
        <v>48.9</v>
      </c>
      <c r="H297" s="10"/>
      <c r="J297" s="357"/>
      <c r="K297" s="357"/>
      <c r="L297" s="357"/>
      <c r="M297" s="357"/>
    </row>
    <row r="298" spans="1:13" ht="14.45" customHeight="1">
      <c r="A298" s="1922"/>
      <c r="B298" s="1551">
        <v>2010</v>
      </c>
      <c r="C298" s="323">
        <v>1399.9</v>
      </c>
      <c r="D298" s="323">
        <v>1353.2</v>
      </c>
      <c r="E298" s="323">
        <v>1037.3</v>
      </c>
      <c r="F298" s="323">
        <v>316</v>
      </c>
      <c r="G298" s="324">
        <v>46.7</v>
      </c>
      <c r="H298" s="10"/>
      <c r="J298" s="357"/>
      <c r="K298" s="357"/>
      <c r="L298" s="357"/>
      <c r="M298" s="357"/>
    </row>
    <row r="299" spans="1:13" ht="14.45" customHeight="1">
      <c r="A299" s="1922"/>
      <c r="B299" s="1551">
        <v>2011</v>
      </c>
      <c r="C299" s="323">
        <v>1116.3</v>
      </c>
      <c r="D299" s="323">
        <v>1091.3</v>
      </c>
      <c r="E299" s="323">
        <v>821.7</v>
      </c>
      <c r="F299" s="323">
        <v>269.7</v>
      </c>
      <c r="G299" s="324">
        <v>25</v>
      </c>
      <c r="H299" s="10"/>
      <c r="J299" s="357"/>
      <c r="K299" s="357"/>
      <c r="L299" s="357"/>
      <c r="M299" s="357"/>
    </row>
    <row r="300" spans="1:13" ht="14.45" customHeight="1">
      <c r="A300" s="1922"/>
      <c r="B300" s="1551">
        <v>2012</v>
      </c>
      <c r="C300" s="323">
        <v>721.7</v>
      </c>
      <c r="D300" s="323">
        <v>706.7</v>
      </c>
      <c r="E300" s="323">
        <v>297.60000000000002</v>
      </c>
      <c r="F300" s="323">
        <v>409.1</v>
      </c>
      <c r="G300" s="324">
        <v>15.1</v>
      </c>
      <c r="H300" s="10"/>
      <c r="J300" s="357"/>
      <c r="K300" s="357"/>
      <c r="L300" s="357"/>
      <c r="M300" s="357"/>
    </row>
    <row r="301" spans="1:13" ht="14.45" customHeight="1">
      <c r="A301" s="1922"/>
      <c r="B301" s="1551">
        <v>2013</v>
      </c>
      <c r="C301" s="323">
        <v>567.4</v>
      </c>
      <c r="D301" s="323">
        <v>550</v>
      </c>
      <c r="E301" s="323">
        <v>148</v>
      </c>
      <c r="F301" s="323">
        <v>402.1</v>
      </c>
      <c r="G301" s="324">
        <v>17.399999999999999</v>
      </c>
      <c r="H301" s="10"/>
      <c r="J301" s="357"/>
      <c r="K301" s="357"/>
      <c r="L301" s="357"/>
      <c r="M301" s="357"/>
    </row>
    <row r="302" spans="1:13" ht="14.45" customHeight="1">
      <c r="A302" s="1922"/>
      <c r="B302" s="1551">
        <v>2014</v>
      </c>
      <c r="C302" s="323">
        <v>724</v>
      </c>
      <c r="D302" s="323">
        <v>708.7</v>
      </c>
      <c r="E302" s="323">
        <v>289.3</v>
      </c>
      <c r="F302" s="323">
        <v>419.4</v>
      </c>
      <c r="G302" s="324">
        <v>15.3</v>
      </c>
      <c r="H302" s="10"/>
      <c r="J302" s="357"/>
      <c r="K302" s="357"/>
      <c r="L302" s="357"/>
      <c r="M302" s="357"/>
    </row>
    <row r="303" spans="1:13" ht="14.45" customHeight="1">
      <c r="A303" s="1922"/>
      <c r="B303" s="1551">
        <v>2015</v>
      </c>
      <c r="C303" s="323">
        <v>836.4</v>
      </c>
      <c r="D303" s="323">
        <v>799.3</v>
      </c>
      <c r="E303" s="323">
        <v>340.4</v>
      </c>
      <c r="F303" s="323">
        <v>458.9</v>
      </c>
      <c r="G303" s="324">
        <v>37.1</v>
      </c>
      <c r="H303" s="10"/>
      <c r="J303" s="357"/>
      <c r="K303" s="357"/>
      <c r="L303" s="357"/>
      <c r="M303" s="357"/>
    </row>
    <row r="304" spans="1:13" ht="14.45" customHeight="1">
      <c r="A304" s="1922"/>
      <c r="B304" s="1551">
        <v>2016</v>
      </c>
      <c r="C304" s="803">
        <v>1960.2049999999999</v>
      </c>
      <c r="D304" s="803">
        <v>1785.498</v>
      </c>
      <c r="E304" s="803">
        <v>1337.3</v>
      </c>
      <c r="F304" s="803">
        <v>448.19799999999998</v>
      </c>
      <c r="G304" s="805">
        <v>174.70699999999999</v>
      </c>
      <c r="H304" s="10"/>
      <c r="J304" s="357"/>
      <c r="K304" s="357"/>
      <c r="L304" s="357"/>
      <c r="M304" s="357"/>
    </row>
    <row r="305" spans="1:13" s="290" customFormat="1" ht="14.45" customHeight="1">
      <c r="A305" s="1922"/>
      <c r="B305" s="1551">
        <v>2017</v>
      </c>
      <c r="C305" s="1587" t="s">
        <v>1903</v>
      </c>
      <c r="D305" s="1587">
        <v>2133.9</v>
      </c>
      <c r="E305" s="1587">
        <v>1882.5</v>
      </c>
      <c r="F305" s="1587">
        <v>251.4</v>
      </c>
      <c r="G305" s="1588">
        <v>103.2</v>
      </c>
      <c r="H305" s="316"/>
      <c r="J305" s="357"/>
      <c r="K305" s="357"/>
      <c r="L305" s="357"/>
      <c r="M305" s="357"/>
    </row>
    <row r="306" spans="1:13" s="290" customFormat="1" ht="14.45" customHeight="1">
      <c r="A306" s="1922"/>
      <c r="B306" s="1551">
        <v>2018</v>
      </c>
      <c r="C306" s="1587">
        <v>2228.1</v>
      </c>
      <c r="D306" s="1587">
        <v>2185.9</v>
      </c>
      <c r="E306" s="1587">
        <v>1899.1</v>
      </c>
      <c r="F306" s="1587">
        <v>286.8</v>
      </c>
      <c r="G306" s="1588">
        <v>42.3</v>
      </c>
      <c r="H306" s="316"/>
      <c r="J306" s="357"/>
      <c r="K306" s="357"/>
      <c r="L306" s="357"/>
      <c r="M306" s="357"/>
    </row>
    <row r="307" spans="1:13" s="290" customFormat="1" ht="14.45" customHeight="1">
      <c r="A307" s="1922"/>
      <c r="B307" s="1551">
        <v>2019</v>
      </c>
      <c r="C307" s="1587">
        <v>2499.4879999999998</v>
      </c>
      <c r="D307" s="1587">
        <v>2319.4630000000002</v>
      </c>
      <c r="E307" s="1587">
        <v>1933.5139999999999</v>
      </c>
      <c r="F307" s="1587">
        <v>385.94900000000001</v>
      </c>
      <c r="G307" s="1588">
        <v>180.02500000000001</v>
      </c>
      <c r="H307" s="316"/>
      <c r="J307" s="357"/>
      <c r="K307" s="357"/>
      <c r="L307" s="357"/>
      <c r="M307" s="357"/>
    </row>
    <row r="308" spans="1:13" s="290" customFormat="1" ht="14.45" customHeight="1">
      <c r="A308" s="1922"/>
      <c r="B308" s="1551">
        <v>2020</v>
      </c>
      <c r="C308" s="1587">
        <v>2367.5140000000001</v>
      </c>
      <c r="D308" s="1587">
        <v>2170.0770000000002</v>
      </c>
      <c r="E308" s="1587">
        <v>1760.307</v>
      </c>
      <c r="F308" s="1587">
        <v>409.77</v>
      </c>
      <c r="G308" s="1588">
        <v>197.43700000000001</v>
      </c>
      <c r="H308" s="316"/>
      <c r="J308" s="357"/>
      <c r="K308" s="357"/>
      <c r="L308" s="357"/>
      <c r="M308" s="357"/>
    </row>
    <row r="309" spans="1:13" s="290" customFormat="1" ht="14.45" customHeight="1">
      <c r="A309" s="1922"/>
      <c r="B309" s="1551">
        <v>2021</v>
      </c>
      <c r="C309" s="1587">
        <v>3212.31</v>
      </c>
      <c r="D309" s="1587">
        <v>3059.855</v>
      </c>
      <c r="E309" s="1587">
        <v>2657.431</v>
      </c>
      <c r="F309" s="1587">
        <v>402.42399999999998</v>
      </c>
      <c r="G309" s="1588">
        <v>152.45500000000001</v>
      </c>
      <c r="H309" s="316"/>
      <c r="J309" s="357"/>
      <c r="K309" s="357"/>
      <c r="L309" s="357"/>
      <c r="M309" s="357"/>
    </row>
    <row r="310" spans="1:13" s="290" customFormat="1" ht="14.45" customHeight="1">
      <c r="A310" s="1922"/>
      <c r="B310" s="1551">
        <v>2022</v>
      </c>
      <c r="C310" s="1587">
        <v>2995.5010000000002</v>
      </c>
      <c r="D310" s="1587">
        <v>2924.8159999999998</v>
      </c>
      <c r="E310" s="1587">
        <v>2450.6819999999998</v>
      </c>
      <c r="F310" s="1587">
        <v>474.13400000000001</v>
      </c>
      <c r="G310" s="1588">
        <v>70.685000000000002</v>
      </c>
      <c r="H310" s="316"/>
      <c r="J310" s="357"/>
      <c r="K310" s="357"/>
      <c r="L310" s="357"/>
      <c r="M310" s="357"/>
    </row>
    <row r="311" spans="1:13" ht="30" customHeight="1">
      <c r="A311" s="305" t="s">
        <v>354</v>
      </c>
      <c r="B311" s="513">
        <v>2005</v>
      </c>
      <c r="C311" s="296">
        <v>3416.2</v>
      </c>
      <c r="D311" s="296">
        <v>3416.2</v>
      </c>
      <c r="E311" s="296">
        <v>1407.9</v>
      </c>
      <c r="F311" s="296">
        <v>2008.4</v>
      </c>
      <c r="G311" s="406" t="s">
        <v>17</v>
      </c>
      <c r="H311" s="10"/>
      <c r="J311" s="357"/>
      <c r="K311" s="357"/>
      <c r="L311" s="357"/>
      <c r="M311" s="357"/>
    </row>
    <row r="312" spans="1:13">
      <c r="A312" s="1611" t="s">
        <v>345</v>
      </c>
      <c r="B312" s="1551">
        <v>2006</v>
      </c>
      <c r="C312" s="323">
        <v>4116.3999999999996</v>
      </c>
      <c r="D312" s="323">
        <v>4106.2</v>
      </c>
      <c r="E312" s="323">
        <v>2271.4</v>
      </c>
      <c r="F312" s="323">
        <v>1834.8</v>
      </c>
      <c r="G312" s="324">
        <v>10.3</v>
      </c>
      <c r="H312" s="10"/>
      <c r="J312" s="357"/>
      <c r="K312" s="357"/>
      <c r="L312" s="357"/>
      <c r="M312" s="357"/>
    </row>
    <row r="313" spans="1:13" ht="14.45" customHeight="1">
      <c r="A313" s="1921"/>
      <c r="B313" s="1551">
        <v>2007</v>
      </c>
      <c r="C313" s="323">
        <v>4744.3999999999996</v>
      </c>
      <c r="D313" s="323">
        <v>4743.5</v>
      </c>
      <c r="E313" s="323">
        <v>3035.6</v>
      </c>
      <c r="F313" s="323">
        <v>1707.9</v>
      </c>
      <c r="G313" s="324">
        <v>0.8</v>
      </c>
      <c r="H313" s="10"/>
      <c r="J313" s="357"/>
      <c r="K313" s="357"/>
      <c r="L313" s="357"/>
      <c r="M313" s="357"/>
    </row>
    <row r="314" spans="1:13" ht="14.45" customHeight="1">
      <c r="A314" s="1922"/>
      <c r="B314" s="1551">
        <v>2008</v>
      </c>
      <c r="C314" s="323">
        <v>4779.7</v>
      </c>
      <c r="D314" s="323">
        <v>4779.7</v>
      </c>
      <c r="E314" s="323">
        <v>3374.7</v>
      </c>
      <c r="F314" s="323">
        <v>1405</v>
      </c>
      <c r="G314" s="324" t="s">
        <v>17</v>
      </c>
      <c r="H314" s="10"/>
      <c r="J314" s="357"/>
      <c r="K314" s="357"/>
      <c r="L314" s="357"/>
      <c r="M314" s="357"/>
    </row>
    <row r="315" spans="1:13" ht="14.45" customHeight="1">
      <c r="A315" s="1922"/>
      <c r="B315" s="1551">
        <v>2009</v>
      </c>
      <c r="C315" s="323">
        <v>5397.1</v>
      </c>
      <c r="D315" s="323">
        <v>5380.8</v>
      </c>
      <c r="E315" s="323">
        <v>3142.2</v>
      </c>
      <c r="F315" s="323">
        <v>2238.6</v>
      </c>
      <c r="G315" s="324">
        <v>16.399999999999999</v>
      </c>
      <c r="H315" s="10"/>
      <c r="J315" s="357"/>
      <c r="K315" s="357"/>
      <c r="L315" s="357"/>
      <c r="M315" s="357"/>
    </row>
    <row r="316" spans="1:13" ht="14.45" customHeight="1">
      <c r="A316" s="1922"/>
      <c r="B316" s="1551">
        <v>2010</v>
      </c>
      <c r="C316" s="323">
        <v>5322.2</v>
      </c>
      <c r="D316" s="323">
        <v>5274.3</v>
      </c>
      <c r="E316" s="323">
        <v>3123.1</v>
      </c>
      <c r="F316" s="323">
        <v>2151.1</v>
      </c>
      <c r="G316" s="324">
        <v>48</v>
      </c>
      <c r="H316" s="10"/>
      <c r="J316" s="357"/>
      <c r="K316" s="357"/>
      <c r="L316" s="357"/>
      <c r="M316" s="357"/>
    </row>
    <row r="317" spans="1:13" ht="14.45" customHeight="1">
      <c r="A317" s="1922"/>
      <c r="B317" s="1551">
        <v>2011</v>
      </c>
      <c r="C317" s="323">
        <v>5375</v>
      </c>
      <c r="D317" s="323">
        <v>5348.8</v>
      </c>
      <c r="E317" s="323">
        <v>3395.3</v>
      </c>
      <c r="F317" s="323">
        <v>1953.4</v>
      </c>
      <c r="G317" s="324">
        <v>26.2</v>
      </c>
      <c r="H317" s="10"/>
      <c r="J317" s="357"/>
      <c r="K317" s="357"/>
      <c r="L317" s="357"/>
      <c r="M317" s="357"/>
    </row>
    <row r="318" spans="1:13" ht="14.45" customHeight="1">
      <c r="A318" s="1922"/>
      <c r="B318" s="1551">
        <v>2012</v>
      </c>
      <c r="C318" s="323">
        <v>5625.2</v>
      </c>
      <c r="D318" s="323">
        <v>5424.2</v>
      </c>
      <c r="E318" s="323">
        <v>3036.7</v>
      </c>
      <c r="F318" s="323">
        <v>2387.5</v>
      </c>
      <c r="G318" s="324">
        <v>201</v>
      </c>
      <c r="H318" s="10"/>
      <c r="J318" s="357"/>
      <c r="K318" s="357"/>
      <c r="L318" s="357"/>
      <c r="M318" s="357"/>
    </row>
    <row r="319" spans="1:13" ht="14.45" customHeight="1">
      <c r="A319" s="1922"/>
      <c r="B319" s="1551">
        <v>2013</v>
      </c>
      <c r="C319" s="323">
        <v>6744</v>
      </c>
      <c r="D319" s="323">
        <v>6429.7</v>
      </c>
      <c r="E319" s="323">
        <v>3266.3</v>
      </c>
      <c r="F319" s="323">
        <v>3163.4</v>
      </c>
      <c r="G319" s="324">
        <v>314.39999999999998</v>
      </c>
      <c r="H319" s="10"/>
      <c r="J319" s="357"/>
      <c r="K319" s="357"/>
      <c r="L319" s="357"/>
      <c r="M319" s="357"/>
    </row>
    <row r="320" spans="1:13" ht="14.45" customHeight="1">
      <c r="A320" s="1922"/>
      <c r="B320" s="1551">
        <v>2014</v>
      </c>
      <c r="C320" s="323">
        <v>6579.6</v>
      </c>
      <c r="D320" s="323">
        <v>6470.8</v>
      </c>
      <c r="E320" s="323">
        <v>2715.7</v>
      </c>
      <c r="F320" s="323">
        <v>3755.2</v>
      </c>
      <c r="G320" s="324">
        <v>108.8</v>
      </c>
      <c r="H320" s="10"/>
      <c r="J320" s="357"/>
      <c r="K320" s="357"/>
      <c r="L320" s="357"/>
      <c r="M320" s="357"/>
    </row>
    <row r="321" spans="1:13" ht="14.45" customHeight="1">
      <c r="A321" s="1922"/>
      <c r="B321" s="1551">
        <v>2015</v>
      </c>
      <c r="C321" s="323">
        <v>6338.5</v>
      </c>
      <c r="D321" s="323">
        <v>6283</v>
      </c>
      <c r="E321" s="323">
        <v>2779.2</v>
      </c>
      <c r="F321" s="323">
        <v>3503.8</v>
      </c>
      <c r="G321" s="324">
        <v>55.5</v>
      </c>
      <c r="H321" s="10"/>
      <c r="J321" s="357"/>
      <c r="K321" s="357"/>
      <c r="L321" s="357"/>
      <c r="M321" s="357"/>
    </row>
    <row r="322" spans="1:13" ht="14.45" customHeight="1">
      <c r="A322" s="1922"/>
      <c r="B322" s="1551">
        <v>2016</v>
      </c>
      <c r="C322" s="803">
        <v>7080.05</v>
      </c>
      <c r="D322" s="803">
        <v>6911.9970000000003</v>
      </c>
      <c r="E322" s="803">
        <v>2986.7220000000002</v>
      </c>
      <c r="F322" s="803">
        <v>3925.2750000000001</v>
      </c>
      <c r="G322" s="805">
        <v>168.053</v>
      </c>
      <c r="H322" s="10"/>
      <c r="J322" s="357"/>
      <c r="K322" s="357"/>
      <c r="L322" s="357"/>
      <c r="M322" s="357"/>
    </row>
    <row r="323" spans="1:13" s="290" customFormat="1" ht="14.45" customHeight="1">
      <c r="A323" s="1922"/>
      <c r="B323" s="1551">
        <v>2017</v>
      </c>
      <c r="C323" s="1587">
        <v>6916.5</v>
      </c>
      <c r="D323" s="1587">
        <v>6880.1</v>
      </c>
      <c r="E323" s="1587">
        <v>3932.9</v>
      </c>
      <c r="F323" s="1587">
        <v>2947.2</v>
      </c>
      <c r="G323" s="1588">
        <v>36.4</v>
      </c>
      <c r="H323" s="316"/>
      <c r="J323" s="357"/>
      <c r="K323" s="357"/>
      <c r="L323" s="357"/>
      <c r="M323" s="357"/>
    </row>
    <row r="324" spans="1:13" s="290" customFormat="1" ht="14.45" customHeight="1">
      <c r="A324" s="1922"/>
      <c r="B324" s="1551">
        <v>2018</v>
      </c>
      <c r="C324" s="1587">
        <v>7098.4</v>
      </c>
      <c r="D324" s="1587">
        <v>7026.2</v>
      </c>
      <c r="E324" s="1587">
        <v>4554.6000000000004</v>
      </c>
      <c r="F324" s="1587">
        <v>2471.6</v>
      </c>
      <c r="G324" s="1588">
        <v>72.2</v>
      </c>
      <c r="H324" s="316"/>
      <c r="J324" s="357"/>
      <c r="K324" s="357"/>
      <c r="L324" s="357"/>
      <c r="M324" s="357"/>
    </row>
    <row r="325" spans="1:13" s="290" customFormat="1" ht="14.45" customHeight="1">
      <c r="A325" s="1922"/>
      <c r="B325" s="1551">
        <v>2019</v>
      </c>
      <c r="C325" s="1587">
        <v>7355.9120000000003</v>
      </c>
      <c r="D325" s="1587">
        <v>7297.92</v>
      </c>
      <c r="E325" s="1587">
        <v>4709.1760000000004</v>
      </c>
      <c r="F325" s="1587">
        <v>2588.7440000000001</v>
      </c>
      <c r="G325" s="1588">
        <v>57.991999999999997</v>
      </c>
      <c r="H325" s="316"/>
      <c r="J325" s="357"/>
      <c r="K325" s="357"/>
      <c r="L325" s="357"/>
      <c r="M325" s="357"/>
    </row>
    <row r="326" spans="1:13" s="290" customFormat="1" ht="14.45" customHeight="1">
      <c r="A326" s="1922"/>
      <c r="B326" s="1551">
        <v>2020</v>
      </c>
      <c r="C326" s="1587">
        <v>8578.3179999999993</v>
      </c>
      <c r="D326" s="1587">
        <v>8500.41</v>
      </c>
      <c r="E326" s="1587">
        <v>3854.89</v>
      </c>
      <c r="F326" s="1587">
        <v>4645.5200000000004</v>
      </c>
      <c r="G326" s="1588">
        <v>77.908000000000001</v>
      </c>
      <c r="H326" s="316"/>
      <c r="J326" s="357"/>
      <c r="K326" s="357"/>
      <c r="L326" s="357"/>
      <c r="M326" s="357"/>
    </row>
    <row r="327" spans="1:13" s="290" customFormat="1" ht="14.45" customHeight="1">
      <c r="A327" s="1922"/>
      <c r="B327" s="1551">
        <v>2021</v>
      </c>
      <c r="C327" s="1587">
        <v>7386.616</v>
      </c>
      <c r="D327" s="1587">
        <v>6969.018</v>
      </c>
      <c r="E327" s="1587">
        <v>3449.1149999999998</v>
      </c>
      <c r="F327" s="1587">
        <v>3519.9029999999998</v>
      </c>
      <c r="G327" s="1588">
        <v>417.59800000000001</v>
      </c>
      <c r="H327" s="316"/>
      <c r="J327" s="357"/>
      <c r="K327" s="357"/>
      <c r="L327" s="357"/>
      <c r="M327" s="357"/>
    </row>
    <row r="328" spans="1:13" s="290" customFormat="1" ht="14.45" customHeight="1">
      <c r="A328" s="1922"/>
      <c r="B328" s="1551">
        <v>2022</v>
      </c>
      <c r="C328" s="1587">
        <v>8524.8989999999994</v>
      </c>
      <c r="D328" s="1587">
        <v>8129.3919999999998</v>
      </c>
      <c r="E328" s="1587">
        <v>5430.5559999999996</v>
      </c>
      <c r="F328" s="1587">
        <v>2698.8359999999998</v>
      </c>
      <c r="G328" s="1588">
        <v>395.50700000000001</v>
      </c>
      <c r="H328" s="316"/>
      <c r="J328" s="357"/>
      <c r="K328" s="357"/>
      <c r="L328" s="357"/>
      <c r="M328" s="357"/>
    </row>
    <row r="329" spans="1:13" ht="30" customHeight="1">
      <c r="A329" s="1610" t="s">
        <v>365</v>
      </c>
      <c r="B329" s="513">
        <v>2005</v>
      </c>
      <c r="C329" s="296">
        <v>3443.3</v>
      </c>
      <c r="D329" s="296">
        <v>3442.9</v>
      </c>
      <c r="E329" s="296">
        <v>1825</v>
      </c>
      <c r="F329" s="296">
        <v>1618</v>
      </c>
      <c r="G329" s="406">
        <v>0.4</v>
      </c>
      <c r="H329" s="10"/>
      <c r="J329" s="357"/>
      <c r="K329" s="357"/>
      <c r="L329" s="357"/>
      <c r="M329" s="357"/>
    </row>
    <row r="330" spans="1:13">
      <c r="A330" s="1613" t="s">
        <v>714</v>
      </c>
      <c r="B330" s="1551">
        <v>2006</v>
      </c>
      <c r="C330" s="323">
        <v>3738.7</v>
      </c>
      <c r="D330" s="323">
        <v>3737.8</v>
      </c>
      <c r="E330" s="323">
        <v>2126.1999999999998</v>
      </c>
      <c r="F330" s="323">
        <v>1611.6</v>
      </c>
      <c r="G330" s="324">
        <v>1</v>
      </c>
      <c r="H330" s="10"/>
      <c r="J330" s="357"/>
      <c r="K330" s="357"/>
      <c r="L330" s="357"/>
      <c r="M330" s="357"/>
    </row>
    <row r="331" spans="1:13" ht="14.45" customHeight="1">
      <c r="A331" s="1922"/>
      <c r="B331" s="1551">
        <v>2007</v>
      </c>
      <c r="C331" s="323">
        <v>4806.2</v>
      </c>
      <c r="D331" s="323">
        <v>4805.8</v>
      </c>
      <c r="E331" s="323">
        <v>3050.5</v>
      </c>
      <c r="F331" s="323">
        <v>1755.4</v>
      </c>
      <c r="G331" s="324">
        <v>0.4</v>
      </c>
      <c r="H331" s="10"/>
      <c r="J331" s="357"/>
      <c r="K331" s="357"/>
      <c r="L331" s="357"/>
      <c r="M331" s="357"/>
    </row>
    <row r="332" spans="1:13" ht="14.45" customHeight="1">
      <c r="A332" s="1922"/>
      <c r="B332" s="1551">
        <v>2008</v>
      </c>
      <c r="C332" s="323">
        <v>4121.2</v>
      </c>
      <c r="D332" s="323">
        <v>4120.3999999999996</v>
      </c>
      <c r="E332" s="323">
        <v>2673.6</v>
      </c>
      <c r="F332" s="323">
        <v>1446.7</v>
      </c>
      <c r="G332" s="324">
        <v>0.8</v>
      </c>
      <c r="H332" s="10"/>
      <c r="J332" s="357"/>
      <c r="K332" s="357"/>
      <c r="L332" s="357"/>
      <c r="M332" s="357"/>
    </row>
    <row r="333" spans="1:13" ht="14.45" customHeight="1">
      <c r="A333" s="1922"/>
      <c r="B333" s="1551">
        <v>2009</v>
      </c>
      <c r="C333" s="323">
        <v>2726.7</v>
      </c>
      <c r="D333" s="323">
        <v>2726.4</v>
      </c>
      <c r="E333" s="323">
        <v>1718.5</v>
      </c>
      <c r="F333" s="323">
        <v>1007.9</v>
      </c>
      <c r="G333" s="324">
        <v>0.3</v>
      </c>
      <c r="H333" s="10"/>
      <c r="J333" s="357"/>
      <c r="K333" s="357"/>
      <c r="L333" s="357"/>
      <c r="M333" s="357"/>
    </row>
    <row r="334" spans="1:13" ht="14.45" customHeight="1">
      <c r="A334" s="1922"/>
      <c r="B334" s="1551">
        <v>2010</v>
      </c>
      <c r="C334" s="323">
        <v>3435.9</v>
      </c>
      <c r="D334" s="323">
        <v>3434.7</v>
      </c>
      <c r="E334" s="323">
        <v>1993.7</v>
      </c>
      <c r="F334" s="323">
        <v>1441.1</v>
      </c>
      <c r="G334" s="324">
        <v>1.2</v>
      </c>
      <c r="H334" s="10"/>
      <c r="J334" s="357"/>
      <c r="K334" s="357"/>
      <c r="L334" s="357"/>
      <c r="M334" s="357"/>
    </row>
    <row r="335" spans="1:13" ht="14.45" customHeight="1">
      <c r="A335" s="1922"/>
      <c r="B335" s="1551">
        <v>2011</v>
      </c>
      <c r="C335" s="323">
        <v>4352.8999999999996</v>
      </c>
      <c r="D335" s="323">
        <v>4351.3999999999996</v>
      </c>
      <c r="E335" s="323">
        <v>2269.4</v>
      </c>
      <c r="F335" s="323">
        <v>2082</v>
      </c>
      <c r="G335" s="324">
        <v>1.5</v>
      </c>
      <c r="H335" s="10"/>
      <c r="J335" s="357"/>
      <c r="K335" s="357"/>
      <c r="L335" s="357"/>
      <c r="M335" s="357"/>
    </row>
    <row r="336" spans="1:13" ht="14.45" customHeight="1">
      <c r="A336" s="1922"/>
      <c r="B336" s="1551">
        <v>2012</v>
      </c>
      <c r="C336" s="323">
        <v>4757</v>
      </c>
      <c r="D336" s="323">
        <v>4748.1000000000004</v>
      </c>
      <c r="E336" s="323">
        <v>2346.1</v>
      </c>
      <c r="F336" s="323">
        <v>2402</v>
      </c>
      <c r="G336" s="324">
        <v>8.9</v>
      </c>
      <c r="H336" s="10"/>
      <c r="J336" s="357"/>
      <c r="K336" s="357"/>
      <c r="L336" s="357"/>
      <c r="M336" s="357"/>
    </row>
    <row r="337" spans="1:13" ht="14.45" customHeight="1">
      <c r="A337" s="1922"/>
      <c r="B337" s="1551">
        <v>2013</v>
      </c>
      <c r="C337" s="323">
        <v>5388.9</v>
      </c>
      <c r="D337" s="323">
        <v>5369.3</v>
      </c>
      <c r="E337" s="323">
        <v>2658.9</v>
      </c>
      <c r="F337" s="323">
        <v>2710.4</v>
      </c>
      <c r="G337" s="324">
        <v>19.600000000000001</v>
      </c>
      <c r="H337" s="10"/>
      <c r="J337" s="357"/>
      <c r="K337" s="357"/>
      <c r="L337" s="357"/>
      <c r="M337" s="357"/>
    </row>
    <row r="338" spans="1:13" ht="14.45" customHeight="1">
      <c r="A338" s="1922"/>
      <c r="B338" s="1551">
        <v>2014</v>
      </c>
      <c r="C338" s="323">
        <v>7151.7</v>
      </c>
      <c r="D338" s="323">
        <v>7151.6</v>
      </c>
      <c r="E338" s="323">
        <v>3877</v>
      </c>
      <c r="F338" s="323">
        <v>3274.6</v>
      </c>
      <c r="G338" s="324">
        <v>0.2</v>
      </c>
      <c r="H338" s="10"/>
      <c r="J338" s="357"/>
      <c r="K338" s="357"/>
      <c r="L338" s="357"/>
      <c r="M338" s="357"/>
    </row>
    <row r="339" spans="1:13" ht="14.45" customHeight="1">
      <c r="A339" s="1922"/>
      <c r="B339" s="1551">
        <v>2015</v>
      </c>
      <c r="C339" s="323">
        <v>5552.3</v>
      </c>
      <c r="D339" s="323">
        <v>5539.5</v>
      </c>
      <c r="E339" s="323">
        <v>2935.7</v>
      </c>
      <c r="F339" s="323">
        <v>2603.8000000000002</v>
      </c>
      <c r="G339" s="324">
        <v>12.8</v>
      </c>
      <c r="H339" s="10"/>
      <c r="J339" s="357"/>
      <c r="K339" s="357"/>
      <c r="L339" s="357"/>
      <c r="M339" s="357"/>
    </row>
    <row r="340" spans="1:13" ht="14.45" customHeight="1">
      <c r="A340" s="1922"/>
      <c r="B340" s="1551">
        <v>2016</v>
      </c>
      <c r="C340" s="803">
        <v>5793.6379999999999</v>
      </c>
      <c r="D340" s="803">
        <v>5787.9530000000004</v>
      </c>
      <c r="E340" s="803">
        <v>2758.5540000000001</v>
      </c>
      <c r="F340" s="803">
        <v>3029.3989999999999</v>
      </c>
      <c r="G340" s="805">
        <v>5.6849999999999996</v>
      </c>
      <c r="H340" s="10"/>
      <c r="J340" s="357"/>
      <c r="K340" s="357"/>
      <c r="L340" s="357"/>
      <c r="M340" s="357"/>
    </row>
    <row r="341" spans="1:13" s="290" customFormat="1" ht="14.45" customHeight="1">
      <c r="A341" s="1922"/>
      <c r="B341" s="1551">
        <v>2017</v>
      </c>
      <c r="C341" s="1587">
        <v>5950.5</v>
      </c>
      <c r="D341" s="1587">
        <v>5947.1</v>
      </c>
      <c r="E341" s="1587">
        <v>2593.3000000000002</v>
      </c>
      <c r="F341" s="1587">
        <v>3353.8</v>
      </c>
      <c r="G341" s="1588">
        <v>3.4</v>
      </c>
      <c r="H341" s="316"/>
      <c r="J341" s="357"/>
      <c r="K341" s="357"/>
      <c r="L341" s="357"/>
      <c r="M341" s="357"/>
    </row>
    <row r="342" spans="1:13" s="290" customFormat="1" ht="14.45" customHeight="1">
      <c r="A342" s="1922"/>
      <c r="B342" s="1551">
        <v>2018</v>
      </c>
      <c r="C342" s="1587">
        <v>6983.6</v>
      </c>
      <c r="D342" s="1587">
        <v>6982.2</v>
      </c>
      <c r="E342" s="1587">
        <v>2962.4</v>
      </c>
      <c r="F342" s="1587">
        <v>4019.8</v>
      </c>
      <c r="G342" s="1588">
        <v>1.4</v>
      </c>
      <c r="H342" s="316"/>
      <c r="J342" s="357"/>
      <c r="K342" s="357"/>
      <c r="L342" s="357"/>
      <c r="M342" s="357"/>
    </row>
    <row r="343" spans="1:13" s="290" customFormat="1" ht="14.45" customHeight="1">
      <c r="A343" s="1922"/>
      <c r="B343" s="1551">
        <v>2019</v>
      </c>
      <c r="C343" s="1587">
        <v>7151.2830000000004</v>
      </c>
      <c r="D343" s="1587">
        <v>7149.326</v>
      </c>
      <c r="E343" s="1587">
        <v>2882.6889999999999</v>
      </c>
      <c r="F343" s="1587">
        <v>4266.6369999999997</v>
      </c>
      <c r="G343" s="1588">
        <v>1.9570000000000001</v>
      </c>
      <c r="H343" s="316"/>
      <c r="J343" s="357"/>
      <c r="K343" s="357"/>
      <c r="L343" s="357"/>
      <c r="M343" s="357"/>
    </row>
    <row r="344" spans="1:13" s="290" customFormat="1" ht="14.45" customHeight="1">
      <c r="A344" s="1922"/>
      <c r="B344" s="1551">
        <v>2020</v>
      </c>
      <c r="C344" s="1587">
        <v>7078.8149999999996</v>
      </c>
      <c r="D344" s="1587">
        <v>7064.9219999999996</v>
      </c>
      <c r="E344" s="1587">
        <v>2793.3919999999998</v>
      </c>
      <c r="F344" s="1587">
        <v>4271.53</v>
      </c>
      <c r="G344" s="1588">
        <v>13.893000000000001</v>
      </c>
      <c r="H344" s="316"/>
      <c r="J344" s="357"/>
      <c r="K344" s="357"/>
      <c r="L344" s="357"/>
      <c r="M344" s="357"/>
    </row>
    <row r="345" spans="1:13" s="290" customFormat="1" ht="14.45" customHeight="1">
      <c r="A345" s="1922"/>
      <c r="B345" s="1551">
        <v>2021</v>
      </c>
      <c r="C345" s="1587">
        <v>8110.9669999999996</v>
      </c>
      <c r="D345" s="1587">
        <v>8096.7809999999999</v>
      </c>
      <c r="E345" s="1587">
        <v>3109.7139999999999</v>
      </c>
      <c r="F345" s="1587">
        <v>4987.067</v>
      </c>
      <c r="G345" s="1588">
        <v>14.186</v>
      </c>
      <c r="H345" s="316"/>
      <c r="J345" s="357"/>
      <c r="K345" s="357"/>
      <c r="L345" s="357"/>
      <c r="M345" s="357"/>
    </row>
    <row r="346" spans="1:13" s="290" customFormat="1" ht="14.45" customHeight="1">
      <c r="A346" s="1922"/>
      <c r="B346" s="1551">
        <v>2022</v>
      </c>
      <c r="C346" s="1587">
        <v>7470.0010000000002</v>
      </c>
      <c r="D346" s="1587">
        <v>7458.4160000000002</v>
      </c>
      <c r="E346" s="1587">
        <v>3019.5329999999999</v>
      </c>
      <c r="F346" s="1587">
        <v>4438.8829999999998</v>
      </c>
      <c r="G346" s="1588">
        <v>11.585000000000001</v>
      </c>
      <c r="H346" s="316"/>
      <c r="J346" s="357"/>
      <c r="K346" s="357"/>
      <c r="L346" s="357"/>
      <c r="M346" s="357"/>
    </row>
    <row r="347" spans="1:13" ht="30" customHeight="1">
      <c r="A347" s="1610" t="s">
        <v>353</v>
      </c>
      <c r="B347" s="513">
        <v>2005</v>
      </c>
      <c r="C347" s="296">
        <v>1023</v>
      </c>
      <c r="D347" s="296">
        <v>1023</v>
      </c>
      <c r="E347" s="296">
        <v>551.6</v>
      </c>
      <c r="F347" s="296">
        <v>471.4</v>
      </c>
      <c r="G347" s="406" t="s">
        <v>17</v>
      </c>
      <c r="H347" s="10"/>
      <c r="J347" s="357"/>
      <c r="K347" s="357"/>
      <c r="L347" s="357"/>
      <c r="M347" s="357"/>
    </row>
    <row r="348" spans="1:13">
      <c r="A348" s="1613" t="s">
        <v>347</v>
      </c>
      <c r="B348" s="1551">
        <v>2006</v>
      </c>
      <c r="C348" s="323">
        <v>1205.0999999999999</v>
      </c>
      <c r="D348" s="323">
        <v>1205.0999999999999</v>
      </c>
      <c r="E348" s="323">
        <v>687.9</v>
      </c>
      <c r="F348" s="323">
        <v>517.20000000000005</v>
      </c>
      <c r="G348" s="324" t="s">
        <v>17</v>
      </c>
      <c r="H348" s="10"/>
      <c r="J348" s="357"/>
      <c r="K348" s="357"/>
      <c r="L348" s="357"/>
      <c r="M348" s="357"/>
    </row>
    <row r="349" spans="1:13" ht="14.45" customHeight="1">
      <c r="A349" s="1931"/>
      <c r="B349" s="1551">
        <v>2007</v>
      </c>
      <c r="C349" s="323">
        <v>1242.3</v>
      </c>
      <c r="D349" s="323">
        <v>1242.3</v>
      </c>
      <c r="E349" s="323">
        <v>676.2</v>
      </c>
      <c r="F349" s="323">
        <v>566.1</v>
      </c>
      <c r="G349" s="324" t="s">
        <v>17</v>
      </c>
      <c r="H349" s="10"/>
      <c r="J349" s="357"/>
      <c r="K349" s="357"/>
      <c r="L349" s="357"/>
      <c r="M349" s="357"/>
    </row>
    <row r="350" spans="1:13" ht="14.45" customHeight="1">
      <c r="A350" s="1931"/>
      <c r="B350" s="1551">
        <v>2008</v>
      </c>
      <c r="C350" s="323">
        <v>1152.2</v>
      </c>
      <c r="D350" s="323">
        <v>1151.9000000000001</v>
      </c>
      <c r="E350" s="323">
        <v>640.5</v>
      </c>
      <c r="F350" s="323">
        <v>511.4</v>
      </c>
      <c r="G350" s="324">
        <v>0.4</v>
      </c>
      <c r="H350" s="10"/>
      <c r="J350" s="357"/>
      <c r="K350" s="357"/>
      <c r="L350" s="357"/>
      <c r="M350" s="357"/>
    </row>
    <row r="351" spans="1:13" ht="14.45" customHeight="1">
      <c r="A351" s="1931"/>
      <c r="B351" s="1551">
        <v>2009</v>
      </c>
      <c r="C351" s="323">
        <v>865.1</v>
      </c>
      <c r="D351" s="323">
        <v>865.1</v>
      </c>
      <c r="E351" s="323">
        <v>472.7</v>
      </c>
      <c r="F351" s="323">
        <v>392.4</v>
      </c>
      <c r="G351" s="324" t="s">
        <v>17</v>
      </c>
      <c r="H351" s="10"/>
      <c r="J351" s="357"/>
      <c r="K351" s="357"/>
      <c r="L351" s="357"/>
      <c r="M351" s="357"/>
    </row>
    <row r="352" spans="1:13" ht="14.45" customHeight="1">
      <c r="A352" s="1931"/>
      <c r="B352" s="1551">
        <v>2010</v>
      </c>
      <c r="C352" s="323">
        <v>1041.5999999999999</v>
      </c>
      <c r="D352" s="323">
        <v>1041.5999999999999</v>
      </c>
      <c r="E352" s="323">
        <v>577.70000000000005</v>
      </c>
      <c r="F352" s="323">
        <v>463.8</v>
      </c>
      <c r="G352" s="324" t="s">
        <v>17</v>
      </c>
      <c r="H352" s="10"/>
      <c r="J352" s="357"/>
      <c r="K352" s="357"/>
      <c r="L352" s="357"/>
      <c r="M352" s="357"/>
    </row>
    <row r="353" spans="1:13" ht="14.45" customHeight="1">
      <c r="A353" s="1931"/>
      <c r="B353" s="1551">
        <v>2011</v>
      </c>
      <c r="C353" s="323">
        <v>991.4</v>
      </c>
      <c r="D353" s="323">
        <v>991.4</v>
      </c>
      <c r="E353" s="323">
        <v>550.20000000000005</v>
      </c>
      <c r="F353" s="323">
        <v>441.2</v>
      </c>
      <c r="G353" s="324" t="s">
        <v>17</v>
      </c>
      <c r="H353" s="10"/>
      <c r="J353" s="357"/>
      <c r="K353" s="357"/>
      <c r="L353" s="357"/>
      <c r="M353" s="357"/>
    </row>
    <row r="354" spans="1:13" ht="14.45" customHeight="1">
      <c r="A354" s="1931"/>
      <c r="B354" s="1551">
        <v>2012</v>
      </c>
      <c r="C354" s="323">
        <v>1079.8</v>
      </c>
      <c r="D354" s="323">
        <v>1079.8</v>
      </c>
      <c r="E354" s="323">
        <v>624.1</v>
      </c>
      <c r="F354" s="323">
        <v>455.7</v>
      </c>
      <c r="G354" s="324" t="s">
        <v>17</v>
      </c>
      <c r="H354" s="10"/>
      <c r="J354" s="357"/>
      <c r="K354" s="357"/>
      <c r="L354" s="357"/>
      <c r="M354" s="357"/>
    </row>
    <row r="355" spans="1:13" ht="14.45" customHeight="1">
      <c r="A355" s="1931"/>
      <c r="B355" s="1551">
        <v>2013</v>
      </c>
      <c r="C355" s="323">
        <v>1288.0999999999999</v>
      </c>
      <c r="D355" s="323">
        <v>1288.0999999999999</v>
      </c>
      <c r="E355" s="323">
        <v>725.5</v>
      </c>
      <c r="F355" s="323">
        <v>562.6</v>
      </c>
      <c r="G355" s="324" t="s">
        <v>17</v>
      </c>
      <c r="H355" s="10"/>
      <c r="J355" s="357"/>
      <c r="K355" s="357"/>
      <c r="L355" s="357"/>
      <c r="M355" s="357"/>
    </row>
    <row r="356" spans="1:13" ht="14.45" customHeight="1">
      <c r="A356" s="1931"/>
      <c r="B356" s="1551">
        <v>2014</v>
      </c>
      <c r="C356" s="323">
        <v>1499</v>
      </c>
      <c r="D356" s="323">
        <v>1499</v>
      </c>
      <c r="E356" s="323">
        <v>872.3</v>
      </c>
      <c r="F356" s="323">
        <v>626.70000000000005</v>
      </c>
      <c r="G356" s="324" t="s">
        <v>17</v>
      </c>
      <c r="H356" s="10"/>
      <c r="J356" s="357"/>
      <c r="K356" s="357"/>
      <c r="L356" s="357"/>
      <c r="M356" s="357"/>
    </row>
    <row r="357" spans="1:13" ht="14.45" customHeight="1">
      <c r="A357" s="1931"/>
      <c r="B357" s="1551">
        <v>2015</v>
      </c>
      <c r="C357" s="323">
        <v>1600.8</v>
      </c>
      <c r="D357" s="323">
        <v>1600.8</v>
      </c>
      <c r="E357" s="323">
        <v>923.1</v>
      </c>
      <c r="F357" s="323">
        <v>677.7</v>
      </c>
      <c r="G357" s="324" t="s">
        <v>17</v>
      </c>
      <c r="H357" s="10"/>
      <c r="J357" s="357"/>
      <c r="K357" s="357"/>
      <c r="L357" s="357"/>
      <c r="M357" s="357"/>
    </row>
    <row r="358" spans="1:13" ht="14.45" customHeight="1">
      <c r="A358" s="1931"/>
      <c r="B358" s="1551">
        <v>2016</v>
      </c>
      <c r="C358" s="803">
        <v>1743.8109999999999</v>
      </c>
      <c r="D358" s="803">
        <v>1743.8109999999999</v>
      </c>
      <c r="E358" s="803">
        <v>974.48099999999999</v>
      </c>
      <c r="F358" s="803">
        <v>769.33</v>
      </c>
      <c r="G358" s="324" t="s">
        <v>17</v>
      </c>
      <c r="H358" s="10"/>
      <c r="J358" s="357"/>
      <c r="K358" s="357"/>
      <c r="L358" s="357"/>
      <c r="M358" s="357"/>
    </row>
    <row r="359" spans="1:13" s="290" customFormat="1" ht="14.45" customHeight="1">
      <c r="A359" s="1931"/>
      <c r="B359" s="1551">
        <v>2017</v>
      </c>
      <c r="C359" s="1587">
        <v>1759.8</v>
      </c>
      <c r="D359" s="1587">
        <v>1759.8</v>
      </c>
      <c r="E359" s="1587">
        <v>999.5</v>
      </c>
      <c r="F359" s="1587">
        <v>760.2</v>
      </c>
      <c r="G359" s="1591" t="s">
        <v>17</v>
      </c>
      <c r="H359" s="316"/>
      <c r="J359" s="357"/>
      <c r="K359" s="357"/>
      <c r="L359" s="357"/>
      <c r="M359" s="357"/>
    </row>
    <row r="360" spans="1:13" s="290" customFormat="1" ht="14.45" customHeight="1">
      <c r="A360" s="1931"/>
      <c r="B360" s="1551">
        <v>2018</v>
      </c>
      <c r="C360" s="1587">
        <v>1790.7</v>
      </c>
      <c r="D360" s="1587">
        <v>1790.7</v>
      </c>
      <c r="E360" s="1587">
        <v>1012.4</v>
      </c>
      <c r="F360" s="1587">
        <v>778.3</v>
      </c>
      <c r="G360" s="1601" t="s">
        <v>17</v>
      </c>
      <c r="H360" s="316"/>
      <c r="J360" s="357"/>
      <c r="K360" s="357"/>
      <c r="L360" s="357"/>
      <c r="M360" s="357"/>
    </row>
    <row r="361" spans="1:13" s="290" customFormat="1" ht="14.45" customHeight="1">
      <c r="A361" s="1931"/>
      <c r="B361" s="1551">
        <v>2019</v>
      </c>
      <c r="C361" s="1587">
        <v>1565.578</v>
      </c>
      <c r="D361" s="1587">
        <v>1565.578</v>
      </c>
      <c r="E361" s="1587">
        <v>855.81299999999999</v>
      </c>
      <c r="F361" s="1587">
        <v>709.76499999999999</v>
      </c>
      <c r="G361" s="1601" t="s">
        <v>17</v>
      </c>
      <c r="H361" s="316"/>
      <c r="J361" s="357"/>
      <c r="K361" s="357"/>
      <c r="L361" s="357"/>
      <c r="M361" s="357"/>
    </row>
    <row r="362" spans="1:13" s="290" customFormat="1" ht="14.45" customHeight="1">
      <c r="A362" s="1931"/>
      <c r="B362" s="1551">
        <v>2020</v>
      </c>
      <c r="C362" s="1587">
        <v>1497.884</v>
      </c>
      <c r="D362" s="1587">
        <v>1497.884</v>
      </c>
      <c r="E362" s="1587">
        <v>832.822</v>
      </c>
      <c r="F362" s="1602">
        <v>665.06200000000001</v>
      </c>
      <c r="G362" s="1601" t="s">
        <v>17</v>
      </c>
      <c r="H362" s="316"/>
      <c r="J362" s="357"/>
      <c r="K362" s="357"/>
      <c r="L362" s="357"/>
      <c r="M362" s="357"/>
    </row>
    <row r="363" spans="1:13" s="290" customFormat="1" ht="14.45" customHeight="1">
      <c r="A363" s="1931"/>
      <c r="B363" s="1551">
        <v>2021</v>
      </c>
      <c r="C363" s="1587">
        <v>1603.34</v>
      </c>
      <c r="D363" s="1587">
        <v>1603.34</v>
      </c>
      <c r="E363" s="1587">
        <v>889.20399999999995</v>
      </c>
      <c r="F363" s="1587">
        <v>714.13599999999997</v>
      </c>
      <c r="G363" s="1601" t="s">
        <v>17</v>
      </c>
      <c r="H363" s="316"/>
      <c r="J363" s="357"/>
      <c r="K363" s="357"/>
      <c r="L363" s="357"/>
      <c r="M363" s="357"/>
    </row>
    <row r="364" spans="1:13" s="290" customFormat="1" ht="14.45" customHeight="1">
      <c r="A364" s="1931"/>
      <c r="B364" s="1551">
        <v>2022</v>
      </c>
      <c r="C364" s="1587">
        <v>1519.4670000000001</v>
      </c>
      <c r="D364" s="1587">
        <v>1519.4670000000001</v>
      </c>
      <c r="E364" s="1587">
        <v>831.94</v>
      </c>
      <c r="F364" s="1587">
        <v>687.52700000000004</v>
      </c>
      <c r="G364" s="1601" t="s">
        <v>17</v>
      </c>
      <c r="H364" s="316"/>
      <c r="J364" s="357"/>
      <c r="K364" s="357"/>
      <c r="L364" s="357"/>
      <c r="M364" s="357"/>
    </row>
    <row r="365" spans="1:13" ht="30" customHeight="1">
      <c r="A365" s="1610" t="s">
        <v>348</v>
      </c>
      <c r="B365" s="513">
        <v>2005</v>
      </c>
      <c r="C365" s="296">
        <v>530</v>
      </c>
      <c r="D365" s="296">
        <v>530</v>
      </c>
      <c r="E365" s="296">
        <v>300</v>
      </c>
      <c r="F365" s="296">
        <v>230.1</v>
      </c>
      <c r="G365" s="406" t="s">
        <v>17</v>
      </c>
      <c r="H365" s="10"/>
      <c r="J365" s="357"/>
      <c r="K365" s="357"/>
      <c r="L365" s="357"/>
      <c r="M365" s="357"/>
    </row>
    <row r="366" spans="1:13">
      <c r="A366" s="1613" t="s">
        <v>349</v>
      </c>
      <c r="B366" s="1551">
        <v>2006</v>
      </c>
      <c r="C366" s="323">
        <v>939.4</v>
      </c>
      <c r="D366" s="323">
        <v>939.4</v>
      </c>
      <c r="E366" s="323">
        <v>677.3</v>
      </c>
      <c r="F366" s="323">
        <v>262.2</v>
      </c>
      <c r="G366" s="324" t="s">
        <v>17</v>
      </c>
      <c r="H366" s="10"/>
      <c r="J366" s="357"/>
      <c r="K366" s="357"/>
      <c r="L366" s="357"/>
      <c r="M366" s="357"/>
    </row>
    <row r="367" spans="1:13">
      <c r="A367" s="1934"/>
      <c r="B367" s="1551">
        <v>2007</v>
      </c>
      <c r="C367" s="323">
        <v>989.2</v>
      </c>
      <c r="D367" s="323">
        <v>989.2</v>
      </c>
      <c r="E367" s="323">
        <v>676.1</v>
      </c>
      <c r="F367" s="323">
        <v>313.2</v>
      </c>
      <c r="G367" s="324" t="s">
        <v>17</v>
      </c>
      <c r="H367" s="10"/>
      <c r="J367" s="357"/>
      <c r="K367" s="357"/>
      <c r="L367" s="357"/>
      <c r="M367" s="357"/>
    </row>
    <row r="368" spans="1:13" ht="14.45" customHeight="1">
      <c r="A368" s="1934"/>
      <c r="B368" s="1551">
        <v>2008</v>
      </c>
      <c r="C368" s="323">
        <v>739.6</v>
      </c>
      <c r="D368" s="323">
        <v>739.6</v>
      </c>
      <c r="E368" s="323">
        <v>475.4</v>
      </c>
      <c r="F368" s="323">
        <v>264.2</v>
      </c>
      <c r="G368" s="324" t="s">
        <v>17</v>
      </c>
      <c r="H368" s="10"/>
      <c r="J368" s="357"/>
      <c r="K368" s="357"/>
      <c r="L368" s="357"/>
      <c r="M368" s="357"/>
    </row>
    <row r="369" spans="1:13" ht="14.45" customHeight="1">
      <c r="A369" s="1934"/>
      <c r="B369" s="1551">
        <v>2009</v>
      </c>
      <c r="C369" s="323">
        <v>483.2</v>
      </c>
      <c r="D369" s="323">
        <v>483.2</v>
      </c>
      <c r="E369" s="323">
        <v>335.9</v>
      </c>
      <c r="F369" s="323">
        <v>147.30000000000001</v>
      </c>
      <c r="G369" s="324" t="s">
        <v>17</v>
      </c>
      <c r="H369" s="10"/>
      <c r="J369" s="357"/>
      <c r="K369" s="357"/>
      <c r="L369" s="357"/>
      <c r="M369" s="357"/>
    </row>
    <row r="370" spans="1:13" ht="14.45" customHeight="1">
      <c r="A370" s="1934"/>
      <c r="B370" s="1551">
        <v>2010</v>
      </c>
      <c r="C370" s="323">
        <v>497.7</v>
      </c>
      <c r="D370" s="323">
        <v>497.7</v>
      </c>
      <c r="E370" s="323">
        <v>341.2</v>
      </c>
      <c r="F370" s="323">
        <v>156.5</v>
      </c>
      <c r="G370" s="324" t="s">
        <v>17</v>
      </c>
      <c r="H370" s="10"/>
      <c r="J370" s="357"/>
      <c r="K370" s="357"/>
      <c r="L370" s="357"/>
      <c r="M370" s="357"/>
    </row>
    <row r="371" spans="1:13" ht="14.45" customHeight="1">
      <c r="A371" s="1934"/>
      <c r="B371" s="1551">
        <v>2011</v>
      </c>
      <c r="C371" s="323">
        <v>579.70000000000005</v>
      </c>
      <c r="D371" s="323">
        <v>579.70000000000005</v>
      </c>
      <c r="E371" s="323">
        <v>388.3</v>
      </c>
      <c r="F371" s="323">
        <v>191.4</v>
      </c>
      <c r="G371" s="324" t="s">
        <v>17</v>
      </c>
      <c r="H371" s="10"/>
      <c r="J371" s="357"/>
      <c r="K371" s="357"/>
      <c r="L371" s="357"/>
      <c r="M371" s="357"/>
    </row>
    <row r="372" spans="1:13" ht="14.45" customHeight="1">
      <c r="A372" s="1934"/>
      <c r="B372" s="1551">
        <v>2012</v>
      </c>
      <c r="C372" s="323">
        <v>455.8</v>
      </c>
      <c r="D372" s="323">
        <v>455.8</v>
      </c>
      <c r="E372" s="323">
        <v>305.89999999999998</v>
      </c>
      <c r="F372" s="323">
        <v>149.9</v>
      </c>
      <c r="G372" s="324" t="s">
        <v>17</v>
      </c>
      <c r="H372" s="10"/>
      <c r="J372" s="357"/>
      <c r="K372" s="357"/>
      <c r="L372" s="357"/>
      <c r="M372" s="357"/>
    </row>
    <row r="373" spans="1:13" ht="14.45" customHeight="1">
      <c r="A373" s="1934"/>
      <c r="B373" s="1551">
        <v>2013</v>
      </c>
      <c r="C373" s="323">
        <v>421.6</v>
      </c>
      <c r="D373" s="323">
        <v>421.6</v>
      </c>
      <c r="E373" s="323">
        <v>284.60000000000002</v>
      </c>
      <c r="F373" s="323">
        <v>137</v>
      </c>
      <c r="G373" s="324" t="s">
        <v>17</v>
      </c>
      <c r="H373" s="10"/>
      <c r="J373" s="357"/>
      <c r="K373" s="357"/>
      <c r="L373" s="357"/>
      <c r="M373" s="357"/>
    </row>
    <row r="374" spans="1:13" ht="14.45" customHeight="1">
      <c r="A374" s="1934"/>
      <c r="B374" s="1551">
        <v>2014</v>
      </c>
      <c r="C374" s="323">
        <v>454.5</v>
      </c>
      <c r="D374" s="323">
        <v>454.5</v>
      </c>
      <c r="E374" s="323">
        <v>313.39999999999998</v>
      </c>
      <c r="F374" s="323">
        <v>141.1</v>
      </c>
      <c r="G374" s="324" t="s">
        <v>17</v>
      </c>
      <c r="H374" s="10"/>
      <c r="J374" s="357"/>
      <c r="K374" s="357"/>
      <c r="L374" s="357"/>
      <c r="M374" s="357"/>
    </row>
    <row r="375" spans="1:13" ht="14.45" customHeight="1">
      <c r="A375" s="1934"/>
      <c r="B375" s="1551">
        <v>2015</v>
      </c>
      <c r="C375" s="323">
        <v>442.2</v>
      </c>
      <c r="D375" s="323">
        <v>442.2</v>
      </c>
      <c r="E375" s="323">
        <v>296.8</v>
      </c>
      <c r="F375" s="323">
        <v>145.4</v>
      </c>
      <c r="G375" s="324" t="s">
        <v>17</v>
      </c>
      <c r="H375" s="10"/>
      <c r="J375" s="357"/>
      <c r="K375" s="357"/>
      <c r="L375" s="357"/>
      <c r="M375" s="357"/>
    </row>
    <row r="376" spans="1:13" ht="14.45" customHeight="1">
      <c r="A376" s="1934"/>
      <c r="B376" s="1551">
        <v>2016</v>
      </c>
      <c r="C376" s="768">
        <v>524.34</v>
      </c>
      <c r="D376" s="768">
        <v>524.34</v>
      </c>
      <c r="E376" s="768">
        <v>317.99099999999999</v>
      </c>
      <c r="F376" s="768">
        <v>206.34899999999999</v>
      </c>
      <c r="G376" s="324" t="s">
        <v>17</v>
      </c>
      <c r="H376" s="10"/>
      <c r="J376" s="357"/>
      <c r="K376" s="357"/>
      <c r="L376" s="357"/>
      <c r="M376" s="357"/>
    </row>
    <row r="377" spans="1:13" s="290" customFormat="1" ht="14.45" customHeight="1">
      <c r="A377" s="1934"/>
      <c r="B377" s="1551">
        <v>2017</v>
      </c>
      <c r="C377" s="1587">
        <v>566.6</v>
      </c>
      <c r="D377" s="1587">
        <v>566.6</v>
      </c>
      <c r="E377" s="1587">
        <v>328.2</v>
      </c>
      <c r="F377" s="1587">
        <v>238.4</v>
      </c>
      <c r="G377" s="1591" t="s">
        <v>17</v>
      </c>
      <c r="H377" s="316"/>
      <c r="J377" s="357"/>
      <c r="K377" s="357"/>
      <c r="L377" s="357"/>
      <c r="M377" s="357"/>
    </row>
    <row r="378" spans="1:13" s="290" customFormat="1" ht="14.45" customHeight="1">
      <c r="A378" s="1934"/>
      <c r="B378" s="1551">
        <v>2018</v>
      </c>
      <c r="C378" s="1587">
        <v>714.3</v>
      </c>
      <c r="D378" s="1587">
        <v>714.3</v>
      </c>
      <c r="E378" s="1587">
        <v>384.8</v>
      </c>
      <c r="F378" s="1587">
        <v>329.5</v>
      </c>
      <c r="G378" s="1601" t="s">
        <v>17</v>
      </c>
      <c r="H378" s="316"/>
      <c r="J378" s="357"/>
      <c r="K378" s="357"/>
      <c r="L378" s="357"/>
      <c r="M378" s="357"/>
    </row>
    <row r="379" spans="1:13" s="290" customFormat="1" ht="14.45" customHeight="1">
      <c r="A379" s="1934"/>
      <c r="B379" s="1551">
        <v>2019</v>
      </c>
      <c r="C379" s="1587">
        <v>731.47699999999998</v>
      </c>
      <c r="D379" s="1587">
        <v>731.47699999999998</v>
      </c>
      <c r="E379" s="1587">
        <v>386.77</v>
      </c>
      <c r="F379" s="1587">
        <v>344.70699999999999</v>
      </c>
      <c r="G379" s="1601" t="s">
        <v>17</v>
      </c>
      <c r="H379" s="316"/>
      <c r="J379" s="357"/>
      <c r="K379" s="357"/>
      <c r="L379" s="357"/>
      <c r="M379" s="357"/>
    </row>
    <row r="380" spans="1:13" s="290" customFormat="1" ht="14.45" customHeight="1">
      <c r="A380" s="1934"/>
      <c r="B380" s="1551">
        <v>2020</v>
      </c>
      <c r="C380" s="1587">
        <v>786.68399999999997</v>
      </c>
      <c r="D380" s="1587">
        <v>786.68399999999997</v>
      </c>
      <c r="E380" s="1587">
        <v>396.80399999999997</v>
      </c>
      <c r="F380" s="1587">
        <v>389.88</v>
      </c>
      <c r="G380" s="1601" t="s">
        <v>17</v>
      </c>
      <c r="H380" s="316"/>
      <c r="J380" s="357"/>
      <c r="K380" s="357"/>
      <c r="L380" s="357"/>
      <c r="M380" s="357"/>
    </row>
    <row r="381" spans="1:13" s="290" customFormat="1" ht="14.45" customHeight="1">
      <c r="A381" s="1934"/>
      <c r="B381" s="1551">
        <v>2021</v>
      </c>
      <c r="C381" s="1587">
        <v>1009.66</v>
      </c>
      <c r="D381" s="1587">
        <v>1009.66</v>
      </c>
      <c r="E381" s="1587">
        <v>544.10299999999995</v>
      </c>
      <c r="F381" s="1587">
        <v>465.55700000000002</v>
      </c>
      <c r="G381" s="1601" t="s">
        <v>17</v>
      </c>
      <c r="H381" s="316"/>
      <c r="J381" s="357"/>
      <c r="K381" s="357"/>
      <c r="L381" s="357"/>
      <c r="M381" s="357"/>
    </row>
    <row r="382" spans="1:13" s="290" customFormat="1" ht="14.45" customHeight="1">
      <c r="A382" s="1934"/>
      <c r="B382" s="1551">
        <v>2022</v>
      </c>
      <c r="C382" s="1587">
        <v>1155.029</v>
      </c>
      <c r="D382" s="1587">
        <v>1154.4690000000001</v>
      </c>
      <c r="E382" s="1587">
        <v>642.49400000000003</v>
      </c>
      <c r="F382" s="1587">
        <v>511.97500000000002</v>
      </c>
      <c r="G382" s="1601">
        <v>0.56000000000000005</v>
      </c>
      <c r="H382" s="316"/>
      <c r="J382" s="357"/>
      <c r="K382" s="357"/>
      <c r="L382" s="357"/>
      <c r="M382" s="357"/>
    </row>
    <row r="383" spans="1:13" ht="30" customHeight="1">
      <c r="A383" s="1610" t="s">
        <v>350</v>
      </c>
      <c r="B383" s="513">
        <v>2005</v>
      </c>
      <c r="C383" s="296">
        <v>1578.5</v>
      </c>
      <c r="D383" s="296">
        <v>1574.5</v>
      </c>
      <c r="E383" s="296">
        <v>501.9</v>
      </c>
      <c r="F383" s="296">
        <v>1072.9000000000001</v>
      </c>
      <c r="G383" s="406">
        <v>4.0999999999999996</v>
      </c>
      <c r="H383" s="10"/>
      <c r="J383" s="357"/>
      <c r="K383" s="357"/>
      <c r="L383" s="357"/>
      <c r="M383" s="357"/>
    </row>
    <row r="384" spans="1:13">
      <c r="A384" s="308" t="s">
        <v>351</v>
      </c>
      <c r="B384" s="1551">
        <v>2006</v>
      </c>
      <c r="C384" s="323">
        <v>799.1</v>
      </c>
      <c r="D384" s="323">
        <v>793.5</v>
      </c>
      <c r="E384" s="323">
        <v>305.8</v>
      </c>
      <c r="F384" s="323">
        <v>487.7</v>
      </c>
      <c r="G384" s="324">
        <v>5.7</v>
      </c>
      <c r="H384" s="10"/>
      <c r="J384" s="357"/>
      <c r="K384" s="357"/>
      <c r="L384" s="357"/>
      <c r="M384" s="357"/>
    </row>
    <row r="385" spans="1:13" ht="14.45" customHeight="1">
      <c r="A385" s="1921"/>
      <c r="B385" s="1551">
        <v>2007</v>
      </c>
      <c r="C385" s="323">
        <v>1043.5999999999999</v>
      </c>
      <c r="D385" s="323">
        <v>1035.0999999999999</v>
      </c>
      <c r="E385" s="323">
        <v>492.1</v>
      </c>
      <c r="F385" s="323">
        <v>543</v>
      </c>
      <c r="G385" s="324">
        <v>8.5</v>
      </c>
      <c r="H385" s="10"/>
      <c r="J385" s="357"/>
      <c r="K385" s="357"/>
      <c r="L385" s="357"/>
      <c r="M385" s="357"/>
    </row>
    <row r="386" spans="1:13" ht="14.45" customHeight="1">
      <c r="A386" s="1922"/>
      <c r="B386" s="1551">
        <v>2008</v>
      </c>
      <c r="C386" s="323">
        <v>735.6</v>
      </c>
      <c r="D386" s="323">
        <v>732.3</v>
      </c>
      <c r="E386" s="323">
        <v>391.3</v>
      </c>
      <c r="F386" s="323">
        <v>341</v>
      </c>
      <c r="G386" s="324">
        <v>3.3</v>
      </c>
      <c r="H386" s="10"/>
      <c r="J386" s="357"/>
      <c r="K386" s="357"/>
      <c r="L386" s="357"/>
      <c r="M386" s="357"/>
    </row>
    <row r="387" spans="1:13" ht="14.45" customHeight="1">
      <c r="A387" s="1922"/>
      <c r="B387" s="1551">
        <v>2009</v>
      </c>
      <c r="C387" s="323">
        <v>702.2</v>
      </c>
      <c r="D387" s="323">
        <v>701.3</v>
      </c>
      <c r="E387" s="323">
        <v>305.60000000000002</v>
      </c>
      <c r="F387" s="323">
        <v>395.7</v>
      </c>
      <c r="G387" s="324">
        <v>1</v>
      </c>
      <c r="H387" s="10"/>
      <c r="J387" s="357"/>
      <c r="K387" s="357"/>
      <c r="L387" s="357"/>
      <c r="M387" s="357"/>
    </row>
    <row r="388" spans="1:13" ht="14.45" customHeight="1">
      <c r="A388" s="1922"/>
      <c r="B388" s="1551">
        <v>2010</v>
      </c>
      <c r="C388" s="323">
        <v>648.79999999999995</v>
      </c>
      <c r="D388" s="323">
        <v>648.4</v>
      </c>
      <c r="E388" s="323">
        <v>378.7</v>
      </c>
      <c r="F388" s="323">
        <v>269.60000000000002</v>
      </c>
      <c r="G388" s="324">
        <v>0.4</v>
      </c>
      <c r="H388" s="10"/>
      <c r="J388" s="357"/>
      <c r="K388" s="357"/>
      <c r="L388" s="357"/>
      <c r="M388" s="357"/>
    </row>
    <row r="389" spans="1:13" ht="14.45" customHeight="1">
      <c r="A389" s="1922"/>
      <c r="B389" s="1551">
        <v>2011</v>
      </c>
      <c r="C389" s="323">
        <v>576.4</v>
      </c>
      <c r="D389" s="323">
        <v>572.4</v>
      </c>
      <c r="E389" s="323">
        <v>436.4</v>
      </c>
      <c r="F389" s="323">
        <v>136</v>
      </c>
      <c r="G389" s="324">
        <v>4</v>
      </c>
      <c r="H389" s="10"/>
      <c r="J389" s="357"/>
      <c r="K389" s="357"/>
      <c r="L389" s="357"/>
      <c r="M389" s="357"/>
    </row>
    <row r="390" spans="1:13" ht="14.45" customHeight="1">
      <c r="A390" s="1922"/>
      <c r="B390" s="1551">
        <v>2012</v>
      </c>
      <c r="C390" s="323">
        <v>547.4</v>
      </c>
      <c r="D390" s="323">
        <v>546.4</v>
      </c>
      <c r="E390" s="323">
        <v>342.8</v>
      </c>
      <c r="F390" s="323">
        <v>203.7</v>
      </c>
      <c r="G390" s="324">
        <v>0.9</v>
      </c>
      <c r="H390" s="10"/>
      <c r="J390" s="357"/>
      <c r="K390" s="357"/>
      <c r="L390" s="357"/>
      <c r="M390" s="357"/>
    </row>
    <row r="391" spans="1:13" ht="14.45" customHeight="1">
      <c r="A391" s="1922"/>
      <c r="B391" s="1551">
        <v>2013</v>
      </c>
      <c r="C391" s="323">
        <v>641.1</v>
      </c>
      <c r="D391" s="323">
        <v>635.79999999999995</v>
      </c>
      <c r="E391" s="323">
        <v>366.7</v>
      </c>
      <c r="F391" s="323">
        <v>269.10000000000002</v>
      </c>
      <c r="G391" s="324">
        <v>5.3</v>
      </c>
      <c r="H391" s="10"/>
      <c r="J391" s="357"/>
      <c r="K391" s="357"/>
      <c r="L391" s="357"/>
      <c r="M391" s="357"/>
    </row>
    <row r="392" spans="1:13" ht="14.45" customHeight="1">
      <c r="A392" s="1922"/>
      <c r="B392" s="1551">
        <v>2014</v>
      </c>
      <c r="C392" s="323">
        <v>551.9</v>
      </c>
      <c r="D392" s="323">
        <v>549.29999999999995</v>
      </c>
      <c r="E392" s="323">
        <v>363.8</v>
      </c>
      <c r="F392" s="323">
        <v>185.5</v>
      </c>
      <c r="G392" s="324">
        <v>2.6</v>
      </c>
      <c r="H392" s="10"/>
      <c r="J392" s="357"/>
      <c r="K392" s="357"/>
      <c r="L392" s="357"/>
      <c r="M392" s="357"/>
    </row>
    <row r="393" spans="1:13" ht="14.45" customHeight="1">
      <c r="A393" s="1922"/>
      <c r="B393" s="1551">
        <v>2015</v>
      </c>
      <c r="C393" s="323">
        <v>620.70000000000005</v>
      </c>
      <c r="D393" s="323">
        <v>619.5</v>
      </c>
      <c r="E393" s="323">
        <v>428.9</v>
      </c>
      <c r="F393" s="323">
        <v>190.6</v>
      </c>
      <c r="G393" s="324">
        <v>1.2</v>
      </c>
      <c r="H393" s="10"/>
      <c r="J393" s="357"/>
      <c r="K393" s="357"/>
      <c r="L393" s="357"/>
      <c r="M393" s="357"/>
    </row>
    <row r="394" spans="1:13" ht="14.45" customHeight="1">
      <c r="A394" s="1922"/>
      <c r="B394" s="1551">
        <v>2016</v>
      </c>
      <c r="C394" s="768">
        <v>649.03599999999994</v>
      </c>
      <c r="D394" s="768">
        <v>644.85599999999999</v>
      </c>
      <c r="E394" s="768">
        <v>392.29300000000001</v>
      </c>
      <c r="F394" s="768">
        <v>252.56299999999999</v>
      </c>
      <c r="G394" s="770">
        <v>4.18</v>
      </c>
      <c r="H394" s="10"/>
      <c r="J394" s="357"/>
      <c r="K394" s="357"/>
      <c r="L394" s="357"/>
      <c r="M394" s="357"/>
    </row>
    <row r="395" spans="1:13" s="290" customFormat="1" ht="14.45" customHeight="1">
      <c r="A395" s="1922"/>
      <c r="B395" s="1551">
        <v>2017</v>
      </c>
      <c r="C395" s="1587">
        <v>947.5</v>
      </c>
      <c r="D395" s="1587">
        <v>931.8</v>
      </c>
      <c r="E395" s="1587">
        <v>567.79999999999995</v>
      </c>
      <c r="F395" s="1587">
        <v>364</v>
      </c>
      <c r="G395" s="1588">
        <v>15.7</v>
      </c>
      <c r="H395" s="316"/>
      <c r="J395" s="357"/>
      <c r="K395" s="357"/>
      <c r="L395" s="357"/>
      <c r="M395" s="357"/>
    </row>
    <row r="396" spans="1:13" s="290" customFormat="1" ht="14.45" customHeight="1">
      <c r="A396" s="1922"/>
      <c r="B396" s="1551">
        <v>2018</v>
      </c>
      <c r="C396" s="1587">
        <v>2159.1</v>
      </c>
      <c r="D396" s="1587">
        <v>2155.6</v>
      </c>
      <c r="E396" s="1587">
        <v>1266.0999999999999</v>
      </c>
      <c r="F396" s="1587">
        <v>889.5</v>
      </c>
      <c r="G396" s="1588">
        <v>3.5</v>
      </c>
      <c r="H396" s="316"/>
      <c r="J396" s="357"/>
      <c r="K396" s="357"/>
      <c r="L396" s="357"/>
      <c r="M396" s="357"/>
    </row>
    <row r="397" spans="1:13" s="290" customFormat="1" ht="14.45" customHeight="1">
      <c r="A397" s="1922"/>
      <c r="B397" s="1551">
        <v>2019</v>
      </c>
      <c r="C397" s="1587">
        <v>1243.982</v>
      </c>
      <c r="D397" s="1587">
        <v>1227.393</v>
      </c>
      <c r="E397" s="1587">
        <v>802.9</v>
      </c>
      <c r="F397" s="1587">
        <v>424.49299999999999</v>
      </c>
      <c r="G397" s="1588">
        <v>16.588999999999999</v>
      </c>
      <c r="H397" s="316"/>
      <c r="J397" s="357"/>
      <c r="K397" s="357"/>
      <c r="L397" s="357"/>
      <c r="M397" s="357"/>
    </row>
    <row r="398" spans="1:13" s="290" customFormat="1" ht="14.45" customHeight="1">
      <c r="A398" s="1922"/>
      <c r="B398" s="1551">
        <v>2020</v>
      </c>
      <c r="C398" s="1587">
        <v>910.99400000000003</v>
      </c>
      <c r="D398" s="1587">
        <v>908.68299999999999</v>
      </c>
      <c r="E398" s="1587">
        <v>605.71299999999997</v>
      </c>
      <c r="F398" s="1587">
        <v>302.97000000000003</v>
      </c>
      <c r="G398" s="1588">
        <v>2.3109999999999999</v>
      </c>
      <c r="H398" s="316"/>
      <c r="J398" s="357"/>
      <c r="K398" s="357"/>
      <c r="L398" s="357"/>
      <c r="M398" s="357"/>
    </row>
    <row r="399" spans="1:13" s="290" customFormat="1" ht="14.45" customHeight="1">
      <c r="A399" s="1922"/>
      <c r="B399" s="1551">
        <v>2021</v>
      </c>
      <c r="C399" s="1587">
        <v>1421.876</v>
      </c>
      <c r="D399" s="1587">
        <v>1404.1179999999999</v>
      </c>
      <c r="E399" s="1587">
        <v>1196.085</v>
      </c>
      <c r="F399" s="1587">
        <v>208.03299999999999</v>
      </c>
      <c r="G399" s="1588">
        <v>17.757999999999999</v>
      </c>
      <c r="H399" s="316"/>
      <c r="J399" s="357"/>
      <c r="K399" s="357"/>
      <c r="L399" s="357"/>
      <c r="M399" s="357"/>
    </row>
    <row r="400" spans="1:13" s="290" customFormat="1" ht="14.45" customHeight="1">
      <c r="A400" s="1922"/>
      <c r="B400" s="1551">
        <v>2022</v>
      </c>
      <c r="C400" s="1587">
        <v>1409.9839999999999</v>
      </c>
      <c r="D400" s="1587">
        <v>1379.5540000000001</v>
      </c>
      <c r="E400" s="1587">
        <v>1138.2929999999999</v>
      </c>
      <c r="F400" s="1587">
        <v>241.261</v>
      </c>
      <c r="G400" s="1588">
        <v>30.43</v>
      </c>
      <c r="H400" s="316"/>
      <c r="J400" s="357"/>
      <c r="K400" s="357"/>
      <c r="L400" s="357"/>
      <c r="M400" s="357"/>
    </row>
    <row r="401" spans="1:13" ht="30" customHeight="1">
      <c r="A401" s="1927" t="s">
        <v>361</v>
      </c>
      <c r="B401" s="1928"/>
      <c r="C401" s="1928"/>
      <c r="D401" s="1928"/>
      <c r="E401" s="1928"/>
      <c r="F401" s="1928"/>
      <c r="G401" s="1929"/>
      <c r="H401" s="10"/>
      <c r="J401" s="357"/>
      <c r="K401" s="357"/>
      <c r="L401" s="357"/>
      <c r="M401" s="357"/>
    </row>
    <row r="402" spans="1:13">
      <c r="A402" s="1616" t="s">
        <v>70</v>
      </c>
      <c r="B402" s="1552">
        <v>2000</v>
      </c>
      <c r="C402" s="318">
        <v>11109.7</v>
      </c>
      <c r="D402" s="318">
        <v>10937.1</v>
      </c>
      <c r="E402" s="318">
        <v>3326.9</v>
      </c>
      <c r="F402" s="318">
        <v>7610.2</v>
      </c>
      <c r="G402" s="321">
        <v>172.6</v>
      </c>
      <c r="H402" s="10"/>
      <c r="J402" s="357"/>
      <c r="K402" s="357"/>
      <c r="L402" s="357"/>
      <c r="M402" s="357"/>
    </row>
    <row r="403" spans="1:13">
      <c r="A403" s="407" t="s">
        <v>71</v>
      </c>
      <c r="B403" s="1552">
        <v>2001</v>
      </c>
      <c r="C403" s="318">
        <v>10324</v>
      </c>
      <c r="D403" s="318">
        <v>9988</v>
      </c>
      <c r="E403" s="318">
        <v>3137.1</v>
      </c>
      <c r="F403" s="318">
        <v>6850.9</v>
      </c>
      <c r="G403" s="321">
        <v>336</v>
      </c>
      <c r="H403" s="10"/>
      <c r="J403" s="357"/>
      <c r="K403" s="357"/>
      <c r="L403" s="357"/>
      <c r="M403" s="357"/>
    </row>
    <row r="404" spans="1:13" ht="14.45" customHeight="1">
      <c r="A404" s="1925"/>
      <c r="B404" s="1552">
        <v>2002</v>
      </c>
      <c r="C404" s="318">
        <v>9569.7000000000007</v>
      </c>
      <c r="D404" s="318">
        <v>9362.7000000000007</v>
      </c>
      <c r="E404" s="318">
        <v>2983.2</v>
      </c>
      <c r="F404" s="318">
        <v>6379.5</v>
      </c>
      <c r="G404" s="321">
        <v>207</v>
      </c>
      <c r="H404" s="10"/>
      <c r="J404" s="357"/>
      <c r="K404" s="357"/>
      <c r="L404" s="357"/>
      <c r="M404" s="357"/>
    </row>
    <row r="405" spans="1:13" ht="14.45" customHeight="1">
      <c r="A405" s="1926"/>
      <c r="B405" s="1552">
        <v>2003</v>
      </c>
      <c r="C405" s="318">
        <v>8578</v>
      </c>
      <c r="D405" s="318">
        <v>8345</v>
      </c>
      <c r="E405" s="318">
        <v>2895</v>
      </c>
      <c r="F405" s="318">
        <v>5450</v>
      </c>
      <c r="G405" s="321">
        <v>233</v>
      </c>
      <c r="H405" s="10"/>
      <c r="J405" s="357"/>
      <c r="K405" s="357"/>
      <c r="L405" s="357"/>
      <c r="M405" s="357"/>
    </row>
    <row r="406" spans="1:13" ht="14.45" customHeight="1">
      <c r="A406" s="1926"/>
      <c r="B406" s="1552">
        <v>2004</v>
      </c>
      <c r="C406" s="318">
        <v>9480.2000000000007</v>
      </c>
      <c r="D406" s="318">
        <v>9282.6</v>
      </c>
      <c r="E406" s="318">
        <v>3230.2</v>
      </c>
      <c r="F406" s="318">
        <v>6052.4</v>
      </c>
      <c r="G406" s="321">
        <v>197.6</v>
      </c>
      <c r="H406" s="10"/>
      <c r="J406" s="357"/>
      <c r="K406" s="357"/>
      <c r="L406" s="357"/>
      <c r="M406" s="357"/>
    </row>
    <row r="407" spans="1:13" ht="14.45" customHeight="1">
      <c r="A407" s="1926"/>
      <c r="B407" s="1552">
        <v>2005</v>
      </c>
      <c r="C407" s="318">
        <v>8245.7999999999993</v>
      </c>
      <c r="D407" s="318">
        <v>8071.2</v>
      </c>
      <c r="E407" s="318">
        <v>2966.3</v>
      </c>
      <c r="F407" s="318">
        <v>5104.8999999999996</v>
      </c>
      <c r="G407" s="321">
        <v>174.6</v>
      </c>
      <c r="H407" s="10"/>
      <c r="J407" s="357"/>
      <c r="K407" s="357"/>
      <c r="L407" s="357"/>
      <c r="M407" s="357"/>
    </row>
    <row r="408" spans="1:13" ht="14.45" customHeight="1">
      <c r="A408" s="1926"/>
      <c r="B408" s="1552">
        <v>2006</v>
      </c>
      <c r="C408" s="318">
        <v>8158.8</v>
      </c>
      <c r="D408" s="318">
        <v>7788.3</v>
      </c>
      <c r="E408" s="318">
        <v>3461.6</v>
      </c>
      <c r="F408" s="318">
        <v>4326.6000000000004</v>
      </c>
      <c r="G408" s="321">
        <v>370.6</v>
      </c>
      <c r="H408" s="10"/>
      <c r="J408" s="357"/>
      <c r="K408" s="357"/>
      <c r="L408" s="357"/>
      <c r="M408" s="357"/>
    </row>
    <row r="409" spans="1:13" ht="14.45" customHeight="1">
      <c r="A409" s="1926"/>
      <c r="B409" s="1552">
        <v>2007</v>
      </c>
      <c r="C409" s="318">
        <v>8008.5</v>
      </c>
      <c r="D409" s="318">
        <v>7671.4</v>
      </c>
      <c r="E409" s="318">
        <v>4021.2</v>
      </c>
      <c r="F409" s="318">
        <v>3650.2</v>
      </c>
      <c r="G409" s="321">
        <v>337.1</v>
      </c>
      <c r="H409" s="10"/>
      <c r="J409" s="357"/>
      <c r="K409" s="357"/>
      <c r="L409" s="357"/>
      <c r="M409" s="357"/>
    </row>
    <row r="410" spans="1:13" ht="14.45" customHeight="1">
      <c r="A410" s="1926"/>
      <c r="B410" s="1552">
        <v>2008</v>
      </c>
      <c r="C410" s="318">
        <v>7787.2</v>
      </c>
      <c r="D410" s="318">
        <v>7531.5</v>
      </c>
      <c r="E410" s="318">
        <v>4136.7</v>
      </c>
      <c r="F410" s="318">
        <v>3394.8</v>
      </c>
      <c r="G410" s="321">
        <v>255.7</v>
      </c>
      <c r="H410" s="10"/>
      <c r="J410" s="357"/>
      <c r="K410" s="357"/>
      <c r="L410" s="357"/>
      <c r="M410" s="357"/>
    </row>
    <row r="411" spans="1:13" ht="14.45" customHeight="1">
      <c r="A411" s="1926"/>
      <c r="B411" s="1552">
        <v>2009</v>
      </c>
      <c r="C411" s="318">
        <v>6991.6</v>
      </c>
      <c r="D411" s="318">
        <v>6776.4</v>
      </c>
      <c r="E411" s="318">
        <v>3453.8</v>
      </c>
      <c r="F411" s="318">
        <v>3322.6</v>
      </c>
      <c r="G411" s="321">
        <v>215.1</v>
      </c>
      <c r="H411" s="10"/>
      <c r="J411" s="357"/>
      <c r="K411" s="357"/>
      <c r="L411" s="357"/>
      <c r="M411" s="357"/>
    </row>
    <row r="412" spans="1:13" ht="14.45" customHeight="1">
      <c r="A412" s="1926"/>
      <c r="B412" s="1552">
        <v>2010</v>
      </c>
      <c r="C412" s="318">
        <v>7969.2</v>
      </c>
      <c r="D412" s="318">
        <v>7788.2</v>
      </c>
      <c r="E412" s="318">
        <v>3712.9</v>
      </c>
      <c r="F412" s="318">
        <v>4075.3</v>
      </c>
      <c r="G412" s="321">
        <v>181</v>
      </c>
      <c r="H412" s="10"/>
      <c r="J412" s="357"/>
      <c r="K412" s="357"/>
      <c r="L412" s="357"/>
      <c r="M412" s="357"/>
    </row>
    <row r="413" spans="1:13" ht="14.45" customHeight="1">
      <c r="A413" s="1926"/>
      <c r="B413" s="1552">
        <v>2011</v>
      </c>
      <c r="C413" s="318">
        <v>8064</v>
      </c>
      <c r="D413" s="318">
        <v>7953.9</v>
      </c>
      <c r="E413" s="318">
        <v>4663</v>
      </c>
      <c r="F413" s="318">
        <v>3291</v>
      </c>
      <c r="G413" s="321">
        <v>110.1</v>
      </c>
      <c r="H413" s="10"/>
      <c r="J413" s="357"/>
      <c r="K413" s="357"/>
      <c r="L413" s="357"/>
      <c r="M413" s="357"/>
    </row>
    <row r="414" spans="1:13" ht="14.45" customHeight="1">
      <c r="A414" s="1926"/>
      <c r="B414" s="1552">
        <v>2012</v>
      </c>
      <c r="C414" s="318">
        <v>7590.1</v>
      </c>
      <c r="D414" s="318">
        <v>7483.7</v>
      </c>
      <c r="E414" s="318">
        <v>4444.3</v>
      </c>
      <c r="F414" s="318">
        <v>3039.4</v>
      </c>
      <c r="G414" s="321">
        <v>106.4</v>
      </c>
      <c r="H414" s="10"/>
      <c r="J414" s="357"/>
      <c r="K414" s="357"/>
      <c r="L414" s="357"/>
      <c r="M414" s="357"/>
    </row>
    <row r="415" spans="1:13" ht="14.45" customHeight="1">
      <c r="A415" s="1926"/>
      <c r="B415" s="1552">
        <v>2013</v>
      </c>
      <c r="C415" s="318">
        <v>7885.6</v>
      </c>
      <c r="D415" s="318">
        <v>7733</v>
      </c>
      <c r="E415" s="318">
        <v>4232.2</v>
      </c>
      <c r="F415" s="318">
        <v>3500.8</v>
      </c>
      <c r="G415" s="321">
        <v>152.5</v>
      </c>
      <c r="H415" s="10"/>
      <c r="J415" s="357"/>
      <c r="K415" s="357"/>
      <c r="L415" s="357"/>
      <c r="M415" s="357"/>
    </row>
    <row r="416" spans="1:13" ht="14.45" customHeight="1">
      <c r="A416" s="1926"/>
      <c r="B416" s="1552">
        <v>2014</v>
      </c>
      <c r="C416" s="318">
        <v>8156.3</v>
      </c>
      <c r="D416" s="318">
        <v>7929.3</v>
      </c>
      <c r="E416" s="318">
        <v>4610.3999999999996</v>
      </c>
      <c r="F416" s="318">
        <v>3318.8</v>
      </c>
      <c r="G416" s="321">
        <v>227.1</v>
      </c>
      <c r="H416" s="10"/>
      <c r="J416" s="357"/>
      <c r="K416" s="357"/>
      <c r="L416" s="357"/>
      <c r="M416" s="357"/>
    </row>
    <row r="417" spans="1:13" ht="14.45" customHeight="1">
      <c r="A417" s="1926"/>
      <c r="B417" s="1552">
        <v>2015</v>
      </c>
      <c r="C417" s="318">
        <v>8276.2999999999993</v>
      </c>
      <c r="D417" s="318">
        <v>7861.2</v>
      </c>
      <c r="E417" s="318">
        <v>4828</v>
      </c>
      <c r="F417" s="318">
        <v>3033.2</v>
      </c>
      <c r="G417" s="321">
        <v>415.1</v>
      </c>
      <c r="H417" s="10"/>
      <c r="J417" s="357"/>
      <c r="K417" s="357"/>
      <c r="L417" s="357"/>
      <c r="M417" s="357"/>
    </row>
    <row r="418" spans="1:13" ht="14.45" customHeight="1">
      <c r="A418" s="1926"/>
      <c r="B418" s="1552">
        <v>2016</v>
      </c>
      <c r="C418" s="877">
        <v>8910.9809999999998</v>
      </c>
      <c r="D418" s="877">
        <v>8271.6020000000008</v>
      </c>
      <c r="E418" s="877">
        <v>5194.95</v>
      </c>
      <c r="F418" s="877">
        <v>3076.652</v>
      </c>
      <c r="G418" s="878">
        <v>639.37900000000002</v>
      </c>
      <c r="H418" s="10"/>
      <c r="J418" s="357"/>
      <c r="K418" s="357"/>
      <c r="L418" s="357"/>
      <c r="M418" s="357"/>
    </row>
    <row r="419" spans="1:13" s="290" customFormat="1" ht="14.45" customHeight="1">
      <c r="A419" s="1926"/>
      <c r="B419" s="1552">
        <v>2017</v>
      </c>
      <c r="C419" s="1594">
        <v>8742.9</v>
      </c>
      <c r="D419" s="1594">
        <v>7945.2</v>
      </c>
      <c r="E419" s="1594">
        <v>5449.8</v>
      </c>
      <c r="F419" s="1594">
        <v>2495.4</v>
      </c>
      <c r="G419" s="1596">
        <v>797.7</v>
      </c>
      <c r="H419" s="316"/>
      <c r="J419" s="357"/>
      <c r="K419" s="357"/>
      <c r="L419" s="357"/>
      <c r="M419" s="357"/>
    </row>
    <row r="420" spans="1:13" s="290" customFormat="1" ht="14.45" customHeight="1">
      <c r="A420" s="1926"/>
      <c r="B420" s="1552">
        <v>2018</v>
      </c>
      <c r="C420" s="1594">
        <v>9362.2999999999993</v>
      </c>
      <c r="D420" s="1594">
        <v>8689.1</v>
      </c>
      <c r="E420" s="1594">
        <v>5908.3</v>
      </c>
      <c r="F420" s="1594">
        <v>2780.8</v>
      </c>
      <c r="G420" s="1596">
        <v>673.3</v>
      </c>
      <c r="H420" s="316"/>
      <c r="J420" s="357"/>
      <c r="K420" s="357"/>
      <c r="L420" s="357"/>
      <c r="M420" s="357"/>
    </row>
    <row r="421" spans="1:13" s="290" customFormat="1" ht="14.45" customHeight="1">
      <c r="A421" s="1926"/>
      <c r="B421" s="1552">
        <v>2019</v>
      </c>
      <c r="C421" s="1594">
        <v>9581.8989999999994</v>
      </c>
      <c r="D421" s="1594">
        <v>8870.7819999999992</v>
      </c>
      <c r="E421" s="1594">
        <v>6068.9049999999997</v>
      </c>
      <c r="F421" s="1594">
        <v>2801.877</v>
      </c>
      <c r="G421" s="1596">
        <v>711.11699999999996</v>
      </c>
      <c r="H421" s="316"/>
      <c r="J421" s="357"/>
      <c r="K421" s="357"/>
      <c r="L421" s="357"/>
      <c r="M421" s="357"/>
    </row>
    <row r="422" spans="1:13" s="290" customFormat="1" ht="14.45" customHeight="1">
      <c r="A422" s="1926"/>
      <c r="B422" s="1552">
        <v>2020</v>
      </c>
      <c r="C422" s="1594">
        <v>9581.1010000000006</v>
      </c>
      <c r="D422" s="1594">
        <v>8800.9670000000006</v>
      </c>
      <c r="E422" s="1594">
        <v>5783.3509999999997</v>
      </c>
      <c r="F422" s="1594">
        <v>3017.616</v>
      </c>
      <c r="G422" s="1596">
        <v>780.13400000000001</v>
      </c>
      <c r="H422" s="316"/>
      <c r="J422" s="357"/>
      <c r="K422" s="357"/>
      <c r="L422" s="357"/>
      <c r="M422" s="357"/>
    </row>
    <row r="423" spans="1:13" s="290" customFormat="1" ht="14.45" customHeight="1">
      <c r="A423" s="1926"/>
      <c r="B423" s="1552">
        <v>2021</v>
      </c>
      <c r="C423" s="1594">
        <v>9904.5159999999996</v>
      </c>
      <c r="D423" s="1594">
        <v>8456.1470000000008</v>
      </c>
      <c r="E423" s="1594">
        <v>5203.098</v>
      </c>
      <c r="F423" s="1594">
        <v>3253.049</v>
      </c>
      <c r="G423" s="1596">
        <v>1448.3689999999999</v>
      </c>
      <c r="H423" s="316"/>
      <c r="J423" s="357"/>
      <c r="K423" s="357"/>
      <c r="L423" s="357"/>
      <c r="M423" s="357"/>
    </row>
    <row r="424" spans="1:13" s="290" customFormat="1" ht="14.45" customHeight="1">
      <c r="A424" s="1926"/>
      <c r="B424" s="1552">
        <v>2022</v>
      </c>
      <c r="C424" s="1594">
        <v>11208.714</v>
      </c>
      <c r="D424" s="1594">
        <v>9658.6370000000006</v>
      </c>
      <c r="E424" s="1594">
        <v>6628.1289999999999</v>
      </c>
      <c r="F424" s="1594">
        <v>3030.5079999999998</v>
      </c>
      <c r="G424" s="1596">
        <v>1550.077</v>
      </c>
      <c r="H424" s="316"/>
      <c r="J424" s="357"/>
      <c r="K424" s="357"/>
      <c r="L424" s="357"/>
      <c r="M424" s="357"/>
    </row>
    <row r="425" spans="1:13" ht="30" customHeight="1">
      <c r="A425" s="305" t="s">
        <v>352</v>
      </c>
      <c r="B425" s="513">
        <v>2005</v>
      </c>
      <c r="C425" s="296">
        <v>627.70000000000005</v>
      </c>
      <c r="D425" s="296">
        <v>588.6</v>
      </c>
      <c r="E425" s="296">
        <v>369.8</v>
      </c>
      <c r="F425" s="296">
        <v>218.8</v>
      </c>
      <c r="G425" s="406">
        <v>39.1</v>
      </c>
      <c r="H425" s="10"/>
      <c r="J425" s="357"/>
      <c r="K425" s="357"/>
      <c r="L425" s="357"/>
      <c r="M425" s="357"/>
    </row>
    <row r="426" spans="1:13">
      <c r="A426" s="1613" t="s">
        <v>343</v>
      </c>
      <c r="B426" s="1551">
        <v>2006</v>
      </c>
      <c r="C426" s="323">
        <v>655</v>
      </c>
      <c r="D426" s="323">
        <v>557.6</v>
      </c>
      <c r="E426" s="323">
        <v>413</v>
      </c>
      <c r="F426" s="323">
        <v>144.6</v>
      </c>
      <c r="G426" s="324">
        <v>97.4</v>
      </c>
      <c r="H426" s="10"/>
      <c r="J426" s="357"/>
      <c r="K426" s="357"/>
      <c r="L426" s="357"/>
      <c r="M426" s="357"/>
    </row>
    <row r="427" spans="1:13" ht="14.45" customHeight="1">
      <c r="A427" s="1922"/>
      <c r="B427" s="1551">
        <v>2007</v>
      </c>
      <c r="C427" s="323">
        <v>738.5</v>
      </c>
      <c r="D427" s="323">
        <v>567.9</v>
      </c>
      <c r="E427" s="323">
        <v>415.9</v>
      </c>
      <c r="F427" s="323">
        <v>151.9</v>
      </c>
      <c r="G427" s="324">
        <v>170.6</v>
      </c>
      <c r="H427" s="10"/>
      <c r="J427" s="357"/>
      <c r="K427" s="357"/>
      <c r="L427" s="357"/>
      <c r="M427" s="357"/>
    </row>
    <row r="428" spans="1:13" ht="14.45" customHeight="1">
      <c r="A428" s="1922"/>
      <c r="B428" s="1551">
        <v>2008</v>
      </c>
      <c r="C428" s="323">
        <v>817.8</v>
      </c>
      <c r="D428" s="323">
        <v>629.29999999999995</v>
      </c>
      <c r="E428" s="323">
        <v>490.9</v>
      </c>
      <c r="F428" s="323">
        <v>138.4</v>
      </c>
      <c r="G428" s="324">
        <v>188.5</v>
      </c>
      <c r="H428" s="10"/>
      <c r="J428" s="357"/>
      <c r="K428" s="357"/>
      <c r="L428" s="357"/>
      <c r="M428" s="357"/>
    </row>
    <row r="429" spans="1:13" ht="14.45" customHeight="1">
      <c r="A429" s="1922"/>
      <c r="B429" s="1551">
        <v>2009</v>
      </c>
      <c r="C429" s="323">
        <v>736.5</v>
      </c>
      <c r="D429" s="323">
        <v>629</v>
      </c>
      <c r="E429" s="323">
        <v>521.20000000000005</v>
      </c>
      <c r="F429" s="323">
        <v>107.8</v>
      </c>
      <c r="G429" s="324">
        <v>107.5</v>
      </c>
      <c r="H429" s="10"/>
      <c r="J429" s="357"/>
      <c r="K429" s="357"/>
      <c r="L429" s="357"/>
      <c r="M429" s="357"/>
    </row>
    <row r="430" spans="1:13" ht="14.45" customHeight="1">
      <c r="A430" s="1922"/>
      <c r="B430" s="1551">
        <v>2010</v>
      </c>
      <c r="C430" s="323">
        <v>857.4</v>
      </c>
      <c r="D430" s="323">
        <v>727.3</v>
      </c>
      <c r="E430" s="323">
        <v>585.1</v>
      </c>
      <c r="F430" s="323">
        <v>142.19999999999999</v>
      </c>
      <c r="G430" s="324">
        <v>130.1</v>
      </c>
      <c r="H430" s="10"/>
      <c r="J430" s="357"/>
      <c r="K430" s="357"/>
      <c r="L430" s="357"/>
      <c r="M430" s="357"/>
    </row>
    <row r="431" spans="1:13" ht="14.45" customHeight="1">
      <c r="A431" s="1922"/>
      <c r="B431" s="1551">
        <v>2011</v>
      </c>
      <c r="C431" s="323">
        <v>910.3</v>
      </c>
      <c r="D431" s="323">
        <v>832.9</v>
      </c>
      <c r="E431" s="323">
        <v>678.7</v>
      </c>
      <c r="F431" s="323">
        <v>154.19999999999999</v>
      </c>
      <c r="G431" s="324">
        <v>77.400000000000006</v>
      </c>
      <c r="H431" s="10"/>
      <c r="J431" s="357"/>
      <c r="K431" s="357"/>
      <c r="L431" s="357"/>
      <c r="M431" s="357"/>
    </row>
    <row r="432" spans="1:13" ht="14.45" customHeight="1">
      <c r="A432" s="1922"/>
      <c r="B432" s="1551">
        <v>2012</v>
      </c>
      <c r="C432" s="323">
        <v>897.2</v>
      </c>
      <c r="D432" s="323">
        <v>829.7</v>
      </c>
      <c r="E432" s="323">
        <v>585.4</v>
      </c>
      <c r="F432" s="323">
        <v>244.3</v>
      </c>
      <c r="G432" s="324">
        <v>67.5</v>
      </c>
      <c r="H432" s="10"/>
      <c r="J432" s="357"/>
      <c r="K432" s="357"/>
      <c r="L432" s="357"/>
      <c r="M432" s="357"/>
    </row>
    <row r="433" spans="1:13" ht="14.45" customHeight="1">
      <c r="A433" s="1922"/>
      <c r="B433" s="1551">
        <v>2013</v>
      </c>
      <c r="C433" s="323">
        <v>1039.5999999999999</v>
      </c>
      <c r="D433" s="323">
        <v>956.4</v>
      </c>
      <c r="E433" s="323">
        <v>628.9</v>
      </c>
      <c r="F433" s="323">
        <v>327.5</v>
      </c>
      <c r="G433" s="324">
        <v>83.2</v>
      </c>
      <c r="H433" s="10"/>
      <c r="J433" s="357"/>
      <c r="K433" s="357"/>
      <c r="L433" s="357"/>
      <c r="M433" s="357"/>
    </row>
    <row r="434" spans="1:13" ht="14.45" customHeight="1">
      <c r="A434" s="1922"/>
      <c r="B434" s="1551">
        <v>2014</v>
      </c>
      <c r="C434" s="323">
        <v>1044.9000000000001</v>
      </c>
      <c r="D434" s="323">
        <v>926.8</v>
      </c>
      <c r="E434" s="323">
        <v>622.9</v>
      </c>
      <c r="F434" s="323">
        <v>303.89999999999998</v>
      </c>
      <c r="G434" s="324">
        <v>118.1</v>
      </c>
      <c r="H434" s="10"/>
      <c r="J434" s="357"/>
      <c r="K434" s="357"/>
      <c r="L434" s="357"/>
      <c r="M434" s="357"/>
    </row>
    <row r="435" spans="1:13" ht="14.45" customHeight="1">
      <c r="A435" s="1922"/>
      <c r="B435" s="1551">
        <v>2015</v>
      </c>
      <c r="C435" s="323">
        <v>1257.2</v>
      </c>
      <c r="D435" s="323">
        <v>995</v>
      </c>
      <c r="E435" s="323">
        <v>677.7</v>
      </c>
      <c r="F435" s="323">
        <v>317.3</v>
      </c>
      <c r="G435" s="324">
        <v>262.2</v>
      </c>
      <c r="H435" s="10"/>
      <c r="J435" s="357"/>
      <c r="K435" s="357"/>
      <c r="L435" s="357"/>
      <c r="M435" s="357"/>
    </row>
    <row r="436" spans="1:13" ht="14.45" customHeight="1">
      <c r="A436" s="1922"/>
      <c r="B436" s="1551">
        <v>2016</v>
      </c>
      <c r="C436" s="803">
        <v>1291.0360000000001</v>
      </c>
      <c r="D436" s="803">
        <v>747.404</v>
      </c>
      <c r="E436" s="803">
        <v>529.08699999999999</v>
      </c>
      <c r="F436" s="803">
        <v>218.31700000000001</v>
      </c>
      <c r="G436" s="805">
        <v>543.63199999999995</v>
      </c>
      <c r="H436" s="10"/>
      <c r="J436" s="357"/>
      <c r="K436" s="357"/>
      <c r="L436" s="357"/>
      <c r="M436" s="357"/>
    </row>
    <row r="437" spans="1:13" s="290" customFormat="1" ht="14.45" customHeight="1">
      <c r="A437" s="1922"/>
      <c r="B437" s="1551">
        <v>2017</v>
      </c>
      <c r="C437" s="1587">
        <v>1573.5</v>
      </c>
      <c r="D437" s="1587">
        <v>805.4</v>
      </c>
      <c r="E437" s="1587">
        <v>567.6</v>
      </c>
      <c r="F437" s="1587">
        <v>237.8</v>
      </c>
      <c r="G437" s="1588">
        <v>768.2</v>
      </c>
      <c r="H437" s="316"/>
      <c r="J437" s="357"/>
      <c r="K437" s="357"/>
      <c r="L437" s="357"/>
      <c r="M437" s="357"/>
    </row>
    <row r="438" spans="1:13" s="290" customFormat="1" ht="14.45" customHeight="1">
      <c r="A438" s="1922"/>
      <c r="B438" s="1551">
        <v>2018</v>
      </c>
      <c r="C438" s="1587">
        <v>1448.5</v>
      </c>
      <c r="D438" s="1587">
        <v>827.4</v>
      </c>
      <c r="E438" s="1587">
        <v>526.4</v>
      </c>
      <c r="F438" s="1587">
        <v>301</v>
      </c>
      <c r="G438" s="1588">
        <v>621.1</v>
      </c>
      <c r="H438" s="316"/>
      <c r="J438" s="357"/>
      <c r="K438" s="357"/>
      <c r="L438" s="357"/>
      <c r="M438" s="357"/>
    </row>
    <row r="439" spans="1:13" s="290" customFormat="1" ht="14.45" customHeight="1">
      <c r="A439" s="1922"/>
      <c r="B439" s="1551">
        <v>2019</v>
      </c>
      <c r="C439" s="1587">
        <v>1417.4</v>
      </c>
      <c r="D439" s="1587">
        <v>792.97</v>
      </c>
      <c r="E439" s="1587">
        <v>551.06399999999996</v>
      </c>
      <c r="F439" s="1587">
        <v>241.90600000000001</v>
      </c>
      <c r="G439" s="1588">
        <v>624.42999999999995</v>
      </c>
      <c r="H439" s="316"/>
      <c r="J439" s="357"/>
      <c r="K439" s="357"/>
      <c r="L439" s="357"/>
      <c r="M439" s="357"/>
    </row>
    <row r="440" spans="1:13" s="290" customFormat="1" ht="14.45" customHeight="1">
      <c r="A440" s="1922"/>
      <c r="B440" s="1551">
        <v>2020</v>
      </c>
      <c r="C440" s="1587">
        <v>1743.12</v>
      </c>
      <c r="D440" s="1587">
        <v>1048.4069999999999</v>
      </c>
      <c r="E440" s="1587">
        <v>850.22299999999996</v>
      </c>
      <c r="F440" s="1587">
        <v>198.184</v>
      </c>
      <c r="G440" s="1588">
        <v>694.71299999999997</v>
      </c>
      <c r="H440" s="316"/>
      <c r="J440" s="357"/>
      <c r="K440" s="357"/>
      <c r="L440" s="357"/>
      <c r="M440" s="357"/>
    </row>
    <row r="441" spans="1:13" s="290" customFormat="1" ht="14.45" customHeight="1">
      <c r="A441" s="1922"/>
      <c r="B441" s="1551">
        <v>2021</v>
      </c>
      <c r="C441" s="1587">
        <v>2126.913</v>
      </c>
      <c r="D441" s="1587">
        <v>821.29300000000001</v>
      </c>
      <c r="E441" s="1587">
        <v>566.88800000000003</v>
      </c>
      <c r="F441" s="1587">
        <v>254.405</v>
      </c>
      <c r="G441" s="1588">
        <v>1305.6199999999999</v>
      </c>
      <c r="H441" s="316"/>
      <c r="J441" s="357"/>
      <c r="K441" s="357"/>
      <c r="L441" s="357"/>
      <c r="M441" s="357"/>
    </row>
    <row r="442" spans="1:13" s="290" customFormat="1" ht="14.45" customHeight="1">
      <c r="A442" s="1922"/>
      <c r="B442" s="1551">
        <v>2022</v>
      </c>
      <c r="C442" s="1587">
        <v>2687.3</v>
      </c>
      <c r="D442" s="1587">
        <v>1217.7449999999999</v>
      </c>
      <c r="E442" s="1587">
        <v>854.13499999999999</v>
      </c>
      <c r="F442" s="1587">
        <v>363.61</v>
      </c>
      <c r="G442" s="1588">
        <v>1469.5550000000001</v>
      </c>
      <c r="H442" s="316"/>
      <c r="J442" s="357"/>
      <c r="K442" s="357"/>
      <c r="L442" s="357"/>
      <c r="M442" s="357"/>
    </row>
    <row r="443" spans="1:13" ht="30" customHeight="1">
      <c r="A443" s="1610" t="s">
        <v>354</v>
      </c>
      <c r="B443" s="513">
        <v>2005</v>
      </c>
      <c r="C443" s="296">
        <v>5042.7</v>
      </c>
      <c r="D443" s="296">
        <v>4907.8</v>
      </c>
      <c r="E443" s="296">
        <v>1852.5</v>
      </c>
      <c r="F443" s="296">
        <v>3055.3</v>
      </c>
      <c r="G443" s="406">
        <v>135</v>
      </c>
      <c r="H443" s="10"/>
      <c r="J443" s="357"/>
      <c r="K443" s="357"/>
      <c r="L443" s="357"/>
      <c r="M443" s="357"/>
    </row>
    <row r="444" spans="1:13">
      <c r="A444" s="1613" t="s">
        <v>345</v>
      </c>
      <c r="B444" s="1551">
        <v>2006</v>
      </c>
      <c r="C444" s="323">
        <v>5005.1000000000004</v>
      </c>
      <c r="D444" s="323">
        <v>4737</v>
      </c>
      <c r="E444" s="323">
        <v>2183.9</v>
      </c>
      <c r="F444" s="323">
        <v>2553.1</v>
      </c>
      <c r="G444" s="324">
        <v>268.10000000000002</v>
      </c>
      <c r="H444" s="10"/>
      <c r="J444" s="357"/>
      <c r="K444" s="357"/>
      <c r="L444" s="357"/>
      <c r="M444" s="357"/>
    </row>
    <row r="445" spans="1:13" ht="14.45" customHeight="1">
      <c r="A445" s="1922"/>
      <c r="B445" s="1551">
        <v>2007</v>
      </c>
      <c r="C445" s="323">
        <v>4774.1000000000004</v>
      </c>
      <c r="D445" s="323">
        <v>4611.7</v>
      </c>
      <c r="E445" s="323">
        <v>2499.5</v>
      </c>
      <c r="F445" s="323">
        <v>2112.1999999999998</v>
      </c>
      <c r="G445" s="324">
        <v>162.4</v>
      </c>
      <c r="H445" s="10"/>
      <c r="J445" s="357"/>
      <c r="K445" s="357"/>
      <c r="L445" s="357"/>
      <c r="M445" s="357"/>
    </row>
    <row r="446" spans="1:13" ht="14.45" customHeight="1">
      <c r="A446" s="1922"/>
      <c r="B446" s="1551">
        <v>2008</v>
      </c>
      <c r="C446" s="323">
        <v>4678.2</v>
      </c>
      <c r="D446" s="323">
        <v>4614.2</v>
      </c>
      <c r="E446" s="323">
        <v>2563.3000000000002</v>
      </c>
      <c r="F446" s="323">
        <v>2050.9</v>
      </c>
      <c r="G446" s="324">
        <v>64</v>
      </c>
      <c r="H446" s="10"/>
      <c r="J446" s="357"/>
      <c r="K446" s="357"/>
      <c r="L446" s="357"/>
      <c r="M446" s="357"/>
    </row>
    <row r="447" spans="1:13" ht="14.45" customHeight="1">
      <c r="A447" s="1922"/>
      <c r="B447" s="1551">
        <v>2009</v>
      </c>
      <c r="C447" s="323">
        <v>4488.8999999999996</v>
      </c>
      <c r="D447" s="323">
        <v>4383.8</v>
      </c>
      <c r="E447" s="323">
        <v>2094.8000000000002</v>
      </c>
      <c r="F447" s="323">
        <v>2288.9</v>
      </c>
      <c r="G447" s="324">
        <v>105.2</v>
      </c>
      <c r="H447" s="10"/>
      <c r="J447" s="357"/>
      <c r="K447" s="357"/>
      <c r="L447" s="357"/>
      <c r="M447" s="357"/>
    </row>
    <row r="448" spans="1:13" ht="14.45" customHeight="1">
      <c r="A448" s="1922"/>
      <c r="B448" s="1551">
        <v>2010</v>
      </c>
      <c r="C448" s="323">
        <v>5049.7</v>
      </c>
      <c r="D448" s="323">
        <v>5010.1000000000004</v>
      </c>
      <c r="E448" s="323">
        <v>2022</v>
      </c>
      <c r="F448" s="323">
        <v>2988.1</v>
      </c>
      <c r="G448" s="324">
        <v>39.6</v>
      </c>
      <c r="H448" s="10"/>
      <c r="J448" s="357"/>
      <c r="K448" s="357"/>
      <c r="L448" s="357"/>
      <c r="M448" s="357"/>
    </row>
    <row r="449" spans="1:13" ht="14.45" customHeight="1">
      <c r="A449" s="1922"/>
      <c r="B449" s="1551">
        <v>2011</v>
      </c>
      <c r="C449" s="323">
        <v>4821</v>
      </c>
      <c r="D449" s="323">
        <v>4792.1000000000004</v>
      </c>
      <c r="E449" s="323">
        <v>2551.8000000000002</v>
      </c>
      <c r="F449" s="323">
        <v>2240.1999999999998</v>
      </c>
      <c r="G449" s="324">
        <v>29</v>
      </c>
      <c r="H449" s="10"/>
      <c r="J449" s="357"/>
      <c r="K449" s="357"/>
      <c r="L449" s="357"/>
      <c r="M449" s="357"/>
    </row>
    <row r="450" spans="1:13" ht="14.45" customHeight="1">
      <c r="A450" s="1922"/>
      <c r="B450" s="1551">
        <v>2012</v>
      </c>
      <c r="C450" s="323">
        <v>4361.8</v>
      </c>
      <c r="D450" s="323">
        <v>4325.2</v>
      </c>
      <c r="E450" s="323">
        <v>2350.6999999999998</v>
      </c>
      <c r="F450" s="323">
        <v>1974.4</v>
      </c>
      <c r="G450" s="324">
        <v>36.6</v>
      </c>
      <c r="H450" s="10"/>
      <c r="J450" s="357"/>
      <c r="K450" s="357"/>
      <c r="L450" s="357"/>
      <c r="M450" s="357"/>
    </row>
    <row r="451" spans="1:13" ht="14.45" customHeight="1">
      <c r="A451" s="1922"/>
      <c r="B451" s="1551">
        <v>2013</v>
      </c>
      <c r="C451" s="323">
        <v>4549.5</v>
      </c>
      <c r="D451" s="323">
        <v>4501.5</v>
      </c>
      <c r="E451" s="323">
        <v>2154.1999999999998</v>
      </c>
      <c r="F451" s="323">
        <v>2347.3000000000002</v>
      </c>
      <c r="G451" s="324">
        <v>48</v>
      </c>
      <c r="H451" s="10"/>
      <c r="J451" s="357"/>
      <c r="K451" s="357"/>
      <c r="L451" s="357"/>
      <c r="M451" s="357"/>
    </row>
    <row r="452" spans="1:13" ht="14.45" customHeight="1">
      <c r="A452" s="1922"/>
      <c r="B452" s="1551">
        <v>2014</v>
      </c>
      <c r="C452" s="323">
        <v>4944.3</v>
      </c>
      <c r="D452" s="323">
        <v>4838</v>
      </c>
      <c r="E452" s="323">
        <v>2543.5</v>
      </c>
      <c r="F452" s="323">
        <v>2294.6</v>
      </c>
      <c r="G452" s="324">
        <v>106.3</v>
      </c>
      <c r="H452" s="10"/>
      <c r="J452" s="357"/>
      <c r="K452" s="357"/>
      <c r="L452" s="357"/>
      <c r="M452" s="357"/>
    </row>
    <row r="453" spans="1:13" ht="14.45" customHeight="1">
      <c r="A453" s="1922"/>
      <c r="B453" s="1551">
        <v>2015</v>
      </c>
      <c r="C453" s="323">
        <v>4800.3999999999996</v>
      </c>
      <c r="D453" s="323">
        <v>4650.8999999999996</v>
      </c>
      <c r="E453" s="323">
        <v>2616.1</v>
      </c>
      <c r="F453" s="323">
        <v>2034.8</v>
      </c>
      <c r="G453" s="324">
        <v>149.5</v>
      </c>
      <c r="H453" s="10"/>
      <c r="J453" s="357"/>
      <c r="K453" s="357"/>
      <c r="L453" s="357"/>
      <c r="M453" s="357"/>
    </row>
    <row r="454" spans="1:13" ht="14.45" customHeight="1">
      <c r="A454" s="1922"/>
      <c r="B454" s="1551">
        <v>2016</v>
      </c>
      <c r="C454" s="803">
        <v>4914.5709999999999</v>
      </c>
      <c r="D454" s="803">
        <v>4830.3190000000004</v>
      </c>
      <c r="E454" s="803">
        <v>2624.9810000000002</v>
      </c>
      <c r="F454" s="803">
        <v>2205.3380000000002</v>
      </c>
      <c r="G454" s="805">
        <v>84.251999999999995</v>
      </c>
      <c r="H454" s="10"/>
      <c r="J454" s="357"/>
      <c r="K454" s="357"/>
      <c r="L454" s="357"/>
      <c r="M454" s="357"/>
    </row>
    <row r="455" spans="1:13" s="290" customFormat="1" ht="14.45" customHeight="1">
      <c r="A455" s="1922"/>
      <c r="B455" s="1551">
        <v>2017</v>
      </c>
      <c r="C455" s="1587">
        <v>4341.3999999999996</v>
      </c>
      <c r="D455" s="1587">
        <v>4322.2</v>
      </c>
      <c r="E455" s="1587">
        <v>2751.8</v>
      </c>
      <c r="F455" s="1587">
        <v>1570.4</v>
      </c>
      <c r="G455" s="1588">
        <v>19.2</v>
      </c>
      <c r="H455" s="316"/>
      <c r="J455" s="357"/>
      <c r="K455" s="357"/>
      <c r="L455" s="357"/>
      <c r="M455" s="357"/>
    </row>
    <row r="456" spans="1:13" s="290" customFormat="1" ht="14.45" customHeight="1">
      <c r="A456" s="1922"/>
      <c r="B456" s="1551">
        <v>2018</v>
      </c>
      <c r="C456" s="1587">
        <v>4665.5</v>
      </c>
      <c r="D456" s="1587">
        <v>4618.7</v>
      </c>
      <c r="E456" s="1587">
        <v>3009.8</v>
      </c>
      <c r="F456" s="1587">
        <v>1608.9</v>
      </c>
      <c r="G456" s="1588">
        <v>46.7</v>
      </c>
      <c r="H456" s="316"/>
      <c r="J456" s="357"/>
      <c r="K456" s="357"/>
      <c r="L456" s="357"/>
      <c r="M456" s="357"/>
    </row>
    <row r="457" spans="1:13" s="290" customFormat="1" ht="14.45" customHeight="1">
      <c r="A457" s="1922"/>
      <c r="B457" s="1551">
        <v>2019</v>
      </c>
      <c r="C457" s="1587">
        <v>4998.7910000000002</v>
      </c>
      <c r="D457" s="1587">
        <v>4931.4309999999996</v>
      </c>
      <c r="E457" s="1587">
        <v>3315.319</v>
      </c>
      <c r="F457" s="1587">
        <v>1616.1120000000001</v>
      </c>
      <c r="G457" s="1588">
        <v>67.36</v>
      </c>
      <c r="H457" s="316"/>
      <c r="J457" s="357"/>
      <c r="K457" s="357"/>
      <c r="L457" s="357"/>
      <c r="M457" s="357"/>
    </row>
    <row r="458" spans="1:13" s="290" customFormat="1" ht="14.45" customHeight="1">
      <c r="A458" s="1922"/>
      <c r="B458" s="1551">
        <v>2020</v>
      </c>
      <c r="C458" s="1587">
        <v>4751.7049999999999</v>
      </c>
      <c r="D458" s="1587">
        <v>4679.6660000000002</v>
      </c>
      <c r="E458" s="1587">
        <v>2743.998</v>
      </c>
      <c r="F458" s="1587">
        <v>1935.6679999999999</v>
      </c>
      <c r="G458" s="1588">
        <v>72.039000000000001</v>
      </c>
      <c r="H458" s="316"/>
      <c r="J458" s="357"/>
      <c r="K458" s="357"/>
      <c r="L458" s="357"/>
      <c r="M458" s="357"/>
    </row>
    <row r="459" spans="1:13" s="290" customFormat="1" ht="14.45" customHeight="1">
      <c r="A459" s="1922"/>
      <c r="B459" s="1551">
        <v>2021</v>
      </c>
      <c r="C459" s="1587">
        <v>4941.4870000000001</v>
      </c>
      <c r="D459" s="1587">
        <v>4810.4049999999997</v>
      </c>
      <c r="E459" s="1587">
        <v>2593.5439999999999</v>
      </c>
      <c r="F459" s="1587">
        <v>2216.8609999999999</v>
      </c>
      <c r="G459" s="1588">
        <v>131.08199999999999</v>
      </c>
      <c r="H459" s="316"/>
      <c r="J459" s="357"/>
      <c r="K459" s="357"/>
      <c r="L459" s="357"/>
      <c r="M459" s="357"/>
    </row>
    <row r="460" spans="1:13" s="290" customFormat="1" ht="14.45" customHeight="1">
      <c r="A460" s="1922"/>
      <c r="B460" s="1551">
        <v>2022</v>
      </c>
      <c r="C460" s="1587">
        <v>5708.11</v>
      </c>
      <c r="D460" s="1587">
        <v>5630.58</v>
      </c>
      <c r="E460" s="1587">
        <v>3794.5219999999999</v>
      </c>
      <c r="F460" s="1587">
        <v>1836.058</v>
      </c>
      <c r="G460" s="1588">
        <v>77.53</v>
      </c>
      <c r="H460" s="316"/>
      <c r="J460" s="357"/>
      <c r="K460" s="357"/>
      <c r="L460" s="357"/>
      <c r="M460" s="357"/>
    </row>
    <row r="461" spans="1:13" ht="30" customHeight="1">
      <c r="A461" s="1610" t="s">
        <v>365</v>
      </c>
      <c r="B461" s="513">
        <v>2005</v>
      </c>
      <c r="C461" s="296">
        <v>296.39999999999998</v>
      </c>
      <c r="D461" s="296">
        <v>296</v>
      </c>
      <c r="E461" s="296">
        <v>136.69999999999999</v>
      </c>
      <c r="F461" s="296">
        <v>159.30000000000001</v>
      </c>
      <c r="G461" s="406">
        <v>0.4</v>
      </c>
      <c r="H461" s="10"/>
      <c r="J461" s="357"/>
      <c r="K461" s="357"/>
      <c r="L461" s="357"/>
      <c r="M461" s="357"/>
    </row>
    <row r="462" spans="1:13">
      <c r="A462" s="308" t="s">
        <v>714</v>
      </c>
      <c r="B462" s="1551">
        <v>2006</v>
      </c>
      <c r="C462" s="323">
        <v>329.4</v>
      </c>
      <c r="D462" s="323">
        <v>329.4</v>
      </c>
      <c r="E462" s="323">
        <v>172</v>
      </c>
      <c r="F462" s="323">
        <v>157.30000000000001</v>
      </c>
      <c r="G462" s="324">
        <v>0.1</v>
      </c>
      <c r="H462" s="10"/>
      <c r="J462" s="357"/>
      <c r="K462" s="357"/>
      <c r="L462" s="357"/>
      <c r="M462" s="357"/>
    </row>
    <row r="463" spans="1:13" ht="14.45" customHeight="1">
      <c r="A463" s="1921"/>
      <c r="B463" s="1551">
        <v>2007</v>
      </c>
      <c r="C463" s="323">
        <v>417.6</v>
      </c>
      <c r="D463" s="323">
        <v>417.3</v>
      </c>
      <c r="E463" s="323">
        <v>254.7</v>
      </c>
      <c r="F463" s="323">
        <v>162.6</v>
      </c>
      <c r="G463" s="324">
        <v>0.3</v>
      </c>
      <c r="H463" s="10"/>
      <c r="J463" s="357"/>
      <c r="K463" s="357"/>
      <c r="L463" s="357"/>
      <c r="M463" s="357"/>
    </row>
    <row r="464" spans="1:13" ht="14.45" customHeight="1">
      <c r="A464" s="1922"/>
      <c r="B464" s="1551">
        <v>2008</v>
      </c>
      <c r="C464" s="323">
        <v>520.4</v>
      </c>
      <c r="D464" s="323">
        <v>520.4</v>
      </c>
      <c r="E464" s="323">
        <v>267.2</v>
      </c>
      <c r="F464" s="323">
        <v>253.2</v>
      </c>
      <c r="G464" s="324" t="s">
        <v>17</v>
      </c>
      <c r="H464" s="10"/>
      <c r="J464" s="357"/>
      <c r="K464" s="357"/>
      <c r="L464" s="357"/>
      <c r="M464" s="357"/>
    </row>
    <row r="465" spans="1:13" ht="14.45" customHeight="1">
      <c r="A465" s="1922"/>
      <c r="B465" s="1551">
        <v>2009</v>
      </c>
      <c r="C465" s="323">
        <v>492</v>
      </c>
      <c r="D465" s="323">
        <v>492</v>
      </c>
      <c r="E465" s="323">
        <v>239.9</v>
      </c>
      <c r="F465" s="323">
        <v>252</v>
      </c>
      <c r="G465" s="324">
        <v>0.1</v>
      </c>
      <c r="H465" s="10"/>
      <c r="J465" s="357"/>
      <c r="K465" s="357"/>
      <c r="L465" s="357"/>
      <c r="M465" s="357"/>
    </row>
    <row r="466" spans="1:13" ht="14.45" customHeight="1">
      <c r="A466" s="1922"/>
      <c r="B466" s="1551">
        <v>2010</v>
      </c>
      <c r="C466" s="323">
        <v>463.7</v>
      </c>
      <c r="D466" s="323">
        <v>455.1</v>
      </c>
      <c r="E466" s="323">
        <v>258.5</v>
      </c>
      <c r="F466" s="323">
        <v>196.6</v>
      </c>
      <c r="G466" s="324">
        <v>8.6</v>
      </c>
      <c r="H466" s="10"/>
      <c r="J466" s="357"/>
      <c r="K466" s="357"/>
      <c r="L466" s="357"/>
      <c r="M466" s="357"/>
    </row>
    <row r="467" spans="1:13" ht="14.45" customHeight="1">
      <c r="A467" s="1922"/>
      <c r="B467" s="1551">
        <v>2011</v>
      </c>
      <c r="C467" s="323">
        <v>507.5</v>
      </c>
      <c r="D467" s="323">
        <v>507.5</v>
      </c>
      <c r="E467" s="323">
        <v>297.7</v>
      </c>
      <c r="F467" s="323">
        <v>209.8</v>
      </c>
      <c r="G467" s="324" t="s">
        <v>17</v>
      </c>
      <c r="H467" s="10"/>
      <c r="J467" s="357"/>
      <c r="K467" s="357"/>
      <c r="L467" s="357"/>
      <c r="M467" s="357"/>
    </row>
    <row r="468" spans="1:13" ht="14.45" customHeight="1">
      <c r="A468" s="1922"/>
      <c r="B468" s="1551">
        <v>2012</v>
      </c>
      <c r="C468" s="323">
        <v>424</v>
      </c>
      <c r="D468" s="323">
        <v>424</v>
      </c>
      <c r="E468" s="323">
        <v>259.8</v>
      </c>
      <c r="F468" s="323">
        <v>164.2</v>
      </c>
      <c r="G468" s="324" t="s">
        <v>17</v>
      </c>
      <c r="H468" s="10"/>
      <c r="J468" s="357"/>
      <c r="K468" s="357"/>
      <c r="L468" s="357"/>
      <c r="M468" s="357"/>
    </row>
    <row r="469" spans="1:13" ht="14.45" customHeight="1">
      <c r="A469" s="1922"/>
      <c r="B469" s="1551">
        <v>2013</v>
      </c>
      <c r="C469" s="323">
        <v>480.3</v>
      </c>
      <c r="D469" s="323">
        <v>462.1</v>
      </c>
      <c r="E469" s="323">
        <v>291.7</v>
      </c>
      <c r="F469" s="323">
        <v>170.4</v>
      </c>
      <c r="G469" s="324">
        <v>18.100000000000001</v>
      </c>
      <c r="H469" s="10"/>
      <c r="J469" s="357"/>
      <c r="K469" s="357"/>
      <c r="L469" s="357"/>
      <c r="M469" s="357"/>
    </row>
    <row r="470" spans="1:13" ht="14.45" customHeight="1">
      <c r="A470" s="1922"/>
      <c r="B470" s="1551">
        <v>2014</v>
      </c>
      <c r="C470" s="323">
        <v>519.5</v>
      </c>
      <c r="D470" s="323">
        <v>519.4</v>
      </c>
      <c r="E470" s="323">
        <v>310.89999999999998</v>
      </c>
      <c r="F470" s="323">
        <v>208.6</v>
      </c>
      <c r="G470" s="324">
        <v>0.1</v>
      </c>
      <c r="H470" s="10"/>
      <c r="J470" s="357"/>
      <c r="K470" s="357"/>
      <c r="L470" s="357"/>
      <c r="M470" s="357"/>
    </row>
    <row r="471" spans="1:13" ht="14.45" customHeight="1">
      <c r="A471" s="1922"/>
      <c r="B471" s="1551">
        <v>2015</v>
      </c>
      <c r="C471" s="323">
        <v>511</v>
      </c>
      <c r="D471" s="323">
        <v>509.1</v>
      </c>
      <c r="E471" s="323">
        <v>292.60000000000002</v>
      </c>
      <c r="F471" s="323">
        <v>216.5</v>
      </c>
      <c r="G471" s="324">
        <v>1.9</v>
      </c>
      <c r="H471" s="10"/>
      <c r="J471" s="357"/>
      <c r="K471" s="357"/>
      <c r="L471" s="357"/>
      <c r="M471" s="357"/>
    </row>
    <row r="472" spans="1:13" ht="14.45" customHeight="1">
      <c r="A472" s="1922"/>
      <c r="B472" s="1551">
        <v>2016</v>
      </c>
      <c r="C472" s="768">
        <v>480.75299999999999</v>
      </c>
      <c r="D472" s="768">
        <v>470.41699999999997</v>
      </c>
      <c r="E472" s="768">
        <v>290.54599999999999</v>
      </c>
      <c r="F472" s="768">
        <v>179.87100000000001</v>
      </c>
      <c r="G472" s="770">
        <v>10.336</v>
      </c>
      <c r="H472" s="10"/>
      <c r="J472" s="357"/>
      <c r="K472" s="357"/>
      <c r="L472" s="357"/>
      <c r="M472" s="357"/>
    </row>
    <row r="473" spans="1:13" s="290" customFormat="1" ht="14.45" customHeight="1">
      <c r="A473" s="1922"/>
      <c r="B473" s="1551">
        <v>2017</v>
      </c>
      <c r="C473" s="1587">
        <v>482.1</v>
      </c>
      <c r="D473" s="1587">
        <v>478.6</v>
      </c>
      <c r="E473" s="1587">
        <v>267</v>
      </c>
      <c r="F473" s="1587">
        <v>211.6</v>
      </c>
      <c r="G473" s="1588">
        <v>3.5</v>
      </c>
      <c r="H473" s="316"/>
      <c r="J473" s="357"/>
      <c r="K473" s="357"/>
      <c r="L473" s="357"/>
      <c r="M473" s="357"/>
    </row>
    <row r="474" spans="1:13" s="290" customFormat="1" ht="14.45" customHeight="1">
      <c r="A474" s="1922"/>
      <c r="B474" s="1551">
        <v>2018</v>
      </c>
      <c r="C474" s="1587">
        <v>482.4</v>
      </c>
      <c r="D474" s="1587">
        <v>481</v>
      </c>
      <c r="E474" s="1587">
        <v>258.89999999999998</v>
      </c>
      <c r="F474" s="1587">
        <v>222.1</v>
      </c>
      <c r="G474" s="1588">
        <v>1.4</v>
      </c>
      <c r="H474" s="316"/>
      <c r="J474" s="357"/>
      <c r="K474" s="357"/>
      <c r="L474" s="357"/>
      <c r="M474" s="357"/>
    </row>
    <row r="475" spans="1:13" s="290" customFormat="1" ht="14.45" customHeight="1">
      <c r="A475" s="1922"/>
      <c r="B475" s="1551">
        <v>2019</v>
      </c>
      <c r="C475" s="1587">
        <v>555.26099999999997</v>
      </c>
      <c r="D475" s="1587">
        <v>554.96799999999996</v>
      </c>
      <c r="E475" s="1587">
        <v>290.41399999999999</v>
      </c>
      <c r="F475" s="1587">
        <v>264.55399999999997</v>
      </c>
      <c r="G475" s="1588">
        <v>0.29299999999999998</v>
      </c>
      <c r="H475" s="316"/>
      <c r="J475" s="357"/>
      <c r="K475" s="357"/>
      <c r="L475" s="357"/>
      <c r="M475" s="357"/>
    </row>
    <row r="476" spans="1:13" s="290" customFormat="1" ht="14.45" customHeight="1">
      <c r="A476" s="1922"/>
      <c r="B476" s="1551">
        <v>2020</v>
      </c>
      <c r="C476" s="1587">
        <v>527.79999999999995</v>
      </c>
      <c r="D476" s="1587">
        <v>520.27499999999998</v>
      </c>
      <c r="E476" s="1587">
        <v>235.76400000000001</v>
      </c>
      <c r="F476" s="1587">
        <v>284.51100000000002</v>
      </c>
      <c r="G476" s="1588">
        <v>7.5250000000000004</v>
      </c>
      <c r="H476" s="316"/>
      <c r="J476" s="357"/>
      <c r="K476" s="357"/>
      <c r="L476" s="357"/>
      <c r="M476" s="357"/>
    </row>
    <row r="477" spans="1:13" s="290" customFormat="1" ht="14.45" customHeight="1">
      <c r="A477" s="1922"/>
      <c r="B477" s="1551">
        <v>2021</v>
      </c>
      <c r="C477" s="1587">
        <v>417.79300000000001</v>
      </c>
      <c r="D477" s="1587">
        <v>417.517</v>
      </c>
      <c r="E477" s="1587">
        <v>184.46899999999999</v>
      </c>
      <c r="F477" s="1587">
        <v>233.048</v>
      </c>
      <c r="G477" s="1588">
        <v>0.27600000000000002</v>
      </c>
      <c r="H477" s="316"/>
      <c r="J477" s="357"/>
      <c r="K477" s="357"/>
      <c r="L477" s="357"/>
      <c r="M477" s="357"/>
    </row>
    <row r="478" spans="1:13" s="290" customFormat="1" ht="14.45" customHeight="1">
      <c r="A478" s="1922"/>
      <c r="B478" s="1551">
        <v>2022</v>
      </c>
      <c r="C478" s="1587">
        <v>384.245</v>
      </c>
      <c r="D478" s="1587">
        <v>383.42099999999999</v>
      </c>
      <c r="E478" s="1587">
        <v>158.72499999999999</v>
      </c>
      <c r="F478" s="1587">
        <v>224.696</v>
      </c>
      <c r="G478" s="1588">
        <v>0.82399999999999995</v>
      </c>
      <c r="H478" s="316"/>
      <c r="J478" s="357"/>
      <c r="K478" s="357"/>
      <c r="L478" s="357"/>
      <c r="M478" s="357"/>
    </row>
    <row r="479" spans="1:13" ht="30" customHeight="1">
      <c r="A479" s="1610" t="s">
        <v>353</v>
      </c>
      <c r="B479" s="513">
        <v>2005</v>
      </c>
      <c r="C479" s="296">
        <v>12.7</v>
      </c>
      <c r="D479" s="296">
        <v>12.7</v>
      </c>
      <c r="E479" s="296">
        <v>9.8000000000000007</v>
      </c>
      <c r="F479" s="296">
        <v>2.9</v>
      </c>
      <c r="G479" s="406" t="s">
        <v>17</v>
      </c>
      <c r="H479" s="10"/>
      <c r="J479" s="357"/>
      <c r="K479" s="357"/>
      <c r="L479" s="357"/>
      <c r="M479" s="357"/>
    </row>
    <row r="480" spans="1:13">
      <c r="A480" s="1613" t="s">
        <v>355</v>
      </c>
      <c r="B480" s="1551">
        <v>2006</v>
      </c>
      <c r="C480" s="323">
        <v>3</v>
      </c>
      <c r="D480" s="323">
        <v>3</v>
      </c>
      <c r="E480" s="323" t="s">
        <v>17</v>
      </c>
      <c r="F480" s="323">
        <v>3</v>
      </c>
      <c r="G480" s="324" t="s">
        <v>17</v>
      </c>
      <c r="H480" s="10"/>
      <c r="J480" s="357"/>
      <c r="K480" s="357"/>
      <c r="L480" s="357"/>
      <c r="M480" s="357"/>
    </row>
    <row r="481" spans="1:13" ht="14.45" customHeight="1">
      <c r="A481" s="1922"/>
      <c r="B481" s="1551">
        <v>2007</v>
      </c>
      <c r="C481" s="323">
        <v>1.3</v>
      </c>
      <c r="D481" s="323">
        <v>1.3</v>
      </c>
      <c r="E481" s="323">
        <v>0.2</v>
      </c>
      <c r="F481" s="323">
        <v>1</v>
      </c>
      <c r="G481" s="324" t="s">
        <v>17</v>
      </c>
      <c r="H481" s="10"/>
      <c r="J481" s="357"/>
      <c r="K481" s="357"/>
      <c r="L481" s="357"/>
      <c r="M481" s="357"/>
    </row>
    <row r="482" spans="1:13" ht="14.45" customHeight="1">
      <c r="A482" s="1922"/>
      <c r="B482" s="1551">
        <v>2008</v>
      </c>
      <c r="C482" s="323">
        <v>0.1</v>
      </c>
      <c r="D482" s="323">
        <v>0.1</v>
      </c>
      <c r="E482" s="323" t="s">
        <v>17</v>
      </c>
      <c r="F482" s="323" t="s">
        <v>17</v>
      </c>
      <c r="G482" s="324" t="s">
        <v>17</v>
      </c>
      <c r="H482" s="10"/>
      <c r="J482" s="357"/>
      <c r="K482" s="357"/>
      <c r="L482" s="357"/>
      <c r="M482" s="357"/>
    </row>
    <row r="483" spans="1:13" ht="14.45" customHeight="1">
      <c r="A483" s="1922"/>
      <c r="B483" s="1551">
        <v>2009</v>
      </c>
      <c r="C483" s="323">
        <v>1.3</v>
      </c>
      <c r="D483" s="323">
        <v>1.1000000000000001</v>
      </c>
      <c r="E483" s="323">
        <v>0.2</v>
      </c>
      <c r="F483" s="323">
        <v>0.9</v>
      </c>
      <c r="G483" s="324">
        <v>0.2</v>
      </c>
      <c r="H483" s="10"/>
      <c r="J483" s="357"/>
      <c r="K483" s="357"/>
      <c r="L483" s="357"/>
      <c r="M483" s="357"/>
    </row>
    <row r="484" spans="1:13" ht="14.45" customHeight="1">
      <c r="A484" s="1922"/>
      <c r="B484" s="1551">
        <v>2010</v>
      </c>
      <c r="C484" s="323">
        <v>1.9</v>
      </c>
      <c r="D484" s="323">
        <v>1.9</v>
      </c>
      <c r="E484" s="323">
        <v>1.6</v>
      </c>
      <c r="F484" s="323">
        <v>0.3</v>
      </c>
      <c r="G484" s="324" t="s">
        <v>17</v>
      </c>
      <c r="H484" s="10"/>
      <c r="J484" s="357"/>
      <c r="K484" s="357"/>
      <c r="L484" s="357"/>
      <c r="M484" s="357"/>
    </row>
    <row r="485" spans="1:13" ht="14.45" customHeight="1">
      <c r="A485" s="1922"/>
      <c r="B485" s="1551">
        <v>2011</v>
      </c>
      <c r="C485" s="323">
        <v>0.6</v>
      </c>
      <c r="D485" s="323">
        <v>0.6</v>
      </c>
      <c r="E485" s="323">
        <v>0.5</v>
      </c>
      <c r="F485" s="323">
        <v>0.1</v>
      </c>
      <c r="G485" s="324" t="s">
        <v>17</v>
      </c>
      <c r="H485" s="10"/>
      <c r="J485" s="357"/>
      <c r="K485" s="357"/>
      <c r="L485" s="357"/>
      <c r="M485" s="357"/>
    </row>
    <row r="486" spans="1:13" ht="14.45" customHeight="1">
      <c r="A486" s="1922"/>
      <c r="B486" s="1551">
        <v>2012</v>
      </c>
      <c r="C486" s="323">
        <v>0.5</v>
      </c>
      <c r="D486" s="323">
        <v>0.5</v>
      </c>
      <c r="E486" s="323">
        <v>0.4</v>
      </c>
      <c r="F486" s="323">
        <v>0</v>
      </c>
      <c r="G486" s="324" t="s">
        <v>17</v>
      </c>
      <c r="H486" s="10"/>
      <c r="J486" s="357"/>
      <c r="K486" s="357"/>
      <c r="L486" s="357"/>
      <c r="M486" s="357"/>
    </row>
    <row r="487" spans="1:13" ht="14.45" customHeight="1">
      <c r="A487" s="1922"/>
      <c r="B487" s="1551">
        <v>2013</v>
      </c>
      <c r="C487" s="323">
        <v>1.1000000000000001</v>
      </c>
      <c r="D487" s="323">
        <v>1.1000000000000001</v>
      </c>
      <c r="E487" s="323">
        <v>0.4</v>
      </c>
      <c r="F487" s="323">
        <v>0.8</v>
      </c>
      <c r="G487" s="324" t="s">
        <v>17</v>
      </c>
      <c r="H487" s="10"/>
      <c r="J487" s="357"/>
      <c r="K487" s="357"/>
      <c r="L487" s="357"/>
      <c r="M487" s="357"/>
    </row>
    <row r="488" spans="1:13" ht="14.45" customHeight="1">
      <c r="A488" s="1922"/>
      <c r="B488" s="1551">
        <v>2014</v>
      </c>
      <c r="C488" s="323">
        <v>0.1</v>
      </c>
      <c r="D488" s="323">
        <v>0.1</v>
      </c>
      <c r="E488" s="323">
        <v>0.1</v>
      </c>
      <c r="F488" s="323" t="s">
        <v>17</v>
      </c>
      <c r="G488" s="324" t="s">
        <v>17</v>
      </c>
      <c r="H488" s="10"/>
      <c r="J488" s="357"/>
      <c r="K488" s="357"/>
      <c r="L488" s="357"/>
      <c r="M488" s="357"/>
    </row>
    <row r="489" spans="1:13" ht="14.45" customHeight="1">
      <c r="A489" s="1922"/>
      <c r="B489" s="1551">
        <v>2016</v>
      </c>
      <c r="C489" s="768">
        <v>3.7229999999999999</v>
      </c>
      <c r="D489" s="768">
        <v>3.7229999999999999</v>
      </c>
      <c r="E489" s="768">
        <v>2.9470000000000001</v>
      </c>
      <c r="F489" s="768">
        <v>0.77600000000000002</v>
      </c>
      <c r="G489" s="324" t="s">
        <v>17</v>
      </c>
      <c r="H489" s="10"/>
      <c r="J489" s="357"/>
      <c r="K489" s="357"/>
      <c r="L489" s="357"/>
      <c r="M489" s="357"/>
    </row>
    <row r="490" spans="1:13" ht="14.45" customHeight="1">
      <c r="A490" s="1922"/>
      <c r="B490" s="1551">
        <v>2019</v>
      </c>
      <c r="C490" s="768">
        <v>5.492</v>
      </c>
      <c r="D490" s="768">
        <v>5.492</v>
      </c>
      <c r="E490" s="768">
        <v>2.77</v>
      </c>
      <c r="F490" s="768">
        <v>2.722</v>
      </c>
      <c r="G490" s="324" t="s">
        <v>17</v>
      </c>
      <c r="H490" s="10"/>
      <c r="J490" s="357"/>
      <c r="K490" s="357"/>
      <c r="L490" s="357"/>
      <c r="M490" s="357"/>
    </row>
    <row r="491" spans="1:13" ht="14.45" customHeight="1">
      <c r="A491" s="1922"/>
      <c r="B491" s="1551">
        <v>2021</v>
      </c>
      <c r="C491" s="768">
        <v>164.15199999999999</v>
      </c>
      <c r="D491" s="768">
        <v>164.15199999999999</v>
      </c>
      <c r="E491" s="768">
        <v>81.399000000000001</v>
      </c>
      <c r="F491" s="768">
        <v>82.753</v>
      </c>
      <c r="G491" s="324" t="s">
        <v>17</v>
      </c>
      <c r="H491" s="10"/>
      <c r="J491" s="357"/>
      <c r="K491" s="357"/>
      <c r="L491" s="357"/>
      <c r="M491" s="357"/>
    </row>
    <row r="492" spans="1:13" ht="14.45" customHeight="1">
      <c r="A492" s="1922"/>
      <c r="B492" s="1551">
        <v>2022</v>
      </c>
      <c r="C492" s="768">
        <v>5.1689999999999996</v>
      </c>
      <c r="D492" s="768">
        <v>5.1689999999999996</v>
      </c>
      <c r="E492" s="768">
        <v>5.1689999999999996</v>
      </c>
      <c r="F492" s="768">
        <v>0</v>
      </c>
      <c r="G492" s="324" t="s">
        <v>17</v>
      </c>
      <c r="H492" s="10"/>
      <c r="J492" s="357"/>
      <c r="K492" s="357"/>
      <c r="L492" s="357"/>
      <c r="M492" s="357"/>
    </row>
    <row r="493" spans="1:13" ht="30" customHeight="1">
      <c r="A493" s="1610" t="s">
        <v>348</v>
      </c>
      <c r="B493" s="513">
        <v>2005</v>
      </c>
      <c r="C493" s="296">
        <v>65.599999999999994</v>
      </c>
      <c r="D493" s="296">
        <v>65.599999999999994</v>
      </c>
      <c r="E493" s="296">
        <v>26.9</v>
      </c>
      <c r="F493" s="296">
        <v>38.799999999999997</v>
      </c>
      <c r="G493" s="406" t="s">
        <v>17</v>
      </c>
      <c r="H493" s="10"/>
      <c r="J493" s="357"/>
      <c r="K493" s="357"/>
      <c r="L493" s="357"/>
      <c r="M493" s="357"/>
    </row>
    <row r="494" spans="1:13">
      <c r="A494" s="308" t="s">
        <v>349</v>
      </c>
      <c r="B494" s="1551">
        <v>2006</v>
      </c>
      <c r="C494" s="323">
        <v>107.9</v>
      </c>
      <c r="D494" s="323">
        <v>107.9</v>
      </c>
      <c r="E494" s="323">
        <v>30.7</v>
      </c>
      <c r="F494" s="323">
        <v>77.2</v>
      </c>
      <c r="G494" s="324" t="s">
        <v>17</v>
      </c>
      <c r="H494" s="10"/>
      <c r="J494" s="357"/>
      <c r="K494" s="357"/>
      <c r="L494" s="357"/>
      <c r="M494" s="357"/>
    </row>
    <row r="495" spans="1:13" ht="14.45" customHeight="1">
      <c r="A495" s="1930"/>
      <c r="B495" s="1551">
        <v>2007</v>
      </c>
      <c r="C495" s="323">
        <v>0.5</v>
      </c>
      <c r="D495" s="323">
        <v>0.5</v>
      </c>
      <c r="E495" s="323" t="s">
        <v>17</v>
      </c>
      <c r="F495" s="323">
        <v>0.5</v>
      </c>
      <c r="G495" s="324" t="s">
        <v>17</v>
      </c>
      <c r="H495" s="10"/>
      <c r="J495" s="357"/>
      <c r="K495" s="357"/>
      <c r="L495" s="357"/>
      <c r="M495" s="357"/>
    </row>
    <row r="496" spans="1:13" ht="14.45" customHeight="1">
      <c r="A496" s="1931"/>
      <c r="B496" s="1551">
        <v>2010</v>
      </c>
      <c r="C496" s="323">
        <v>1.1000000000000001</v>
      </c>
      <c r="D496" s="323">
        <v>1.1000000000000001</v>
      </c>
      <c r="E496" s="323">
        <v>0.2</v>
      </c>
      <c r="F496" s="323">
        <v>0.9</v>
      </c>
      <c r="G496" s="324" t="s">
        <v>17</v>
      </c>
      <c r="H496" s="10"/>
      <c r="J496" s="357"/>
      <c r="K496" s="357"/>
      <c r="L496" s="357"/>
      <c r="M496" s="357"/>
    </row>
    <row r="497" spans="1:13" ht="14.45" customHeight="1">
      <c r="A497" s="1931"/>
      <c r="B497" s="1551">
        <v>2014</v>
      </c>
      <c r="C497" s="323">
        <v>0.3</v>
      </c>
      <c r="D497" s="323">
        <v>0.3</v>
      </c>
      <c r="E497" s="323">
        <v>0.3</v>
      </c>
      <c r="F497" s="323" t="s">
        <v>17</v>
      </c>
      <c r="G497" s="324" t="s">
        <v>17</v>
      </c>
      <c r="H497" s="10"/>
      <c r="J497" s="357"/>
      <c r="K497" s="357"/>
      <c r="L497" s="357"/>
      <c r="M497" s="357"/>
    </row>
    <row r="498" spans="1:13" ht="14.45" customHeight="1">
      <c r="A498" s="1931"/>
      <c r="B498" s="1551">
        <v>2015</v>
      </c>
      <c r="C498" s="323">
        <v>0.9</v>
      </c>
      <c r="D498" s="323">
        <v>0.9</v>
      </c>
      <c r="E498" s="323">
        <v>0.9</v>
      </c>
      <c r="F498" s="324" t="s">
        <v>17</v>
      </c>
      <c r="G498" s="324" t="s">
        <v>17</v>
      </c>
      <c r="H498" s="10"/>
      <c r="J498" s="357"/>
      <c r="K498" s="357"/>
      <c r="L498" s="357"/>
      <c r="M498" s="357"/>
    </row>
    <row r="499" spans="1:13" ht="14.45" customHeight="1">
      <c r="A499" s="1931"/>
      <c r="B499" s="1551">
        <v>2016</v>
      </c>
      <c r="C499" s="768">
        <v>0.71099999999999997</v>
      </c>
      <c r="D499" s="768">
        <v>0.71099999999999997</v>
      </c>
      <c r="E499" s="768">
        <v>0.71099999999999997</v>
      </c>
      <c r="F499" s="324" t="s">
        <v>17</v>
      </c>
      <c r="G499" s="324" t="s">
        <v>17</v>
      </c>
      <c r="H499" s="10"/>
      <c r="J499" s="357"/>
      <c r="K499" s="357"/>
      <c r="L499" s="357"/>
      <c r="M499" s="357"/>
    </row>
    <row r="500" spans="1:13" s="290" customFormat="1" ht="14.45" customHeight="1">
      <c r="A500" s="1931"/>
      <c r="B500" s="1551">
        <v>2017</v>
      </c>
      <c r="C500" s="875">
        <v>0.8</v>
      </c>
      <c r="D500" s="875">
        <v>0.8</v>
      </c>
      <c r="E500" s="875">
        <v>0.8</v>
      </c>
      <c r="F500" s="324" t="s">
        <v>17</v>
      </c>
      <c r="G500" s="324" t="s">
        <v>17</v>
      </c>
      <c r="H500" s="316"/>
      <c r="J500" s="357"/>
      <c r="K500" s="357"/>
      <c r="L500" s="357"/>
      <c r="M500" s="357"/>
    </row>
    <row r="501" spans="1:13" s="290" customFormat="1" ht="14.45" customHeight="1">
      <c r="A501" s="1931"/>
      <c r="B501" s="1551">
        <v>2018</v>
      </c>
      <c r="C501" s="875">
        <v>1</v>
      </c>
      <c r="D501" s="875">
        <v>1</v>
      </c>
      <c r="E501" s="875">
        <v>1</v>
      </c>
      <c r="F501" s="324" t="s">
        <v>17</v>
      </c>
      <c r="G501" s="324" t="s">
        <v>17</v>
      </c>
      <c r="H501" s="316"/>
      <c r="J501" s="357"/>
      <c r="K501" s="357"/>
      <c r="L501" s="357"/>
      <c r="M501" s="357"/>
    </row>
    <row r="502" spans="1:13" s="290" customFormat="1" ht="14.45" customHeight="1">
      <c r="A502" s="1931"/>
      <c r="B502" s="1551">
        <v>2019</v>
      </c>
      <c r="C502" s="875">
        <v>2.444</v>
      </c>
      <c r="D502" s="875">
        <v>2.444</v>
      </c>
      <c r="E502" s="875">
        <v>0.97799999999999998</v>
      </c>
      <c r="F502" s="875">
        <v>1.466</v>
      </c>
      <c r="G502" s="324" t="s">
        <v>17</v>
      </c>
      <c r="H502" s="316"/>
      <c r="J502" s="357"/>
      <c r="K502" s="357"/>
      <c r="L502" s="357"/>
      <c r="M502" s="357"/>
    </row>
    <row r="503" spans="1:13" s="290" customFormat="1" ht="14.45" customHeight="1">
      <c r="A503" s="1931"/>
      <c r="B503" s="1551">
        <v>2020</v>
      </c>
      <c r="C503" s="875">
        <v>0.48699999999999999</v>
      </c>
      <c r="D503" s="875">
        <v>0.48699999999999999</v>
      </c>
      <c r="E503" s="875">
        <v>0.48699999999999999</v>
      </c>
      <c r="F503" s="324" t="s">
        <v>17</v>
      </c>
      <c r="G503" s="324" t="s">
        <v>17</v>
      </c>
      <c r="H503" s="316"/>
      <c r="J503" s="357"/>
      <c r="K503" s="357"/>
      <c r="L503" s="357"/>
      <c r="M503" s="357"/>
    </row>
    <row r="504" spans="1:13" s="290" customFormat="1" ht="14.45" customHeight="1">
      <c r="A504" s="1931"/>
      <c r="B504" s="1551">
        <v>2021</v>
      </c>
      <c r="C504" s="875">
        <v>1.9390000000000001</v>
      </c>
      <c r="D504" s="875">
        <v>1.9390000000000001</v>
      </c>
      <c r="E504" s="875">
        <v>0.28999999999999998</v>
      </c>
      <c r="F504" s="875">
        <v>1.649</v>
      </c>
      <c r="G504" s="324" t="s">
        <v>17</v>
      </c>
      <c r="H504" s="316"/>
      <c r="J504" s="357"/>
      <c r="K504" s="357"/>
      <c r="L504" s="357"/>
      <c r="M504" s="357"/>
    </row>
    <row r="505" spans="1:13" ht="30" customHeight="1">
      <c r="A505" s="1610" t="s">
        <v>350</v>
      </c>
      <c r="B505" s="513">
        <v>2005</v>
      </c>
      <c r="C505" s="296">
        <v>2200.6999999999998</v>
      </c>
      <c r="D505" s="296">
        <v>2200.5</v>
      </c>
      <c r="E505" s="296">
        <v>570.70000000000005</v>
      </c>
      <c r="F505" s="296">
        <v>1629.8</v>
      </c>
      <c r="G505" s="406">
        <v>0.2</v>
      </c>
      <c r="H505" s="10"/>
      <c r="J505" s="357"/>
      <c r="K505" s="357"/>
      <c r="L505" s="357"/>
      <c r="M505" s="357"/>
    </row>
    <row r="506" spans="1:13">
      <c r="A506" s="1613" t="s">
        <v>351</v>
      </c>
      <c r="B506" s="1551">
        <v>2006</v>
      </c>
      <c r="C506" s="323">
        <v>2058.4</v>
      </c>
      <c r="D506" s="323">
        <v>2053.5</v>
      </c>
      <c r="E506" s="323">
        <v>662</v>
      </c>
      <c r="F506" s="323">
        <v>1391.5</v>
      </c>
      <c r="G506" s="324">
        <v>5</v>
      </c>
      <c r="H506" s="10"/>
      <c r="J506" s="357"/>
      <c r="K506" s="357"/>
      <c r="L506" s="357"/>
      <c r="M506" s="357"/>
    </row>
    <row r="507" spans="1:13" ht="14.45" customHeight="1">
      <c r="A507" s="1922"/>
      <c r="B507" s="1551">
        <v>2007</v>
      </c>
      <c r="C507" s="323">
        <v>2076.6</v>
      </c>
      <c r="D507" s="323">
        <v>2072.8000000000002</v>
      </c>
      <c r="E507" s="323">
        <v>850.8</v>
      </c>
      <c r="F507" s="323">
        <v>1221.9000000000001</v>
      </c>
      <c r="G507" s="324">
        <v>3.8</v>
      </c>
      <c r="H507" s="10"/>
      <c r="J507" s="357"/>
      <c r="K507" s="357"/>
      <c r="L507" s="357"/>
      <c r="M507" s="357"/>
    </row>
    <row r="508" spans="1:13" ht="14.45" customHeight="1">
      <c r="A508" s="1922"/>
      <c r="B508" s="1551">
        <v>2008</v>
      </c>
      <c r="C508" s="323">
        <v>1770.8</v>
      </c>
      <c r="D508" s="323">
        <v>1767.6</v>
      </c>
      <c r="E508" s="323">
        <v>815.2</v>
      </c>
      <c r="F508" s="323">
        <v>952.3</v>
      </c>
      <c r="G508" s="324">
        <v>3.2</v>
      </c>
      <c r="H508" s="10"/>
      <c r="J508" s="357"/>
      <c r="K508" s="357"/>
      <c r="L508" s="357"/>
      <c r="M508" s="357"/>
    </row>
    <row r="509" spans="1:13" ht="14.45" customHeight="1">
      <c r="A509" s="1922"/>
      <c r="B509" s="1551">
        <v>2009</v>
      </c>
      <c r="C509" s="323">
        <v>1272.8</v>
      </c>
      <c r="D509" s="323">
        <v>1270.5999999999999</v>
      </c>
      <c r="E509" s="323">
        <v>597.70000000000005</v>
      </c>
      <c r="F509" s="323">
        <v>672.9</v>
      </c>
      <c r="G509" s="324">
        <v>2.2000000000000002</v>
      </c>
      <c r="H509" s="10"/>
      <c r="J509" s="357"/>
      <c r="K509" s="357"/>
      <c r="L509" s="357"/>
      <c r="M509" s="357"/>
    </row>
    <row r="510" spans="1:13" ht="14.45" customHeight="1">
      <c r="A510" s="1922"/>
      <c r="B510" s="1551">
        <v>2010</v>
      </c>
      <c r="C510" s="323">
        <v>1595.3</v>
      </c>
      <c r="D510" s="323">
        <v>1592.7</v>
      </c>
      <c r="E510" s="323">
        <v>845.4</v>
      </c>
      <c r="F510" s="323">
        <v>747.2</v>
      </c>
      <c r="G510" s="324">
        <v>2.7</v>
      </c>
      <c r="H510" s="10"/>
      <c r="J510" s="357"/>
      <c r="K510" s="357"/>
      <c r="L510" s="357"/>
      <c r="M510" s="357"/>
    </row>
    <row r="511" spans="1:13" ht="14.45" customHeight="1">
      <c r="A511" s="1922"/>
      <c r="B511" s="1551">
        <v>2011</v>
      </c>
      <c r="C511" s="323">
        <v>1824.5</v>
      </c>
      <c r="D511" s="323">
        <v>1820.9</v>
      </c>
      <c r="E511" s="323">
        <v>1134.2</v>
      </c>
      <c r="F511" s="323">
        <v>686.6</v>
      </c>
      <c r="G511" s="324">
        <v>3.6</v>
      </c>
      <c r="H511" s="10"/>
      <c r="J511" s="357"/>
      <c r="K511" s="357"/>
      <c r="L511" s="357"/>
      <c r="M511" s="357"/>
    </row>
    <row r="512" spans="1:13" ht="14.45" customHeight="1">
      <c r="A512" s="1922"/>
      <c r="B512" s="1551">
        <v>2012</v>
      </c>
      <c r="C512" s="323">
        <v>1906.7</v>
      </c>
      <c r="D512" s="323">
        <v>1904.4</v>
      </c>
      <c r="E512" s="323">
        <v>1248</v>
      </c>
      <c r="F512" s="323">
        <v>656.4</v>
      </c>
      <c r="G512" s="324">
        <v>2.2999999999999998</v>
      </c>
      <c r="H512" s="10"/>
      <c r="J512" s="357"/>
      <c r="K512" s="357"/>
      <c r="L512" s="357"/>
      <c r="M512" s="357"/>
    </row>
    <row r="513" spans="1:13" ht="14.45" customHeight="1">
      <c r="A513" s="1922"/>
      <c r="B513" s="1551">
        <v>2013</v>
      </c>
      <c r="C513" s="323">
        <v>1815.1</v>
      </c>
      <c r="D513" s="323">
        <v>1811.8</v>
      </c>
      <c r="E513" s="323">
        <v>1157</v>
      </c>
      <c r="F513" s="323">
        <v>654.79999999999995</v>
      </c>
      <c r="G513" s="324">
        <v>3.2</v>
      </c>
      <c r="H513" s="10"/>
      <c r="J513" s="357"/>
      <c r="K513" s="357"/>
      <c r="L513" s="357"/>
      <c r="M513" s="357"/>
    </row>
    <row r="514" spans="1:13" ht="14.45" customHeight="1">
      <c r="A514" s="1922"/>
      <c r="B514" s="1551">
        <v>2014</v>
      </c>
      <c r="C514" s="323">
        <v>1647.3</v>
      </c>
      <c r="D514" s="323">
        <v>1644.6</v>
      </c>
      <c r="E514" s="323">
        <v>1132.8</v>
      </c>
      <c r="F514" s="323">
        <v>511.8</v>
      </c>
      <c r="G514" s="324">
        <v>2.6</v>
      </c>
      <c r="H514" s="10"/>
      <c r="J514" s="357"/>
      <c r="K514" s="357"/>
      <c r="L514" s="357"/>
      <c r="M514" s="357"/>
    </row>
    <row r="515" spans="1:13" ht="14.45" customHeight="1">
      <c r="A515" s="1922"/>
      <c r="B515" s="1551">
        <v>2015</v>
      </c>
      <c r="C515" s="323">
        <v>1706.8</v>
      </c>
      <c r="D515" s="323">
        <v>1705.3</v>
      </c>
      <c r="E515" s="323">
        <v>1240.7</v>
      </c>
      <c r="F515" s="323">
        <v>464.6</v>
      </c>
      <c r="G515" s="324">
        <v>1.5</v>
      </c>
      <c r="H515" s="10"/>
      <c r="J515" s="357"/>
      <c r="K515" s="357"/>
      <c r="L515" s="357"/>
      <c r="M515" s="357"/>
    </row>
    <row r="516" spans="1:13" ht="14.45" customHeight="1">
      <c r="A516" s="1922"/>
      <c r="B516" s="1551">
        <v>2016</v>
      </c>
      <c r="C516" s="803">
        <v>2220.1869999999999</v>
      </c>
      <c r="D516" s="803">
        <v>2219.0279999999998</v>
      </c>
      <c r="E516" s="803">
        <v>1746.6780000000001</v>
      </c>
      <c r="F516" s="803">
        <v>472.35</v>
      </c>
      <c r="G516" s="805">
        <v>1.159</v>
      </c>
      <c r="H516" s="10"/>
      <c r="J516" s="357"/>
      <c r="K516" s="357"/>
      <c r="L516" s="357"/>
      <c r="M516" s="357"/>
    </row>
    <row r="517" spans="1:13" s="290" customFormat="1" ht="14.45" customHeight="1">
      <c r="A517" s="1922"/>
      <c r="B517" s="1551">
        <v>2017</v>
      </c>
      <c r="C517" s="1587">
        <v>2345</v>
      </c>
      <c r="D517" s="1587">
        <v>2338.3000000000002</v>
      </c>
      <c r="E517" s="1587">
        <v>1862.7</v>
      </c>
      <c r="F517" s="1587">
        <v>475.6</v>
      </c>
      <c r="G517" s="1588">
        <v>6.7</v>
      </c>
      <c r="H517" s="316"/>
      <c r="J517" s="357"/>
      <c r="K517" s="357"/>
      <c r="L517" s="357"/>
      <c r="M517" s="357"/>
    </row>
    <row r="518" spans="1:13" s="290" customFormat="1" ht="14.45" customHeight="1">
      <c r="A518" s="1922"/>
      <c r="B518" s="1551">
        <v>2018</v>
      </c>
      <c r="C518" s="1587">
        <v>2765</v>
      </c>
      <c r="D518" s="1587">
        <v>2761.1</v>
      </c>
      <c r="E518" s="1587">
        <v>2112.3000000000002</v>
      </c>
      <c r="F518" s="1587">
        <v>648.79999999999995</v>
      </c>
      <c r="G518" s="1588">
        <v>4</v>
      </c>
      <c r="H518" s="316"/>
      <c r="J518" s="357"/>
      <c r="K518" s="357"/>
      <c r="L518" s="357"/>
      <c r="M518" s="357"/>
    </row>
    <row r="519" spans="1:13" s="290" customFormat="1" ht="14.45" customHeight="1">
      <c r="A519" s="1922"/>
      <c r="B519" s="1551">
        <v>2019</v>
      </c>
      <c r="C519" s="1587">
        <v>2602.511</v>
      </c>
      <c r="D519" s="1587">
        <v>2583.4769999999999</v>
      </c>
      <c r="E519" s="1587">
        <v>1908.36</v>
      </c>
      <c r="F519" s="1587">
        <v>675.11699999999996</v>
      </c>
      <c r="G519" s="1588">
        <v>19.033999999999999</v>
      </c>
      <c r="H519" s="316"/>
      <c r="J519" s="357"/>
      <c r="K519" s="357"/>
      <c r="L519" s="357"/>
      <c r="M519" s="357"/>
    </row>
    <row r="520" spans="1:13" s="290" customFormat="1" ht="14.45" customHeight="1">
      <c r="A520" s="1922"/>
      <c r="B520" s="1551">
        <v>2020</v>
      </c>
      <c r="C520" s="1587">
        <v>2557.989</v>
      </c>
      <c r="D520" s="1587">
        <v>2552.1320000000001</v>
      </c>
      <c r="E520" s="1587">
        <v>1952.8789999999999</v>
      </c>
      <c r="F520" s="1602">
        <v>599.25300000000004</v>
      </c>
      <c r="G520" s="1588">
        <v>5.8570000000000002</v>
      </c>
      <c r="H520" s="316"/>
      <c r="J520" s="357"/>
      <c r="K520" s="357"/>
      <c r="L520" s="357"/>
      <c r="M520" s="357"/>
    </row>
    <row r="521" spans="1:13" s="290" customFormat="1" ht="14.45" customHeight="1">
      <c r="A521" s="1922"/>
      <c r="B521" s="1551">
        <v>2021</v>
      </c>
      <c r="C521" s="1587">
        <v>2252.232</v>
      </c>
      <c r="D521" s="1587">
        <v>2240.8409999999999</v>
      </c>
      <c r="E521" s="1587">
        <v>1776.508</v>
      </c>
      <c r="F521" s="1587">
        <v>464.33300000000003</v>
      </c>
      <c r="G521" s="1588">
        <v>11.391</v>
      </c>
      <c r="H521" s="316"/>
      <c r="J521" s="357"/>
      <c r="K521" s="357"/>
      <c r="L521" s="357"/>
      <c r="M521" s="357"/>
    </row>
    <row r="522" spans="1:13" s="290" customFormat="1" ht="14.45" customHeight="1">
      <c r="A522" s="1922"/>
      <c r="B522" s="1551">
        <v>2022</v>
      </c>
      <c r="C522" s="1587">
        <v>2423.89</v>
      </c>
      <c r="D522" s="1587">
        <v>2421.7220000000002</v>
      </c>
      <c r="E522" s="1587">
        <v>1815.578</v>
      </c>
      <c r="F522" s="1587">
        <v>606.14400000000001</v>
      </c>
      <c r="G522" s="1588">
        <v>2.1680000000000001</v>
      </c>
      <c r="H522" s="316"/>
      <c r="J522" s="357"/>
      <c r="K522" s="357"/>
      <c r="L522" s="357"/>
      <c r="M522" s="357"/>
    </row>
    <row r="523" spans="1:13" ht="30" customHeight="1">
      <c r="A523" s="1927" t="s">
        <v>362</v>
      </c>
      <c r="B523" s="1928"/>
      <c r="C523" s="1928"/>
      <c r="D523" s="1928"/>
      <c r="E523" s="1928"/>
      <c r="F523" s="1928"/>
      <c r="G523" s="1929"/>
      <c r="H523" s="10"/>
      <c r="J523" s="357"/>
      <c r="K523" s="357"/>
      <c r="L523" s="357"/>
      <c r="M523" s="357"/>
    </row>
    <row r="524" spans="1:13">
      <c r="A524" s="491" t="s">
        <v>70</v>
      </c>
      <c r="B524" s="1552">
        <v>2000</v>
      </c>
      <c r="C524" s="318">
        <v>8942.2999999999993</v>
      </c>
      <c r="D524" s="318">
        <v>8885.5</v>
      </c>
      <c r="E524" s="318">
        <v>3255.4</v>
      </c>
      <c r="F524" s="318">
        <v>5630.1</v>
      </c>
      <c r="G524" s="321">
        <v>56.8</v>
      </c>
      <c r="H524" s="10"/>
      <c r="J524" s="357"/>
      <c r="K524" s="357"/>
      <c r="L524" s="357"/>
      <c r="M524" s="357"/>
    </row>
    <row r="525" spans="1:13">
      <c r="A525" s="1614" t="s">
        <v>71</v>
      </c>
      <c r="B525" s="1552">
        <v>2001</v>
      </c>
      <c r="C525" s="318">
        <v>8877.1</v>
      </c>
      <c r="D525" s="318">
        <v>8798.2000000000007</v>
      </c>
      <c r="E525" s="318">
        <v>3361.8</v>
      </c>
      <c r="F525" s="318">
        <v>5436.4</v>
      </c>
      <c r="G525" s="321">
        <v>78.900000000000006</v>
      </c>
      <c r="H525" s="10"/>
      <c r="J525" s="357"/>
      <c r="K525" s="357"/>
      <c r="L525" s="357"/>
      <c r="M525" s="357"/>
    </row>
    <row r="526" spans="1:13" ht="14.45" customHeight="1">
      <c r="A526" s="1925"/>
      <c r="B526" s="1552">
        <v>2002</v>
      </c>
      <c r="C526" s="318">
        <v>10116.1</v>
      </c>
      <c r="D526" s="318">
        <v>10041.200000000001</v>
      </c>
      <c r="E526" s="318">
        <v>3238.7</v>
      </c>
      <c r="F526" s="318">
        <v>6802.5</v>
      </c>
      <c r="G526" s="321">
        <v>74.900000000000006</v>
      </c>
      <c r="H526" s="10"/>
      <c r="J526" s="357"/>
      <c r="K526" s="357"/>
      <c r="L526" s="357"/>
      <c r="M526" s="357"/>
    </row>
    <row r="527" spans="1:13" ht="14.45" customHeight="1">
      <c r="A527" s="1926"/>
      <c r="B527" s="1552">
        <v>2003</v>
      </c>
      <c r="C527" s="318">
        <v>9113.1</v>
      </c>
      <c r="D527" s="318">
        <v>8997.2000000000007</v>
      </c>
      <c r="E527" s="318">
        <v>3703.2</v>
      </c>
      <c r="F527" s="318">
        <v>5294</v>
      </c>
      <c r="G527" s="321">
        <v>115.9</v>
      </c>
      <c r="H527" s="10"/>
      <c r="J527" s="357"/>
      <c r="K527" s="357"/>
      <c r="L527" s="357"/>
      <c r="M527" s="357"/>
    </row>
    <row r="528" spans="1:13" ht="14.45" customHeight="1">
      <c r="A528" s="1926"/>
      <c r="B528" s="1552">
        <v>2004</v>
      </c>
      <c r="C528" s="318">
        <v>9753.4</v>
      </c>
      <c r="D528" s="318">
        <v>9563.9</v>
      </c>
      <c r="E528" s="318">
        <v>4052.9</v>
      </c>
      <c r="F528" s="318">
        <v>5511</v>
      </c>
      <c r="G528" s="321">
        <v>189.5</v>
      </c>
      <c r="H528" s="10"/>
      <c r="J528" s="357"/>
      <c r="K528" s="357"/>
      <c r="L528" s="357"/>
      <c r="M528" s="357"/>
    </row>
    <row r="529" spans="1:13" ht="14.45" customHeight="1">
      <c r="A529" s="1926"/>
      <c r="B529" s="1552">
        <v>2005</v>
      </c>
      <c r="C529" s="318">
        <v>10373.299999999999</v>
      </c>
      <c r="D529" s="318">
        <v>9804.6</v>
      </c>
      <c r="E529" s="318">
        <v>3621.2</v>
      </c>
      <c r="F529" s="318">
        <v>6183.3</v>
      </c>
      <c r="G529" s="321">
        <v>568.6</v>
      </c>
      <c r="H529" s="10"/>
      <c r="J529" s="357"/>
      <c r="K529" s="357"/>
      <c r="L529" s="357"/>
      <c r="M529" s="357"/>
    </row>
    <row r="530" spans="1:13" ht="14.45" customHeight="1">
      <c r="A530" s="1926"/>
      <c r="B530" s="1552">
        <v>2006</v>
      </c>
      <c r="C530" s="318">
        <v>8393</v>
      </c>
      <c r="D530" s="318">
        <v>8043.4</v>
      </c>
      <c r="E530" s="318">
        <v>3330</v>
      </c>
      <c r="F530" s="318">
        <v>4713.3999999999996</v>
      </c>
      <c r="G530" s="321">
        <v>349.6</v>
      </c>
      <c r="H530" s="10"/>
      <c r="J530" s="357"/>
      <c r="K530" s="357"/>
      <c r="L530" s="357"/>
      <c r="M530" s="357"/>
    </row>
    <row r="531" spans="1:13" ht="14.45" customHeight="1">
      <c r="A531" s="1926"/>
      <c r="B531" s="1552">
        <v>2007</v>
      </c>
      <c r="C531" s="318">
        <v>7385.4</v>
      </c>
      <c r="D531" s="318">
        <v>7223.7</v>
      </c>
      <c r="E531" s="318">
        <v>3478.6</v>
      </c>
      <c r="F531" s="318">
        <v>3745.1</v>
      </c>
      <c r="G531" s="321">
        <v>161.69999999999999</v>
      </c>
      <c r="H531" s="10"/>
      <c r="J531" s="357"/>
      <c r="K531" s="357"/>
      <c r="L531" s="357"/>
      <c r="M531" s="357"/>
    </row>
    <row r="532" spans="1:13" ht="14.45" customHeight="1">
      <c r="A532" s="1926"/>
      <c r="B532" s="1552">
        <v>2008</v>
      </c>
      <c r="C532" s="318">
        <v>8843.1</v>
      </c>
      <c r="D532" s="318">
        <v>8654.2000000000007</v>
      </c>
      <c r="E532" s="318">
        <v>6063</v>
      </c>
      <c r="F532" s="318">
        <v>2591.3000000000002</v>
      </c>
      <c r="G532" s="321">
        <v>188.9</v>
      </c>
      <c r="H532" s="10"/>
      <c r="J532" s="357"/>
      <c r="K532" s="357"/>
      <c r="L532" s="357"/>
      <c r="M532" s="357"/>
    </row>
    <row r="533" spans="1:13" ht="14.45" customHeight="1">
      <c r="A533" s="1926"/>
      <c r="B533" s="1552">
        <v>2009</v>
      </c>
      <c r="C533" s="318">
        <v>7038.2</v>
      </c>
      <c r="D533" s="318">
        <v>6910</v>
      </c>
      <c r="E533" s="318">
        <v>3629.3</v>
      </c>
      <c r="F533" s="318">
        <v>3280.7</v>
      </c>
      <c r="G533" s="321">
        <v>128.19999999999999</v>
      </c>
      <c r="H533" s="10"/>
      <c r="J533" s="357"/>
      <c r="K533" s="357"/>
      <c r="L533" s="357"/>
      <c r="M533" s="357"/>
    </row>
    <row r="534" spans="1:13" ht="14.45" customHeight="1">
      <c r="A534" s="1926"/>
      <c r="B534" s="1552">
        <v>2010</v>
      </c>
      <c r="C534" s="318">
        <v>10682.7</v>
      </c>
      <c r="D534" s="318">
        <v>10467.700000000001</v>
      </c>
      <c r="E534" s="318">
        <v>6171.8</v>
      </c>
      <c r="F534" s="318">
        <v>4295.8999999999996</v>
      </c>
      <c r="G534" s="321">
        <v>215</v>
      </c>
      <c r="H534" s="10"/>
      <c r="J534" s="357"/>
      <c r="K534" s="357"/>
      <c r="L534" s="357"/>
      <c r="M534" s="357"/>
    </row>
    <row r="535" spans="1:13" ht="14.45" customHeight="1">
      <c r="A535" s="1926"/>
      <c r="B535" s="1552">
        <v>2011</v>
      </c>
      <c r="C535" s="318">
        <v>10679.8</v>
      </c>
      <c r="D535" s="318">
        <v>10529.5</v>
      </c>
      <c r="E535" s="318">
        <v>6991.8</v>
      </c>
      <c r="F535" s="318">
        <v>3537.6</v>
      </c>
      <c r="G535" s="321">
        <v>150.30000000000001</v>
      </c>
      <c r="H535" s="10"/>
      <c r="J535" s="357"/>
      <c r="K535" s="357"/>
      <c r="L535" s="357"/>
      <c r="M535" s="357"/>
    </row>
    <row r="536" spans="1:13" ht="14.45" customHeight="1">
      <c r="A536" s="1926"/>
      <c r="B536" s="1552">
        <v>2012</v>
      </c>
      <c r="C536" s="318">
        <v>11279.9</v>
      </c>
      <c r="D536" s="318">
        <v>11159.4</v>
      </c>
      <c r="E536" s="318">
        <v>6832.9</v>
      </c>
      <c r="F536" s="318">
        <v>4326.5</v>
      </c>
      <c r="G536" s="321">
        <v>120.5</v>
      </c>
      <c r="H536" s="10"/>
      <c r="J536" s="357"/>
      <c r="K536" s="357"/>
      <c r="L536" s="357"/>
      <c r="M536" s="357"/>
    </row>
    <row r="537" spans="1:13" ht="14.45" customHeight="1">
      <c r="A537" s="1926"/>
      <c r="B537" s="1552">
        <v>2013</v>
      </c>
      <c r="C537" s="318">
        <v>12024.1</v>
      </c>
      <c r="D537" s="318">
        <v>11874.1</v>
      </c>
      <c r="E537" s="318">
        <v>6383.6</v>
      </c>
      <c r="F537" s="318">
        <v>5490.5</v>
      </c>
      <c r="G537" s="321">
        <v>150</v>
      </c>
      <c r="H537" s="10"/>
      <c r="J537" s="357"/>
      <c r="K537" s="357"/>
      <c r="L537" s="357"/>
      <c r="M537" s="357"/>
    </row>
    <row r="538" spans="1:13" ht="14.45" customHeight="1">
      <c r="A538" s="1926"/>
      <c r="B538" s="1552">
        <v>2014</v>
      </c>
      <c r="C538" s="318">
        <v>12468.4</v>
      </c>
      <c r="D538" s="318">
        <v>12357.1</v>
      </c>
      <c r="E538" s="318">
        <v>6517.3</v>
      </c>
      <c r="F538" s="318">
        <v>5839.8</v>
      </c>
      <c r="G538" s="321">
        <v>111.2</v>
      </c>
      <c r="H538" s="10"/>
      <c r="J538" s="357"/>
      <c r="K538" s="357"/>
      <c r="L538" s="357"/>
      <c r="M538" s="357"/>
    </row>
    <row r="539" spans="1:13" ht="14.45" customHeight="1">
      <c r="A539" s="1926"/>
      <c r="B539" s="1552">
        <v>2015</v>
      </c>
      <c r="C539" s="318">
        <v>11759.2</v>
      </c>
      <c r="D539" s="318">
        <v>11511</v>
      </c>
      <c r="E539" s="318">
        <v>6212.7</v>
      </c>
      <c r="F539" s="318">
        <v>5298.2</v>
      </c>
      <c r="G539" s="321">
        <v>248.1</v>
      </c>
      <c r="H539" s="10"/>
      <c r="J539" s="357"/>
      <c r="K539" s="357"/>
      <c r="L539" s="357"/>
      <c r="M539" s="357"/>
    </row>
    <row r="540" spans="1:13" ht="14.45" customHeight="1">
      <c r="A540" s="1926"/>
      <c r="B540" s="1552">
        <v>2016</v>
      </c>
      <c r="C540" s="877">
        <v>12572.476000000001</v>
      </c>
      <c r="D540" s="877">
        <v>11795.120999999999</v>
      </c>
      <c r="E540" s="877">
        <v>6073.7020000000002</v>
      </c>
      <c r="F540" s="877">
        <v>5721.4189999999999</v>
      </c>
      <c r="G540" s="878">
        <v>777.35500000000002</v>
      </c>
      <c r="H540" s="10"/>
      <c r="J540" s="357"/>
      <c r="K540" s="357"/>
      <c r="L540" s="357"/>
      <c r="M540" s="357"/>
    </row>
    <row r="541" spans="1:13" s="290" customFormat="1" ht="14.45" customHeight="1">
      <c r="A541" s="1926"/>
      <c r="B541" s="1552">
        <v>2017</v>
      </c>
      <c r="C541" s="1594">
        <v>14708.8</v>
      </c>
      <c r="D541" s="1594">
        <v>13908.8</v>
      </c>
      <c r="E541" s="1594">
        <v>8257.7000000000007</v>
      </c>
      <c r="F541" s="1594">
        <v>5651.1</v>
      </c>
      <c r="G541" s="1596">
        <v>799.9</v>
      </c>
      <c r="H541" s="316"/>
      <c r="J541" s="357"/>
      <c r="K541" s="357"/>
      <c r="L541" s="357"/>
      <c r="M541" s="357"/>
    </row>
    <row r="542" spans="1:13" s="290" customFormat="1" ht="14.45" customHeight="1">
      <c r="A542" s="1926"/>
      <c r="B542" s="1552">
        <v>2018</v>
      </c>
      <c r="C542" s="1594">
        <v>16806.8</v>
      </c>
      <c r="D542" s="1594">
        <v>16201.8</v>
      </c>
      <c r="E542" s="1594">
        <v>10534</v>
      </c>
      <c r="F542" s="1594">
        <v>5667.8</v>
      </c>
      <c r="G542" s="1596">
        <v>605</v>
      </c>
      <c r="H542" s="316"/>
      <c r="J542" s="357"/>
      <c r="K542" s="357"/>
      <c r="L542" s="357"/>
      <c r="M542" s="357"/>
    </row>
    <row r="543" spans="1:13" s="290" customFormat="1" ht="14.45" customHeight="1">
      <c r="A543" s="1926"/>
      <c r="B543" s="1552">
        <v>2019</v>
      </c>
      <c r="C543" s="1594">
        <v>15936.242</v>
      </c>
      <c r="D543" s="1594">
        <v>15294.135</v>
      </c>
      <c r="E543" s="1594">
        <v>10142.103999999999</v>
      </c>
      <c r="F543" s="1594">
        <v>5152.0309999999999</v>
      </c>
      <c r="G543" s="1596">
        <v>642.10699999999997</v>
      </c>
      <c r="H543" s="316"/>
      <c r="J543" s="357"/>
      <c r="K543" s="357"/>
      <c r="L543" s="357"/>
      <c r="M543" s="357"/>
    </row>
    <row r="544" spans="1:13" s="290" customFormat="1" ht="14.45" customHeight="1">
      <c r="A544" s="1926"/>
      <c r="B544" s="1552">
        <v>2020</v>
      </c>
      <c r="C544" s="1594">
        <v>15097.058000000001</v>
      </c>
      <c r="D544" s="1594">
        <v>14488.063</v>
      </c>
      <c r="E544" s="1594">
        <v>8909.1139999999996</v>
      </c>
      <c r="F544" s="1594">
        <v>5578.9489999999996</v>
      </c>
      <c r="G544" s="1603">
        <v>608.995</v>
      </c>
      <c r="H544" s="316"/>
      <c r="J544" s="357"/>
      <c r="K544" s="357"/>
      <c r="L544" s="357"/>
      <c r="M544" s="357"/>
    </row>
    <row r="545" spans="1:13" s="290" customFormat="1" ht="14.45" customHeight="1">
      <c r="A545" s="1926"/>
      <c r="B545" s="1552">
        <v>2021</v>
      </c>
      <c r="C545" s="1594">
        <v>17167.026000000002</v>
      </c>
      <c r="D545" s="1594">
        <v>15911.83</v>
      </c>
      <c r="E545" s="1594">
        <v>10049.708000000001</v>
      </c>
      <c r="F545" s="1594">
        <v>5862.1220000000003</v>
      </c>
      <c r="G545" s="1603">
        <v>1255.1959999999999</v>
      </c>
      <c r="H545" s="316"/>
      <c r="J545" s="357"/>
      <c r="K545" s="357"/>
      <c r="L545" s="357"/>
      <c r="M545" s="357"/>
    </row>
    <row r="546" spans="1:13" s="290" customFormat="1" ht="14.45" customHeight="1">
      <c r="A546" s="1926"/>
      <c r="B546" s="1552">
        <v>2022</v>
      </c>
      <c r="C546" s="1594">
        <v>19997.86</v>
      </c>
      <c r="D546" s="1594">
        <v>18655.71</v>
      </c>
      <c r="E546" s="1594">
        <v>12960.989</v>
      </c>
      <c r="F546" s="1594">
        <v>5694.7209999999995</v>
      </c>
      <c r="G546" s="1596">
        <v>1342.15</v>
      </c>
      <c r="H546" s="316"/>
      <c r="J546" s="357"/>
      <c r="K546" s="357"/>
      <c r="L546" s="357"/>
      <c r="M546" s="357"/>
    </row>
    <row r="547" spans="1:13" ht="30" customHeight="1">
      <c r="A547" s="1610" t="s">
        <v>352</v>
      </c>
      <c r="B547" s="513">
        <v>2005</v>
      </c>
      <c r="C547" s="296">
        <v>255</v>
      </c>
      <c r="D547" s="296">
        <v>173.4</v>
      </c>
      <c r="E547" s="296">
        <v>36.5</v>
      </c>
      <c r="F547" s="296">
        <v>136.9</v>
      </c>
      <c r="G547" s="406">
        <v>81.599999999999994</v>
      </c>
      <c r="H547" s="10"/>
      <c r="J547" s="357"/>
      <c r="K547" s="357"/>
      <c r="L547" s="357"/>
      <c r="M547" s="357"/>
    </row>
    <row r="548" spans="1:13">
      <c r="A548" s="1613" t="s">
        <v>343</v>
      </c>
      <c r="B548" s="1551">
        <v>2006</v>
      </c>
      <c r="C548" s="323">
        <v>403.8</v>
      </c>
      <c r="D548" s="323">
        <v>281.2</v>
      </c>
      <c r="E548" s="323">
        <v>50.2</v>
      </c>
      <c r="F548" s="323">
        <v>231</v>
      </c>
      <c r="G548" s="324">
        <v>122.6</v>
      </c>
      <c r="H548" s="10"/>
      <c r="J548" s="357"/>
      <c r="K548" s="357"/>
      <c r="L548" s="357"/>
      <c r="M548" s="357"/>
    </row>
    <row r="549" spans="1:13" ht="14.45" customHeight="1">
      <c r="A549" s="1922"/>
      <c r="B549" s="1551">
        <v>2007</v>
      </c>
      <c r="C549" s="323">
        <v>731.9</v>
      </c>
      <c r="D549" s="323">
        <v>590.70000000000005</v>
      </c>
      <c r="E549" s="323">
        <v>66.2</v>
      </c>
      <c r="F549" s="323">
        <v>524.5</v>
      </c>
      <c r="G549" s="324">
        <v>141.30000000000001</v>
      </c>
      <c r="H549" s="10"/>
      <c r="J549" s="357"/>
      <c r="K549" s="357"/>
      <c r="L549" s="357"/>
      <c r="M549" s="357"/>
    </row>
    <row r="550" spans="1:13" ht="14.45" customHeight="1">
      <c r="A550" s="1922"/>
      <c r="B550" s="1551">
        <v>2008</v>
      </c>
      <c r="C550" s="323">
        <v>657.8</v>
      </c>
      <c r="D550" s="323">
        <v>535.79999999999995</v>
      </c>
      <c r="E550" s="323">
        <v>30.5</v>
      </c>
      <c r="F550" s="323">
        <v>505.3</v>
      </c>
      <c r="G550" s="324">
        <v>122</v>
      </c>
      <c r="H550" s="10"/>
      <c r="J550" s="357"/>
      <c r="K550" s="357"/>
      <c r="L550" s="357"/>
      <c r="M550" s="357"/>
    </row>
    <row r="551" spans="1:13" ht="14.45" customHeight="1">
      <c r="A551" s="1922"/>
      <c r="B551" s="1551">
        <v>2009</v>
      </c>
      <c r="C551" s="323">
        <v>856.7</v>
      </c>
      <c r="D551" s="323">
        <v>733.1</v>
      </c>
      <c r="E551" s="323">
        <v>95.6</v>
      </c>
      <c r="F551" s="323">
        <v>637.4</v>
      </c>
      <c r="G551" s="324">
        <v>123.7</v>
      </c>
      <c r="H551" s="10"/>
      <c r="J551" s="357"/>
      <c r="K551" s="357"/>
      <c r="L551" s="357"/>
      <c r="M551" s="357"/>
    </row>
    <row r="552" spans="1:13" ht="14.45" customHeight="1">
      <c r="A552" s="1922"/>
      <c r="B552" s="1551">
        <v>2010</v>
      </c>
      <c r="C552" s="323">
        <v>1088</v>
      </c>
      <c r="D552" s="323">
        <v>900.7</v>
      </c>
      <c r="E552" s="323">
        <v>92.5</v>
      </c>
      <c r="F552" s="323">
        <v>808.1</v>
      </c>
      <c r="G552" s="324">
        <v>187.3</v>
      </c>
      <c r="H552" s="10"/>
      <c r="J552" s="357"/>
      <c r="K552" s="357"/>
      <c r="L552" s="357"/>
      <c r="M552" s="357"/>
    </row>
    <row r="553" spans="1:13" ht="14.45" customHeight="1">
      <c r="A553" s="1922"/>
      <c r="B553" s="1551">
        <v>2011</v>
      </c>
      <c r="C553" s="323">
        <v>1282.5999999999999</v>
      </c>
      <c r="D553" s="323">
        <v>1135.9000000000001</v>
      </c>
      <c r="E553" s="323">
        <v>106.5</v>
      </c>
      <c r="F553" s="323">
        <v>1029.3</v>
      </c>
      <c r="G553" s="324">
        <v>146.80000000000001</v>
      </c>
      <c r="H553" s="10"/>
      <c r="J553" s="357"/>
      <c r="K553" s="357"/>
      <c r="L553" s="357"/>
      <c r="M553" s="357"/>
    </row>
    <row r="554" spans="1:13" ht="14.45" customHeight="1">
      <c r="A554" s="1922"/>
      <c r="B554" s="1551">
        <v>2012</v>
      </c>
      <c r="C554" s="323">
        <v>1287.0999999999999</v>
      </c>
      <c r="D554" s="323">
        <v>1220</v>
      </c>
      <c r="E554" s="323">
        <v>21.4</v>
      </c>
      <c r="F554" s="323">
        <v>1198.5999999999999</v>
      </c>
      <c r="G554" s="324">
        <v>67.099999999999994</v>
      </c>
      <c r="H554" s="10"/>
      <c r="J554" s="357"/>
      <c r="K554" s="357"/>
      <c r="L554" s="357"/>
      <c r="M554" s="357"/>
    </row>
    <row r="555" spans="1:13" ht="14.45" customHeight="1">
      <c r="A555" s="1922"/>
      <c r="B555" s="1551">
        <v>2013</v>
      </c>
      <c r="C555" s="323">
        <v>1424</v>
      </c>
      <c r="D555" s="323">
        <v>1345.6</v>
      </c>
      <c r="E555" s="323">
        <v>6</v>
      </c>
      <c r="F555" s="323">
        <v>1339.6</v>
      </c>
      <c r="G555" s="324">
        <v>78.400000000000006</v>
      </c>
      <c r="H555" s="10"/>
      <c r="J555" s="357"/>
      <c r="K555" s="357"/>
      <c r="L555" s="357"/>
      <c r="M555" s="357"/>
    </row>
    <row r="556" spans="1:13" ht="14.45" customHeight="1">
      <c r="A556" s="1922"/>
      <c r="B556" s="1551">
        <v>2014</v>
      </c>
      <c r="C556" s="323">
        <v>1588</v>
      </c>
      <c r="D556" s="323">
        <v>1497.9</v>
      </c>
      <c r="E556" s="323">
        <v>61.8</v>
      </c>
      <c r="F556" s="323">
        <v>1436.1</v>
      </c>
      <c r="G556" s="324">
        <v>90.1</v>
      </c>
      <c r="H556" s="10"/>
      <c r="J556" s="357"/>
      <c r="K556" s="357"/>
      <c r="L556" s="357"/>
      <c r="M556" s="357"/>
    </row>
    <row r="557" spans="1:13" ht="14.45" customHeight="1">
      <c r="A557" s="1922"/>
      <c r="B557" s="1551">
        <v>2015</v>
      </c>
      <c r="C557" s="323">
        <v>1687.4</v>
      </c>
      <c r="D557" s="323">
        <v>1465.3</v>
      </c>
      <c r="E557" s="323">
        <v>282.7</v>
      </c>
      <c r="F557" s="323">
        <v>1182.5999999999999</v>
      </c>
      <c r="G557" s="324">
        <v>222</v>
      </c>
      <c r="H557" s="10"/>
      <c r="J557" s="357"/>
      <c r="K557" s="357"/>
      <c r="L557" s="357"/>
      <c r="M557" s="357"/>
    </row>
    <row r="558" spans="1:13" ht="14.45" customHeight="1">
      <c r="A558" s="1922"/>
      <c r="B558" s="1551">
        <v>2016</v>
      </c>
      <c r="C558" s="803">
        <v>2681.1819999999998</v>
      </c>
      <c r="D558" s="803">
        <v>1978.942</v>
      </c>
      <c r="E558" s="803">
        <v>1081.201</v>
      </c>
      <c r="F558" s="803">
        <v>897.74099999999999</v>
      </c>
      <c r="G558" s="805">
        <v>702.24</v>
      </c>
      <c r="H558" s="10"/>
      <c r="J558" s="357"/>
      <c r="K558" s="357"/>
      <c r="L558" s="357"/>
      <c r="M558" s="357"/>
    </row>
    <row r="559" spans="1:13" s="290" customFormat="1" ht="14.45" customHeight="1">
      <c r="A559" s="1922"/>
      <c r="B559" s="1551">
        <v>2017</v>
      </c>
      <c r="C559" s="1587">
        <v>3910.2</v>
      </c>
      <c r="D559" s="1587">
        <v>3164.5</v>
      </c>
      <c r="E559" s="1587">
        <v>1912.9</v>
      </c>
      <c r="F559" s="1587">
        <v>1251.7</v>
      </c>
      <c r="G559" s="1588">
        <v>745.7</v>
      </c>
      <c r="H559" s="316"/>
      <c r="J559" s="357"/>
      <c r="K559" s="357"/>
      <c r="L559" s="357"/>
      <c r="M559" s="357"/>
    </row>
    <row r="560" spans="1:13" s="290" customFormat="1" ht="14.45" customHeight="1">
      <c r="A560" s="1922"/>
      <c r="B560" s="1551">
        <v>2018</v>
      </c>
      <c r="C560" s="1587">
        <v>4432.1000000000004</v>
      </c>
      <c r="D560" s="1587">
        <v>3854.5</v>
      </c>
      <c r="E560" s="1587">
        <v>2496.3000000000002</v>
      </c>
      <c r="F560" s="1587">
        <v>1358.2</v>
      </c>
      <c r="G560" s="1588">
        <v>577.6</v>
      </c>
      <c r="H560" s="316"/>
      <c r="J560" s="357"/>
      <c r="K560" s="357"/>
      <c r="L560" s="357"/>
      <c r="M560" s="357"/>
    </row>
    <row r="561" spans="1:13" s="290" customFormat="1" ht="14.45" customHeight="1">
      <c r="A561" s="1922"/>
      <c r="B561" s="1551">
        <v>2019</v>
      </c>
      <c r="C561" s="1587">
        <v>4830.6970000000001</v>
      </c>
      <c r="D561" s="1587">
        <v>4221.4579999999996</v>
      </c>
      <c r="E561" s="1587">
        <v>3041.0010000000002</v>
      </c>
      <c r="F561" s="1587">
        <v>1180.4570000000001</v>
      </c>
      <c r="G561" s="1588">
        <v>609.23900000000003</v>
      </c>
      <c r="H561" s="316"/>
      <c r="J561" s="357"/>
      <c r="K561" s="357"/>
      <c r="L561" s="357"/>
      <c r="M561" s="357"/>
    </row>
    <row r="562" spans="1:13" s="290" customFormat="1" ht="14.45" customHeight="1">
      <c r="A562" s="1922"/>
      <c r="B562" s="1551">
        <v>2020</v>
      </c>
      <c r="C562" s="1587">
        <v>4823.3459999999995</v>
      </c>
      <c r="D562" s="1587">
        <v>4310.5370000000003</v>
      </c>
      <c r="E562" s="1587">
        <v>3326.616</v>
      </c>
      <c r="F562" s="1587">
        <v>983.92100000000005</v>
      </c>
      <c r="G562" s="1604">
        <v>512.80899999999997</v>
      </c>
      <c r="H562" s="316"/>
      <c r="J562" s="357"/>
      <c r="K562" s="357"/>
      <c r="L562" s="357"/>
      <c r="M562" s="357"/>
    </row>
    <row r="563" spans="1:13" s="290" customFormat="1" ht="14.45" customHeight="1">
      <c r="A563" s="1922"/>
      <c r="B563" s="1551">
        <v>2021</v>
      </c>
      <c r="C563" s="1587">
        <v>5907.1610000000001</v>
      </c>
      <c r="D563" s="1587">
        <v>4832.6350000000002</v>
      </c>
      <c r="E563" s="1587">
        <v>3896.0169999999998</v>
      </c>
      <c r="F563" s="1587">
        <v>936.61800000000005</v>
      </c>
      <c r="G563" s="1604">
        <v>1074.5260000000001</v>
      </c>
      <c r="H563" s="316"/>
      <c r="J563" s="357"/>
      <c r="K563" s="357"/>
      <c r="L563" s="357"/>
      <c r="M563" s="357"/>
    </row>
    <row r="564" spans="1:13" s="290" customFormat="1" ht="14.45" customHeight="1">
      <c r="A564" s="1922"/>
      <c r="B564" s="1551">
        <v>2022</v>
      </c>
      <c r="C564" s="1587">
        <v>8018.1369999999997</v>
      </c>
      <c r="D564" s="1587">
        <v>6746.3130000000001</v>
      </c>
      <c r="E564" s="1587">
        <v>5730.4040000000005</v>
      </c>
      <c r="F564" s="1587">
        <v>1015.909</v>
      </c>
      <c r="G564" s="1588">
        <v>1271.8240000000001</v>
      </c>
      <c r="H564" s="316"/>
      <c r="J564" s="357"/>
      <c r="K564" s="357"/>
      <c r="L564" s="357"/>
      <c r="M564" s="357"/>
    </row>
    <row r="565" spans="1:13" ht="30" customHeight="1">
      <c r="A565" s="1610" t="s">
        <v>354</v>
      </c>
      <c r="B565" s="513">
        <v>2005</v>
      </c>
      <c r="C565" s="296">
        <v>6666.3</v>
      </c>
      <c r="D565" s="296">
        <v>6198.1</v>
      </c>
      <c r="E565" s="296">
        <v>1997</v>
      </c>
      <c r="F565" s="296">
        <v>4201.2</v>
      </c>
      <c r="G565" s="406">
        <v>468.1</v>
      </c>
      <c r="H565" s="10"/>
      <c r="J565" s="357"/>
      <c r="K565" s="357"/>
      <c r="L565" s="357"/>
      <c r="M565" s="357"/>
    </row>
    <row r="566" spans="1:13">
      <c r="A566" s="1613" t="s">
        <v>345</v>
      </c>
      <c r="B566" s="1551">
        <v>2006</v>
      </c>
      <c r="C566" s="323">
        <v>4274.8999999999996</v>
      </c>
      <c r="D566" s="323">
        <v>4048.1</v>
      </c>
      <c r="E566" s="323">
        <v>1471.4</v>
      </c>
      <c r="F566" s="323">
        <v>2576.6999999999998</v>
      </c>
      <c r="G566" s="324">
        <v>226.8</v>
      </c>
      <c r="H566" s="10"/>
      <c r="J566" s="357"/>
      <c r="K566" s="357"/>
      <c r="L566" s="357"/>
      <c r="M566" s="357"/>
    </row>
    <row r="567" spans="1:13" ht="14.45" customHeight="1">
      <c r="A567" s="1922"/>
      <c r="B567" s="1551">
        <v>2007</v>
      </c>
      <c r="C567" s="323">
        <v>3037.1</v>
      </c>
      <c r="D567" s="323">
        <v>3017.3</v>
      </c>
      <c r="E567" s="323">
        <v>1598.8</v>
      </c>
      <c r="F567" s="323">
        <v>1418.4</v>
      </c>
      <c r="G567" s="324">
        <v>19.8</v>
      </c>
      <c r="H567" s="10"/>
      <c r="J567" s="357"/>
      <c r="K567" s="357"/>
      <c r="L567" s="357"/>
      <c r="M567" s="357"/>
    </row>
    <row r="568" spans="1:13" ht="14.45" customHeight="1">
      <c r="A568" s="1922"/>
      <c r="B568" s="1551">
        <v>2008</v>
      </c>
      <c r="C568" s="323">
        <v>4530.8999999999996</v>
      </c>
      <c r="D568" s="323">
        <v>4511.3999999999996</v>
      </c>
      <c r="E568" s="323">
        <v>4161.8</v>
      </c>
      <c r="F568" s="323">
        <v>349.5</v>
      </c>
      <c r="G568" s="324">
        <v>19.5</v>
      </c>
      <c r="H568" s="10"/>
      <c r="J568" s="357"/>
      <c r="K568" s="357"/>
      <c r="L568" s="357"/>
      <c r="M568" s="357"/>
    </row>
    <row r="569" spans="1:13" ht="14.45" customHeight="1">
      <c r="A569" s="1922"/>
      <c r="B569" s="1551">
        <v>2009</v>
      </c>
      <c r="C569" s="323">
        <v>2633.2</v>
      </c>
      <c r="D569" s="323">
        <v>2628.9</v>
      </c>
      <c r="E569" s="323">
        <v>1581.4</v>
      </c>
      <c r="F569" s="323">
        <v>1047.5999999999999</v>
      </c>
      <c r="G569" s="324">
        <v>4.3</v>
      </c>
      <c r="H569" s="10"/>
      <c r="J569" s="357"/>
      <c r="K569" s="357"/>
      <c r="L569" s="357"/>
      <c r="M569" s="357"/>
    </row>
    <row r="570" spans="1:13" ht="14.45" customHeight="1">
      <c r="A570" s="1922"/>
      <c r="B570" s="1551">
        <v>2010</v>
      </c>
      <c r="C570" s="323">
        <v>5252.5</v>
      </c>
      <c r="D570" s="323">
        <v>5225.5</v>
      </c>
      <c r="E570" s="323">
        <v>3649.4</v>
      </c>
      <c r="F570" s="323">
        <v>1576.1</v>
      </c>
      <c r="G570" s="324">
        <v>27</v>
      </c>
      <c r="H570" s="10"/>
      <c r="J570" s="357"/>
      <c r="K570" s="357"/>
      <c r="L570" s="357"/>
      <c r="M570" s="357"/>
    </row>
    <row r="571" spans="1:13" ht="14.45" customHeight="1">
      <c r="A571" s="1922"/>
      <c r="B571" s="1551">
        <v>2011</v>
      </c>
      <c r="C571" s="323">
        <v>4650.3999999999996</v>
      </c>
      <c r="D571" s="323">
        <v>4650.3999999999996</v>
      </c>
      <c r="E571" s="323">
        <v>4323.6000000000004</v>
      </c>
      <c r="F571" s="323">
        <v>326.8</v>
      </c>
      <c r="G571" s="324" t="s">
        <v>17</v>
      </c>
      <c r="H571" s="10"/>
      <c r="J571" s="357"/>
      <c r="K571" s="357"/>
      <c r="L571" s="357"/>
      <c r="M571" s="357"/>
    </row>
    <row r="572" spans="1:13" ht="14.45" customHeight="1">
      <c r="A572" s="1922"/>
      <c r="B572" s="1551">
        <v>2012</v>
      </c>
      <c r="C572" s="323">
        <v>5114.5</v>
      </c>
      <c r="D572" s="323">
        <v>5063.8</v>
      </c>
      <c r="E572" s="323">
        <v>4255.3999999999996</v>
      </c>
      <c r="F572" s="323">
        <v>808.5</v>
      </c>
      <c r="G572" s="324">
        <v>50.7</v>
      </c>
      <c r="H572" s="10"/>
      <c r="J572" s="357"/>
      <c r="K572" s="357"/>
      <c r="L572" s="357"/>
      <c r="M572" s="357"/>
    </row>
    <row r="573" spans="1:13" ht="14.45" customHeight="1">
      <c r="A573" s="1922"/>
      <c r="B573" s="1551">
        <v>2013</v>
      </c>
      <c r="C573" s="323">
        <v>5705.6</v>
      </c>
      <c r="D573" s="323">
        <v>5636.5</v>
      </c>
      <c r="E573" s="323">
        <v>3821.1</v>
      </c>
      <c r="F573" s="323">
        <v>1815.4</v>
      </c>
      <c r="G573" s="324">
        <v>69.099999999999994</v>
      </c>
      <c r="H573" s="10"/>
      <c r="J573" s="357"/>
      <c r="K573" s="357"/>
      <c r="L573" s="357"/>
      <c r="M573" s="357"/>
    </row>
    <row r="574" spans="1:13" ht="14.45" customHeight="1">
      <c r="A574" s="1922"/>
      <c r="B574" s="1551">
        <v>2014</v>
      </c>
      <c r="C574" s="323">
        <v>5308.4</v>
      </c>
      <c r="D574" s="323">
        <v>5299</v>
      </c>
      <c r="E574" s="323">
        <v>3614.6</v>
      </c>
      <c r="F574" s="323">
        <v>1684.4</v>
      </c>
      <c r="G574" s="324">
        <v>9.5</v>
      </c>
      <c r="H574" s="10"/>
      <c r="J574" s="357"/>
      <c r="K574" s="357"/>
      <c r="L574" s="357"/>
      <c r="M574" s="357"/>
    </row>
    <row r="575" spans="1:13" ht="14.45" customHeight="1">
      <c r="A575" s="1922"/>
      <c r="B575" s="1551">
        <v>2015</v>
      </c>
      <c r="C575" s="323">
        <v>3876.1</v>
      </c>
      <c r="D575" s="323">
        <v>3850.6</v>
      </c>
      <c r="E575" s="323">
        <v>2723.9</v>
      </c>
      <c r="F575" s="323">
        <v>1126.7</v>
      </c>
      <c r="G575" s="324">
        <v>25.5</v>
      </c>
      <c r="H575" s="10"/>
      <c r="J575" s="357"/>
      <c r="K575" s="357"/>
      <c r="L575" s="357"/>
      <c r="M575" s="357"/>
    </row>
    <row r="576" spans="1:13" ht="14.45" customHeight="1">
      <c r="A576" s="1922"/>
      <c r="B576" s="1551">
        <v>2016</v>
      </c>
      <c r="C576" s="803">
        <v>3401.085</v>
      </c>
      <c r="D576" s="803">
        <v>3326.1480000000001</v>
      </c>
      <c r="E576" s="803">
        <v>1792.3150000000001</v>
      </c>
      <c r="F576" s="803">
        <v>1533.8330000000001</v>
      </c>
      <c r="G576" s="805">
        <v>74.936999999999998</v>
      </c>
      <c r="H576" s="10"/>
      <c r="J576" s="357"/>
      <c r="K576" s="357"/>
      <c r="L576" s="357"/>
      <c r="M576" s="357"/>
    </row>
    <row r="577" spans="1:13" s="290" customFormat="1" ht="14.45" customHeight="1">
      <c r="A577" s="1922"/>
      <c r="B577" s="1551">
        <v>2017</v>
      </c>
      <c r="C577" s="1587">
        <v>3958.5</v>
      </c>
      <c r="D577" s="1587">
        <v>3904.3</v>
      </c>
      <c r="E577" s="1587">
        <v>2983.1</v>
      </c>
      <c r="F577" s="1587">
        <v>921.2</v>
      </c>
      <c r="G577" s="1588">
        <v>54.3</v>
      </c>
      <c r="H577" s="316"/>
      <c r="J577" s="357"/>
      <c r="K577" s="357"/>
      <c r="L577" s="357"/>
      <c r="M577" s="357"/>
    </row>
    <row r="578" spans="1:13" s="290" customFormat="1" ht="14.45" customHeight="1">
      <c r="A578" s="1922"/>
      <c r="B578" s="1551">
        <v>2018</v>
      </c>
      <c r="C578" s="1587">
        <v>5520.6</v>
      </c>
      <c r="D578" s="1587">
        <v>5493.2</v>
      </c>
      <c r="E578" s="1587">
        <v>4685.5</v>
      </c>
      <c r="F578" s="1587">
        <v>807.7</v>
      </c>
      <c r="G578" s="1588">
        <v>27.4</v>
      </c>
      <c r="H578" s="316"/>
      <c r="J578" s="357"/>
      <c r="K578" s="357"/>
      <c r="L578" s="357"/>
      <c r="M578" s="357"/>
    </row>
    <row r="579" spans="1:13" s="290" customFormat="1" ht="14.45" customHeight="1">
      <c r="A579" s="1922"/>
      <c r="B579" s="1551">
        <v>2019</v>
      </c>
      <c r="C579" s="1587">
        <v>4441.0159999999996</v>
      </c>
      <c r="D579" s="1587">
        <v>4408.1480000000001</v>
      </c>
      <c r="E579" s="1587">
        <v>3879.77</v>
      </c>
      <c r="F579" s="1587">
        <v>528.37800000000004</v>
      </c>
      <c r="G579" s="1588">
        <v>32.868000000000002</v>
      </c>
      <c r="H579" s="316"/>
      <c r="J579" s="357"/>
      <c r="K579" s="357"/>
      <c r="L579" s="357"/>
      <c r="M579" s="357"/>
    </row>
    <row r="580" spans="1:13" s="290" customFormat="1" ht="14.45" customHeight="1">
      <c r="A580" s="1922"/>
      <c r="B580" s="1551">
        <v>2020</v>
      </c>
      <c r="C580" s="1587">
        <v>3859.3090000000002</v>
      </c>
      <c r="D580" s="1587">
        <v>3763.623</v>
      </c>
      <c r="E580" s="1587">
        <v>2465.1709999999998</v>
      </c>
      <c r="F580" s="1587">
        <v>1298.452</v>
      </c>
      <c r="G580" s="1588">
        <v>95.686000000000007</v>
      </c>
      <c r="H580" s="316"/>
      <c r="J580" s="357"/>
      <c r="K580" s="357"/>
      <c r="L580" s="357"/>
      <c r="M580" s="357"/>
    </row>
    <row r="581" spans="1:13" s="290" customFormat="1" ht="14.45" customHeight="1">
      <c r="A581" s="1922"/>
      <c r="B581" s="1551">
        <v>2021</v>
      </c>
      <c r="C581" s="1587">
        <v>3997.9050000000002</v>
      </c>
      <c r="D581" s="1587">
        <v>3826.7579999999998</v>
      </c>
      <c r="E581" s="1587">
        <v>2552.4250000000002</v>
      </c>
      <c r="F581" s="1587">
        <v>1274.3330000000001</v>
      </c>
      <c r="G581" s="1588">
        <v>171.14699999999999</v>
      </c>
      <c r="H581" s="316"/>
      <c r="J581" s="357"/>
      <c r="K581" s="357"/>
      <c r="L581" s="357"/>
      <c r="M581" s="357"/>
    </row>
    <row r="582" spans="1:13" s="290" customFormat="1" ht="14.45" customHeight="1">
      <c r="A582" s="1922"/>
      <c r="B582" s="1551">
        <v>2022</v>
      </c>
      <c r="C582" s="1587">
        <v>4976.8040000000001</v>
      </c>
      <c r="D582" s="1587">
        <v>4910.0349999999999</v>
      </c>
      <c r="E582" s="1587">
        <v>3764.9430000000002</v>
      </c>
      <c r="F582" s="1587">
        <v>1145.0920000000001</v>
      </c>
      <c r="G582" s="1588">
        <v>66.769000000000005</v>
      </c>
      <c r="H582" s="316"/>
      <c r="J582" s="357"/>
      <c r="K582" s="357"/>
      <c r="L582" s="357"/>
      <c r="M582" s="357"/>
    </row>
    <row r="583" spans="1:13" ht="30" customHeight="1">
      <c r="A583" s="1610" t="s">
        <v>365</v>
      </c>
      <c r="B583" s="513">
        <v>2005</v>
      </c>
      <c r="C583" s="296">
        <v>60.6</v>
      </c>
      <c r="D583" s="296">
        <v>60.6</v>
      </c>
      <c r="E583" s="296">
        <v>3.8</v>
      </c>
      <c r="F583" s="296">
        <v>56.8</v>
      </c>
      <c r="G583" s="406" t="s">
        <v>17</v>
      </c>
      <c r="H583" s="10"/>
      <c r="J583" s="357"/>
      <c r="K583" s="357"/>
      <c r="L583" s="357"/>
      <c r="M583" s="357"/>
    </row>
    <row r="584" spans="1:13">
      <c r="A584" s="308" t="s">
        <v>714</v>
      </c>
      <c r="B584" s="1551">
        <v>2006</v>
      </c>
      <c r="C584" s="323">
        <v>76.5</v>
      </c>
      <c r="D584" s="323">
        <v>76.3</v>
      </c>
      <c r="E584" s="323">
        <v>3</v>
      </c>
      <c r="F584" s="323">
        <v>73.3</v>
      </c>
      <c r="G584" s="324">
        <v>0.2</v>
      </c>
      <c r="H584" s="10"/>
      <c r="J584" s="357"/>
      <c r="K584" s="357"/>
      <c r="L584" s="357"/>
      <c r="M584" s="357"/>
    </row>
    <row r="585" spans="1:13" ht="14.45" customHeight="1">
      <c r="A585" s="1921"/>
      <c r="B585" s="1551">
        <v>2007</v>
      </c>
      <c r="C585" s="323">
        <v>75.8</v>
      </c>
      <c r="D585" s="323">
        <v>75.599999999999994</v>
      </c>
      <c r="E585" s="323">
        <v>5.6</v>
      </c>
      <c r="F585" s="323">
        <v>70.099999999999994</v>
      </c>
      <c r="G585" s="324">
        <v>0.1</v>
      </c>
      <c r="H585" s="10"/>
      <c r="J585" s="357"/>
      <c r="K585" s="357"/>
      <c r="L585" s="357"/>
      <c r="M585" s="357"/>
    </row>
    <row r="586" spans="1:13" ht="14.45" customHeight="1">
      <c r="A586" s="1922"/>
      <c r="B586" s="1551">
        <v>2008</v>
      </c>
      <c r="C586" s="323">
        <v>13.3</v>
      </c>
      <c r="D586" s="323">
        <v>13.3</v>
      </c>
      <c r="E586" s="323">
        <v>1.2</v>
      </c>
      <c r="F586" s="323">
        <v>12.1</v>
      </c>
      <c r="G586" s="324" t="s">
        <v>17</v>
      </c>
      <c r="H586" s="10"/>
      <c r="J586" s="357"/>
      <c r="K586" s="357"/>
      <c r="L586" s="357"/>
      <c r="M586" s="357"/>
    </row>
    <row r="587" spans="1:13" ht="14.45" customHeight="1">
      <c r="A587" s="1922"/>
      <c r="B587" s="1551">
        <v>2009</v>
      </c>
      <c r="C587" s="323">
        <v>1</v>
      </c>
      <c r="D587" s="323">
        <v>1</v>
      </c>
      <c r="E587" s="323" t="s">
        <v>17</v>
      </c>
      <c r="F587" s="323">
        <v>1</v>
      </c>
      <c r="G587" s="324" t="s">
        <v>17</v>
      </c>
      <c r="H587" s="10"/>
      <c r="J587" s="357"/>
      <c r="K587" s="357"/>
      <c r="L587" s="357"/>
      <c r="M587" s="357"/>
    </row>
    <row r="588" spans="1:13" ht="14.45" customHeight="1">
      <c r="A588" s="1922"/>
      <c r="B588" s="1551">
        <v>2010</v>
      </c>
      <c r="C588" s="323">
        <v>0.5</v>
      </c>
      <c r="D588" s="323">
        <v>0.5</v>
      </c>
      <c r="E588" s="323">
        <v>0</v>
      </c>
      <c r="F588" s="323">
        <v>0.4</v>
      </c>
      <c r="G588" s="324" t="s">
        <v>17</v>
      </c>
      <c r="H588" s="10"/>
      <c r="J588" s="357"/>
      <c r="K588" s="357"/>
      <c r="L588" s="357"/>
      <c r="M588" s="357"/>
    </row>
    <row r="589" spans="1:13" ht="14.45" customHeight="1">
      <c r="A589" s="1922"/>
      <c r="B589" s="1551">
        <v>2011</v>
      </c>
      <c r="C589" s="323">
        <v>0.1</v>
      </c>
      <c r="D589" s="323">
        <v>0.1</v>
      </c>
      <c r="E589" s="323">
        <v>0</v>
      </c>
      <c r="F589" s="323">
        <v>0.1</v>
      </c>
      <c r="G589" s="324" t="s">
        <v>17</v>
      </c>
      <c r="H589" s="10"/>
      <c r="J589" s="357"/>
      <c r="K589" s="357"/>
      <c r="L589" s="357"/>
      <c r="M589" s="357"/>
    </row>
    <row r="590" spans="1:13" ht="14.45" customHeight="1">
      <c r="A590" s="1922"/>
      <c r="B590" s="1551">
        <v>2012</v>
      </c>
      <c r="C590" s="323">
        <v>0.1</v>
      </c>
      <c r="D590" s="323">
        <v>0.1</v>
      </c>
      <c r="E590" s="323">
        <v>0</v>
      </c>
      <c r="F590" s="323">
        <v>0</v>
      </c>
      <c r="G590" s="324" t="s">
        <v>17</v>
      </c>
      <c r="H590" s="10"/>
      <c r="J590" s="357"/>
      <c r="K590" s="357"/>
      <c r="L590" s="357"/>
      <c r="M590" s="357"/>
    </row>
    <row r="591" spans="1:13" ht="14.45" customHeight="1">
      <c r="A591" s="1922"/>
      <c r="B591" s="1551">
        <v>2013</v>
      </c>
      <c r="C591" s="323">
        <v>4.4000000000000004</v>
      </c>
      <c r="D591" s="323">
        <v>4.4000000000000004</v>
      </c>
      <c r="E591" s="323">
        <v>3.5</v>
      </c>
      <c r="F591" s="323">
        <v>0.9</v>
      </c>
      <c r="G591" s="324" t="s">
        <v>17</v>
      </c>
      <c r="H591" s="10"/>
      <c r="J591" s="357"/>
      <c r="K591" s="357"/>
      <c r="L591" s="357"/>
      <c r="M591" s="357"/>
    </row>
    <row r="592" spans="1:13" ht="14.45" customHeight="1">
      <c r="A592" s="1922"/>
      <c r="B592" s="1551">
        <v>2014</v>
      </c>
      <c r="C592" s="323">
        <v>0.1</v>
      </c>
      <c r="D592" s="323">
        <v>0.1</v>
      </c>
      <c r="E592" s="323" t="s">
        <v>17</v>
      </c>
      <c r="F592" s="323">
        <v>0.1</v>
      </c>
      <c r="G592" s="324" t="s">
        <v>17</v>
      </c>
      <c r="H592" s="10"/>
      <c r="J592" s="357"/>
      <c r="K592" s="357"/>
      <c r="L592" s="357"/>
      <c r="M592" s="357"/>
    </row>
    <row r="593" spans="1:13" ht="14.45" customHeight="1">
      <c r="A593" s="1922"/>
      <c r="B593" s="1551">
        <v>2015</v>
      </c>
      <c r="C593" s="323">
        <v>4.8</v>
      </c>
      <c r="D593" s="323">
        <v>4.8</v>
      </c>
      <c r="E593" s="323">
        <v>3.9</v>
      </c>
      <c r="F593" s="323">
        <v>0.9</v>
      </c>
      <c r="G593" s="324" t="s">
        <v>17</v>
      </c>
      <c r="H593" s="10"/>
      <c r="J593" s="357"/>
      <c r="K593" s="357"/>
      <c r="L593" s="357"/>
      <c r="M593" s="357"/>
    </row>
    <row r="594" spans="1:13" ht="14.45" customHeight="1">
      <c r="A594" s="1922"/>
      <c r="B594" s="1551">
        <v>2016</v>
      </c>
      <c r="C594" s="768">
        <v>17.701000000000001</v>
      </c>
      <c r="D594" s="768">
        <v>17.701000000000001</v>
      </c>
      <c r="E594" s="768">
        <v>7.665</v>
      </c>
      <c r="F594" s="768">
        <v>10.036</v>
      </c>
      <c r="G594" s="324" t="s">
        <v>17</v>
      </c>
      <c r="H594" s="10"/>
      <c r="J594" s="357"/>
      <c r="K594" s="357"/>
      <c r="L594" s="357"/>
      <c r="M594" s="357"/>
    </row>
    <row r="595" spans="1:13" s="290" customFormat="1" ht="14.45" customHeight="1">
      <c r="A595" s="1922"/>
      <c r="B595" s="1551">
        <v>2017</v>
      </c>
      <c r="C595" s="1597">
        <v>42.7</v>
      </c>
      <c r="D595" s="1597">
        <v>42.7</v>
      </c>
      <c r="E595" s="1597">
        <v>23.4</v>
      </c>
      <c r="F595" s="1597">
        <v>19.2</v>
      </c>
      <c r="G595" s="1591" t="s">
        <v>17</v>
      </c>
      <c r="H595" s="316"/>
      <c r="J595" s="357"/>
      <c r="K595" s="357"/>
      <c r="L595" s="357"/>
      <c r="M595" s="357"/>
    </row>
    <row r="596" spans="1:13" s="290" customFormat="1" ht="14.45" customHeight="1">
      <c r="A596" s="1922"/>
      <c r="B596" s="1551">
        <v>2018</v>
      </c>
      <c r="C596" s="1597">
        <v>37.700000000000003</v>
      </c>
      <c r="D596" s="1597">
        <v>37.700000000000003</v>
      </c>
      <c r="E596" s="1597">
        <v>25.8</v>
      </c>
      <c r="F596" s="1597">
        <v>11.9</v>
      </c>
      <c r="G596" s="1591" t="s">
        <v>17</v>
      </c>
      <c r="H596" s="316"/>
      <c r="J596" s="357"/>
      <c r="K596" s="357"/>
      <c r="L596" s="357"/>
      <c r="M596" s="357"/>
    </row>
    <row r="597" spans="1:13" s="290" customFormat="1" ht="14.45" customHeight="1">
      <c r="A597" s="1922"/>
      <c r="B597" s="1551">
        <v>2019</v>
      </c>
      <c r="C597" s="1597">
        <v>19.375</v>
      </c>
      <c r="D597" s="1597">
        <v>19.375</v>
      </c>
      <c r="E597" s="1597">
        <v>19.356999999999999</v>
      </c>
      <c r="F597" s="1597">
        <v>1.7999999999999999E-2</v>
      </c>
      <c r="G597" s="1591" t="s">
        <v>17</v>
      </c>
      <c r="H597" s="316"/>
      <c r="J597" s="357"/>
      <c r="K597" s="357"/>
      <c r="L597" s="357"/>
      <c r="M597" s="357"/>
    </row>
    <row r="598" spans="1:13" s="290" customFormat="1" ht="14.45" customHeight="1">
      <c r="A598" s="1922"/>
      <c r="B598" s="1551">
        <v>2020</v>
      </c>
      <c r="C598" s="1597">
        <v>11.044</v>
      </c>
      <c r="D598" s="1605">
        <v>11.044</v>
      </c>
      <c r="E598" s="1597">
        <v>10.528</v>
      </c>
      <c r="F598" s="1605">
        <v>0.51600000000000001</v>
      </c>
      <c r="G598" s="1591" t="s">
        <v>17</v>
      </c>
      <c r="H598" s="316"/>
      <c r="J598" s="357"/>
      <c r="K598" s="357"/>
      <c r="L598" s="357"/>
      <c r="M598" s="357"/>
    </row>
    <row r="599" spans="1:13" s="290" customFormat="1" ht="14.45" customHeight="1">
      <c r="A599" s="1922"/>
      <c r="B599" s="1551">
        <v>2021</v>
      </c>
      <c r="C599" s="1597">
        <v>3.6920000000000002</v>
      </c>
      <c r="D599" s="1597">
        <v>3.6920000000000002</v>
      </c>
      <c r="E599" s="1597">
        <v>2.5070000000000001</v>
      </c>
      <c r="F599" s="1597">
        <v>1.1850000000000001</v>
      </c>
      <c r="G599" s="1591" t="s">
        <v>17</v>
      </c>
      <c r="H599" s="316"/>
      <c r="J599" s="357"/>
      <c r="K599" s="357"/>
      <c r="L599" s="357"/>
      <c r="M599" s="357"/>
    </row>
    <row r="600" spans="1:13" s="290" customFormat="1" ht="14.45" customHeight="1">
      <c r="A600" s="1922"/>
      <c r="B600" s="1551">
        <v>2022</v>
      </c>
      <c r="C600" s="1597">
        <v>8.5039999999999996</v>
      </c>
      <c r="D600" s="1597">
        <v>8.5039999999999996</v>
      </c>
      <c r="E600" s="1597">
        <v>4.282</v>
      </c>
      <c r="F600" s="1597">
        <v>4.2220000000000004</v>
      </c>
      <c r="G600" s="1591" t="s">
        <v>17</v>
      </c>
      <c r="H600" s="316"/>
      <c r="J600" s="357"/>
      <c r="K600" s="357"/>
      <c r="L600" s="357"/>
      <c r="M600" s="357"/>
    </row>
    <row r="601" spans="1:13" ht="30" customHeight="1">
      <c r="A601" s="305" t="s">
        <v>353</v>
      </c>
      <c r="B601" s="513">
        <v>2005</v>
      </c>
      <c r="C601" s="296">
        <v>2239.8000000000002</v>
      </c>
      <c r="D601" s="296">
        <v>2239.8000000000002</v>
      </c>
      <c r="E601" s="296">
        <v>1044.5</v>
      </c>
      <c r="F601" s="296">
        <v>1195.3</v>
      </c>
      <c r="G601" s="406" t="s">
        <v>17</v>
      </c>
      <c r="H601" s="10"/>
      <c r="J601" s="357"/>
      <c r="K601" s="357"/>
      <c r="L601" s="357"/>
      <c r="M601" s="357"/>
    </row>
    <row r="602" spans="1:13">
      <c r="A602" s="1613" t="s">
        <v>356</v>
      </c>
      <c r="B602" s="1551">
        <v>2006</v>
      </c>
      <c r="C602" s="323">
        <v>2460.6999999999998</v>
      </c>
      <c r="D602" s="323">
        <v>2460.6999999999998</v>
      </c>
      <c r="E602" s="323">
        <v>1288.8</v>
      </c>
      <c r="F602" s="323">
        <v>1171.9000000000001</v>
      </c>
      <c r="G602" s="324" t="s">
        <v>17</v>
      </c>
      <c r="H602" s="10"/>
      <c r="J602" s="357"/>
      <c r="K602" s="357"/>
      <c r="L602" s="357"/>
      <c r="M602" s="357"/>
    </row>
    <row r="603" spans="1:13" ht="14.45" customHeight="1">
      <c r="A603" s="1922"/>
      <c r="B603" s="1551">
        <v>2007</v>
      </c>
      <c r="C603" s="323">
        <v>2507.1999999999998</v>
      </c>
      <c r="D603" s="323">
        <v>2507.1999999999998</v>
      </c>
      <c r="E603" s="323">
        <v>1267.4000000000001</v>
      </c>
      <c r="F603" s="323">
        <v>1239.8</v>
      </c>
      <c r="G603" s="324" t="s">
        <v>17</v>
      </c>
      <c r="H603" s="10"/>
      <c r="J603" s="357"/>
      <c r="K603" s="357"/>
      <c r="L603" s="357"/>
      <c r="M603" s="357"/>
    </row>
    <row r="604" spans="1:13" ht="14.45" customHeight="1">
      <c r="A604" s="1922"/>
      <c r="B604" s="1551">
        <v>2008</v>
      </c>
      <c r="C604" s="323">
        <v>2648.8</v>
      </c>
      <c r="D604" s="323">
        <v>2601.6</v>
      </c>
      <c r="E604" s="323">
        <v>1333</v>
      </c>
      <c r="F604" s="323">
        <v>1268.5999999999999</v>
      </c>
      <c r="G604" s="324">
        <v>47.3</v>
      </c>
      <c r="H604" s="10"/>
      <c r="J604" s="357"/>
      <c r="K604" s="357"/>
      <c r="L604" s="357"/>
      <c r="M604" s="357"/>
    </row>
    <row r="605" spans="1:13" ht="14.45" customHeight="1">
      <c r="A605" s="1922"/>
      <c r="B605" s="1551">
        <v>2009</v>
      </c>
      <c r="C605" s="323">
        <v>2694.2</v>
      </c>
      <c r="D605" s="323">
        <v>2694</v>
      </c>
      <c r="E605" s="323">
        <v>1458.4</v>
      </c>
      <c r="F605" s="323">
        <v>1235.5999999999999</v>
      </c>
      <c r="G605" s="324">
        <v>0.2</v>
      </c>
      <c r="H605" s="10"/>
      <c r="J605" s="357"/>
      <c r="K605" s="357"/>
      <c r="L605" s="357"/>
      <c r="M605" s="357"/>
    </row>
    <row r="606" spans="1:13" ht="14.45" customHeight="1">
      <c r="A606" s="1922"/>
      <c r="B606" s="1551">
        <v>2010</v>
      </c>
      <c r="C606" s="323">
        <v>3472.8</v>
      </c>
      <c r="D606" s="323">
        <v>3472.8</v>
      </c>
      <c r="E606" s="323">
        <v>1866.4</v>
      </c>
      <c r="F606" s="323">
        <v>1606.4</v>
      </c>
      <c r="G606" s="324" t="s">
        <v>17</v>
      </c>
      <c r="H606" s="10"/>
      <c r="J606" s="357"/>
      <c r="K606" s="357"/>
      <c r="L606" s="357"/>
      <c r="M606" s="357"/>
    </row>
    <row r="607" spans="1:13" ht="14.45" customHeight="1">
      <c r="A607" s="1922"/>
      <c r="B607" s="1551">
        <v>2011</v>
      </c>
      <c r="C607" s="323">
        <v>3822.2</v>
      </c>
      <c r="D607" s="323">
        <v>3822.2</v>
      </c>
      <c r="E607" s="323">
        <v>2020.7</v>
      </c>
      <c r="F607" s="323">
        <v>1801.5</v>
      </c>
      <c r="G607" s="324" t="s">
        <v>17</v>
      </c>
      <c r="H607" s="10"/>
      <c r="J607" s="357"/>
      <c r="K607" s="357"/>
      <c r="L607" s="357"/>
      <c r="M607" s="357"/>
    </row>
    <row r="608" spans="1:13" ht="14.45" customHeight="1">
      <c r="A608" s="1922"/>
      <c r="B608" s="1551">
        <v>2012</v>
      </c>
      <c r="C608" s="323">
        <v>3894.5</v>
      </c>
      <c r="D608" s="323">
        <v>3894.5</v>
      </c>
      <c r="E608" s="323">
        <v>2033</v>
      </c>
      <c r="F608" s="323">
        <v>1861.6</v>
      </c>
      <c r="G608" s="324" t="s">
        <v>17</v>
      </c>
      <c r="H608" s="10"/>
      <c r="J608" s="357"/>
      <c r="K608" s="357"/>
      <c r="L608" s="357"/>
      <c r="M608" s="357"/>
    </row>
    <row r="609" spans="1:13" ht="14.45" customHeight="1">
      <c r="A609" s="1922"/>
      <c r="B609" s="1551">
        <v>2013</v>
      </c>
      <c r="C609" s="323">
        <v>4079.8</v>
      </c>
      <c r="D609" s="323">
        <v>4079.8</v>
      </c>
      <c r="E609" s="323">
        <v>2052.1999999999998</v>
      </c>
      <c r="F609" s="323">
        <v>2027.6</v>
      </c>
      <c r="G609" s="324" t="s">
        <v>17</v>
      </c>
      <c r="H609" s="10"/>
      <c r="J609" s="357"/>
      <c r="K609" s="357"/>
      <c r="L609" s="357"/>
      <c r="M609" s="357"/>
    </row>
    <row r="610" spans="1:13" ht="14.45" customHeight="1">
      <c r="A610" s="1922"/>
      <c r="B610" s="1551">
        <v>2014</v>
      </c>
      <c r="C610" s="323">
        <v>4517.2</v>
      </c>
      <c r="D610" s="323">
        <v>4517.2</v>
      </c>
      <c r="E610" s="323">
        <v>2282.6</v>
      </c>
      <c r="F610" s="323">
        <v>2234.6</v>
      </c>
      <c r="G610" s="324" t="s">
        <v>17</v>
      </c>
      <c r="H610" s="10"/>
      <c r="J610" s="357"/>
      <c r="K610" s="357"/>
      <c r="L610" s="357"/>
      <c r="M610" s="357"/>
    </row>
    <row r="611" spans="1:13" ht="14.45" customHeight="1">
      <c r="A611" s="1922"/>
      <c r="B611" s="1551">
        <v>2015</v>
      </c>
      <c r="C611" s="323">
        <v>5060</v>
      </c>
      <c r="D611" s="323">
        <v>5060</v>
      </c>
      <c r="E611" s="323">
        <v>2554.5</v>
      </c>
      <c r="F611" s="323">
        <v>2505.5</v>
      </c>
      <c r="G611" s="324" t="s">
        <v>17</v>
      </c>
      <c r="H611" s="10"/>
      <c r="J611" s="357"/>
      <c r="K611" s="357"/>
      <c r="L611" s="357"/>
      <c r="M611" s="357"/>
    </row>
    <row r="612" spans="1:13" ht="14.45" customHeight="1">
      <c r="A612" s="1922"/>
      <c r="B612" s="1551">
        <v>2016</v>
      </c>
      <c r="C612" s="803">
        <v>5444.0140000000001</v>
      </c>
      <c r="D612" s="803">
        <v>5444.0140000000001</v>
      </c>
      <c r="E612" s="803">
        <v>2706.4250000000002</v>
      </c>
      <c r="F612" s="803">
        <v>2737.5889999999999</v>
      </c>
      <c r="G612" s="324" t="s">
        <v>17</v>
      </c>
      <c r="H612" s="10"/>
      <c r="J612" s="357"/>
      <c r="K612" s="357"/>
      <c r="L612" s="357"/>
      <c r="M612" s="357"/>
    </row>
    <row r="613" spans="1:13" s="290" customFormat="1" ht="14.45" customHeight="1">
      <c r="A613" s="1922"/>
      <c r="B613" s="1551">
        <v>2017</v>
      </c>
      <c r="C613" s="1587">
        <v>5869.5</v>
      </c>
      <c r="D613" s="1587">
        <v>5869.5</v>
      </c>
      <c r="E613" s="1587">
        <v>2898.3</v>
      </c>
      <c r="F613" s="1587">
        <v>2971.3</v>
      </c>
      <c r="G613" s="1591" t="s">
        <v>17</v>
      </c>
      <c r="H613" s="316"/>
      <c r="J613" s="357"/>
      <c r="K613" s="357"/>
      <c r="L613" s="357"/>
      <c r="M613" s="357"/>
    </row>
    <row r="614" spans="1:13" s="290" customFormat="1" ht="14.45" customHeight="1">
      <c r="A614" s="1922"/>
      <c r="B614" s="1551">
        <v>2018</v>
      </c>
      <c r="C614" s="1587">
        <v>5950.4</v>
      </c>
      <c r="D614" s="1587">
        <v>5950.4</v>
      </c>
      <c r="E614" s="1587">
        <v>2893.1</v>
      </c>
      <c r="F614" s="1587">
        <v>3057.3</v>
      </c>
      <c r="G614" s="1591" t="s">
        <v>17</v>
      </c>
      <c r="H614" s="316"/>
      <c r="J614" s="357"/>
      <c r="K614" s="357"/>
      <c r="L614" s="357"/>
      <c r="M614" s="357"/>
    </row>
    <row r="615" spans="1:13" s="290" customFormat="1" ht="14.45" customHeight="1">
      <c r="A615" s="1922"/>
      <c r="B615" s="1551">
        <v>2019</v>
      </c>
      <c r="C615" s="1587">
        <v>5999.8289999999997</v>
      </c>
      <c r="D615" s="1587">
        <v>5999.8289999999997</v>
      </c>
      <c r="E615" s="1587">
        <v>2931.8049999999998</v>
      </c>
      <c r="F615" s="1587">
        <v>3068.0239999999999</v>
      </c>
      <c r="G615" s="1591" t="s">
        <v>17</v>
      </c>
      <c r="H615" s="316"/>
      <c r="J615" s="357"/>
      <c r="K615" s="357"/>
      <c r="L615" s="357"/>
      <c r="M615" s="357"/>
    </row>
    <row r="616" spans="1:13" s="290" customFormat="1" ht="14.45" customHeight="1">
      <c r="A616" s="1922"/>
      <c r="B616" s="1551">
        <v>2020</v>
      </c>
      <c r="C616" s="1587">
        <v>5786.7150000000001</v>
      </c>
      <c r="D616" s="1587">
        <v>5786.7150000000001</v>
      </c>
      <c r="E616" s="1587">
        <v>2831.712</v>
      </c>
      <c r="F616" s="1587">
        <v>2955.0030000000002</v>
      </c>
      <c r="G616" s="1591" t="s">
        <v>17</v>
      </c>
      <c r="H616" s="316"/>
      <c r="J616" s="357"/>
      <c r="K616" s="357"/>
      <c r="L616" s="357"/>
      <c r="M616" s="357"/>
    </row>
    <row r="617" spans="1:13" s="290" customFormat="1" ht="14.45" customHeight="1">
      <c r="A617" s="1922"/>
      <c r="B617" s="1551">
        <v>2021</v>
      </c>
      <c r="C617" s="1587">
        <v>6490.5209999999997</v>
      </c>
      <c r="D617" s="1587">
        <v>6490.5209999999997</v>
      </c>
      <c r="E617" s="1587">
        <v>3235.9920000000002</v>
      </c>
      <c r="F617" s="1587">
        <v>3254.529</v>
      </c>
      <c r="G617" s="1591" t="s">
        <v>17</v>
      </c>
      <c r="H617" s="316"/>
      <c r="J617" s="357"/>
      <c r="K617" s="357"/>
      <c r="L617" s="357"/>
      <c r="M617" s="357"/>
    </row>
    <row r="618" spans="1:13" s="290" customFormat="1" ht="14.45" customHeight="1">
      <c r="A618" s="1922"/>
      <c r="B618" s="1551">
        <v>2022</v>
      </c>
      <c r="C618" s="1587">
        <v>6167.4009999999998</v>
      </c>
      <c r="D618" s="1587">
        <v>6167.4009999999998</v>
      </c>
      <c r="E618" s="1587">
        <v>3025.5790000000002</v>
      </c>
      <c r="F618" s="1587">
        <v>3141.8220000000001</v>
      </c>
      <c r="G618" s="1591" t="s">
        <v>17</v>
      </c>
      <c r="H618" s="316"/>
      <c r="J618" s="357"/>
      <c r="K618" s="357"/>
      <c r="L618" s="357"/>
      <c r="M618" s="357"/>
    </row>
    <row r="619" spans="1:13" ht="30" customHeight="1">
      <c r="A619" s="1610" t="s">
        <v>348</v>
      </c>
      <c r="B619" s="513">
        <v>2005</v>
      </c>
      <c r="C619" s="296">
        <v>489.8</v>
      </c>
      <c r="D619" s="296">
        <v>489.8</v>
      </c>
      <c r="E619" s="296">
        <v>238.5</v>
      </c>
      <c r="F619" s="296">
        <v>251.3</v>
      </c>
      <c r="G619" s="406" t="s">
        <v>17</v>
      </c>
      <c r="H619" s="10"/>
      <c r="J619" s="357"/>
      <c r="K619" s="357"/>
      <c r="L619" s="357"/>
      <c r="M619" s="357"/>
    </row>
    <row r="620" spans="1:13">
      <c r="A620" s="1613" t="s">
        <v>349</v>
      </c>
      <c r="B620" s="1551">
        <v>2006</v>
      </c>
      <c r="C620" s="323">
        <v>592.5</v>
      </c>
      <c r="D620" s="323">
        <v>592.5</v>
      </c>
      <c r="E620" s="323">
        <v>279.39999999999998</v>
      </c>
      <c r="F620" s="323">
        <v>313.2</v>
      </c>
      <c r="G620" s="324" t="s">
        <v>17</v>
      </c>
      <c r="H620" s="10"/>
      <c r="J620" s="357"/>
      <c r="K620" s="357"/>
      <c r="L620" s="357"/>
      <c r="M620" s="357"/>
    </row>
    <row r="621" spans="1:13" ht="14.45" customHeight="1">
      <c r="A621" s="1922"/>
      <c r="B621" s="1551">
        <v>2007</v>
      </c>
      <c r="C621" s="323">
        <v>679.4</v>
      </c>
      <c r="D621" s="323">
        <v>679.4</v>
      </c>
      <c r="E621" s="323">
        <v>312.8</v>
      </c>
      <c r="F621" s="323">
        <v>366.6</v>
      </c>
      <c r="G621" s="324" t="s">
        <v>17</v>
      </c>
      <c r="H621" s="10"/>
      <c r="J621" s="357"/>
      <c r="K621" s="357"/>
      <c r="L621" s="357"/>
      <c r="M621" s="357"/>
    </row>
    <row r="622" spans="1:13" ht="14.45" customHeight="1">
      <c r="A622" s="1922"/>
      <c r="B622" s="1551">
        <v>2008</v>
      </c>
      <c r="C622" s="323">
        <v>571.70000000000005</v>
      </c>
      <c r="D622" s="323">
        <v>571.70000000000005</v>
      </c>
      <c r="E622" s="323">
        <v>288.3</v>
      </c>
      <c r="F622" s="323">
        <v>283.3</v>
      </c>
      <c r="G622" s="324" t="s">
        <v>17</v>
      </c>
      <c r="H622" s="10"/>
      <c r="J622" s="357"/>
      <c r="K622" s="357"/>
      <c r="L622" s="357"/>
      <c r="M622" s="357"/>
    </row>
    <row r="623" spans="1:13" ht="14.45" customHeight="1">
      <c r="A623" s="1922"/>
      <c r="B623" s="1551">
        <v>2009</v>
      </c>
      <c r="C623" s="323">
        <v>430</v>
      </c>
      <c r="D623" s="323">
        <v>430</v>
      </c>
      <c r="E623" s="323">
        <v>239.3</v>
      </c>
      <c r="F623" s="323">
        <v>190.6</v>
      </c>
      <c r="G623" s="324" t="s">
        <v>17</v>
      </c>
      <c r="H623" s="10"/>
      <c r="J623" s="357"/>
      <c r="K623" s="357"/>
      <c r="L623" s="357"/>
      <c r="M623" s="357"/>
    </row>
    <row r="624" spans="1:13" ht="14.45" customHeight="1">
      <c r="A624" s="1922"/>
      <c r="B624" s="1551">
        <v>2010</v>
      </c>
      <c r="C624" s="323">
        <v>476.8</v>
      </c>
      <c r="D624" s="323">
        <v>476.8</v>
      </c>
      <c r="E624" s="323">
        <v>241.6</v>
      </c>
      <c r="F624" s="323">
        <v>235.2</v>
      </c>
      <c r="G624" s="324" t="s">
        <v>17</v>
      </c>
      <c r="H624" s="10"/>
      <c r="J624" s="357"/>
      <c r="K624" s="357"/>
      <c r="L624" s="357"/>
      <c r="M624" s="357"/>
    </row>
    <row r="625" spans="1:13" ht="14.45" customHeight="1">
      <c r="A625" s="1922"/>
      <c r="B625" s="1551">
        <v>2011</v>
      </c>
      <c r="C625" s="323">
        <v>459.3</v>
      </c>
      <c r="D625" s="323">
        <v>459.3</v>
      </c>
      <c r="E625" s="323">
        <v>223.2</v>
      </c>
      <c r="F625" s="323">
        <v>236.1</v>
      </c>
      <c r="G625" s="324" t="s">
        <v>17</v>
      </c>
      <c r="H625" s="10"/>
      <c r="J625" s="357"/>
      <c r="K625" s="357"/>
      <c r="L625" s="357"/>
      <c r="M625" s="357"/>
    </row>
    <row r="626" spans="1:13" ht="14.45" customHeight="1">
      <c r="A626" s="1922"/>
      <c r="B626" s="1551">
        <v>2012</v>
      </c>
      <c r="C626" s="323">
        <v>508.4</v>
      </c>
      <c r="D626" s="323">
        <v>508.4</v>
      </c>
      <c r="E626" s="323">
        <v>259.3</v>
      </c>
      <c r="F626" s="323">
        <v>249.1</v>
      </c>
      <c r="G626" s="324" t="s">
        <v>17</v>
      </c>
      <c r="H626" s="10"/>
      <c r="J626" s="357"/>
      <c r="K626" s="357"/>
      <c r="L626" s="357"/>
      <c r="M626" s="357"/>
    </row>
    <row r="627" spans="1:13" ht="14.45" customHeight="1">
      <c r="A627" s="1922"/>
      <c r="B627" s="1551">
        <v>2013</v>
      </c>
      <c r="C627" s="323">
        <v>449.2</v>
      </c>
      <c r="D627" s="323">
        <v>449.2</v>
      </c>
      <c r="E627" s="323">
        <v>231.5</v>
      </c>
      <c r="F627" s="323">
        <v>217.6</v>
      </c>
      <c r="G627" s="324" t="s">
        <v>17</v>
      </c>
      <c r="H627" s="10"/>
      <c r="J627" s="357"/>
      <c r="K627" s="357"/>
      <c r="L627" s="357"/>
      <c r="M627" s="357"/>
    </row>
    <row r="628" spans="1:13" ht="14.45" customHeight="1">
      <c r="A628" s="1922"/>
      <c r="B628" s="1551">
        <v>2014</v>
      </c>
      <c r="C628" s="323">
        <v>520.70000000000005</v>
      </c>
      <c r="D628" s="323">
        <v>520.70000000000005</v>
      </c>
      <c r="E628" s="323">
        <v>257.89999999999998</v>
      </c>
      <c r="F628" s="323">
        <v>262.8</v>
      </c>
      <c r="G628" s="324" t="s">
        <v>17</v>
      </c>
      <c r="H628" s="10"/>
      <c r="J628" s="357"/>
      <c r="K628" s="357"/>
      <c r="L628" s="357"/>
      <c r="M628" s="357"/>
    </row>
    <row r="629" spans="1:13" ht="14.45" customHeight="1">
      <c r="A629" s="1922"/>
      <c r="B629" s="1551">
        <v>2015</v>
      </c>
      <c r="C629" s="323">
        <v>491.9</v>
      </c>
      <c r="D629" s="323">
        <v>491.9</v>
      </c>
      <c r="E629" s="323">
        <v>221.8</v>
      </c>
      <c r="F629" s="323">
        <v>270.2</v>
      </c>
      <c r="G629" s="324" t="s">
        <v>17</v>
      </c>
      <c r="H629" s="10"/>
      <c r="J629" s="357"/>
      <c r="K629" s="357"/>
      <c r="L629" s="357"/>
      <c r="M629" s="357"/>
    </row>
    <row r="630" spans="1:13" ht="14.45" customHeight="1">
      <c r="A630" s="1922"/>
      <c r="B630" s="1551">
        <v>2016</v>
      </c>
      <c r="C630" s="803">
        <v>482.72399999999999</v>
      </c>
      <c r="D630" s="803">
        <v>482.72399999999999</v>
      </c>
      <c r="E630" s="803">
        <v>213.80099999999999</v>
      </c>
      <c r="F630" s="803">
        <v>268.923</v>
      </c>
      <c r="G630" s="324" t="s">
        <v>17</v>
      </c>
      <c r="H630" s="10"/>
      <c r="J630" s="357"/>
      <c r="K630" s="357"/>
      <c r="L630" s="357"/>
      <c r="M630" s="357"/>
    </row>
    <row r="631" spans="1:13" s="290" customFormat="1" ht="14.45" customHeight="1">
      <c r="A631" s="1922"/>
      <c r="B631" s="1551">
        <v>2017</v>
      </c>
      <c r="C631" s="1587">
        <v>445</v>
      </c>
      <c r="D631" s="1587">
        <v>445</v>
      </c>
      <c r="E631" s="1587">
        <v>190.9</v>
      </c>
      <c r="F631" s="1587">
        <v>254.1</v>
      </c>
      <c r="G631" s="1591" t="s">
        <v>17</v>
      </c>
      <c r="H631" s="316"/>
      <c r="J631" s="357"/>
      <c r="K631" s="357"/>
      <c r="L631" s="357"/>
      <c r="M631" s="357"/>
    </row>
    <row r="632" spans="1:13" s="290" customFormat="1" ht="14.45" customHeight="1">
      <c r="A632" s="1922"/>
      <c r="B632" s="1551">
        <v>2018</v>
      </c>
      <c r="C632" s="1587">
        <v>467.1</v>
      </c>
      <c r="D632" s="1587">
        <v>467.1</v>
      </c>
      <c r="E632" s="1587">
        <v>214.8</v>
      </c>
      <c r="F632" s="1587">
        <v>252.3</v>
      </c>
      <c r="G632" s="1591" t="s">
        <v>17</v>
      </c>
      <c r="H632" s="316"/>
      <c r="J632" s="357"/>
      <c r="K632" s="357"/>
      <c r="L632" s="357"/>
      <c r="M632" s="357"/>
    </row>
    <row r="633" spans="1:13" s="290" customFormat="1" ht="14.45" customHeight="1">
      <c r="A633" s="1922"/>
      <c r="B633" s="1551">
        <v>2019</v>
      </c>
      <c r="C633" s="1587">
        <v>225.61099999999999</v>
      </c>
      <c r="D633" s="1587">
        <v>225.61099999999999</v>
      </c>
      <c r="E633" s="1587">
        <v>83.866</v>
      </c>
      <c r="F633" s="1587">
        <v>141.745</v>
      </c>
      <c r="G633" s="1591" t="s">
        <v>17</v>
      </c>
      <c r="H633" s="316"/>
      <c r="J633" s="357"/>
      <c r="K633" s="357"/>
      <c r="L633" s="357"/>
      <c r="M633" s="357"/>
    </row>
    <row r="634" spans="1:13" s="290" customFormat="1" ht="14.45" customHeight="1">
      <c r="A634" s="1922"/>
      <c r="B634" s="1551">
        <v>2020</v>
      </c>
      <c r="C634" s="1587">
        <v>226.779</v>
      </c>
      <c r="D634" s="1587">
        <v>226.779</v>
      </c>
      <c r="E634" s="1587">
        <v>73.747</v>
      </c>
      <c r="F634" s="1587">
        <v>153.03200000000001</v>
      </c>
      <c r="G634" s="1591" t="s">
        <v>17</v>
      </c>
      <c r="H634" s="316"/>
      <c r="J634" s="357"/>
      <c r="K634" s="357"/>
      <c r="L634" s="357"/>
      <c r="M634" s="357"/>
    </row>
    <row r="635" spans="1:13" s="290" customFormat="1" ht="14.45" customHeight="1">
      <c r="A635" s="1922"/>
      <c r="B635" s="1551">
        <v>2021</v>
      </c>
      <c r="C635" s="1587">
        <v>279.60399999999998</v>
      </c>
      <c r="D635" s="1587">
        <v>279.60399999999998</v>
      </c>
      <c r="E635" s="1587">
        <v>86.882999999999996</v>
      </c>
      <c r="F635" s="1587">
        <v>192.721</v>
      </c>
      <c r="G635" s="1591" t="s">
        <v>17</v>
      </c>
      <c r="H635" s="316"/>
      <c r="J635" s="357"/>
      <c r="K635" s="357"/>
      <c r="L635" s="357"/>
      <c r="M635" s="357"/>
    </row>
    <row r="636" spans="1:13" s="290" customFormat="1" ht="14.45" customHeight="1">
      <c r="A636" s="1922"/>
      <c r="B636" s="1551">
        <v>2022</v>
      </c>
      <c r="C636" s="1587">
        <v>356.78100000000001</v>
      </c>
      <c r="D636" s="1587">
        <v>356.78100000000001</v>
      </c>
      <c r="E636" s="1587">
        <v>137.53899999999999</v>
      </c>
      <c r="F636" s="1587">
        <v>219.24199999999999</v>
      </c>
      <c r="G636" s="1591" t="s">
        <v>17</v>
      </c>
      <c r="H636" s="316"/>
      <c r="J636" s="357"/>
      <c r="K636" s="357"/>
      <c r="L636" s="357"/>
      <c r="M636" s="357"/>
    </row>
    <row r="637" spans="1:13" ht="30" customHeight="1">
      <c r="A637" s="1610" t="s">
        <v>350</v>
      </c>
      <c r="B637" s="513">
        <v>2005</v>
      </c>
      <c r="C637" s="296">
        <v>661.8</v>
      </c>
      <c r="D637" s="296">
        <v>642.9</v>
      </c>
      <c r="E637" s="296">
        <v>301</v>
      </c>
      <c r="F637" s="296">
        <v>341.9</v>
      </c>
      <c r="G637" s="406">
        <v>18.899999999999999</v>
      </c>
      <c r="H637" s="10"/>
      <c r="J637" s="357"/>
      <c r="K637" s="357"/>
      <c r="L637" s="357"/>
      <c r="M637" s="357"/>
    </row>
    <row r="638" spans="1:13">
      <c r="A638" s="1613" t="s">
        <v>351</v>
      </c>
      <c r="B638" s="1551">
        <v>2006</v>
      </c>
      <c r="C638" s="323">
        <v>584.6</v>
      </c>
      <c r="D638" s="323">
        <v>584.6</v>
      </c>
      <c r="E638" s="323">
        <v>237.2</v>
      </c>
      <c r="F638" s="323">
        <v>347.3</v>
      </c>
      <c r="G638" s="324" t="s">
        <v>17</v>
      </c>
      <c r="H638" s="10"/>
      <c r="J638" s="357"/>
      <c r="K638" s="357"/>
      <c r="L638" s="357"/>
      <c r="M638" s="357"/>
    </row>
    <row r="639" spans="1:13" ht="14.45" customHeight="1">
      <c r="A639" s="1922"/>
      <c r="B639" s="1551">
        <v>2007</v>
      </c>
      <c r="C639" s="323">
        <v>354</v>
      </c>
      <c r="D639" s="323">
        <v>353.5</v>
      </c>
      <c r="E639" s="323">
        <v>227.8</v>
      </c>
      <c r="F639" s="323">
        <v>125.7</v>
      </c>
      <c r="G639" s="324">
        <v>0.5</v>
      </c>
      <c r="H639" s="10"/>
      <c r="J639" s="357"/>
      <c r="K639" s="357"/>
      <c r="L639" s="357"/>
      <c r="M639" s="357"/>
    </row>
    <row r="640" spans="1:13" ht="14.45" customHeight="1">
      <c r="A640" s="1922"/>
      <c r="B640" s="1551">
        <v>2008</v>
      </c>
      <c r="C640" s="323">
        <v>420.6</v>
      </c>
      <c r="D640" s="323">
        <v>420.6</v>
      </c>
      <c r="E640" s="323">
        <v>248.2</v>
      </c>
      <c r="F640" s="323">
        <v>172.4</v>
      </c>
      <c r="G640" s="324" t="s">
        <v>17</v>
      </c>
      <c r="H640" s="10"/>
      <c r="J640" s="357"/>
      <c r="K640" s="357"/>
      <c r="L640" s="357"/>
      <c r="M640" s="357"/>
    </row>
    <row r="641" spans="1:13" ht="14.45" customHeight="1">
      <c r="A641" s="1922"/>
      <c r="B641" s="1551">
        <v>2009</v>
      </c>
      <c r="C641" s="323">
        <v>423</v>
      </c>
      <c r="D641" s="323">
        <v>423</v>
      </c>
      <c r="E641" s="323">
        <v>254.6</v>
      </c>
      <c r="F641" s="323">
        <v>168.5</v>
      </c>
      <c r="G641" s="324" t="s">
        <v>17</v>
      </c>
      <c r="H641" s="10"/>
      <c r="J641" s="357"/>
      <c r="K641" s="357"/>
      <c r="L641" s="357"/>
      <c r="M641" s="357"/>
    </row>
    <row r="642" spans="1:13" ht="14.45" customHeight="1">
      <c r="A642" s="1922"/>
      <c r="B642" s="1551">
        <v>2010</v>
      </c>
      <c r="C642" s="323">
        <v>392.1</v>
      </c>
      <c r="D642" s="323">
        <v>391.4</v>
      </c>
      <c r="E642" s="323">
        <v>321.8</v>
      </c>
      <c r="F642" s="323">
        <v>69.599999999999994</v>
      </c>
      <c r="G642" s="324">
        <v>0.7</v>
      </c>
      <c r="H642" s="10"/>
      <c r="J642" s="357"/>
      <c r="K642" s="357"/>
      <c r="L642" s="357"/>
      <c r="M642" s="357"/>
    </row>
    <row r="643" spans="1:13" ht="14.45" customHeight="1">
      <c r="A643" s="1922"/>
      <c r="B643" s="1551">
        <v>2011</v>
      </c>
      <c r="C643" s="323">
        <v>465.2</v>
      </c>
      <c r="D643" s="323">
        <v>461.6</v>
      </c>
      <c r="E643" s="323">
        <v>317.7</v>
      </c>
      <c r="F643" s="323">
        <v>143.9</v>
      </c>
      <c r="G643" s="324">
        <v>3.6</v>
      </c>
      <c r="H643" s="10"/>
      <c r="J643" s="357"/>
      <c r="K643" s="357"/>
      <c r="L643" s="357"/>
      <c r="M643" s="357"/>
    </row>
    <row r="644" spans="1:13" ht="14.45" customHeight="1">
      <c r="A644" s="1922"/>
      <c r="B644" s="1551">
        <v>2012</v>
      </c>
      <c r="C644" s="323">
        <v>475.3</v>
      </c>
      <c r="D644" s="323">
        <v>472.6</v>
      </c>
      <c r="E644" s="323">
        <v>263.8</v>
      </c>
      <c r="F644" s="323">
        <v>208.8</v>
      </c>
      <c r="G644" s="324">
        <v>2.8</v>
      </c>
      <c r="H644" s="10"/>
      <c r="J644" s="357"/>
      <c r="K644" s="357"/>
      <c r="L644" s="357"/>
      <c r="M644" s="357"/>
    </row>
    <row r="645" spans="1:13" ht="14.45" customHeight="1">
      <c r="A645" s="1922"/>
      <c r="B645" s="1551">
        <v>2013</v>
      </c>
      <c r="C645" s="323">
        <v>361.2</v>
      </c>
      <c r="D645" s="323">
        <v>358.7</v>
      </c>
      <c r="E645" s="323">
        <v>269.39999999999998</v>
      </c>
      <c r="F645" s="323">
        <v>89.4</v>
      </c>
      <c r="G645" s="324">
        <v>2.4</v>
      </c>
      <c r="H645" s="10"/>
      <c r="J645" s="357"/>
      <c r="K645" s="357"/>
      <c r="L645" s="357"/>
      <c r="M645" s="357"/>
    </row>
    <row r="646" spans="1:13" ht="14.45" customHeight="1">
      <c r="A646" s="1922"/>
      <c r="B646" s="1551">
        <v>2014</v>
      </c>
      <c r="C646" s="323">
        <v>534</v>
      </c>
      <c r="D646" s="323">
        <v>522.29999999999995</v>
      </c>
      <c r="E646" s="323">
        <v>300.39999999999998</v>
      </c>
      <c r="F646" s="323">
        <v>221.9</v>
      </c>
      <c r="G646" s="324">
        <v>11.7</v>
      </c>
      <c r="H646" s="10"/>
      <c r="J646" s="357"/>
      <c r="K646" s="357"/>
      <c r="L646" s="357"/>
      <c r="M646" s="357"/>
    </row>
    <row r="647" spans="1:13" ht="14.45" customHeight="1">
      <c r="A647" s="1922"/>
      <c r="B647" s="1551">
        <v>2015</v>
      </c>
      <c r="C647" s="323">
        <v>639.1</v>
      </c>
      <c r="D647" s="323">
        <v>638.4</v>
      </c>
      <c r="E647" s="323">
        <v>426</v>
      </c>
      <c r="F647" s="323">
        <v>212.5</v>
      </c>
      <c r="G647" s="324">
        <v>0.6</v>
      </c>
      <c r="H647" s="10"/>
      <c r="J647" s="357"/>
      <c r="K647" s="357"/>
      <c r="L647" s="357"/>
      <c r="M647" s="357"/>
    </row>
    <row r="648" spans="1:13">
      <c r="A648" s="1922"/>
      <c r="B648" s="1551">
        <v>2016</v>
      </c>
      <c r="C648" s="803">
        <v>545.77</v>
      </c>
      <c r="D648" s="803">
        <v>545.59199999999998</v>
      </c>
      <c r="E648" s="803">
        <v>272.29500000000002</v>
      </c>
      <c r="F648" s="803">
        <v>273.29700000000003</v>
      </c>
      <c r="G648" s="805">
        <v>0.17799999999999999</v>
      </c>
      <c r="H648" s="490"/>
      <c r="J648" s="357"/>
      <c r="K648" s="357"/>
      <c r="L648" s="357"/>
      <c r="M648" s="357"/>
    </row>
    <row r="649" spans="1:13" s="290" customFormat="1" ht="14.45" customHeight="1">
      <c r="A649" s="1922"/>
      <c r="B649" s="1551">
        <v>2017</v>
      </c>
      <c r="C649" s="1587">
        <v>482.9</v>
      </c>
      <c r="D649" s="1587">
        <v>482.9</v>
      </c>
      <c r="E649" s="1587">
        <v>249.3</v>
      </c>
      <c r="F649" s="1587">
        <v>233.6</v>
      </c>
      <c r="G649" s="1591" t="s">
        <v>17</v>
      </c>
      <c r="H649" s="316"/>
      <c r="J649" s="357"/>
      <c r="K649" s="357"/>
      <c r="L649" s="357"/>
      <c r="M649" s="357"/>
    </row>
    <row r="650" spans="1:13" s="290" customFormat="1" ht="14.45" customHeight="1">
      <c r="A650" s="1922"/>
      <c r="B650" s="1551">
        <v>2018</v>
      </c>
      <c r="C650" s="1587">
        <v>398.8</v>
      </c>
      <c r="D650" s="1587">
        <v>398.8</v>
      </c>
      <c r="E650" s="1587">
        <v>218.5</v>
      </c>
      <c r="F650" s="1587">
        <v>180.3</v>
      </c>
      <c r="G650" s="1591" t="s">
        <v>17</v>
      </c>
      <c r="H650" s="316"/>
      <c r="J650" s="357"/>
      <c r="K650" s="357"/>
      <c r="L650" s="357"/>
      <c r="M650" s="357"/>
    </row>
    <row r="651" spans="1:13" s="290" customFormat="1" ht="14.45" customHeight="1">
      <c r="A651" s="1922"/>
      <c r="B651" s="1551">
        <v>2019</v>
      </c>
      <c r="C651" s="1587">
        <v>419.714</v>
      </c>
      <c r="D651" s="1587">
        <v>419.714</v>
      </c>
      <c r="E651" s="1587">
        <v>186.30500000000001</v>
      </c>
      <c r="F651" s="1587">
        <v>233.40899999999999</v>
      </c>
      <c r="G651" s="1591" t="s">
        <v>17</v>
      </c>
      <c r="H651" s="316"/>
      <c r="J651" s="357"/>
      <c r="K651" s="357"/>
      <c r="L651" s="357"/>
      <c r="M651" s="357"/>
    </row>
    <row r="652" spans="1:13" s="290" customFormat="1" ht="14.45" customHeight="1">
      <c r="A652" s="1922"/>
      <c r="B652" s="1551">
        <v>2020</v>
      </c>
      <c r="C652" s="1587">
        <v>389.86500000000001</v>
      </c>
      <c r="D652" s="1587">
        <v>389.36500000000001</v>
      </c>
      <c r="E652" s="1587">
        <v>201.34</v>
      </c>
      <c r="F652" s="1587">
        <v>188.02500000000001</v>
      </c>
      <c r="G652" s="1588">
        <v>0.5</v>
      </c>
      <c r="H652" s="316"/>
      <c r="J652" s="357"/>
      <c r="K652" s="357"/>
      <c r="L652" s="357"/>
      <c r="M652" s="357"/>
    </row>
    <row r="653" spans="1:13" s="290" customFormat="1" ht="14.45" customHeight="1">
      <c r="A653" s="1922"/>
      <c r="B653" s="1551">
        <v>2021</v>
      </c>
      <c r="C653" s="1587">
        <v>488.14299999999997</v>
      </c>
      <c r="D653" s="1587">
        <v>478.62</v>
      </c>
      <c r="E653" s="1587">
        <v>275.88400000000001</v>
      </c>
      <c r="F653" s="1587">
        <v>202.73599999999999</v>
      </c>
      <c r="G653" s="1588">
        <v>9.5229999999999997</v>
      </c>
      <c r="H653" s="316"/>
      <c r="J653" s="357"/>
      <c r="K653" s="357"/>
      <c r="L653" s="357"/>
      <c r="M653" s="357"/>
    </row>
    <row r="654" spans="1:13" s="290" customFormat="1" ht="14.45" customHeight="1">
      <c r="A654" s="1922"/>
      <c r="B654" s="1551">
        <v>2022</v>
      </c>
      <c r="C654" s="1587">
        <v>470.233</v>
      </c>
      <c r="D654" s="1587">
        <v>466.67599999999999</v>
      </c>
      <c r="E654" s="1587">
        <v>298.24200000000002</v>
      </c>
      <c r="F654" s="1587">
        <v>168.434</v>
      </c>
      <c r="G654" s="1588">
        <v>3.5569999999999999</v>
      </c>
      <c r="H654" s="316"/>
      <c r="J654" s="357"/>
      <c r="K654" s="357"/>
      <c r="L654" s="357"/>
      <c r="M654" s="357"/>
    </row>
    <row r="655" spans="1:13" ht="30" customHeight="1">
      <c r="A655" s="1927" t="s">
        <v>364</v>
      </c>
      <c r="B655" s="1928"/>
      <c r="C655" s="1928"/>
      <c r="D655" s="1928"/>
      <c r="E655" s="1928"/>
      <c r="F655" s="1928"/>
      <c r="G655" s="1929"/>
      <c r="H655" s="10"/>
      <c r="J655" s="357"/>
      <c r="K655" s="357"/>
      <c r="L655" s="357"/>
      <c r="M655" s="357"/>
    </row>
    <row r="656" spans="1:13">
      <c r="A656" s="1616" t="s">
        <v>774</v>
      </c>
      <c r="B656" s="1552">
        <v>2000</v>
      </c>
      <c r="C656" s="318">
        <v>2481.4</v>
      </c>
      <c r="D656" s="318">
        <v>2455</v>
      </c>
      <c r="E656" s="318">
        <v>1431.5</v>
      </c>
      <c r="F656" s="318">
        <v>1023.5</v>
      </c>
      <c r="G656" s="321">
        <v>26.4</v>
      </c>
      <c r="H656" s="10"/>
      <c r="J656" s="357"/>
      <c r="K656" s="357"/>
      <c r="L656" s="357"/>
      <c r="M656" s="357"/>
    </row>
    <row r="657" spans="1:13">
      <c r="A657" s="407" t="s">
        <v>71</v>
      </c>
      <c r="B657" s="1552">
        <v>2001</v>
      </c>
      <c r="C657" s="318">
        <v>2006</v>
      </c>
      <c r="D657" s="318">
        <v>1878.1</v>
      </c>
      <c r="E657" s="318">
        <v>1214.5</v>
      </c>
      <c r="F657" s="318">
        <v>663.6</v>
      </c>
      <c r="G657" s="321">
        <v>127.9</v>
      </c>
      <c r="H657" s="10"/>
      <c r="J657" s="357"/>
      <c r="K657" s="357"/>
      <c r="L657" s="357"/>
      <c r="M657" s="357"/>
    </row>
    <row r="658" spans="1:13" ht="14.45" customHeight="1">
      <c r="A658" s="1925"/>
      <c r="B658" s="1552">
        <v>2002</v>
      </c>
      <c r="C658" s="318">
        <v>2200.9</v>
      </c>
      <c r="D658" s="318">
        <v>2072.8000000000002</v>
      </c>
      <c r="E658" s="318">
        <v>1336</v>
      </c>
      <c r="F658" s="318">
        <v>736.8</v>
      </c>
      <c r="G658" s="321">
        <v>128.1</v>
      </c>
      <c r="H658" s="10"/>
      <c r="J658" s="357"/>
      <c r="K658" s="357"/>
      <c r="L658" s="357"/>
      <c r="M658" s="357"/>
    </row>
    <row r="659" spans="1:13" ht="14.45" customHeight="1">
      <c r="A659" s="1926"/>
      <c r="B659" s="1552">
        <v>2003</v>
      </c>
      <c r="C659" s="318">
        <v>2427.6</v>
      </c>
      <c r="D659" s="318">
        <v>2314.1999999999998</v>
      </c>
      <c r="E659" s="318">
        <v>1313.9</v>
      </c>
      <c r="F659" s="318">
        <v>1000.3</v>
      </c>
      <c r="G659" s="321">
        <v>113.4</v>
      </c>
      <c r="H659" s="10"/>
      <c r="J659" s="357"/>
      <c r="K659" s="357"/>
      <c r="L659" s="357"/>
      <c r="M659" s="357"/>
    </row>
    <row r="660" spans="1:13" ht="14.45" customHeight="1">
      <c r="A660" s="1926"/>
      <c r="B660" s="1552">
        <v>2004</v>
      </c>
      <c r="C660" s="318">
        <v>2610.5</v>
      </c>
      <c r="D660" s="318">
        <v>2459</v>
      </c>
      <c r="E660" s="318">
        <v>1556.4</v>
      </c>
      <c r="F660" s="318">
        <v>902.6</v>
      </c>
      <c r="G660" s="321">
        <v>151.5</v>
      </c>
      <c r="H660" s="10"/>
      <c r="J660" s="357"/>
      <c r="K660" s="357"/>
      <c r="L660" s="357"/>
      <c r="M660" s="357"/>
    </row>
    <row r="661" spans="1:13" ht="14.45" customHeight="1">
      <c r="A661" s="1926"/>
      <c r="B661" s="1552">
        <v>2005</v>
      </c>
      <c r="C661" s="318">
        <v>2334.5</v>
      </c>
      <c r="D661" s="318">
        <v>2334.5</v>
      </c>
      <c r="E661" s="318">
        <v>1494.1</v>
      </c>
      <c r="F661" s="318">
        <v>840.3</v>
      </c>
      <c r="G661" s="321" t="s">
        <v>17</v>
      </c>
      <c r="H661" s="10"/>
      <c r="J661" s="357"/>
      <c r="K661" s="357"/>
      <c r="L661" s="357"/>
      <c r="M661" s="357"/>
    </row>
    <row r="662" spans="1:13" ht="14.45" customHeight="1">
      <c r="A662" s="1926"/>
      <c r="B662" s="1552">
        <v>2006</v>
      </c>
      <c r="C662" s="318">
        <v>2109.8000000000002</v>
      </c>
      <c r="D662" s="318">
        <v>2088.6999999999998</v>
      </c>
      <c r="E662" s="318">
        <v>1400</v>
      </c>
      <c r="F662" s="318">
        <v>688.6</v>
      </c>
      <c r="G662" s="321">
        <v>21.1</v>
      </c>
      <c r="H662" s="10"/>
      <c r="J662" s="357"/>
      <c r="K662" s="357"/>
      <c r="L662" s="357"/>
      <c r="M662" s="357"/>
    </row>
    <row r="663" spans="1:13" ht="14.45" customHeight="1">
      <c r="A663" s="1926"/>
      <c r="B663" s="1552">
        <v>2007</v>
      </c>
      <c r="C663" s="318">
        <v>2054.6999999999998</v>
      </c>
      <c r="D663" s="318">
        <v>2041.9</v>
      </c>
      <c r="E663" s="318">
        <v>1550.7</v>
      </c>
      <c r="F663" s="318">
        <v>491.3</v>
      </c>
      <c r="G663" s="321">
        <v>12.8</v>
      </c>
      <c r="H663" s="10"/>
      <c r="J663" s="357"/>
      <c r="K663" s="357"/>
      <c r="L663" s="357"/>
      <c r="M663" s="357"/>
    </row>
    <row r="664" spans="1:13" ht="14.45" customHeight="1">
      <c r="A664" s="1926"/>
      <c r="B664" s="1552">
        <v>2008</v>
      </c>
      <c r="C664" s="318">
        <v>2158.8000000000002</v>
      </c>
      <c r="D664" s="318">
        <v>2082</v>
      </c>
      <c r="E664" s="318">
        <v>1406.5</v>
      </c>
      <c r="F664" s="318">
        <v>675.5</v>
      </c>
      <c r="G664" s="321">
        <v>76.8</v>
      </c>
      <c r="H664" s="10"/>
      <c r="J664" s="357"/>
      <c r="K664" s="357"/>
      <c r="L664" s="357"/>
      <c r="M664" s="357"/>
    </row>
    <row r="665" spans="1:13" ht="14.45" customHeight="1">
      <c r="A665" s="1926"/>
      <c r="B665" s="1552">
        <v>2009</v>
      </c>
      <c r="C665" s="318">
        <v>802</v>
      </c>
      <c r="D665" s="318">
        <v>789.7</v>
      </c>
      <c r="E665" s="318">
        <v>594.29999999999995</v>
      </c>
      <c r="F665" s="318">
        <v>195.4</v>
      </c>
      <c r="G665" s="321">
        <v>12.3</v>
      </c>
      <c r="H665" s="10"/>
      <c r="J665" s="357"/>
      <c r="K665" s="357"/>
      <c r="L665" s="357"/>
      <c r="M665" s="357"/>
    </row>
    <row r="666" spans="1:13" ht="14.45" customHeight="1">
      <c r="A666" s="1926"/>
      <c r="B666" s="1552">
        <v>2010</v>
      </c>
      <c r="C666" s="318">
        <v>1829</v>
      </c>
      <c r="D666" s="318">
        <v>1800.2</v>
      </c>
      <c r="E666" s="318">
        <v>1417.3</v>
      </c>
      <c r="F666" s="318">
        <v>383</v>
      </c>
      <c r="G666" s="321">
        <v>28.8</v>
      </c>
      <c r="H666" s="10"/>
      <c r="J666" s="357"/>
      <c r="K666" s="357"/>
      <c r="L666" s="357"/>
      <c r="M666" s="357"/>
    </row>
    <row r="667" spans="1:13" ht="14.45" customHeight="1">
      <c r="A667" s="1926"/>
      <c r="B667" s="1552">
        <v>2011</v>
      </c>
      <c r="C667" s="318">
        <v>2022.6</v>
      </c>
      <c r="D667" s="318">
        <v>2017.3</v>
      </c>
      <c r="E667" s="318">
        <v>1630.6</v>
      </c>
      <c r="F667" s="318">
        <v>386.6</v>
      </c>
      <c r="G667" s="321">
        <v>5.3</v>
      </c>
      <c r="H667" s="10"/>
      <c r="J667" s="357"/>
      <c r="K667" s="357"/>
      <c r="L667" s="357"/>
      <c r="M667" s="357"/>
    </row>
    <row r="668" spans="1:13" ht="14.45" customHeight="1">
      <c r="A668" s="1926"/>
      <c r="B668" s="1552">
        <v>2012</v>
      </c>
      <c r="C668" s="318">
        <v>1718.3</v>
      </c>
      <c r="D668" s="318">
        <v>1710.1</v>
      </c>
      <c r="E668" s="318">
        <v>1333.3</v>
      </c>
      <c r="F668" s="318">
        <v>376.8</v>
      </c>
      <c r="G668" s="321">
        <v>8.1999999999999993</v>
      </c>
      <c r="H668" s="10"/>
      <c r="J668" s="357"/>
      <c r="K668" s="357"/>
      <c r="L668" s="357"/>
      <c r="M668" s="357"/>
    </row>
    <row r="669" spans="1:13" ht="14.45" customHeight="1">
      <c r="A669" s="1926"/>
      <c r="B669" s="1552">
        <v>2013</v>
      </c>
      <c r="C669" s="318">
        <v>1464.6</v>
      </c>
      <c r="D669" s="318">
        <v>1461.7</v>
      </c>
      <c r="E669" s="318">
        <v>1088.0999999999999</v>
      </c>
      <c r="F669" s="318">
        <v>373.7</v>
      </c>
      <c r="G669" s="321">
        <v>2.9</v>
      </c>
      <c r="H669" s="10"/>
      <c r="J669" s="357"/>
      <c r="K669" s="357"/>
      <c r="L669" s="357"/>
      <c r="M669" s="357"/>
    </row>
    <row r="670" spans="1:13" ht="14.45" customHeight="1">
      <c r="A670" s="1926"/>
      <c r="B670" s="1552">
        <v>2014</v>
      </c>
      <c r="C670" s="318">
        <v>1750.9</v>
      </c>
      <c r="D670" s="318">
        <v>1721.2</v>
      </c>
      <c r="E670" s="318">
        <v>1355.6</v>
      </c>
      <c r="F670" s="318">
        <v>365.6</v>
      </c>
      <c r="G670" s="321">
        <v>29.6</v>
      </c>
      <c r="H670" s="10"/>
      <c r="J670" s="357"/>
      <c r="K670" s="357"/>
      <c r="L670" s="357"/>
      <c r="M670" s="357"/>
    </row>
    <row r="671" spans="1:13" ht="14.45" customHeight="1">
      <c r="A671" s="1926"/>
      <c r="B671" s="1552">
        <v>2015</v>
      </c>
      <c r="C671" s="318">
        <v>1724.5</v>
      </c>
      <c r="D671" s="318">
        <v>1694.3</v>
      </c>
      <c r="E671" s="318">
        <v>1277.2</v>
      </c>
      <c r="F671" s="318">
        <v>417.1</v>
      </c>
      <c r="G671" s="321">
        <v>30.2</v>
      </c>
      <c r="H671" s="10"/>
      <c r="J671" s="357"/>
      <c r="K671" s="357"/>
      <c r="L671" s="357"/>
      <c r="M671" s="357"/>
    </row>
    <row r="672" spans="1:13" ht="14.45" customHeight="1">
      <c r="A672" s="1926"/>
      <c r="B672" s="1552">
        <v>2016</v>
      </c>
      <c r="C672" s="879">
        <v>1739.48</v>
      </c>
      <c r="D672" s="879">
        <v>1729.912</v>
      </c>
      <c r="E672" s="879">
        <v>1434.5170000000001</v>
      </c>
      <c r="F672" s="879">
        <v>295.39499999999998</v>
      </c>
      <c r="G672" s="880">
        <v>9.5679999999999996</v>
      </c>
      <c r="H672" s="10"/>
      <c r="J672" s="357"/>
      <c r="K672" s="357"/>
      <c r="L672" s="357"/>
      <c r="M672" s="357"/>
    </row>
    <row r="673" spans="1:13" s="290" customFormat="1" ht="14.45" customHeight="1">
      <c r="A673" s="1926"/>
      <c r="B673" s="1552">
        <v>2017</v>
      </c>
      <c r="C673" s="1598">
        <v>1852</v>
      </c>
      <c r="D673" s="1598">
        <v>1845.2</v>
      </c>
      <c r="E673" s="1598">
        <v>1459.3</v>
      </c>
      <c r="F673" s="1598">
        <v>385.9</v>
      </c>
      <c r="G673" s="1599">
        <v>6.7</v>
      </c>
      <c r="H673" s="316"/>
      <c r="J673" s="357"/>
      <c r="K673" s="357"/>
      <c r="L673" s="357"/>
      <c r="M673" s="357"/>
    </row>
    <row r="674" spans="1:13" s="290" customFormat="1" ht="14.45" customHeight="1">
      <c r="A674" s="1926"/>
      <c r="B674" s="1552">
        <v>2018</v>
      </c>
      <c r="C674" s="1598">
        <v>1534.4</v>
      </c>
      <c r="D674" s="1598">
        <v>1527.5</v>
      </c>
      <c r="E674" s="1598">
        <v>1376</v>
      </c>
      <c r="F674" s="1598">
        <v>151.5</v>
      </c>
      <c r="G674" s="1599">
        <v>6.9</v>
      </c>
      <c r="H674" s="316"/>
      <c r="J674" s="357"/>
      <c r="K674" s="357"/>
      <c r="L674" s="357"/>
      <c r="M674" s="357"/>
    </row>
    <row r="675" spans="1:13" s="290" customFormat="1" ht="14.45" customHeight="1">
      <c r="A675" s="1926"/>
      <c r="B675" s="1552">
        <v>2019</v>
      </c>
      <c r="C675" s="1598">
        <v>1671.348</v>
      </c>
      <c r="D675" s="1598">
        <v>1659.0039999999999</v>
      </c>
      <c r="E675" s="1598">
        <v>1506.5429999999999</v>
      </c>
      <c r="F675" s="1598">
        <v>152.46100000000001</v>
      </c>
      <c r="G675" s="1599">
        <v>12.343999999999999</v>
      </c>
      <c r="H675" s="316"/>
      <c r="J675" s="357"/>
      <c r="K675" s="357"/>
      <c r="L675" s="357"/>
      <c r="M675" s="357"/>
    </row>
    <row r="676" spans="1:13" s="290" customFormat="1" ht="14.45" customHeight="1">
      <c r="A676" s="1926"/>
      <c r="B676" s="1552">
        <v>2020</v>
      </c>
      <c r="C676" s="1598">
        <v>1640.059</v>
      </c>
      <c r="D676" s="1598">
        <v>1622.979</v>
      </c>
      <c r="E676" s="1598">
        <v>1368.4829999999999</v>
      </c>
      <c r="F676" s="1598">
        <v>254.49600000000001</v>
      </c>
      <c r="G676" s="1599">
        <v>17.079999999999998</v>
      </c>
      <c r="H676" s="316"/>
      <c r="J676" s="357"/>
      <c r="K676" s="357"/>
      <c r="L676" s="357"/>
      <c r="M676" s="357"/>
    </row>
    <row r="677" spans="1:13" s="290" customFormat="1" ht="14.45" customHeight="1">
      <c r="A677" s="1926"/>
      <c r="B677" s="1552">
        <v>2021</v>
      </c>
      <c r="C677" s="1598">
        <v>1375.46</v>
      </c>
      <c r="D677" s="1598">
        <v>1328.7760000000001</v>
      </c>
      <c r="E677" s="1598">
        <v>1146.038</v>
      </c>
      <c r="F677" s="1598">
        <v>182.738</v>
      </c>
      <c r="G677" s="1599">
        <v>46.683999999999997</v>
      </c>
      <c r="H677" s="316"/>
      <c r="J677" s="357"/>
      <c r="K677" s="357"/>
      <c r="L677" s="357"/>
      <c r="M677" s="357"/>
    </row>
    <row r="678" spans="1:13" s="290" customFormat="1" ht="14.45" customHeight="1">
      <c r="A678" s="1926"/>
      <c r="B678" s="1552">
        <v>2022</v>
      </c>
      <c r="C678" s="1598">
        <v>1212.018</v>
      </c>
      <c r="D678" s="1598">
        <v>1200.922</v>
      </c>
      <c r="E678" s="1598">
        <v>1061.5129999999999</v>
      </c>
      <c r="F678" s="1598">
        <v>139.40899999999999</v>
      </c>
      <c r="G678" s="1599">
        <v>11.096</v>
      </c>
      <c r="H678" s="316"/>
      <c r="J678" s="357"/>
      <c r="K678" s="357"/>
      <c r="L678" s="357"/>
      <c r="M678" s="357"/>
    </row>
    <row r="679" spans="1:13" ht="30" customHeight="1">
      <c r="A679" s="1610" t="s">
        <v>352</v>
      </c>
      <c r="B679" s="513">
        <v>2005</v>
      </c>
      <c r="C679" s="296">
        <v>248.3</v>
      </c>
      <c r="D679" s="296">
        <v>248.3</v>
      </c>
      <c r="E679" s="296">
        <v>7.4</v>
      </c>
      <c r="F679" s="296">
        <v>240.9</v>
      </c>
      <c r="G679" s="406" t="s">
        <v>17</v>
      </c>
      <c r="H679" s="10"/>
      <c r="J679" s="357"/>
      <c r="K679" s="357"/>
      <c r="L679" s="357"/>
      <c r="M679" s="357"/>
    </row>
    <row r="680" spans="1:13">
      <c r="A680" s="1613" t="s">
        <v>343</v>
      </c>
      <c r="B680" s="1551">
        <v>2006</v>
      </c>
      <c r="C680" s="323">
        <v>163.5</v>
      </c>
      <c r="D680" s="323">
        <v>159.6</v>
      </c>
      <c r="E680" s="323">
        <v>0.9</v>
      </c>
      <c r="F680" s="323">
        <v>158.69999999999999</v>
      </c>
      <c r="G680" s="324">
        <v>3.9</v>
      </c>
      <c r="H680" s="10"/>
      <c r="J680" s="357"/>
      <c r="K680" s="357"/>
      <c r="L680" s="357"/>
      <c r="M680" s="357"/>
    </row>
    <row r="681" spans="1:13" ht="14.45" customHeight="1">
      <c r="A681" s="1922"/>
      <c r="B681" s="1551">
        <v>2007</v>
      </c>
      <c r="C681" s="323">
        <v>79.7</v>
      </c>
      <c r="D681" s="323">
        <v>70.8</v>
      </c>
      <c r="E681" s="323" t="s">
        <v>17</v>
      </c>
      <c r="F681" s="323">
        <v>70.8</v>
      </c>
      <c r="G681" s="324">
        <v>8.9</v>
      </c>
      <c r="H681" s="10"/>
      <c r="J681" s="357"/>
      <c r="K681" s="357"/>
      <c r="L681" s="357"/>
      <c r="M681" s="357"/>
    </row>
    <row r="682" spans="1:13" ht="14.45" customHeight="1">
      <c r="A682" s="1922"/>
      <c r="B682" s="1551">
        <v>2008</v>
      </c>
      <c r="C682" s="323">
        <v>255.5</v>
      </c>
      <c r="D682" s="323">
        <v>198.6</v>
      </c>
      <c r="E682" s="323" t="s">
        <v>17</v>
      </c>
      <c r="F682" s="323">
        <v>198.6</v>
      </c>
      <c r="G682" s="324">
        <v>57</v>
      </c>
      <c r="H682" s="10"/>
      <c r="J682" s="357"/>
      <c r="K682" s="357"/>
      <c r="L682" s="357"/>
      <c r="M682" s="357"/>
    </row>
    <row r="683" spans="1:13" ht="14.45" customHeight="1">
      <c r="A683" s="1922"/>
      <c r="B683" s="1551">
        <v>2009</v>
      </c>
      <c r="C683" s="323">
        <v>17.100000000000001</v>
      </c>
      <c r="D683" s="323">
        <v>5</v>
      </c>
      <c r="E683" s="323">
        <v>3.9</v>
      </c>
      <c r="F683" s="323">
        <v>1.1000000000000001</v>
      </c>
      <c r="G683" s="324">
        <v>12</v>
      </c>
      <c r="H683" s="10"/>
      <c r="J683" s="357"/>
      <c r="K683" s="357"/>
      <c r="L683" s="357"/>
      <c r="M683" s="357"/>
    </row>
    <row r="684" spans="1:13" ht="14.45" customHeight="1">
      <c r="A684" s="1922"/>
      <c r="B684" s="1551">
        <v>2010</v>
      </c>
      <c r="C684" s="323">
        <v>27.2</v>
      </c>
      <c r="D684" s="323">
        <v>12.2</v>
      </c>
      <c r="E684" s="323">
        <v>10.5</v>
      </c>
      <c r="F684" s="323">
        <v>1.7</v>
      </c>
      <c r="G684" s="324">
        <v>15</v>
      </c>
      <c r="H684" s="10"/>
      <c r="J684" s="357"/>
      <c r="K684" s="357"/>
      <c r="L684" s="357"/>
      <c r="M684" s="357"/>
    </row>
    <row r="685" spans="1:13" ht="14.45" customHeight="1">
      <c r="A685" s="1922"/>
      <c r="B685" s="1551">
        <v>2011</v>
      </c>
      <c r="C685" s="323">
        <v>65.5</v>
      </c>
      <c r="D685" s="323">
        <v>60.2</v>
      </c>
      <c r="E685" s="323">
        <v>22.2</v>
      </c>
      <c r="F685" s="323">
        <v>38</v>
      </c>
      <c r="G685" s="324">
        <v>5.3</v>
      </c>
      <c r="H685" s="10"/>
      <c r="J685" s="357"/>
      <c r="K685" s="357"/>
      <c r="L685" s="357"/>
      <c r="M685" s="357"/>
    </row>
    <row r="686" spans="1:13" ht="14.45" customHeight="1">
      <c r="A686" s="1922"/>
      <c r="B686" s="1551">
        <v>2012</v>
      </c>
      <c r="C686" s="323">
        <v>43</v>
      </c>
      <c r="D686" s="323">
        <v>41</v>
      </c>
      <c r="E686" s="323">
        <v>0</v>
      </c>
      <c r="F686" s="323">
        <v>41</v>
      </c>
      <c r="G686" s="324">
        <v>2</v>
      </c>
      <c r="H686" s="10"/>
      <c r="J686" s="357"/>
      <c r="K686" s="357"/>
      <c r="L686" s="357"/>
      <c r="M686" s="357"/>
    </row>
    <row r="687" spans="1:13" ht="14.45" customHeight="1">
      <c r="A687" s="1922"/>
      <c r="B687" s="1551">
        <v>2013</v>
      </c>
      <c r="C687" s="323">
        <v>106.8</v>
      </c>
      <c r="D687" s="323">
        <v>104</v>
      </c>
      <c r="E687" s="323">
        <v>3.8</v>
      </c>
      <c r="F687" s="323">
        <v>100.2</v>
      </c>
      <c r="G687" s="324">
        <v>2.9</v>
      </c>
      <c r="H687" s="10"/>
      <c r="J687" s="357"/>
      <c r="K687" s="357"/>
      <c r="L687" s="357"/>
      <c r="M687" s="357"/>
    </row>
    <row r="688" spans="1:13" ht="14.45" customHeight="1">
      <c r="A688" s="1922"/>
      <c r="B688" s="1551">
        <v>2014</v>
      </c>
      <c r="C688" s="323">
        <v>58.1</v>
      </c>
      <c r="D688" s="323">
        <v>55.4</v>
      </c>
      <c r="E688" s="323" t="s">
        <v>17</v>
      </c>
      <c r="F688" s="323">
        <v>55.4</v>
      </c>
      <c r="G688" s="324">
        <v>2.7</v>
      </c>
      <c r="H688" s="10"/>
      <c r="J688" s="357"/>
      <c r="K688" s="357"/>
      <c r="L688" s="357"/>
      <c r="M688" s="357"/>
    </row>
    <row r="689" spans="1:13" ht="14.45" customHeight="1">
      <c r="A689" s="1922"/>
      <c r="B689" s="1551">
        <v>2015</v>
      </c>
      <c r="C689" s="323">
        <v>74</v>
      </c>
      <c r="D689" s="323">
        <v>72.099999999999994</v>
      </c>
      <c r="E689" s="323" t="s">
        <v>17</v>
      </c>
      <c r="F689" s="323">
        <v>72.099999999999994</v>
      </c>
      <c r="G689" s="324">
        <v>1.9</v>
      </c>
      <c r="H689" s="10"/>
      <c r="J689" s="357"/>
      <c r="K689" s="357"/>
      <c r="L689" s="357"/>
      <c r="M689" s="357"/>
    </row>
    <row r="690" spans="1:13" ht="14.45" customHeight="1">
      <c r="A690" s="1922"/>
      <c r="B690" s="1551">
        <v>2016</v>
      </c>
      <c r="C690" s="803">
        <v>49.875</v>
      </c>
      <c r="D690" s="803">
        <v>45.101999999999997</v>
      </c>
      <c r="E690" s="323" t="s">
        <v>17</v>
      </c>
      <c r="F690" s="803">
        <v>45.101999999999997</v>
      </c>
      <c r="G690" s="805">
        <v>4.7729999999999997</v>
      </c>
      <c r="H690" s="10"/>
      <c r="J690" s="357"/>
      <c r="K690" s="357"/>
      <c r="L690" s="357"/>
      <c r="M690" s="357"/>
    </row>
    <row r="691" spans="1:13" s="290" customFormat="1" ht="14.45" customHeight="1">
      <c r="A691" s="1922"/>
      <c r="B691" s="1551">
        <v>2017</v>
      </c>
      <c r="C691" s="1587">
        <v>117.2</v>
      </c>
      <c r="D691" s="1587">
        <v>111.6</v>
      </c>
      <c r="E691" s="1590" t="s">
        <v>17</v>
      </c>
      <c r="F691" s="1587">
        <v>111.6</v>
      </c>
      <c r="G691" s="1588">
        <v>5.6</v>
      </c>
      <c r="H691" s="316"/>
      <c r="J691" s="357"/>
      <c r="K691" s="357"/>
      <c r="L691" s="357"/>
      <c r="M691" s="357"/>
    </row>
    <row r="692" spans="1:13" s="290" customFormat="1" ht="14.45" customHeight="1">
      <c r="A692" s="1922"/>
      <c r="B692" s="1551">
        <v>2018</v>
      </c>
      <c r="C692" s="1587">
        <v>48.4</v>
      </c>
      <c r="D692" s="1587">
        <v>43.1</v>
      </c>
      <c r="E692" s="1587">
        <v>28.3</v>
      </c>
      <c r="F692" s="1587">
        <v>14.9</v>
      </c>
      <c r="G692" s="1588">
        <v>5.3</v>
      </c>
      <c r="H692" s="316"/>
      <c r="J692" s="357"/>
      <c r="K692" s="357"/>
      <c r="L692" s="357"/>
      <c r="M692" s="357"/>
    </row>
    <row r="693" spans="1:13" s="290" customFormat="1" ht="14.45" customHeight="1">
      <c r="A693" s="1922"/>
      <c r="B693" s="1551">
        <v>2019</v>
      </c>
      <c r="C693" s="1587">
        <v>87.097999999999999</v>
      </c>
      <c r="D693" s="1587">
        <v>79.262</v>
      </c>
      <c r="E693" s="1587">
        <v>79.262</v>
      </c>
      <c r="F693" s="1590" t="s">
        <v>17</v>
      </c>
      <c r="G693" s="1588">
        <v>7.8360000000000003</v>
      </c>
      <c r="H693" s="316"/>
      <c r="J693" s="357"/>
      <c r="K693" s="357"/>
      <c r="L693" s="357"/>
      <c r="M693" s="357"/>
    </row>
    <row r="694" spans="1:13" s="290" customFormat="1" ht="14.45" customHeight="1">
      <c r="A694" s="1922"/>
      <c r="B694" s="1551">
        <v>2020</v>
      </c>
      <c r="C694" s="1587">
        <v>52.624000000000002</v>
      </c>
      <c r="D694" s="1587">
        <v>39.484000000000002</v>
      </c>
      <c r="E694" s="1590" t="s">
        <v>17</v>
      </c>
      <c r="F694" s="1587">
        <v>39.484000000000002</v>
      </c>
      <c r="G694" s="1588">
        <v>13.14</v>
      </c>
      <c r="H694" s="316"/>
      <c r="J694" s="357"/>
      <c r="K694" s="357"/>
      <c r="L694" s="357"/>
      <c r="M694" s="357"/>
    </row>
    <row r="695" spans="1:13" s="290" customFormat="1" ht="14.45" customHeight="1">
      <c r="A695" s="1922"/>
      <c r="B695" s="1551">
        <v>2021</v>
      </c>
      <c r="C695" s="1587">
        <v>65.731999999999999</v>
      </c>
      <c r="D695" s="1587">
        <v>53.798999999999999</v>
      </c>
      <c r="E695" s="1587">
        <v>29.890999999999998</v>
      </c>
      <c r="F695" s="1587">
        <v>23.908000000000001</v>
      </c>
      <c r="G695" s="1588">
        <v>11.933</v>
      </c>
      <c r="H695" s="316"/>
      <c r="J695" s="357"/>
      <c r="K695" s="357"/>
      <c r="L695" s="357"/>
      <c r="M695" s="357"/>
    </row>
    <row r="696" spans="1:13" s="290" customFormat="1" ht="14.45" customHeight="1">
      <c r="A696" s="1922"/>
      <c r="B696" s="1551">
        <v>2022</v>
      </c>
      <c r="C696" s="1587">
        <v>80.149000000000001</v>
      </c>
      <c r="D696" s="1587">
        <v>71.983999999999995</v>
      </c>
      <c r="E696" s="1590">
        <v>64.971000000000004</v>
      </c>
      <c r="F696" s="1587">
        <v>7.0129999999999999</v>
      </c>
      <c r="G696" s="1588">
        <v>8.1649999999999991</v>
      </c>
      <c r="H696" s="316"/>
      <c r="J696" s="357"/>
      <c r="K696" s="357"/>
      <c r="L696" s="357"/>
      <c r="M696" s="357"/>
    </row>
    <row r="697" spans="1:13" ht="30" customHeight="1">
      <c r="A697" s="1610" t="s">
        <v>354</v>
      </c>
      <c r="B697" s="513">
        <v>2005</v>
      </c>
      <c r="C697" s="296">
        <v>2086.1</v>
      </c>
      <c r="D697" s="296">
        <v>2086.1</v>
      </c>
      <c r="E697" s="296">
        <v>1486.7</v>
      </c>
      <c r="F697" s="296">
        <v>599.4</v>
      </c>
      <c r="G697" s="406" t="s">
        <v>17</v>
      </c>
      <c r="H697" s="10"/>
      <c r="J697" s="357"/>
      <c r="K697" s="357"/>
      <c r="L697" s="357"/>
      <c r="M697" s="357"/>
    </row>
    <row r="698" spans="1:13">
      <c r="A698" s="308" t="s">
        <v>345</v>
      </c>
      <c r="B698" s="1551">
        <v>2006</v>
      </c>
      <c r="C698" s="323">
        <v>1921.4</v>
      </c>
      <c r="D698" s="323">
        <v>1904.2</v>
      </c>
      <c r="E698" s="323">
        <v>1399.1</v>
      </c>
      <c r="F698" s="323">
        <v>505.1</v>
      </c>
      <c r="G698" s="324">
        <v>17.2</v>
      </c>
      <c r="H698" s="1209"/>
      <c r="J698" s="357"/>
      <c r="K698" s="357"/>
      <c r="L698" s="357"/>
      <c r="M698" s="357"/>
    </row>
    <row r="699" spans="1:13" ht="14.45" customHeight="1">
      <c r="A699" s="1921"/>
      <c r="B699" s="1551">
        <v>2007</v>
      </c>
      <c r="C699" s="323">
        <v>1972.5</v>
      </c>
      <c r="D699" s="323">
        <v>1968.6</v>
      </c>
      <c r="E699" s="323">
        <v>1550.1</v>
      </c>
      <c r="F699" s="323">
        <v>418.6</v>
      </c>
      <c r="G699" s="324">
        <v>3.9</v>
      </c>
      <c r="H699" s="1209"/>
      <c r="J699" s="357"/>
      <c r="K699" s="357"/>
      <c r="L699" s="357"/>
      <c r="M699" s="357"/>
    </row>
    <row r="700" spans="1:13" ht="14.45" customHeight="1">
      <c r="A700" s="1922"/>
      <c r="B700" s="1551">
        <v>2008</v>
      </c>
      <c r="C700" s="323">
        <v>1896.8</v>
      </c>
      <c r="D700" s="323">
        <v>1877.3</v>
      </c>
      <c r="E700" s="323">
        <v>1404.1</v>
      </c>
      <c r="F700" s="323">
        <v>473.2</v>
      </c>
      <c r="G700" s="324">
        <v>19.5</v>
      </c>
      <c r="H700" s="1209"/>
      <c r="J700" s="357"/>
      <c r="K700" s="357"/>
      <c r="L700" s="357"/>
      <c r="M700" s="357"/>
    </row>
    <row r="701" spans="1:13" ht="14.45" customHeight="1">
      <c r="A701" s="1922"/>
      <c r="B701" s="1551">
        <v>2009</v>
      </c>
      <c r="C701" s="323">
        <v>768.5</v>
      </c>
      <c r="D701" s="323">
        <v>768.5</v>
      </c>
      <c r="E701" s="323">
        <v>584.29999999999995</v>
      </c>
      <c r="F701" s="323">
        <v>184.1</v>
      </c>
      <c r="G701" s="324" t="s">
        <v>17</v>
      </c>
      <c r="H701" s="1209"/>
      <c r="J701" s="357"/>
      <c r="K701" s="357"/>
      <c r="L701" s="357"/>
      <c r="M701" s="357"/>
    </row>
    <row r="702" spans="1:13" ht="14.45" customHeight="1">
      <c r="A702" s="1922"/>
      <c r="B702" s="1551">
        <v>2010</v>
      </c>
      <c r="C702" s="323">
        <v>1801.6</v>
      </c>
      <c r="D702" s="323">
        <v>1787.9</v>
      </c>
      <c r="E702" s="323">
        <v>1406.8</v>
      </c>
      <c r="F702" s="323">
        <v>381.2</v>
      </c>
      <c r="G702" s="324">
        <v>13.7</v>
      </c>
      <c r="H702" s="1209"/>
      <c r="J702" s="357"/>
      <c r="K702" s="357"/>
      <c r="L702" s="357"/>
      <c r="M702" s="357"/>
    </row>
    <row r="703" spans="1:13" ht="14.45" customHeight="1">
      <c r="A703" s="1922"/>
      <c r="B703" s="1551">
        <v>2011</v>
      </c>
      <c r="C703" s="323">
        <v>1949</v>
      </c>
      <c r="D703" s="323">
        <v>1949</v>
      </c>
      <c r="E703" s="323">
        <v>1608.4</v>
      </c>
      <c r="F703" s="323">
        <v>340.6</v>
      </c>
      <c r="G703" s="324" t="s">
        <v>17</v>
      </c>
      <c r="H703" s="1209"/>
      <c r="J703" s="357"/>
      <c r="K703" s="357"/>
      <c r="L703" s="357"/>
      <c r="M703" s="357"/>
    </row>
    <row r="704" spans="1:13" ht="14.45" customHeight="1">
      <c r="A704" s="1922"/>
      <c r="B704" s="1551">
        <v>2012</v>
      </c>
      <c r="C704" s="323">
        <v>1627.7</v>
      </c>
      <c r="D704" s="323">
        <v>1622</v>
      </c>
      <c r="E704" s="323">
        <v>1333.3</v>
      </c>
      <c r="F704" s="323">
        <v>288.7</v>
      </c>
      <c r="G704" s="324">
        <v>5.7</v>
      </c>
      <c r="H704" s="1209"/>
      <c r="J704" s="357"/>
      <c r="K704" s="357"/>
      <c r="L704" s="357"/>
      <c r="M704" s="357"/>
    </row>
    <row r="705" spans="1:13" ht="14.45" customHeight="1">
      <c r="A705" s="1922"/>
      <c r="B705" s="1551">
        <v>2013</v>
      </c>
      <c r="C705" s="323">
        <v>1262.9000000000001</v>
      </c>
      <c r="D705" s="323">
        <v>1262.9000000000001</v>
      </c>
      <c r="E705" s="323">
        <v>1084.3</v>
      </c>
      <c r="F705" s="323">
        <v>178.6</v>
      </c>
      <c r="G705" s="324" t="s">
        <v>17</v>
      </c>
      <c r="H705" s="1209"/>
      <c r="J705" s="357"/>
      <c r="K705" s="357"/>
      <c r="L705" s="357"/>
      <c r="M705" s="357"/>
    </row>
    <row r="706" spans="1:13" ht="14.45" customHeight="1">
      <c r="A706" s="1922"/>
      <c r="B706" s="1551">
        <v>2014</v>
      </c>
      <c r="C706" s="323">
        <v>1668.8</v>
      </c>
      <c r="D706" s="323">
        <v>1642.4</v>
      </c>
      <c r="E706" s="323">
        <v>1353.4</v>
      </c>
      <c r="F706" s="323">
        <v>289</v>
      </c>
      <c r="G706" s="324">
        <v>26.4</v>
      </c>
      <c r="H706" s="1209"/>
      <c r="J706" s="357"/>
      <c r="K706" s="357"/>
      <c r="L706" s="357"/>
      <c r="M706" s="357"/>
    </row>
    <row r="707" spans="1:13" ht="14.45" customHeight="1">
      <c r="A707" s="1922"/>
      <c r="B707" s="1551">
        <v>2015</v>
      </c>
      <c r="C707" s="323">
        <v>1646.8</v>
      </c>
      <c r="D707" s="323">
        <v>1618.5</v>
      </c>
      <c r="E707" s="323">
        <v>1275.3</v>
      </c>
      <c r="F707" s="323">
        <v>343.2</v>
      </c>
      <c r="G707" s="324">
        <v>28.3</v>
      </c>
      <c r="H707" s="1209"/>
      <c r="J707" s="357"/>
      <c r="K707" s="357"/>
      <c r="L707" s="357"/>
      <c r="M707" s="357"/>
    </row>
    <row r="708" spans="1:13" ht="14.45" customHeight="1">
      <c r="A708" s="1922"/>
      <c r="B708" s="1551">
        <v>2016</v>
      </c>
      <c r="C708" s="803">
        <v>1689.24</v>
      </c>
      <c r="D708" s="803">
        <v>1684.4449999999999</v>
      </c>
      <c r="E708" s="803">
        <v>1434.357</v>
      </c>
      <c r="F708" s="803">
        <v>250.08799999999999</v>
      </c>
      <c r="G708" s="805">
        <v>4.7949999999999999</v>
      </c>
      <c r="H708" s="1209"/>
      <c r="J708" s="357"/>
      <c r="K708" s="357"/>
      <c r="L708" s="357"/>
      <c r="M708" s="357"/>
    </row>
    <row r="709" spans="1:13" s="290" customFormat="1" ht="14.45" customHeight="1">
      <c r="A709" s="1922"/>
      <c r="B709" s="1551">
        <v>2017</v>
      </c>
      <c r="C709" s="1587">
        <v>1726.4</v>
      </c>
      <c r="D709" s="1587">
        <v>1726.4</v>
      </c>
      <c r="E709" s="1587">
        <v>1459.3</v>
      </c>
      <c r="F709" s="1587">
        <v>267.10000000000002</v>
      </c>
      <c r="G709" s="1591" t="s">
        <v>17</v>
      </c>
      <c r="H709" s="1212"/>
      <c r="J709" s="357"/>
      <c r="K709" s="357"/>
      <c r="L709" s="357"/>
      <c r="M709" s="357"/>
    </row>
    <row r="710" spans="1:13" s="290" customFormat="1" ht="14.45" customHeight="1">
      <c r="A710" s="1922"/>
      <c r="B710" s="1551">
        <v>2018</v>
      </c>
      <c r="C710" s="1587">
        <v>1477</v>
      </c>
      <c r="D710" s="1587">
        <v>1477</v>
      </c>
      <c r="E710" s="1587">
        <v>1347.7</v>
      </c>
      <c r="F710" s="1587">
        <v>129.30000000000001</v>
      </c>
      <c r="G710" s="1591" t="s">
        <v>17</v>
      </c>
      <c r="H710" s="1212"/>
      <c r="J710" s="357"/>
      <c r="K710" s="357"/>
      <c r="L710" s="357"/>
      <c r="M710" s="357"/>
    </row>
    <row r="711" spans="1:13" s="290" customFormat="1" ht="14.45" customHeight="1">
      <c r="A711" s="1922"/>
      <c r="B711" s="1551">
        <v>2019</v>
      </c>
      <c r="C711" s="1587">
        <v>1574.6569999999999</v>
      </c>
      <c r="D711" s="1587">
        <v>1574.6569999999999</v>
      </c>
      <c r="E711" s="1587">
        <v>1427.2809999999999</v>
      </c>
      <c r="F711" s="1587">
        <v>147.376</v>
      </c>
      <c r="G711" s="1591" t="s">
        <v>17</v>
      </c>
      <c r="H711" s="1212"/>
      <c r="J711" s="357"/>
      <c r="K711" s="357"/>
      <c r="L711" s="357"/>
      <c r="M711" s="357"/>
    </row>
    <row r="712" spans="1:13" s="290" customFormat="1" ht="14.45" customHeight="1">
      <c r="A712" s="1922"/>
      <c r="B712" s="1551">
        <v>2020</v>
      </c>
      <c r="C712" s="1587">
        <v>1543.377</v>
      </c>
      <c r="D712" s="1587">
        <v>1543.377</v>
      </c>
      <c r="E712" s="1587">
        <v>1335.258</v>
      </c>
      <c r="F712" s="1587">
        <v>208.119</v>
      </c>
      <c r="G712" s="1591" t="s">
        <v>17</v>
      </c>
      <c r="H712" s="1212"/>
      <c r="J712" s="357"/>
      <c r="K712" s="357"/>
      <c r="L712" s="357"/>
      <c r="M712" s="357"/>
    </row>
    <row r="713" spans="1:13" s="290" customFormat="1" ht="14.45" customHeight="1">
      <c r="A713" s="1922"/>
      <c r="B713" s="1551">
        <v>2021</v>
      </c>
      <c r="C713" s="1587">
        <v>1290.5050000000001</v>
      </c>
      <c r="D713" s="1587">
        <v>1262.355</v>
      </c>
      <c r="E713" s="1587">
        <v>1106.8820000000001</v>
      </c>
      <c r="F713" s="1587">
        <v>155.47300000000001</v>
      </c>
      <c r="G713" s="1591">
        <v>28.15</v>
      </c>
      <c r="H713" s="1322"/>
      <c r="J713" s="357"/>
      <c r="K713" s="357"/>
      <c r="L713" s="357"/>
      <c r="M713" s="357"/>
    </row>
    <row r="714" spans="1:13" s="290" customFormat="1" ht="14.45" customHeight="1">
      <c r="A714" s="1922"/>
      <c r="B714" s="1549">
        <v>2022</v>
      </c>
      <c r="C714" s="1587">
        <v>1111.671</v>
      </c>
      <c r="D714" s="1587">
        <v>1108.74</v>
      </c>
      <c r="E714" s="1587">
        <v>996.54200000000003</v>
      </c>
      <c r="F714" s="1587">
        <v>112.19799999999999</v>
      </c>
      <c r="G714" s="1600">
        <v>2.931</v>
      </c>
      <c r="H714" s="1322"/>
      <c r="J714" s="357"/>
      <c r="K714" s="357"/>
      <c r="L714" s="357"/>
      <c r="M714" s="357"/>
    </row>
    <row r="715" spans="1:13" ht="30" customHeight="1">
      <c r="A715" s="1610" t="s">
        <v>350</v>
      </c>
      <c r="B715" s="513">
        <v>2005</v>
      </c>
      <c r="C715" s="296">
        <v>0.1</v>
      </c>
      <c r="D715" s="296">
        <v>0.1</v>
      </c>
      <c r="E715" s="296" t="s">
        <v>17</v>
      </c>
      <c r="F715" s="296">
        <v>0.1</v>
      </c>
      <c r="G715" s="406" t="s">
        <v>17</v>
      </c>
      <c r="H715" s="1209"/>
      <c r="J715" s="357"/>
      <c r="K715" s="357"/>
      <c r="L715" s="357"/>
      <c r="M715" s="357"/>
    </row>
    <row r="716" spans="1:13">
      <c r="A716" s="308" t="s">
        <v>351</v>
      </c>
      <c r="B716" s="1551">
        <v>2006</v>
      </c>
      <c r="C716" s="323">
        <v>24.9</v>
      </c>
      <c r="D716" s="323">
        <v>24.9</v>
      </c>
      <c r="E716" s="323" t="s">
        <v>17</v>
      </c>
      <c r="F716" s="323">
        <v>24.9</v>
      </c>
      <c r="G716" s="324" t="s">
        <v>17</v>
      </c>
      <c r="H716" s="1209"/>
      <c r="J716" s="357"/>
      <c r="K716" s="357"/>
      <c r="L716" s="357"/>
      <c r="M716" s="357"/>
    </row>
    <row r="717" spans="1:13">
      <c r="A717" s="1923"/>
      <c r="B717" s="1551">
        <v>2007</v>
      </c>
      <c r="C717" s="323">
        <v>2.5</v>
      </c>
      <c r="D717" s="323">
        <v>2.5</v>
      </c>
      <c r="E717" s="323">
        <v>0.6</v>
      </c>
      <c r="F717" s="323">
        <v>1.9</v>
      </c>
      <c r="G717" s="324" t="s">
        <v>17</v>
      </c>
      <c r="H717" s="1209"/>
      <c r="J717" s="357"/>
      <c r="K717" s="357"/>
      <c r="L717" s="357"/>
      <c r="M717" s="357"/>
    </row>
    <row r="718" spans="1:13">
      <c r="A718" s="1924"/>
      <c r="B718" s="1551">
        <v>2008</v>
      </c>
      <c r="C718" s="323">
        <v>6.4</v>
      </c>
      <c r="D718" s="323">
        <v>6.1</v>
      </c>
      <c r="E718" s="323">
        <v>2.4</v>
      </c>
      <c r="F718" s="323">
        <v>3.8</v>
      </c>
      <c r="G718" s="324">
        <v>0.3</v>
      </c>
      <c r="H718" s="1209"/>
      <c r="J718" s="357"/>
      <c r="K718" s="357"/>
      <c r="L718" s="357"/>
      <c r="M718" s="357"/>
    </row>
    <row r="719" spans="1:13">
      <c r="A719" s="1924"/>
      <c r="B719" s="1551">
        <v>2009</v>
      </c>
      <c r="C719" s="323">
        <v>16.5</v>
      </c>
      <c r="D719" s="323">
        <v>16.2</v>
      </c>
      <c r="E719" s="323">
        <v>6.1</v>
      </c>
      <c r="F719" s="323">
        <v>10.199999999999999</v>
      </c>
      <c r="G719" s="324">
        <v>0.3</v>
      </c>
      <c r="H719" s="1209"/>
      <c r="J719" s="357"/>
      <c r="K719" s="357"/>
      <c r="L719" s="357"/>
      <c r="M719" s="357"/>
    </row>
    <row r="720" spans="1:13">
      <c r="A720" s="1924"/>
      <c r="B720" s="1551">
        <v>2010</v>
      </c>
      <c r="C720" s="323">
        <v>0.2</v>
      </c>
      <c r="D720" s="323">
        <v>0.1</v>
      </c>
      <c r="E720" s="323" t="s">
        <v>17</v>
      </c>
      <c r="F720" s="323">
        <v>0.1</v>
      </c>
      <c r="G720" s="324">
        <v>0.1</v>
      </c>
      <c r="H720" s="1209"/>
      <c r="J720" s="357"/>
      <c r="K720" s="357"/>
      <c r="L720" s="357"/>
      <c r="M720" s="357"/>
    </row>
    <row r="721" spans="1:13">
      <c r="A721" s="1924"/>
      <c r="B721" s="1551">
        <v>2011</v>
      </c>
      <c r="C721" s="323">
        <v>8.1</v>
      </c>
      <c r="D721" s="323">
        <v>8</v>
      </c>
      <c r="E721" s="323" t="s">
        <v>17</v>
      </c>
      <c r="F721" s="323">
        <v>8</v>
      </c>
      <c r="G721" s="324">
        <v>0.1</v>
      </c>
      <c r="H721" s="1209"/>
      <c r="J721" s="357"/>
      <c r="K721" s="357"/>
      <c r="L721" s="357"/>
      <c r="M721" s="357"/>
    </row>
    <row r="722" spans="1:13">
      <c r="A722" s="1924"/>
      <c r="B722" s="1551">
        <v>2012</v>
      </c>
      <c r="C722" s="323">
        <v>47.7</v>
      </c>
      <c r="D722" s="323">
        <v>47.1</v>
      </c>
      <c r="E722" s="323" t="s">
        <v>17</v>
      </c>
      <c r="F722" s="323">
        <v>47.1</v>
      </c>
      <c r="G722" s="324">
        <v>0.5</v>
      </c>
      <c r="H722" s="1209"/>
      <c r="J722" s="357"/>
      <c r="K722" s="357"/>
      <c r="L722" s="357"/>
      <c r="M722" s="357"/>
    </row>
    <row r="723" spans="1:13">
      <c r="A723" s="1924"/>
      <c r="B723" s="1551">
        <v>2013</v>
      </c>
      <c r="C723" s="323">
        <v>94.9</v>
      </c>
      <c r="D723" s="323">
        <v>94.9</v>
      </c>
      <c r="E723" s="323" t="s">
        <v>17</v>
      </c>
      <c r="F723" s="323">
        <v>94.9</v>
      </c>
      <c r="G723" s="324" t="s">
        <v>17</v>
      </c>
      <c r="H723" s="1209"/>
      <c r="J723" s="357"/>
      <c r="K723" s="357"/>
      <c r="L723" s="357"/>
      <c r="M723" s="357"/>
    </row>
    <row r="724" spans="1:13">
      <c r="A724" s="1924"/>
      <c r="B724" s="1551">
        <v>2014</v>
      </c>
      <c r="C724" s="323">
        <v>24</v>
      </c>
      <c r="D724" s="323">
        <v>23.5</v>
      </c>
      <c r="E724" s="323">
        <v>2.2000000000000002</v>
      </c>
      <c r="F724" s="323">
        <v>21.3</v>
      </c>
      <c r="G724" s="324">
        <v>0.6</v>
      </c>
      <c r="H724" s="1209"/>
      <c r="J724" s="357"/>
      <c r="K724" s="357"/>
      <c r="L724" s="357"/>
      <c r="M724" s="357"/>
    </row>
    <row r="725" spans="1:13">
      <c r="A725" s="1924"/>
      <c r="B725" s="514">
        <v>2015</v>
      </c>
      <c r="C725" s="819">
        <v>3.7</v>
      </c>
      <c r="D725" s="802">
        <v>3.7</v>
      </c>
      <c r="E725" s="819">
        <v>1.9</v>
      </c>
      <c r="F725" s="802">
        <v>1.8</v>
      </c>
      <c r="G725" s="773" t="s">
        <v>17</v>
      </c>
      <c r="H725" s="1209"/>
      <c r="J725" s="357"/>
      <c r="K725" s="357"/>
      <c r="L725" s="357"/>
      <c r="M725" s="357"/>
    </row>
    <row r="726" spans="1:13">
      <c r="A726" s="1924"/>
      <c r="B726" s="514">
        <v>2016</v>
      </c>
      <c r="C726" s="803">
        <v>0.36499999999999999</v>
      </c>
      <c r="D726" s="803">
        <v>0.36499999999999999</v>
      </c>
      <c r="E726" s="803">
        <v>0.16</v>
      </c>
      <c r="F726" s="803">
        <v>0.20499999999999999</v>
      </c>
      <c r="G726" s="324" t="s">
        <v>17</v>
      </c>
      <c r="H726" s="1209"/>
      <c r="J726" s="357"/>
      <c r="K726" s="357"/>
      <c r="L726" s="357"/>
      <c r="M726" s="357"/>
    </row>
    <row r="727" spans="1:13" s="290" customFormat="1" ht="14.45" customHeight="1">
      <c r="A727" s="1924"/>
      <c r="B727" s="1551">
        <v>2017</v>
      </c>
      <c r="C727" s="1587">
        <v>8.3000000000000007</v>
      </c>
      <c r="D727" s="1587">
        <v>7.2</v>
      </c>
      <c r="E727" s="1590" t="s">
        <v>17</v>
      </c>
      <c r="F727" s="1587">
        <v>7.2</v>
      </c>
      <c r="G727" s="1588">
        <v>1.2</v>
      </c>
      <c r="H727" s="1212"/>
      <c r="J727" s="357"/>
      <c r="K727" s="357"/>
      <c r="L727" s="357"/>
      <c r="M727" s="357"/>
    </row>
    <row r="728" spans="1:13" s="290" customFormat="1" ht="14.45" customHeight="1">
      <c r="A728" s="1924"/>
      <c r="B728" s="1551">
        <v>2018</v>
      </c>
      <c r="C728" s="1587">
        <v>9</v>
      </c>
      <c r="D728" s="1587">
        <v>7.3</v>
      </c>
      <c r="E728" s="1590" t="s">
        <v>17</v>
      </c>
      <c r="F728" s="1587">
        <v>7.3</v>
      </c>
      <c r="G728" s="1588">
        <v>1.7</v>
      </c>
      <c r="H728" s="1212"/>
      <c r="J728" s="357"/>
      <c r="K728" s="357"/>
      <c r="L728" s="357"/>
      <c r="M728" s="357"/>
    </row>
    <row r="729" spans="1:13">
      <c r="A729" s="1924"/>
      <c r="B729" s="1551">
        <v>2019</v>
      </c>
      <c r="C729" s="1587">
        <v>9.593</v>
      </c>
      <c r="D729" s="1587">
        <v>5.085</v>
      </c>
      <c r="E729" s="1590" t="s">
        <v>17</v>
      </c>
      <c r="F729" s="1587">
        <v>5.085</v>
      </c>
      <c r="G729" s="1588">
        <v>4.508</v>
      </c>
      <c r="H729" s="1209"/>
      <c r="J729" s="357"/>
      <c r="K729" s="357"/>
      <c r="L729" s="357"/>
      <c r="M729" s="357"/>
    </row>
    <row r="730" spans="1:13">
      <c r="A730" s="1924"/>
      <c r="B730" s="1551">
        <v>2020</v>
      </c>
      <c r="C730" s="1587">
        <v>44.058</v>
      </c>
      <c r="D730" s="1587">
        <v>40.118000000000002</v>
      </c>
      <c r="E730" s="1587">
        <v>33.225000000000001</v>
      </c>
      <c r="F730" s="1587">
        <v>6.8929999999999998</v>
      </c>
      <c r="G730" s="1588">
        <v>3.94</v>
      </c>
      <c r="H730" s="10"/>
      <c r="J730" s="357"/>
      <c r="K730" s="357"/>
      <c r="L730" s="357"/>
      <c r="M730" s="357"/>
    </row>
    <row r="731" spans="1:13">
      <c r="A731" s="1924"/>
      <c r="B731" s="1551">
        <v>2021</v>
      </c>
      <c r="C731" s="1587">
        <v>17.015000000000001</v>
      </c>
      <c r="D731" s="1587">
        <v>10.414</v>
      </c>
      <c r="E731" s="1587">
        <v>7.0570000000000004</v>
      </c>
      <c r="F731" s="1587">
        <v>3.3570000000000002</v>
      </c>
      <c r="G731" s="1588">
        <v>6.601</v>
      </c>
      <c r="H731" s="10"/>
      <c r="J731" s="357"/>
      <c r="K731" s="357"/>
      <c r="L731" s="357"/>
      <c r="M731" s="357"/>
    </row>
    <row r="732" spans="1:13">
      <c r="A732" s="1924"/>
      <c r="B732" s="1549">
        <v>2022</v>
      </c>
      <c r="C732" s="1587">
        <v>20.198</v>
      </c>
      <c r="D732" s="1587">
        <v>20.198</v>
      </c>
      <c r="E732" s="1587">
        <v>0</v>
      </c>
      <c r="F732" s="1587">
        <v>20.198</v>
      </c>
      <c r="G732" s="1591" t="s">
        <v>17</v>
      </c>
      <c r="H732" s="10"/>
      <c r="J732" s="357"/>
      <c r="K732" s="357"/>
      <c r="L732" s="357"/>
      <c r="M732" s="357"/>
    </row>
    <row r="733" spans="1:13">
      <c r="J733" s="357"/>
      <c r="K733" s="357"/>
      <c r="L733" s="357"/>
      <c r="M733" s="357"/>
    </row>
  </sheetData>
  <mergeCells count="51">
    <mergeCell ref="A5:G5"/>
    <mergeCell ref="A137:G137"/>
    <mergeCell ref="A269:G269"/>
    <mergeCell ref="A401:G401"/>
    <mergeCell ref="A523:G523"/>
    <mergeCell ref="A6:A28"/>
    <mergeCell ref="A31:A46"/>
    <mergeCell ref="A49:A64"/>
    <mergeCell ref="A67:A82"/>
    <mergeCell ref="A85:A100"/>
    <mergeCell ref="A103:A118"/>
    <mergeCell ref="A121:A136"/>
    <mergeCell ref="A427:A442"/>
    <mergeCell ref="A445:A460"/>
    <mergeCell ref="A463:A478"/>
    <mergeCell ref="A481:A492"/>
    <mergeCell ref="A1:G1"/>
    <mergeCell ref="A2:B4"/>
    <mergeCell ref="C2:C3"/>
    <mergeCell ref="D2:F2"/>
    <mergeCell ref="G2:G3"/>
    <mergeCell ref="C4:G4"/>
    <mergeCell ref="A331:A346"/>
    <mergeCell ref="A349:A364"/>
    <mergeCell ref="A367:A382"/>
    <mergeCell ref="A385:A400"/>
    <mergeCell ref="A404:A424"/>
    <mergeCell ref="A235:A250"/>
    <mergeCell ref="A253:A268"/>
    <mergeCell ref="A272:A292"/>
    <mergeCell ref="A295:A310"/>
    <mergeCell ref="A313:A328"/>
    <mergeCell ref="A141:A160"/>
    <mergeCell ref="A163:A178"/>
    <mergeCell ref="A181:A196"/>
    <mergeCell ref="A199:A214"/>
    <mergeCell ref="A217:A232"/>
    <mergeCell ref="A495:A504"/>
    <mergeCell ref="A507:A522"/>
    <mergeCell ref="A526:A546"/>
    <mergeCell ref="A549:A564"/>
    <mergeCell ref="A567:A582"/>
    <mergeCell ref="A585:A600"/>
    <mergeCell ref="A699:A714"/>
    <mergeCell ref="A717:A732"/>
    <mergeCell ref="A603:A618"/>
    <mergeCell ref="A621:A636"/>
    <mergeCell ref="A639:A654"/>
    <mergeCell ref="A658:A678"/>
    <mergeCell ref="A681:A696"/>
    <mergeCell ref="A655:G655"/>
  </mergeCells>
  <hyperlinks>
    <hyperlink ref="I1" location="'DZIAŁ IV - Porty morskie'!A1" display="'DZIAŁ IV - Porty morskie'!A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236"/>
  <sheetViews>
    <sheetView zoomScaleNormal="100" workbookViewId="0">
      <pane ySplit="4" topLeftCell="A5" activePane="bottomLeft" state="frozen"/>
      <selection pane="bottomLeft" activeCell="C6" sqref="C6"/>
    </sheetView>
  </sheetViews>
  <sheetFormatPr defaultRowHeight="14.25"/>
  <cols>
    <col min="1" max="1" width="23.625" style="50" customWidth="1"/>
    <col min="2" max="2" width="5.25" style="1606" customWidth="1"/>
    <col min="3" max="3" width="9" style="290"/>
    <col min="4" max="8" width="9" style="290" customWidth="1"/>
    <col min="9" max="9" width="8.125" style="290" customWidth="1"/>
    <col min="10" max="10" width="9" style="10"/>
  </cols>
  <sheetData>
    <row r="1" spans="1:160" ht="28.5" customHeight="1">
      <c r="A1" s="1946" t="s">
        <v>870</v>
      </c>
      <c r="B1" s="1946"/>
      <c r="C1" s="1946"/>
      <c r="D1" s="1946"/>
      <c r="E1" s="1946"/>
      <c r="F1" s="1946"/>
      <c r="G1" s="1946"/>
      <c r="H1" s="1946"/>
      <c r="I1" s="1946"/>
      <c r="K1" s="761" t="s">
        <v>1091</v>
      </c>
      <c r="L1" s="138"/>
      <c r="M1" s="385"/>
      <c r="N1" s="385"/>
      <c r="O1" s="385"/>
      <c r="P1" s="385"/>
      <c r="Q1" s="385"/>
      <c r="R1" s="385"/>
      <c r="S1" s="385"/>
      <c r="T1" s="385"/>
      <c r="U1" s="385"/>
      <c r="V1" s="385"/>
      <c r="W1" s="385"/>
    </row>
    <row r="2" spans="1:160" ht="15">
      <c r="A2" s="1842" t="s">
        <v>370</v>
      </c>
      <c r="B2" s="1947"/>
      <c r="C2" s="1938" t="s">
        <v>1049</v>
      </c>
      <c r="D2" s="1938" t="s">
        <v>1050</v>
      </c>
      <c r="E2" s="1938"/>
      <c r="F2" s="1938"/>
      <c r="G2" s="1938" t="s">
        <v>1051</v>
      </c>
      <c r="H2" s="1938"/>
      <c r="I2" s="1939"/>
      <c r="J2" s="79"/>
      <c r="M2" s="372"/>
      <c r="N2" s="372"/>
      <c r="O2" s="372"/>
      <c r="P2" s="372"/>
      <c r="Q2" s="372"/>
      <c r="R2" s="372"/>
      <c r="S2" s="372"/>
      <c r="T2" s="372"/>
      <c r="U2" s="372"/>
      <c r="V2" s="372"/>
      <c r="W2" s="372"/>
    </row>
    <row r="3" spans="1:160" ht="15">
      <c r="A3" s="1842"/>
      <c r="B3" s="1947"/>
      <c r="C3" s="1938"/>
      <c r="D3" s="1948" t="s">
        <v>1047</v>
      </c>
      <c r="E3" s="1939" t="s">
        <v>1052</v>
      </c>
      <c r="F3" s="1937"/>
      <c r="G3" s="1948" t="s">
        <v>1047</v>
      </c>
      <c r="H3" s="1939" t="s">
        <v>1053</v>
      </c>
      <c r="I3" s="1936"/>
      <c r="K3" s="79"/>
    </row>
    <row r="4" spans="1:160" ht="46.15" customHeight="1">
      <c r="A4" s="1842"/>
      <c r="B4" s="1947"/>
      <c r="C4" s="1938"/>
      <c r="D4" s="1949"/>
      <c r="E4" s="402" t="s">
        <v>1054</v>
      </c>
      <c r="F4" s="402" t="s">
        <v>1055</v>
      </c>
      <c r="G4" s="1949"/>
      <c r="H4" s="402" t="s">
        <v>1054</v>
      </c>
      <c r="I4" s="403" t="s">
        <v>1055</v>
      </c>
      <c r="J4" s="386"/>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row>
    <row r="5" spans="1:160" s="68" customFormat="1" ht="28.5" customHeight="1">
      <c r="A5" s="1943" t="s">
        <v>2072</v>
      </c>
      <c r="B5" s="1943"/>
      <c r="C5" s="1943"/>
      <c r="D5" s="1943"/>
      <c r="E5" s="1943"/>
      <c r="F5" s="1943"/>
      <c r="G5" s="1943"/>
      <c r="H5" s="1943"/>
      <c r="I5" s="1943"/>
      <c r="J5" s="196"/>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row>
    <row r="6" spans="1:160">
      <c r="A6" s="766" t="s">
        <v>68</v>
      </c>
      <c r="B6" s="1552">
        <v>2000</v>
      </c>
      <c r="C6" s="881">
        <v>147401</v>
      </c>
      <c r="D6" s="881">
        <v>69884</v>
      </c>
      <c r="E6" s="881">
        <v>52646</v>
      </c>
      <c r="F6" s="881">
        <v>17238</v>
      </c>
      <c r="G6" s="881">
        <v>77517</v>
      </c>
      <c r="H6" s="881">
        <v>55672</v>
      </c>
      <c r="I6" s="882">
        <v>21845</v>
      </c>
    </row>
    <row r="7" spans="1:160">
      <c r="A7" s="1617" t="s">
        <v>71</v>
      </c>
      <c r="B7" s="1552">
        <v>2001</v>
      </c>
      <c r="C7" s="881">
        <v>162362</v>
      </c>
      <c r="D7" s="881">
        <v>78177</v>
      </c>
      <c r="E7" s="881">
        <v>54169</v>
      </c>
      <c r="F7" s="881">
        <v>24008</v>
      </c>
      <c r="G7" s="881">
        <v>84185</v>
      </c>
      <c r="H7" s="881">
        <v>65913</v>
      </c>
      <c r="I7" s="882">
        <v>18272</v>
      </c>
    </row>
    <row r="8" spans="1:160">
      <c r="A8" s="1950"/>
      <c r="B8" s="1552">
        <v>2002</v>
      </c>
      <c r="C8" s="881">
        <v>181759</v>
      </c>
      <c r="D8" s="881">
        <v>86140</v>
      </c>
      <c r="E8" s="881">
        <v>61070</v>
      </c>
      <c r="F8" s="881">
        <v>25070</v>
      </c>
      <c r="G8" s="881">
        <v>95619</v>
      </c>
      <c r="H8" s="881">
        <v>74732</v>
      </c>
      <c r="I8" s="882">
        <v>20887</v>
      </c>
    </row>
    <row r="9" spans="1:160">
      <c r="A9" s="1885"/>
      <c r="B9" s="1552">
        <v>2003</v>
      </c>
      <c r="C9" s="881">
        <v>220313</v>
      </c>
      <c r="D9" s="881">
        <v>106112</v>
      </c>
      <c r="E9" s="881">
        <v>78490</v>
      </c>
      <c r="F9" s="881">
        <v>27622</v>
      </c>
      <c r="G9" s="881">
        <v>114201</v>
      </c>
      <c r="H9" s="881">
        <v>88765</v>
      </c>
      <c r="I9" s="882">
        <v>25436</v>
      </c>
    </row>
    <row r="10" spans="1:160">
      <c r="A10" s="1885"/>
      <c r="B10" s="1552">
        <v>2004</v>
      </c>
      <c r="C10" s="881">
        <v>280954</v>
      </c>
      <c r="D10" s="881">
        <v>137345</v>
      </c>
      <c r="E10" s="881">
        <v>107568</v>
      </c>
      <c r="F10" s="881">
        <v>29777</v>
      </c>
      <c r="G10" s="881">
        <v>143609</v>
      </c>
      <c r="H10" s="881">
        <v>108008</v>
      </c>
      <c r="I10" s="882">
        <v>35601</v>
      </c>
    </row>
    <row r="11" spans="1:160">
      <c r="A11" s="1885"/>
      <c r="B11" s="1552">
        <v>2005</v>
      </c>
      <c r="C11" s="881">
        <v>307065</v>
      </c>
      <c r="D11" s="881">
        <v>148242</v>
      </c>
      <c r="E11" s="881">
        <v>123485</v>
      </c>
      <c r="F11" s="881">
        <v>24757</v>
      </c>
      <c r="G11" s="881">
        <v>158823</v>
      </c>
      <c r="H11" s="881">
        <v>120872</v>
      </c>
      <c r="I11" s="882">
        <v>37951</v>
      </c>
    </row>
    <row r="12" spans="1:160" s="158" customFormat="1">
      <c r="A12" s="1885"/>
      <c r="B12" s="1607">
        <v>2006</v>
      </c>
      <c r="C12" s="884">
        <v>364858</v>
      </c>
      <c r="D12" s="884">
        <v>180827</v>
      </c>
      <c r="E12" s="884">
        <v>154581</v>
      </c>
      <c r="F12" s="884">
        <v>26246</v>
      </c>
      <c r="G12" s="884">
        <v>184031</v>
      </c>
      <c r="H12" s="884">
        <v>129760</v>
      </c>
      <c r="I12" s="885">
        <v>53893</v>
      </c>
      <c r="J12" s="229"/>
      <c r="K12"/>
      <c r="L12"/>
      <c r="M12"/>
      <c r="N12"/>
      <c r="O12"/>
      <c r="P12"/>
    </row>
    <row r="13" spans="1:160">
      <c r="A13" s="1885"/>
      <c r="B13" s="1552">
        <v>2007</v>
      </c>
      <c r="C13" s="881">
        <v>489766</v>
      </c>
      <c r="D13" s="881">
        <v>245019</v>
      </c>
      <c r="E13" s="881">
        <v>220473</v>
      </c>
      <c r="F13" s="881">
        <v>24546</v>
      </c>
      <c r="G13" s="881">
        <v>244747</v>
      </c>
      <c r="H13" s="881">
        <v>138070</v>
      </c>
      <c r="I13" s="882">
        <v>106677</v>
      </c>
    </row>
    <row r="14" spans="1:160">
      <c r="A14" s="1885"/>
      <c r="B14" s="1552">
        <v>2008</v>
      </c>
      <c r="C14" s="881">
        <v>533259</v>
      </c>
      <c r="D14" s="881">
        <v>262808</v>
      </c>
      <c r="E14" s="881">
        <v>237687</v>
      </c>
      <c r="F14" s="881">
        <v>25121</v>
      </c>
      <c r="G14" s="881">
        <v>270451</v>
      </c>
      <c r="H14" s="881">
        <v>148542</v>
      </c>
      <c r="I14" s="882">
        <v>121909</v>
      </c>
    </row>
    <row r="15" spans="1:160">
      <c r="A15" s="1885"/>
      <c r="B15" s="1552">
        <v>2009</v>
      </c>
      <c r="C15" s="881">
        <v>413162</v>
      </c>
      <c r="D15" s="881">
        <v>197192</v>
      </c>
      <c r="E15" s="881">
        <v>181187</v>
      </c>
      <c r="F15" s="881">
        <v>16005</v>
      </c>
      <c r="G15" s="881">
        <v>215970</v>
      </c>
      <c r="H15" s="881">
        <v>142838</v>
      </c>
      <c r="I15" s="882">
        <v>73132</v>
      </c>
    </row>
    <row r="16" spans="1:160">
      <c r="A16" s="1885"/>
      <c r="B16" s="1607">
        <v>2010</v>
      </c>
      <c r="C16" s="881">
        <v>632129</v>
      </c>
      <c r="D16" s="881">
        <v>312338</v>
      </c>
      <c r="E16" s="881">
        <v>273170</v>
      </c>
      <c r="F16" s="881">
        <v>39168</v>
      </c>
      <c r="G16" s="881">
        <v>319791</v>
      </c>
      <c r="H16" s="881">
        <v>232651</v>
      </c>
      <c r="I16" s="882">
        <v>87140</v>
      </c>
    </row>
    <row r="17" spans="1:9">
      <c r="A17" s="1885"/>
      <c r="B17" s="1607">
        <v>2011</v>
      </c>
      <c r="C17" s="886">
        <v>804495</v>
      </c>
      <c r="D17" s="886">
        <v>399186</v>
      </c>
      <c r="E17" s="886">
        <v>325819</v>
      </c>
      <c r="F17" s="886">
        <v>73367</v>
      </c>
      <c r="G17" s="886">
        <v>405309</v>
      </c>
      <c r="H17" s="886">
        <v>283845</v>
      </c>
      <c r="I17" s="887">
        <v>121464</v>
      </c>
    </row>
    <row r="18" spans="1:9">
      <c r="A18" s="1885"/>
      <c r="B18" s="1552">
        <v>2012</v>
      </c>
      <c r="C18" s="881">
        <v>974972</v>
      </c>
      <c r="D18" s="881">
        <v>484549</v>
      </c>
      <c r="E18" s="881">
        <v>375005</v>
      </c>
      <c r="F18" s="881">
        <v>109544</v>
      </c>
      <c r="G18" s="881">
        <v>490423</v>
      </c>
      <c r="H18" s="881">
        <v>352816</v>
      </c>
      <c r="I18" s="882">
        <v>137607</v>
      </c>
    </row>
    <row r="19" spans="1:9">
      <c r="A19" s="1885"/>
      <c r="B19" s="1552">
        <v>2013</v>
      </c>
      <c r="C19" s="881">
        <v>1166620</v>
      </c>
      <c r="D19" s="881">
        <v>584883</v>
      </c>
      <c r="E19" s="881">
        <v>466607</v>
      </c>
      <c r="F19" s="881">
        <v>118276</v>
      </c>
      <c r="G19" s="881">
        <v>581737</v>
      </c>
      <c r="H19" s="881">
        <v>428178</v>
      </c>
      <c r="I19" s="882">
        <v>153559</v>
      </c>
    </row>
    <row r="20" spans="1:9">
      <c r="A20" s="1885"/>
      <c r="B20" s="1552">
        <v>2014</v>
      </c>
      <c r="C20" s="881">
        <v>1347734</v>
      </c>
      <c r="D20" s="881">
        <v>671627</v>
      </c>
      <c r="E20" s="881">
        <v>562024</v>
      </c>
      <c r="F20" s="881">
        <v>109603</v>
      </c>
      <c r="G20" s="881">
        <v>676107</v>
      </c>
      <c r="H20" s="881">
        <v>480028</v>
      </c>
      <c r="I20" s="882">
        <v>196079</v>
      </c>
    </row>
    <row r="21" spans="1:9">
      <c r="A21" s="1885"/>
      <c r="B21" s="1552">
        <v>2015</v>
      </c>
      <c r="C21" s="881">
        <v>1095939</v>
      </c>
      <c r="D21" s="881">
        <v>532678</v>
      </c>
      <c r="E21" s="881">
        <v>452806</v>
      </c>
      <c r="F21" s="881">
        <v>79872</v>
      </c>
      <c r="G21" s="881">
        <v>563261</v>
      </c>
      <c r="H21" s="881">
        <v>410462</v>
      </c>
      <c r="I21" s="882">
        <v>152799</v>
      </c>
    </row>
    <row r="22" spans="1:9">
      <c r="A22" s="1885"/>
      <c r="B22" s="1552">
        <v>2016</v>
      </c>
      <c r="C22" s="881">
        <v>1384166</v>
      </c>
      <c r="D22" s="881">
        <v>668373</v>
      </c>
      <c r="E22" s="881">
        <v>585986</v>
      </c>
      <c r="F22" s="881">
        <v>82387</v>
      </c>
      <c r="G22" s="881">
        <v>715793</v>
      </c>
      <c r="H22" s="881">
        <v>531987</v>
      </c>
      <c r="I22" s="882">
        <v>183806</v>
      </c>
    </row>
    <row r="23" spans="1:9">
      <c r="A23" s="1885"/>
      <c r="B23" s="1552">
        <v>2017</v>
      </c>
      <c r="C23" s="881">
        <v>1392920</v>
      </c>
      <c r="D23" s="881">
        <v>662920</v>
      </c>
      <c r="E23" s="881">
        <v>573079</v>
      </c>
      <c r="F23" s="881">
        <v>89841</v>
      </c>
      <c r="G23" s="881">
        <v>730000</v>
      </c>
      <c r="H23" s="881">
        <v>530885</v>
      </c>
      <c r="I23" s="882">
        <v>199115</v>
      </c>
    </row>
    <row r="24" spans="1:9">
      <c r="A24" s="1885"/>
      <c r="B24" s="1552">
        <v>2018</v>
      </c>
      <c r="C24" s="881">
        <v>1607544</v>
      </c>
      <c r="D24" s="881">
        <v>768820</v>
      </c>
      <c r="E24" s="881">
        <v>655685</v>
      </c>
      <c r="F24" s="881">
        <v>113135</v>
      </c>
      <c r="G24" s="881">
        <v>838724</v>
      </c>
      <c r="H24" s="881">
        <v>613282</v>
      </c>
      <c r="I24" s="882">
        <v>225442</v>
      </c>
    </row>
    <row r="25" spans="1:9">
      <c r="A25" s="1885"/>
      <c r="B25" s="1552">
        <v>2019</v>
      </c>
      <c r="C25" s="881">
        <v>1592277</v>
      </c>
      <c r="D25" s="881">
        <v>760421</v>
      </c>
      <c r="E25" s="881">
        <v>635038</v>
      </c>
      <c r="F25" s="881">
        <v>125383</v>
      </c>
      <c r="G25" s="881">
        <v>831856</v>
      </c>
      <c r="H25" s="881">
        <v>630046</v>
      </c>
      <c r="I25" s="882">
        <v>201810</v>
      </c>
    </row>
    <row r="26" spans="1:9">
      <c r="A26" s="1885"/>
      <c r="B26" s="1552">
        <v>2020</v>
      </c>
      <c r="C26" s="881">
        <v>1499205</v>
      </c>
      <c r="D26" s="881">
        <v>714455</v>
      </c>
      <c r="E26" s="881">
        <v>589731</v>
      </c>
      <c r="F26" s="881">
        <v>124724</v>
      </c>
      <c r="G26" s="881">
        <v>784750</v>
      </c>
      <c r="H26" s="876">
        <v>614812</v>
      </c>
      <c r="I26" s="1454">
        <v>169938</v>
      </c>
    </row>
    <row r="27" spans="1:9">
      <c r="A27" s="1885"/>
      <c r="B27" s="1552">
        <v>2021</v>
      </c>
      <c r="C27" s="881">
        <v>1652248</v>
      </c>
      <c r="D27" s="881">
        <v>756727</v>
      </c>
      <c r="E27" s="881">
        <v>640899</v>
      </c>
      <c r="F27" s="881">
        <v>115828</v>
      </c>
      <c r="G27" s="881">
        <v>895521</v>
      </c>
      <c r="H27" s="881">
        <v>672350</v>
      </c>
      <c r="I27" s="1454">
        <v>223171</v>
      </c>
    </row>
    <row r="28" spans="1:9">
      <c r="A28" s="1885"/>
      <c r="B28" s="1552">
        <v>2022</v>
      </c>
      <c r="C28" s="881">
        <v>1600602</v>
      </c>
      <c r="D28" s="881">
        <v>777260</v>
      </c>
      <c r="E28" s="881">
        <v>624454</v>
      </c>
      <c r="F28" s="881">
        <v>126669</v>
      </c>
      <c r="G28" s="881">
        <v>823342</v>
      </c>
      <c r="H28" s="881">
        <v>595211</v>
      </c>
      <c r="I28" s="882">
        <v>220222</v>
      </c>
    </row>
    <row r="29" spans="1:9" ht="30" customHeight="1">
      <c r="A29" s="1773" t="s">
        <v>366</v>
      </c>
      <c r="B29" s="513">
        <v>2000</v>
      </c>
      <c r="C29" s="192">
        <v>9785</v>
      </c>
      <c r="D29" s="192">
        <v>3932</v>
      </c>
      <c r="E29" s="192">
        <v>2849</v>
      </c>
      <c r="F29" s="192">
        <v>1083</v>
      </c>
      <c r="G29" s="192">
        <v>5853</v>
      </c>
      <c r="H29" s="192">
        <v>4541</v>
      </c>
      <c r="I29" s="328">
        <v>1312</v>
      </c>
    </row>
    <row r="30" spans="1:9">
      <c r="A30" s="1773"/>
      <c r="B30" s="1551">
        <v>2001</v>
      </c>
      <c r="C30" s="500">
        <v>12268</v>
      </c>
      <c r="D30" s="500">
        <v>5163</v>
      </c>
      <c r="E30" s="500">
        <v>3204</v>
      </c>
      <c r="F30" s="500">
        <v>1959</v>
      </c>
      <c r="G30" s="500">
        <v>7105</v>
      </c>
      <c r="H30" s="500">
        <v>6257</v>
      </c>
      <c r="I30" s="191">
        <v>848</v>
      </c>
    </row>
    <row r="31" spans="1:9">
      <c r="A31" s="1773"/>
      <c r="B31" s="1551">
        <v>2002</v>
      </c>
      <c r="C31" s="500">
        <v>12240</v>
      </c>
      <c r="D31" s="500">
        <v>5511</v>
      </c>
      <c r="E31" s="500">
        <v>4266</v>
      </c>
      <c r="F31" s="500">
        <v>1245</v>
      </c>
      <c r="G31" s="500">
        <v>6729</v>
      </c>
      <c r="H31" s="500">
        <v>5546</v>
      </c>
      <c r="I31" s="191">
        <v>1183</v>
      </c>
    </row>
    <row r="32" spans="1:9">
      <c r="A32" s="1773"/>
      <c r="B32" s="1551">
        <v>2003</v>
      </c>
      <c r="C32" s="500">
        <v>13484</v>
      </c>
      <c r="D32" s="500">
        <v>5466</v>
      </c>
      <c r="E32" s="500">
        <v>3694</v>
      </c>
      <c r="F32" s="500">
        <v>1772</v>
      </c>
      <c r="G32" s="500">
        <v>8018</v>
      </c>
      <c r="H32" s="500">
        <v>6236</v>
      </c>
      <c r="I32" s="191">
        <v>1782</v>
      </c>
    </row>
    <row r="33" spans="1:9">
      <c r="A33" s="1773"/>
      <c r="B33" s="1551">
        <v>2004</v>
      </c>
      <c r="C33" s="500">
        <v>26044</v>
      </c>
      <c r="D33" s="500">
        <v>9991</v>
      </c>
      <c r="E33" s="500">
        <v>5587</v>
      </c>
      <c r="F33" s="500">
        <v>4404</v>
      </c>
      <c r="G33" s="500">
        <v>16053</v>
      </c>
      <c r="H33" s="500">
        <v>12912</v>
      </c>
      <c r="I33" s="191">
        <v>3141</v>
      </c>
    </row>
    <row r="34" spans="1:9">
      <c r="A34" s="1773"/>
      <c r="B34" s="1551">
        <v>2005</v>
      </c>
      <c r="C34" s="500">
        <v>38642</v>
      </c>
      <c r="D34" s="500">
        <v>12858</v>
      </c>
      <c r="E34" s="500">
        <v>8001</v>
      </c>
      <c r="F34" s="500">
        <v>4857</v>
      </c>
      <c r="G34" s="500">
        <v>25784</v>
      </c>
      <c r="H34" s="500">
        <v>20056</v>
      </c>
      <c r="I34" s="191">
        <v>5728</v>
      </c>
    </row>
    <row r="35" spans="1:9">
      <c r="A35" s="1773"/>
      <c r="B35" s="1551">
        <v>2006</v>
      </c>
      <c r="C35" s="500">
        <v>46263</v>
      </c>
      <c r="D35" s="500">
        <v>15600</v>
      </c>
      <c r="E35" s="500">
        <v>9482</v>
      </c>
      <c r="F35" s="500">
        <v>6118</v>
      </c>
      <c r="G35" s="500">
        <v>30663</v>
      </c>
      <c r="H35" s="500">
        <v>22633</v>
      </c>
      <c r="I35" s="191">
        <v>8030</v>
      </c>
    </row>
    <row r="36" spans="1:9">
      <c r="A36" s="1773"/>
      <c r="B36" s="1551">
        <v>2007</v>
      </c>
      <c r="C36" s="500">
        <v>57669</v>
      </c>
      <c r="D36" s="500">
        <v>20856</v>
      </c>
      <c r="E36" s="500">
        <v>13236</v>
      </c>
      <c r="F36" s="500">
        <v>7620</v>
      </c>
      <c r="G36" s="500">
        <v>36813</v>
      </c>
      <c r="H36" s="500">
        <v>22030</v>
      </c>
      <c r="I36" s="191">
        <v>14783</v>
      </c>
    </row>
    <row r="37" spans="1:9">
      <c r="A37" s="1773"/>
      <c r="B37" s="1551">
        <v>2008</v>
      </c>
      <c r="C37" s="500">
        <v>105348</v>
      </c>
      <c r="D37" s="500">
        <v>42831</v>
      </c>
      <c r="E37" s="500">
        <v>29224</v>
      </c>
      <c r="F37" s="500">
        <v>13607</v>
      </c>
      <c r="G37" s="500">
        <v>62517</v>
      </c>
      <c r="H37" s="500">
        <v>39619</v>
      </c>
      <c r="I37" s="191">
        <v>22898</v>
      </c>
    </row>
    <row r="38" spans="1:9">
      <c r="A38" s="1773"/>
      <c r="B38" s="1551">
        <v>2009</v>
      </c>
      <c r="C38" s="500">
        <v>139419</v>
      </c>
      <c r="D38" s="500">
        <v>53918</v>
      </c>
      <c r="E38" s="500">
        <v>48172</v>
      </c>
      <c r="F38" s="500">
        <v>5746</v>
      </c>
      <c r="G38" s="500">
        <v>85501</v>
      </c>
      <c r="H38" s="500">
        <v>65289</v>
      </c>
      <c r="I38" s="191">
        <v>20212</v>
      </c>
    </row>
    <row r="39" spans="1:9">
      <c r="A39" s="1773"/>
      <c r="B39" s="1551">
        <v>2010</v>
      </c>
      <c r="C39" s="500">
        <v>301196</v>
      </c>
      <c r="D39" s="500">
        <v>139795</v>
      </c>
      <c r="E39" s="500">
        <v>121009</v>
      </c>
      <c r="F39" s="500">
        <v>18786</v>
      </c>
      <c r="G39" s="500">
        <v>161401</v>
      </c>
      <c r="H39" s="500">
        <v>129535</v>
      </c>
      <c r="I39" s="191">
        <v>31866</v>
      </c>
    </row>
    <row r="40" spans="1:9">
      <c r="A40" s="1773"/>
      <c r="B40" s="1551">
        <v>2011</v>
      </c>
      <c r="C40" s="500">
        <v>404425</v>
      </c>
      <c r="D40" s="500">
        <v>196360</v>
      </c>
      <c r="E40" s="500">
        <v>162025</v>
      </c>
      <c r="F40" s="500">
        <v>34335</v>
      </c>
      <c r="G40" s="500">
        <v>208065</v>
      </c>
      <c r="H40" s="500">
        <v>139847</v>
      </c>
      <c r="I40" s="191">
        <v>68218</v>
      </c>
    </row>
    <row r="41" spans="1:9">
      <c r="A41" s="1773"/>
      <c r="B41" s="1551">
        <v>2012</v>
      </c>
      <c r="C41" s="500">
        <v>544940</v>
      </c>
      <c r="D41" s="500">
        <v>271292</v>
      </c>
      <c r="E41" s="500">
        <v>208250</v>
      </c>
      <c r="F41" s="500">
        <v>63042</v>
      </c>
      <c r="G41" s="500">
        <v>273648</v>
      </c>
      <c r="H41" s="500">
        <v>188879</v>
      </c>
      <c r="I41" s="191">
        <v>84769</v>
      </c>
    </row>
    <row r="42" spans="1:9">
      <c r="A42" s="1773"/>
      <c r="B42" s="1551">
        <v>2013</v>
      </c>
      <c r="C42" s="500">
        <v>690574</v>
      </c>
      <c r="D42" s="500">
        <v>344028</v>
      </c>
      <c r="E42" s="500">
        <v>270110</v>
      </c>
      <c r="F42" s="500">
        <v>73918</v>
      </c>
      <c r="G42" s="500">
        <v>346546</v>
      </c>
      <c r="H42" s="500">
        <v>251521</v>
      </c>
      <c r="I42" s="191">
        <v>95025</v>
      </c>
    </row>
    <row r="43" spans="1:9">
      <c r="A43" s="1773"/>
      <c r="B43" s="1551">
        <v>2014</v>
      </c>
      <c r="C43" s="500">
        <v>718020</v>
      </c>
      <c r="D43" s="500">
        <v>356661</v>
      </c>
      <c r="E43" s="500">
        <v>288529</v>
      </c>
      <c r="F43" s="500">
        <v>68132</v>
      </c>
      <c r="G43" s="500">
        <v>361359</v>
      </c>
      <c r="H43" s="500">
        <v>258911</v>
      </c>
      <c r="I43" s="191">
        <v>102448</v>
      </c>
    </row>
    <row r="44" spans="1:9">
      <c r="A44" s="1773"/>
      <c r="B44" s="1551">
        <v>2015</v>
      </c>
      <c r="C44" s="500">
        <v>636637</v>
      </c>
      <c r="D44" s="500">
        <v>312207</v>
      </c>
      <c r="E44" s="500">
        <v>267452</v>
      </c>
      <c r="F44" s="500">
        <v>44755</v>
      </c>
      <c r="G44" s="500">
        <v>324430</v>
      </c>
      <c r="H44" s="500">
        <v>240130</v>
      </c>
      <c r="I44" s="191">
        <v>84300</v>
      </c>
    </row>
    <row r="45" spans="1:9">
      <c r="A45" s="1773"/>
      <c r="B45" s="1551">
        <v>2016</v>
      </c>
      <c r="C45" s="500">
        <v>937832</v>
      </c>
      <c r="D45" s="500">
        <v>462403</v>
      </c>
      <c r="E45" s="500">
        <v>425855</v>
      </c>
      <c r="F45" s="500">
        <v>36548</v>
      </c>
      <c r="G45" s="500">
        <v>475429</v>
      </c>
      <c r="H45" s="500">
        <v>358590</v>
      </c>
      <c r="I45" s="191">
        <v>116839</v>
      </c>
    </row>
    <row r="46" spans="1:9">
      <c r="A46" s="1773"/>
      <c r="B46" s="1551">
        <v>2017</v>
      </c>
      <c r="C46" s="500">
        <v>921861</v>
      </c>
      <c r="D46" s="500">
        <v>456251</v>
      </c>
      <c r="E46" s="500">
        <v>415858</v>
      </c>
      <c r="F46" s="500">
        <v>40393</v>
      </c>
      <c r="G46" s="500">
        <v>465610</v>
      </c>
      <c r="H46" s="500">
        <v>330984</v>
      </c>
      <c r="I46" s="191">
        <v>134626</v>
      </c>
    </row>
    <row r="47" spans="1:9">
      <c r="A47" s="1773"/>
      <c r="B47" s="1551">
        <v>2018</v>
      </c>
      <c r="C47" s="500">
        <v>1059567</v>
      </c>
      <c r="D47" s="500">
        <v>520741</v>
      </c>
      <c r="E47" s="500">
        <v>478216</v>
      </c>
      <c r="F47" s="500">
        <v>42525</v>
      </c>
      <c r="G47" s="500">
        <v>538826</v>
      </c>
      <c r="H47" s="500">
        <v>382744</v>
      </c>
      <c r="I47" s="191">
        <v>156082</v>
      </c>
    </row>
    <row r="48" spans="1:9">
      <c r="A48" s="1773"/>
      <c r="B48" s="1551">
        <v>2019</v>
      </c>
      <c r="C48" s="500">
        <v>1032765</v>
      </c>
      <c r="D48" s="500">
        <v>510291</v>
      </c>
      <c r="E48" s="500">
        <v>466673</v>
      </c>
      <c r="F48" s="500">
        <v>43618</v>
      </c>
      <c r="G48" s="500">
        <v>522474</v>
      </c>
      <c r="H48" s="500">
        <v>382322</v>
      </c>
      <c r="I48" s="191">
        <v>140152</v>
      </c>
    </row>
    <row r="49" spans="1:16">
      <c r="A49" s="1773"/>
      <c r="B49" s="1551">
        <v>2020</v>
      </c>
      <c r="C49" s="500">
        <v>936977</v>
      </c>
      <c r="D49" s="500">
        <v>467654</v>
      </c>
      <c r="E49" s="500">
        <v>428133</v>
      </c>
      <c r="F49" s="500">
        <v>39521</v>
      </c>
      <c r="G49" s="500">
        <v>469323</v>
      </c>
      <c r="H49" s="500">
        <v>355108</v>
      </c>
      <c r="I49" s="191">
        <v>114215</v>
      </c>
    </row>
    <row r="50" spans="1:16">
      <c r="A50" s="1773"/>
      <c r="B50" s="1551">
        <v>2021</v>
      </c>
      <c r="C50" s="500">
        <v>1043926</v>
      </c>
      <c r="D50" s="500">
        <v>497418</v>
      </c>
      <c r="E50" s="500">
        <v>466575</v>
      </c>
      <c r="F50" s="500">
        <v>30843</v>
      </c>
      <c r="G50" s="500">
        <v>546508</v>
      </c>
      <c r="H50" s="500">
        <v>367741</v>
      </c>
      <c r="I50" s="191">
        <v>178767</v>
      </c>
    </row>
    <row r="51" spans="1:16">
      <c r="A51" s="1773"/>
      <c r="B51" s="1551">
        <v>2021</v>
      </c>
      <c r="C51" s="500">
        <v>1023708</v>
      </c>
      <c r="D51" s="500">
        <v>522650</v>
      </c>
      <c r="E51" s="500">
        <v>469446</v>
      </c>
      <c r="F51" s="500">
        <v>34122</v>
      </c>
      <c r="G51" s="500">
        <v>501058</v>
      </c>
      <c r="H51" s="500">
        <v>333270</v>
      </c>
      <c r="I51" s="191">
        <v>163794</v>
      </c>
    </row>
    <row r="52" spans="1:16" ht="30" customHeight="1">
      <c r="A52" s="1773" t="s">
        <v>367</v>
      </c>
      <c r="B52" s="513">
        <v>2000</v>
      </c>
      <c r="C52" s="192">
        <v>123125</v>
      </c>
      <c r="D52" s="192">
        <v>60752</v>
      </c>
      <c r="E52" s="192">
        <v>47393</v>
      </c>
      <c r="F52" s="192">
        <v>13359</v>
      </c>
      <c r="G52" s="192">
        <v>62373</v>
      </c>
      <c r="H52" s="192">
        <v>44794</v>
      </c>
      <c r="I52" s="328">
        <v>17579</v>
      </c>
    </row>
    <row r="53" spans="1:16">
      <c r="A53" s="1773"/>
      <c r="B53" s="1551">
        <v>2001</v>
      </c>
      <c r="C53" s="500">
        <v>137849</v>
      </c>
      <c r="D53" s="500">
        <v>68496</v>
      </c>
      <c r="E53" s="500">
        <v>48246</v>
      </c>
      <c r="F53" s="500">
        <v>20250</v>
      </c>
      <c r="G53" s="500">
        <v>69353</v>
      </c>
      <c r="H53" s="500">
        <v>53758</v>
      </c>
      <c r="I53" s="191">
        <v>15595</v>
      </c>
    </row>
    <row r="54" spans="1:16">
      <c r="A54" s="1773"/>
      <c r="B54" s="1551">
        <v>2002</v>
      </c>
      <c r="C54" s="500">
        <v>156100</v>
      </c>
      <c r="D54" s="500">
        <v>76573</v>
      </c>
      <c r="E54" s="500">
        <v>53555</v>
      </c>
      <c r="F54" s="500">
        <v>23018</v>
      </c>
      <c r="G54" s="500">
        <v>79527</v>
      </c>
      <c r="H54" s="500">
        <v>62970</v>
      </c>
      <c r="I54" s="191">
        <v>16557</v>
      </c>
    </row>
    <row r="55" spans="1:16">
      <c r="A55" s="1773"/>
      <c r="B55" s="1551">
        <v>2003</v>
      </c>
      <c r="C55" s="500">
        <v>192591</v>
      </c>
      <c r="D55" s="500">
        <v>95218</v>
      </c>
      <c r="E55" s="500">
        <v>70188</v>
      </c>
      <c r="F55" s="500">
        <v>25030</v>
      </c>
      <c r="G55" s="500">
        <v>97373</v>
      </c>
      <c r="H55" s="500">
        <v>75666</v>
      </c>
      <c r="I55" s="191">
        <v>21707</v>
      </c>
    </row>
    <row r="56" spans="1:16">
      <c r="A56" s="1773"/>
      <c r="B56" s="1551">
        <v>2004</v>
      </c>
      <c r="C56" s="500">
        <v>236788</v>
      </c>
      <c r="D56" s="500">
        <v>120371</v>
      </c>
      <c r="E56" s="500">
        <v>96049</v>
      </c>
      <c r="F56" s="500">
        <v>24322</v>
      </c>
      <c r="G56" s="500">
        <v>116417</v>
      </c>
      <c r="H56" s="500">
        <v>86169</v>
      </c>
      <c r="I56" s="191">
        <v>30248</v>
      </c>
    </row>
    <row r="57" spans="1:16">
      <c r="A57" s="1773"/>
      <c r="B57" s="1551">
        <v>2005</v>
      </c>
      <c r="C57" s="500">
        <v>245511</v>
      </c>
      <c r="D57" s="500">
        <v>126636</v>
      </c>
      <c r="E57" s="500">
        <v>107260</v>
      </c>
      <c r="F57" s="500">
        <v>19376</v>
      </c>
      <c r="G57" s="500">
        <v>118875</v>
      </c>
      <c r="H57" s="500">
        <v>89554</v>
      </c>
      <c r="I57" s="191">
        <v>29321</v>
      </c>
    </row>
    <row r="58" spans="1:16" s="158" customFormat="1">
      <c r="A58" s="1773"/>
      <c r="B58" s="514">
        <v>2006</v>
      </c>
      <c r="C58" s="695">
        <v>291802</v>
      </c>
      <c r="D58" s="695">
        <v>154278</v>
      </c>
      <c r="E58" s="695">
        <v>134252</v>
      </c>
      <c r="F58" s="695">
        <v>20026</v>
      </c>
      <c r="G58" s="695">
        <v>137524</v>
      </c>
      <c r="H58" s="695">
        <v>94803</v>
      </c>
      <c r="I58" s="751">
        <v>42343</v>
      </c>
      <c r="J58" s="229"/>
      <c r="K58"/>
      <c r="L58"/>
      <c r="M58"/>
      <c r="N58"/>
      <c r="O58"/>
      <c r="P58"/>
    </row>
    <row r="59" spans="1:16">
      <c r="A59" s="1773"/>
      <c r="B59" s="1551">
        <v>2007</v>
      </c>
      <c r="C59" s="500">
        <v>395465</v>
      </c>
      <c r="D59" s="500">
        <v>207558</v>
      </c>
      <c r="E59" s="500">
        <v>190784</v>
      </c>
      <c r="F59" s="500">
        <v>16774</v>
      </c>
      <c r="G59" s="500">
        <v>187907</v>
      </c>
      <c r="H59" s="500">
        <v>102801</v>
      </c>
      <c r="I59" s="191">
        <v>85106</v>
      </c>
    </row>
    <row r="60" spans="1:16">
      <c r="A60" s="1773"/>
      <c r="B60" s="1551">
        <v>2008</v>
      </c>
      <c r="C60" s="500">
        <v>385134</v>
      </c>
      <c r="D60" s="500">
        <v>201151</v>
      </c>
      <c r="E60" s="500">
        <v>190324</v>
      </c>
      <c r="F60" s="500">
        <v>10827</v>
      </c>
      <c r="G60" s="500">
        <v>183983</v>
      </c>
      <c r="H60" s="500">
        <v>93539</v>
      </c>
      <c r="I60" s="191">
        <v>90444</v>
      </c>
    </row>
    <row r="61" spans="1:16">
      <c r="A61" s="1773"/>
      <c r="B61" s="1551">
        <v>2009</v>
      </c>
      <c r="C61" s="500">
        <v>240678</v>
      </c>
      <c r="D61" s="500">
        <v>128426</v>
      </c>
      <c r="E61" s="500">
        <v>118274</v>
      </c>
      <c r="F61" s="500">
        <v>10152</v>
      </c>
      <c r="G61" s="500">
        <v>112252</v>
      </c>
      <c r="H61" s="500">
        <v>64750</v>
      </c>
      <c r="I61" s="191">
        <v>47502</v>
      </c>
    </row>
    <row r="62" spans="1:16">
      <c r="A62" s="1773"/>
      <c r="B62" s="1551">
        <v>2010</v>
      </c>
      <c r="C62" s="500">
        <v>297282</v>
      </c>
      <c r="D62" s="500">
        <v>155753</v>
      </c>
      <c r="E62" s="500">
        <v>136496</v>
      </c>
      <c r="F62" s="500">
        <v>19257</v>
      </c>
      <c r="G62" s="500">
        <v>141529</v>
      </c>
      <c r="H62" s="500">
        <v>92849</v>
      </c>
      <c r="I62" s="191">
        <v>48680</v>
      </c>
    </row>
    <row r="63" spans="1:16">
      <c r="A63" s="1773"/>
      <c r="B63" s="1551">
        <v>2011</v>
      </c>
      <c r="C63" s="500">
        <v>364473</v>
      </c>
      <c r="D63" s="500">
        <v>185272</v>
      </c>
      <c r="E63" s="500">
        <v>146923</v>
      </c>
      <c r="F63" s="500">
        <v>38349</v>
      </c>
      <c r="G63" s="500">
        <v>179201</v>
      </c>
      <c r="H63" s="500">
        <v>132779</v>
      </c>
      <c r="I63" s="191">
        <v>46422</v>
      </c>
    </row>
    <row r="64" spans="1:16">
      <c r="A64" s="1773"/>
      <c r="B64" s="1551">
        <v>2012</v>
      </c>
      <c r="C64" s="500">
        <v>397930</v>
      </c>
      <c r="D64" s="500">
        <v>197213</v>
      </c>
      <c r="E64" s="500">
        <v>151757</v>
      </c>
      <c r="F64" s="500">
        <v>45456</v>
      </c>
      <c r="G64" s="500">
        <v>200717</v>
      </c>
      <c r="H64" s="500">
        <v>155226</v>
      </c>
      <c r="I64" s="191">
        <v>45491</v>
      </c>
    </row>
    <row r="65" spans="1:9">
      <c r="A65" s="1773"/>
      <c r="B65" s="1551">
        <v>2013</v>
      </c>
      <c r="C65" s="500">
        <v>440338</v>
      </c>
      <c r="D65" s="500">
        <v>222859</v>
      </c>
      <c r="E65" s="500">
        <v>179260</v>
      </c>
      <c r="F65" s="500">
        <v>43599</v>
      </c>
      <c r="G65" s="500">
        <v>217479</v>
      </c>
      <c r="H65" s="500">
        <v>167582</v>
      </c>
      <c r="I65" s="191">
        <v>49897</v>
      </c>
    </row>
    <row r="66" spans="1:9">
      <c r="A66" s="1773"/>
      <c r="B66" s="1551">
        <v>2014</v>
      </c>
      <c r="C66" s="500">
        <v>580745</v>
      </c>
      <c r="D66" s="500">
        <v>294743</v>
      </c>
      <c r="E66" s="500">
        <v>253440</v>
      </c>
      <c r="F66" s="500">
        <v>41303</v>
      </c>
      <c r="G66" s="500">
        <v>286002</v>
      </c>
      <c r="H66" s="500">
        <v>203077</v>
      </c>
      <c r="I66" s="191">
        <v>82925</v>
      </c>
    </row>
    <row r="67" spans="1:9">
      <c r="A67" s="1773"/>
      <c r="B67" s="1551">
        <v>2015</v>
      </c>
      <c r="C67" s="500">
        <v>415263</v>
      </c>
      <c r="D67" s="500">
        <v>200217</v>
      </c>
      <c r="E67" s="500">
        <v>167358</v>
      </c>
      <c r="F67" s="500">
        <v>32859</v>
      </c>
      <c r="G67" s="500">
        <v>215046</v>
      </c>
      <c r="H67" s="500">
        <v>155159</v>
      </c>
      <c r="I67" s="191">
        <v>59887</v>
      </c>
    </row>
    <row r="68" spans="1:9">
      <c r="A68" s="1773"/>
      <c r="B68" s="1551">
        <v>2016</v>
      </c>
      <c r="C68" s="500">
        <v>396627</v>
      </c>
      <c r="D68" s="500">
        <v>180245</v>
      </c>
      <c r="E68" s="500">
        <v>141359</v>
      </c>
      <c r="F68" s="500">
        <v>38886</v>
      </c>
      <c r="G68" s="500">
        <v>216382</v>
      </c>
      <c r="H68" s="500">
        <v>158597</v>
      </c>
      <c r="I68" s="191">
        <v>57785</v>
      </c>
    </row>
    <row r="69" spans="1:9">
      <c r="A69" s="1773"/>
      <c r="B69" s="1551">
        <v>2017</v>
      </c>
      <c r="C69" s="500">
        <v>419377</v>
      </c>
      <c r="D69" s="500">
        <v>180393</v>
      </c>
      <c r="E69" s="500">
        <v>139550</v>
      </c>
      <c r="F69" s="500">
        <v>40843</v>
      </c>
      <c r="G69" s="500">
        <v>238984</v>
      </c>
      <c r="H69" s="500">
        <v>182228</v>
      </c>
      <c r="I69" s="191">
        <v>56756</v>
      </c>
    </row>
    <row r="70" spans="1:9">
      <c r="A70" s="1773"/>
      <c r="B70" s="1551">
        <v>2018</v>
      </c>
      <c r="C70" s="500">
        <v>500725</v>
      </c>
      <c r="D70" s="500">
        <v>224417</v>
      </c>
      <c r="E70" s="500">
        <v>161755</v>
      </c>
      <c r="F70" s="500">
        <v>62662</v>
      </c>
      <c r="G70" s="500">
        <v>276308</v>
      </c>
      <c r="H70" s="500">
        <v>214176</v>
      </c>
      <c r="I70" s="191">
        <v>62132</v>
      </c>
    </row>
    <row r="71" spans="1:9">
      <c r="A71" s="1773"/>
      <c r="B71" s="1551">
        <v>2019</v>
      </c>
      <c r="C71" s="500">
        <v>513503</v>
      </c>
      <c r="D71" s="500">
        <v>227090</v>
      </c>
      <c r="E71" s="500">
        <v>152851</v>
      </c>
      <c r="F71" s="500">
        <v>74239</v>
      </c>
      <c r="G71" s="500">
        <v>286413</v>
      </c>
      <c r="H71" s="500">
        <v>232263</v>
      </c>
      <c r="I71" s="191">
        <v>54150</v>
      </c>
    </row>
    <row r="72" spans="1:9">
      <c r="A72" s="1773"/>
      <c r="B72" s="1551">
        <v>2020</v>
      </c>
      <c r="C72" s="500">
        <v>511661</v>
      </c>
      <c r="D72" s="500">
        <v>221850</v>
      </c>
      <c r="E72" s="500">
        <v>148359</v>
      </c>
      <c r="F72" s="500">
        <v>73491</v>
      </c>
      <c r="G72" s="500">
        <v>289811</v>
      </c>
      <c r="H72" s="500">
        <v>240915</v>
      </c>
      <c r="I72" s="499">
        <v>48896</v>
      </c>
    </row>
    <row r="73" spans="1:9">
      <c r="A73" s="1773"/>
      <c r="B73" s="1551">
        <v>2021</v>
      </c>
      <c r="C73" s="500">
        <v>564339</v>
      </c>
      <c r="D73" s="500">
        <v>237598</v>
      </c>
      <c r="E73" s="500">
        <v>163222</v>
      </c>
      <c r="F73" s="500">
        <v>74376</v>
      </c>
      <c r="G73" s="500">
        <v>326741</v>
      </c>
      <c r="H73" s="500">
        <v>288002</v>
      </c>
      <c r="I73" s="499">
        <v>38739</v>
      </c>
    </row>
    <row r="74" spans="1:9">
      <c r="A74" s="1773"/>
      <c r="B74" s="1551">
        <v>2022</v>
      </c>
      <c r="C74" s="500">
        <v>536705</v>
      </c>
      <c r="D74" s="500">
        <v>234729</v>
      </c>
      <c r="E74" s="500">
        <v>148558</v>
      </c>
      <c r="F74" s="500">
        <v>79116</v>
      </c>
      <c r="G74" s="500">
        <v>301976</v>
      </c>
      <c r="H74" s="500">
        <v>247827</v>
      </c>
      <c r="I74" s="191">
        <v>50246</v>
      </c>
    </row>
    <row r="75" spans="1:9" ht="30" customHeight="1">
      <c r="A75" s="1773" t="s">
        <v>368</v>
      </c>
      <c r="B75" s="513">
        <v>2000</v>
      </c>
      <c r="C75" s="192">
        <v>14491</v>
      </c>
      <c r="D75" s="192">
        <v>5200</v>
      </c>
      <c r="E75" s="192">
        <v>2404</v>
      </c>
      <c r="F75" s="192">
        <v>2796</v>
      </c>
      <c r="G75" s="192">
        <v>9291</v>
      </c>
      <c r="H75" s="192">
        <v>6337</v>
      </c>
      <c r="I75" s="328">
        <v>2954</v>
      </c>
    </row>
    <row r="76" spans="1:9">
      <c r="A76" s="1773"/>
      <c r="B76" s="1551">
        <v>2001</v>
      </c>
      <c r="C76" s="500">
        <v>12237</v>
      </c>
      <c r="D76" s="500">
        <v>4518</v>
      </c>
      <c r="E76" s="500">
        <v>2719</v>
      </c>
      <c r="F76" s="500">
        <v>1799</v>
      </c>
      <c r="G76" s="500">
        <v>7719</v>
      </c>
      <c r="H76" s="500">
        <v>5890</v>
      </c>
      <c r="I76" s="191">
        <v>1829</v>
      </c>
    </row>
    <row r="77" spans="1:9">
      <c r="A77" s="1773"/>
      <c r="B77" s="1551">
        <v>2002</v>
      </c>
      <c r="C77" s="500">
        <v>13419</v>
      </c>
      <c r="D77" s="500">
        <v>4056</v>
      </c>
      <c r="E77" s="500">
        <v>3249</v>
      </c>
      <c r="F77" s="500">
        <v>807</v>
      </c>
      <c r="G77" s="500">
        <v>9363</v>
      </c>
      <c r="H77" s="500">
        <v>6216</v>
      </c>
      <c r="I77" s="191">
        <v>3147</v>
      </c>
    </row>
    <row r="78" spans="1:9">
      <c r="A78" s="1773"/>
      <c r="B78" s="1551">
        <v>2003</v>
      </c>
      <c r="C78" s="500">
        <v>13844</v>
      </c>
      <c r="D78" s="500">
        <v>5234</v>
      </c>
      <c r="E78" s="500">
        <v>4416</v>
      </c>
      <c r="F78" s="500">
        <v>818</v>
      </c>
      <c r="G78" s="500">
        <v>8610</v>
      </c>
      <c r="H78" s="500">
        <v>6792</v>
      </c>
      <c r="I78" s="191">
        <v>1818</v>
      </c>
    </row>
    <row r="79" spans="1:9">
      <c r="A79" s="1773"/>
      <c r="B79" s="1551">
        <v>2004</v>
      </c>
      <c r="C79" s="500">
        <v>17041</v>
      </c>
      <c r="D79" s="500">
        <v>6542</v>
      </c>
      <c r="E79" s="500">
        <v>5740</v>
      </c>
      <c r="F79" s="500">
        <v>802</v>
      </c>
      <c r="G79" s="500">
        <v>10499</v>
      </c>
      <c r="H79" s="500">
        <v>8443</v>
      </c>
      <c r="I79" s="191">
        <v>2056</v>
      </c>
    </row>
    <row r="80" spans="1:9">
      <c r="A80" s="1773"/>
      <c r="B80" s="1551">
        <v>2005</v>
      </c>
      <c r="C80" s="500">
        <v>19947</v>
      </c>
      <c r="D80" s="500">
        <v>8556</v>
      </c>
      <c r="E80" s="500">
        <v>8066</v>
      </c>
      <c r="F80" s="500">
        <v>490</v>
      </c>
      <c r="G80" s="500">
        <v>11391</v>
      </c>
      <c r="H80" s="500">
        <v>8722</v>
      </c>
      <c r="I80" s="191">
        <v>2669</v>
      </c>
    </row>
    <row r="81" spans="1:16">
      <c r="A81" s="1773"/>
      <c r="B81" s="1551">
        <v>2006</v>
      </c>
      <c r="C81" s="500">
        <v>23021</v>
      </c>
      <c r="D81" s="500">
        <v>10687</v>
      </c>
      <c r="E81" s="500">
        <v>10601</v>
      </c>
      <c r="F81" s="500">
        <v>86</v>
      </c>
      <c r="G81" s="500">
        <v>12334</v>
      </c>
      <c r="H81" s="500">
        <v>8817</v>
      </c>
      <c r="I81" s="191">
        <v>3517</v>
      </c>
    </row>
    <row r="82" spans="1:16">
      <c r="A82" s="1773"/>
      <c r="B82" s="1551">
        <v>2007</v>
      </c>
      <c r="C82" s="500">
        <v>32060</v>
      </c>
      <c r="D82" s="500">
        <v>16079</v>
      </c>
      <c r="E82" s="500">
        <v>16042</v>
      </c>
      <c r="F82" s="500">
        <v>37</v>
      </c>
      <c r="G82" s="500">
        <v>15981</v>
      </c>
      <c r="H82" s="500">
        <v>9193</v>
      </c>
      <c r="I82" s="191">
        <v>6788</v>
      </c>
    </row>
    <row r="83" spans="1:16">
      <c r="A83" s="1773"/>
      <c r="B83" s="1551">
        <v>2008</v>
      </c>
      <c r="C83" s="500">
        <v>39896</v>
      </c>
      <c r="D83" s="500">
        <v>18129</v>
      </c>
      <c r="E83" s="500">
        <v>17526</v>
      </c>
      <c r="F83" s="500">
        <v>603</v>
      </c>
      <c r="G83" s="500">
        <v>21767</v>
      </c>
      <c r="H83" s="500">
        <v>13532</v>
      </c>
      <c r="I83" s="191">
        <v>8235</v>
      </c>
    </row>
    <row r="84" spans="1:16">
      <c r="A84" s="1773"/>
      <c r="B84" s="1551">
        <v>2009</v>
      </c>
      <c r="C84" s="500">
        <v>32610</v>
      </c>
      <c r="D84" s="500">
        <v>14848</v>
      </c>
      <c r="E84" s="500">
        <v>14741</v>
      </c>
      <c r="F84" s="500">
        <v>107</v>
      </c>
      <c r="G84" s="500">
        <v>17762</v>
      </c>
      <c r="H84" s="500">
        <v>12474</v>
      </c>
      <c r="I84" s="191">
        <v>5288</v>
      </c>
    </row>
    <row r="85" spans="1:16">
      <c r="A85" s="1773"/>
      <c r="B85" s="1551">
        <v>2010</v>
      </c>
      <c r="C85" s="500">
        <v>33572</v>
      </c>
      <c r="D85" s="500">
        <v>16774</v>
      </c>
      <c r="E85" s="500">
        <v>15660</v>
      </c>
      <c r="F85" s="500">
        <v>1114</v>
      </c>
      <c r="G85" s="500">
        <v>16798</v>
      </c>
      <c r="H85" s="500">
        <v>10237</v>
      </c>
      <c r="I85" s="191">
        <v>6561</v>
      </c>
    </row>
    <row r="86" spans="1:16">
      <c r="A86" s="1773"/>
      <c r="B86" s="1551">
        <v>2011</v>
      </c>
      <c r="C86" s="500">
        <v>35488</v>
      </c>
      <c r="D86" s="500">
        <v>17466</v>
      </c>
      <c r="E86" s="500">
        <v>16868</v>
      </c>
      <c r="F86" s="500">
        <v>598</v>
      </c>
      <c r="G86" s="500">
        <v>18022</v>
      </c>
      <c r="H86" s="500">
        <v>11198</v>
      </c>
      <c r="I86" s="191">
        <v>6824</v>
      </c>
    </row>
    <row r="87" spans="1:16">
      <c r="A87" s="1773"/>
      <c r="B87" s="1551">
        <v>2012</v>
      </c>
      <c r="C87" s="500">
        <v>31978</v>
      </c>
      <c r="D87" s="500">
        <v>16037</v>
      </c>
      <c r="E87" s="500">
        <v>14991</v>
      </c>
      <c r="F87" s="500">
        <v>1046</v>
      </c>
      <c r="G87" s="500">
        <v>15941</v>
      </c>
      <c r="H87" s="500">
        <v>8706</v>
      </c>
      <c r="I87" s="191">
        <v>7235</v>
      </c>
    </row>
    <row r="88" spans="1:16">
      <c r="A88" s="1773"/>
      <c r="B88" s="1551">
        <v>2013</v>
      </c>
      <c r="C88" s="500">
        <v>35333</v>
      </c>
      <c r="D88" s="500">
        <v>17785</v>
      </c>
      <c r="E88" s="500">
        <v>17110</v>
      </c>
      <c r="F88" s="500">
        <v>675</v>
      </c>
      <c r="G88" s="500">
        <v>17548</v>
      </c>
      <c r="H88" s="500">
        <v>9007</v>
      </c>
      <c r="I88" s="191">
        <v>8541</v>
      </c>
    </row>
    <row r="89" spans="1:16">
      <c r="A89" s="1773"/>
      <c r="B89" s="1551">
        <v>2014</v>
      </c>
      <c r="C89" s="500">
        <v>48920</v>
      </c>
      <c r="D89" s="500">
        <v>20223</v>
      </c>
      <c r="E89" s="500">
        <v>20055</v>
      </c>
      <c r="F89" s="500">
        <v>168</v>
      </c>
      <c r="G89" s="500">
        <v>28697</v>
      </c>
      <c r="H89" s="500">
        <v>18002</v>
      </c>
      <c r="I89" s="191">
        <v>10695</v>
      </c>
    </row>
    <row r="90" spans="1:16" s="290" customFormat="1">
      <c r="A90" s="1773"/>
      <c r="B90" s="1551">
        <v>2015</v>
      </c>
      <c r="C90" s="500">
        <v>43724</v>
      </c>
      <c r="D90" s="500">
        <v>20087</v>
      </c>
      <c r="E90" s="500">
        <v>17856</v>
      </c>
      <c r="F90" s="500">
        <v>2231</v>
      </c>
      <c r="G90" s="500">
        <v>23637</v>
      </c>
      <c r="H90" s="500">
        <v>15089</v>
      </c>
      <c r="I90" s="191">
        <v>8548</v>
      </c>
      <c r="J90" s="10"/>
      <c r="K90"/>
      <c r="L90"/>
      <c r="M90"/>
      <c r="N90"/>
      <c r="O90"/>
      <c r="P90"/>
    </row>
    <row r="91" spans="1:16" s="290" customFormat="1">
      <c r="A91" s="1773"/>
      <c r="B91" s="1551">
        <v>2016</v>
      </c>
      <c r="C91" s="500">
        <v>47182</v>
      </c>
      <c r="D91" s="500">
        <v>24594</v>
      </c>
      <c r="E91" s="500">
        <v>18249</v>
      </c>
      <c r="F91" s="500">
        <v>6345</v>
      </c>
      <c r="G91" s="500">
        <v>22588</v>
      </c>
      <c r="H91" s="500">
        <v>13808</v>
      </c>
      <c r="I91" s="191">
        <v>8780</v>
      </c>
      <c r="J91" s="10"/>
      <c r="K91"/>
      <c r="L91"/>
      <c r="M91"/>
      <c r="N91"/>
      <c r="O91"/>
      <c r="P91"/>
    </row>
    <row r="92" spans="1:16">
      <c r="A92" s="1773"/>
      <c r="B92" s="1551">
        <v>2017</v>
      </c>
      <c r="C92" s="500">
        <v>46873</v>
      </c>
      <c r="D92" s="500">
        <v>23951</v>
      </c>
      <c r="E92" s="500">
        <v>16609</v>
      </c>
      <c r="F92" s="500">
        <v>7342</v>
      </c>
      <c r="G92" s="500">
        <v>22922</v>
      </c>
      <c r="H92" s="500">
        <v>16093</v>
      </c>
      <c r="I92" s="191">
        <v>6829</v>
      </c>
    </row>
    <row r="93" spans="1:16">
      <c r="A93" s="1773"/>
      <c r="B93" s="1551">
        <v>2018</v>
      </c>
      <c r="C93" s="500">
        <v>43255</v>
      </c>
      <c r="D93" s="500">
        <v>21810</v>
      </c>
      <c r="E93" s="500">
        <v>14617</v>
      </c>
      <c r="F93" s="500">
        <v>7193</v>
      </c>
      <c r="G93" s="500">
        <v>21445</v>
      </c>
      <c r="H93" s="500">
        <v>15341</v>
      </c>
      <c r="I93" s="191">
        <v>6104</v>
      </c>
    </row>
    <row r="94" spans="1:16">
      <c r="A94" s="1773"/>
      <c r="B94" s="1551">
        <v>2019</v>
      </c>
      <c r="C94" s="500">
        <v>43829</v>
      </c>
      <c r="D94" s="1450">
        <v>22221</v>
      </c>
      <c r="E94" s="500">
        <v>14702</v>
      </c>
      <c r="F94" s="1450">
        <v>7519</v>
      </c>
      <c r="G94" s="500">
        <v>21608</v>
      </c>
      <c r="H94" s="500">
        <v>15459</v>
      </c>
      <c r="I94" s="191">
        <v>6149</v>
      </c>
    </row>
    <row r="95" spans="1:16">
      <c r="A95" s="1773"/>
      <c r="B95" s="1551">
        <v>2020</v>
      </c>
      <c r="C95" s="500">
        <v>49674</v>
      </c>
      <c r="D95" s="1450">
        <v>24521</v>
      </c>
      <c r="E95" s="500">
        <v>12809</v>
      </c>
      <c r="F95" s="1450">
        <v>11712</v>
      </c>
      <c r="G95" s="500">
        <v>25153</v>
      </c>
      <c r="H95" s="500">
        <v>18745</v>
      </c>
      <c r="I95" s="191">
        <v>6408</v>
      </c>
    </row>
    <row r="96" spans="1:16">
      <c r="A96" s="1773"/>
      <c r="B96" s="1551">
        <v>2021</v>
      </c>
      <c r="C96" s="500">
        <v>42684</v>
      </c>
      <c r="D96" s="500">
        <v>21212</v>
      </c>
      <c r="E96" s="500">
        <v>10955</v>
      </c>
      <c r="F96" s="500">
        <v>10257</v>
      </c>
      <c r="G96" s="500">
        <v>21472</v>
      </c>
      <c r="H96" s="500">
        <v>16544</v>
      </c>
      <c r="I96" s="191">
        <v>4928</v>
      </c>
    </row>
    <row r="97" spans="1:9">
      <c r="A97" s="1773"/>
      <c r="B97" s="1551">
        <v>2022</v>
      </c>
      <c r="C97" s="500">
        <v>39432</v>
      </c>
      <c r="D97" s="500">
        <v>19741</v>
      </c>
      <c r="E97" s="500">
        <v>6331</v>
      </c>
      <c r="F97" s="500">
        <v>13410</v>
      </c>
      <c r="G97" s="500">
        <v>19691</v>
      </c>
      <c r="H97" s="500">
        <v>14015</v>
      </c>
      <c r="I97" s="191">
        <v>5676</v>
      </c>
    </row>
    <row r="98" spans="1:9" ht="30" customHeight="1">
      <c r="A98" s="1773" t="s">
        <v>149</v>
      </c>
      <c r="B98" s="513">
        <v>2000</v>
      </c>
      <c r="C98" s="192" t="s">
        <v>17</v>
      </c>
      <c r="D98" s="192" t="s">
        <v>17</v>
      </c>
      <c r="E98" s="192" t="s">
        <v>17</v>
      </c>
      <c r="F98" s="192" t="s">
        <v>17</v>
      </c>
      <c r="G98" s="192" t="s">
        <v>17</v>
      </c>
      <c r="H98" s="192" t="s">
        <v>17</v>
      </c>
      <c r="I98" s="328" t="s">
        <v>17</v>
      </c>
    </row>
    <row r="99" spans="1:9">
      <c r="A99" s="1773"/>
      <c r="B99" s="1551">
        <v>2001</v>
      </c>
      <c r="C99" s="500">
        <v>8</v>
      </c>
      <c r="D99" s="500" t="s">
        <v>17</v>
      </c>
      <c r="E99" s="500" t="s">
        <v>17</v>
      </c>
      <c r="F99" s="500" t="s">
        <v>17</v>
      </c>
      <c r="G99" s="500">
        <v>8</v>
      </c>
      <c r="H99" s="500">
        <v>8</v>
      </c>
      <c r="I99" s="191" t="s">
        <v>17</v>
      </c>
    </row>
    <row r="100" spans="1:9">
      <c r="A100" s="1773"/>
      <c r="B100" s="1551">
        <v>2002</v>
      </c>
      <c r="C100" s="500" t="s">
        <v>17</v>
      </c>
      <c r="D100" s="500" t="s">
        <v>17</v>
      </c>
      <c r="E100" s="500" t="s">
        <v>17</v>
      </c>
      <c r="F100" s="500" t="s">
        <v>17</v>
      </c>
      <c r="G100" s="500" t="s">
        <v>17</v>
      </c>
      <c r="H100" s="500" t="s">
        <v>17</v>
      </c>
      <c r="I100" s="191" t="s">
        <v>17</v>
      </c>
    </row>
    <row r="101" spans="1:9">
      <c r="A101" s="1773"/>
      <c r="B101" s="1551">
        <v>2003</v>
      </c>
      <c r="C101" s="500">
        <v>394</v>
      </c>
      <c r="D101" s="500">
        <v>194</v>
      </c>
      <c r="E101" s="500">
        <v>192</v>
      </c>
      <c r="F101" s="500">
        <v>2</v>
      </c>
      <c r="G101" s="500">
        <v>200</v>
      </c>
      <c r="H101" s="500">
        <v>71</v>
      </c>
      <c r="I101" s="191">
        <v>129</v>
      </c>
    </row>
    <row r="102" spans="1:9">
      <c r="A102" s="1773"/>
      <c r="B102" s="1551">
        <v>2004</v>
      </c>
      <c r="C102" s="500">
        <v>1081</v>
      </c>
      <c r="D102" s="500">
        <v>441</v>
      </c>
      <c r="E102" s="500">
        <v>192</v>
      </c>
      <c r="F102" s="500">
        <v>249</v>
      </c>
      <c r="G102" s="500">
        <v>640</v>
      </c>
      <c r="H102" s="500">
        <v>484</v>
      </c>
      <c r="I102" s="191">
        <v>156</v>
      </c>
    </row>
    <row r="103" spans="1:9">
      <c r="A103" s="1773"/>
      <c r="B103" s="1551">
        <v>2005</v>
      </c>
      <c r="C103" s="500">
        <v>2965</v>
      </c>
      <c r="D103" s="500">
        <v>192</v>
      </c>
      <c r="E103" s="500">
        <v>158</v>
      </c>
      <c r="F103" s="500">
        <v>34</v>
      </c>
      <c r="G103" s="500">
        <v>2773</v>
      </c>
      <c r="H103" s="500">
        <v>2540</v>
      </c>
      <c r="I103" s="191">
        <v>233</v>
      </c>
    </row>
    <row r="104" spans="1:9">
      <c r="A104" s="1773"/>
      <c r="B104" s="1551">
        <v>2006</v>
      </c>
      <c r="C104" s="500">
        <v>3772</v>
      </c>
      <c r="D104" s="500">
        <v>262</v>
      </c>
      <c r="E104" s="500">
        <v>246</v>
      </c>
      <c r="F104" s="500">
        <v>16</v>
      </c>
      <c r="G104" s="500">
        <v>3510</v>
      </c>
      <c r="H104" s="500">
        <v>3507</v>
      </c>
      <c r="I104" s="191">
        <v>3</v>
      </c>
    </row>
    <row r="105" spans="1:9">
      <c r="A105" s="1773"/>
      <c r="B105" s="1551">
        <v>2007</v>
      </c>
      <c r="C105" s="500">
        <v>4572</v>
      </c>
      <c r="D105" s="500">
        <v>526</v>
      </c>
      <c r="E105" s="500">
        <v>411</v>
      </c>
      <c r="F105" s="500">
        <v>115</v>
      </c>
      <c r="G105" s="500">
        <v>4046</v>
      </c>
      <c r="H105" s="500">
        <v>4046</v>
      </c>
      <c r="I105" s="191" t="s">
        <v>17</v>
      </c>
    </row>
    <row r="106" spans="1:9">
      <c r="A106" s="1773"/>
      <c r="B106" s="1551">
        <v>2008</v>
      </c>
      <c r="C106" s="500">
        <v>2881</v>
      </c>
      <c r="D106" s="500">
        <v>697</v>
      </c>
      <c r="E106" s="500">
        <v>613</v>
      </c>
      <c r="F106" s="500">
        <v>84</v>
      </c>
      <c r="G106" s="500">
        <v>2184</v>
      </c>
      <c r="H106" s="500">
        <v>1852</v>
      </c>
      <c r="I106" s="191">
        <v>332</v>
      </c>
    </row>
    <row r="107" spans="1:9">
      <c r="A107" s="1773"/>
      <c r="B107" s="1551">
        <v>2009</v>
      </c>
      <c r="C107" s="500">
        <v>455</v>
      </c>
      <c r="D107" s="500" t="s">
        <v>17</v>
      </c>
      <c r="E107" s="500" t="s">
        <v>17</v>
      </c>
      <c r="F107" s="500" t="s">
        <v>17</v>
      </c>
      <c r="G107" s="500">
        <v>455</v>
      </c>
      <c r="H107" s="500">
        <v>325</v>
      </c>
      <c r="I107" s="191">
        <v>130</v>
      </c>
    </row>
    <row r="108" spans="1:9">
      <c r="A108" s="1773"/>
      <c r="B108" s="1551">
        <v>2010</v>
      </c>
      <c r="C108" s="500">
        <v>79</v>
      </c>
      <c r="D108" s="500">
        <v>16</v>
      </c>
      <c r="E108" s="500">
        <v>5</v>
      </c>
      <c r="F108" s="500">
        <v>11</v>
      </c>
      <c r="G108" s="500">
        <v>63</v>
      </c>
      <c r="H108" s="500">
        <v>30</v>
      </c>
      <c r="I108" s="191">
        <v>33</v>
      </c>
    </row>
    <row r="109" spans="1:9">
      <c r="A109" s="1773"/>
      <c r="B109" s="1551">
        <v>2011</v>
      </c>
      <c r="C109" s="500">
        <v>109</v>
      </c>
      <c r="D109" s="500">
        <v>88</v>
      </c>
      <c r="E109" s="500">
        <v>3</v>
      </c>
      <c r="F109" s="500">
        <v>85</v>
      </c>
      <c r="G109" s="500">
        <v>21</v>
      </c>
      <c r="H109" s="500">
        <v>21</v>
      </c>
      <c r="I109" s="191" t="s">
        <v>17</v>
      </c>
    </row>
    <row r="110" spans="1:9">
      <c r="A110" s="1773"/>
      <c r="B110" s="1551">
        <v>2012</v>
      </c>
      <c r="C110" s="500">
        <v>124</v>
      </c>
      <c r="D110" s="500">
        <v>7</v>
      </c>
      <c r="E110" s="500">
        <v>7</v>
      </c>
      <c r="F110" s="500" t="s">
        <v>17</v>
      </c>
      <c r="G110" s="500">
        <v>117</v>
      </c>
      <c r="H110" s="500">
        <v>5</v>
      </c>
      <c r="I110" s="191">
        <v>112</v>
      </c>
    </row>
    <row r="111" spans="1:9">
      <c r="A111" s="1773"/>
      <c r="B111" s="1551">
        <v>2013</v>
      </c>
      <c r="C111" s="500">
        <v>375</v>
      </c>
      <c r="D111" s="500">
        <v>211</v>
      </c>
      <c r="E111" s="500">
        <v>127</v>
      </c>
      <c r="F111" s="500">
        <v>84</v>
      </c>
      <c r="G111" s="500">
        <v>164</v>
      </c>
      <c r="H111" s="500">
        <v>68</v>
      </c>
      <c r="I111" s="191">
        <v>96</v>
      </c>
    </row>
    <row r="112" spans="1:9">
      <c r="A112" s="1773"/>
      <c r="B112" s="1551">
        <v>2014</v>
      </c>
      <c r="C112" s="500">
        <v>49</v>
      </c>
      <c r="D112" s="500" t="s">
        <v>17</v>
      </c>
      <c r="E112" s="500" t="s">
        <v>17</v>
      </c>
      <c r="F112" s="500" t="s">
        <v>17</v>
      </c>
      <c r="G112" s="500">
        <v>49</v>
      </c>
      <c r="H112" s="500">
        <v>38</v>
      </c>
      <c r="I112" s="191">
        <v>11</v>
      </c>
    </row>
    <row r="113" spans="1:16" s="290" customFormat="1">
      <c r="A113" s="1773"/>
      <c r="B113" s="1551">
        <v>2015</v>
      </c>
      <c r="C113" s="500">
        <v>315</v>
      </c>
      <c r="D113" s="500">
        <v>167</v>
      </c>
      <c r="E113" s="500">
        <v>140</v>
      </c>
      <c r="F113" s="500">
        <v>27</v>
      </c>
      <c r="G113" s="500">
        <v>148</v>
      </c>
      <c r="H113" s="500">
        <v>84</v>
      </c>
      <c r="I113" s="191">
        <v>64</v>
      </c>
      <c r="J113" s="10"/>
      <c r="K113"/>
      <c r="L113"/>
      <c r="M113"/>
      <c r="N113"/>
      <c r="O113"/>
      <c r="P113"/>
    </row>
    <row r="114" spans="1:16" s="290" customFormat="1">
      <c r="A114" s="1773"/>
      <c r="B114" s="1551">
        <v>2016</v>
      </c>
      <c r="C114" s="505">
        <v>2525</v>
      </c>
      <c r="D114" s="505">
        <v>1131</v>
      </c>
      <c r="E114" s="505">
        <v>523</v>
      </c>
      <c r="F114" s="505">
        <v>608</v>
      </c>
      <c r="G114" s="505">
        <v>1394</v>
      </c>
      <c r="H114" s="505">
        <v>992</v>
      </c>
      <c r="I114" s="790">
        <v>402</v>
      </c>
      <c r="J114" s="10"/>
      <c r="K114"/>
      <c r="L114"/>
      <c r="M114"/>
      <c r="N114"/>
      <c r="O114"/>
      <c r="P114"/>
    </row>
    <row r="115" spans="1:16">
      <c r="A115" s="1773"/>
      <c r="B115" s="1551">
        <v>2017</v>
      </c>
      <c r="C115" s="500">
        <v>4809</v>
      </c>
      <c r="D115" s="500">
        <v>2325</v>
      </c>
      <c r="E115" s="500">
        <v>1062</v>
      </c>
      <c r="F115" s="500">
        <v>1263</v>
      </c>
      <c r="G115" s="500">
        <v>2484</v>
      </c>
      <c r="H115" s="500">
        <v>1580</v>
      </c>
      <c r="I115" s="191">
        <v>904</v>
      </c>
    </row>
    <row r="116" spans="1:16">
      <c r="A116" s="1773"/>
      <c r="B116" s="1551">
        <v>2018</v>
      </c>
      <c r="C116" s="500">
        <v>3997</v>
      </c>
      <c r="D116" s="500">
        <v>1852</v>
      </c>
      <c r="E116" s="500">
        <v>1097</v>
      </c>
      <c r="F116" s="500">
        <v>755</v>
      </c>
      <c r="G116" s="500">
        <v>2145</v>
      </c>
      <c r="H116" s="500">
        <v>1021</v>
      </c>
      <c r="I116" s="191">
        <v>1124</v>
      </c>
    </row>
    <row r="117" spans="1:16">
      <c r="A117" s="1773"/>
      <c r="B117" s="1551">
        <v>2019</v>
      </c>
      <c r="C117" s="500">
        <v>2180</v>
      </c>
      <c r="D117" s="500">
        <v>819</v>
      </c>
      <c r="E117" s="500">
        <v>812</v>
      </c>
      <c r="F117" s="500">
        <v>7</v>
      </c>
      <c r="G117" s="500">
        <v>1361</v>
      </c>
      <c r="H117" s="500">
        <v>2</v>
      </c>
      <c r="I117" s="191">
        <v>1359</v>
      </c>
    </row>
    <row r="118" spans="1:16">
      <c r="A118" s="1773"/>
      <c r="B118" s="1551">
        <v>2020</v>
      </c>
      <c r="C118" s="500">
        <v>893</v>
      </c>
      <c r="D118" s="500">
        <v>430</v>
      </c>
      <c r="E118" s="500">
        <v>430</v>
      </c>
      <c r="F118" s="500" t="s">
        <v>17</v>
      </c>
      <c r="G118" s="500">
        <v>463</v>
      </c>
      <c r="H118" s="500">
        <v>44</v>
      </c>
      <c r="I118" s="191">
        <v>419</v>
      </c>
    </row>
    <row r="119" spans="1:16">
      <c r="A119" s="1773"/>
      <c r="B119" s="1551">
        <v>2021</v>
      </c>
      <c r="C119" s="500">
        <v>1222</v>
      </c>
      <c r="D119" s="500">
        <v>422</v>
      </c>
      <c r="E119" s="500">
        <v>70</v>
      </c>
      <c r="F119" s="500">
        <v>352</v>
      </c>
      <c r="G119" s="500">
        <v>800</v>
      </c>
      <c r="H119" s="500">
        <v>63</v>
      </c>
      <c r="I119" s="191">
        <v>737</v>
      </c>
    </row>
    <row r="120" spans="1:16">
      <c r="A120" s="1773"/>
      <c r="B120" s="1551">
        <v>2022</v>
      </c>
      <c r="C120" s="500">
        <v>757</v>
      </c>
      <c r="D120" s="500">
        <v>140</v>
      </c>
      <c r="E120" s="500">
        <v>119</v>
      </c>
      <c r="F120" s="500">
        <v>21</v>
      </c>
      <c r="G120" s="500">
        <v>617</v>
      </c>
      <c r="H120" s="500">
        <v>99</v>
      </c>
      <c r="I120" s="191">
        <v>506</v>
      </c>
    </row>
    <row r="121" spans="1:16" ht="30" customHeight="1">
      <c r="A121" s="1823" t="s">
        <v>938</v>
      </c>
      <c r="B121" s="1944"/>
      <c r="C121" s="1944"/>
      <c r="D121" s="1944"/>
      <c r="E121" s="1944"/>
      <c r="F121" s="1944"/>
      <c r="G121" s="1944"/>
      <c r="H121" s="1944"/>
      <c r="I121" s="1945"/>
    </row>
    <row r="122" spans="1:16">
      <c r="A122" s="1744" t="s">
        <v>68</v>
      </c>
      <c r="B122" s="1552">
        <v>2000</v>
      </c>
      <c r="C122" s="876">
        <v>225351</v>
      </c>
      <c r="D122" s="881">
        <v>106221</v>
      </c>
      <c r="E122" s="881">
        <v>75678</v>
      </c>
      <c r="F122" s="881">
        <v>30543</v>
      </c>
      <c r="G122" s="881">
        <v>119130</v>
      </c>
      <c r="H122" s="881">
        <v>92855</v>
      </c>
      <c r="I122" s="882">
        <v>26275</v>
      </c>
    </row>
    <row r="123" spans="1:16">
      <c r="A123" s="1617" t="s">
        <v>71</v>
      </c>
      <c r="B123" s="1552">
        <v>2001</v>
      </c>
      <c r="C123" s="876">
        <v>259176</v>
      </c>
      <c r="D123" s="881">
        <v>123974</v>
      </c>
      <c r="E123" s="881">
        <v>78951</v>
      </c>
      <c r="F123" s="881">
        <v>45023</v>
      </c>
      <c r="G123" s="881">
        <v>135202</v>
      </c>
      <c r="H123" s="881">
        <v>112226</v>
      </c>
      <c r="I123" s="882">
        <v>22976</v>
      </c>
    </row>
    <row r="124" spans="1:16">
      <c r="A124" s="1950"/>
      <c r="B124" s="1552">
        <v>2002</v>
      </c>
      <c r="C124" s="876">
        <v>291883</v>
      </c>
      <c r="D124" s="881">
        <v>138122</v>
      </c>
      <c r="E124" s="881">
        <v>90354</v>
      </c>
      <c r="F124" s="881">
        <v>47768</v>
      </c>
      <c r="G124" s="881">
        <v>153761</v>
      </c>
      <c r="H124" s="881">
        <v>127155</v>
      </c>
      <c r="I124" s="882">
        <v>26606</v>
      </c>
    </row>
    <row r="125" spans="1:16">
      <c r="A125" s="1885"/>
      <c r="B125" s="1552">
        <v>2003</v>
      </c>
      <c r="C125" s="876">
        <v>353087</v>
      </c>
      <c r="D125" s="881">
        <v>168684</v>
      </c>
      <c r="E125" s="881">
        <v>115983</v>
      </c>
      <c r="F125" s="881">
        <v>52701</v>
      </c>
      <c r="G125" s="881">
        <v>184403</v>
      </c>
      <c r="H125" s="881">
        <v>153502</v>
      </c>
      <c r="I125" s="882">
        <v>30901</v>
      </c>
    </row>
    <row r="126" spans="1:16">
      <c r="A126" s="1885"/>
      <c r="B126" s="1552">
        <v>2004</v>
      </c>
      <c r="C126" s="876">
        <v>450083</v>
      </c>
      <c r="D126" s="881">
        <v>219723</v>
      </c>
      <c r="E126" s="881">
        <v>162903</v>
      </c>
      <c r="F126" s="881">
        <v>56820</v>
      </c>
      <c r="G126" s="881">
        <v>230360</v>
      </c>
      <c r="H126" s="881">
        <v>184909</v>
      </c>
      <c r="I126" s="882">
        <v>45451</v>
      </c>
    </row>
    <row r="127" spans="1:16">
      <c r="A127" s="1885"/>
      <c r="B127" s="1552">
        <v>2005</v>
      </c>
      <c r="C127" s="876">
        <v>492095</v>
      </c>
      <c r="D127" s="881">
        <v>237386</v>
      </c>
      <c r="E127" s="881">
        <v>189810</v>
      </c>
      <c r="F127" s="881">
        <v>47576</v>
      </c>
      <c r="G127" s="881">
        <v>254709</v>
      </c>
      <c r="H127" s="881">
        <v>202684</v>
      </c>
      <c r="I127" s="882">
        <v>52024</v>
      </c>
    </row>
    <row r="128" spans="1:16" s="158" customFormat="1">
      <c r="A128" s="1885"/>
      <c r="B128" s="1607">
        <v>2006</v>
      </c>
      <c r="C128" s="883">
        <v>575993</v>
      </c>
      <c r="D128" s="884">
        <v>283228</v>
      </c>
      <c r="E128" s="884">
        <v>233984</v>
      </c>
      <c r="F128" s="884">
        <v>49244</v>
      </c>
      <c r="G128" s="884">
        <v>292765</v>
      </c>
      <c r="H128" s="884">
        <v>219168</v>
      </c>
      <c r="I128" s="885">
        <v>73215</v>
      </c>
      <c r="J128" s="229"/>
      <c r="K128"/>
      <c r="L128"/>
      <c r="M128"/>
      <c r="N128"/>
      <c r="O128"/>
      <c r="P128"/>
    </row>
    <row r="129" spans="1:16">
      <c r="A129" s="1885"/>
      <c r="B129" s="1552">
        <v>2007</v>
      </c>
      <c r="C129" s="876">
        <v>763061</v>
      </c>
      <c r="D129" s="881">
        <v>380365</v>
      </c>
      <c r="E129" s="881">
        <v>333955</v>
      </c>
      <c r="F129" s="881">
        <v>46410</v>
      </c>
      <c r="G129" s="881">
        <v>382696</v>
      </c>
      <c r="H129" s="881">
        <v>240307</v>
      </c>
      <c r="I129" s="882">
        <v>142389</v>
      </c>
    </row>
    <row r="130" spans="1:16">
      <c r="A130" s="1885"/>
      <c r="B130" s="1552">
        <v>2008</v>
      </c>
      <c r="C130" s="876">
        <v>858860</v>
      </c>
      <c r="D130" s="881">
        <v>422104</v>
      </c>
      <c r="E130" s="881">
        <v>373147</v>
      </c>
      <c r="F130" s="881">
        <v>48956</v>
      </c>
      <c r="G130" s="881">
        <v>436756</v>
      </c>
      <c r="H130" s="881">
        <v>262070</v>
      </c>
      <c r="I130" s="882">
        <v>174686</v>
      </c>
    </row>
    <row r="131" spans="1:16">
      <c r="A131" s="1885"/>
      <c r="B131" s="1552">
        <v>2009</v>
      </c>
      <c r="C131" s="876">
        <v>660594</v>
      </c>
      <c r="D131" s="881">
        <v>312866</v>
      </c>
      <c r="E131" s="881">
        <v>281589</v>
      </c>
      <c r="F131" s="881">
        <v>31276</v>
      </c>
      <c r="G131" s="881">
        <v>347728</v>
      </c>
      <c r="H131" s="881">
        <v>246518</v>
      </c>
      <c r="I131" s="882">
        <v>101211</v>
      </c>
    </row>
    <row r="132" spans="1:16">
      <c r="A132" s="1885"/>
      <c r="B132" s="1552">
        <v>2010</v>
      </c>
      <c r="C132" s="876">
        <v>1037246</v>
      </c>
      <c r="D132" s="881">
        <v>510320</v>
      </c>
      <c r="E132" s="881">
        <v>433131</v>
      </c>
      <c r="F132" s="881">
        <v>77190</v>
      </c>
      <c r="G132" s="881">
        <v>526926</v>
      </c>
      <c r="H132" s="881">
        <v>401393</v>
      </c>
      <c r="I132" s="882">
        <v>125534</v>
      </c>
    </row>
    <row r="133" spans="1:16">
      <c r="A133" s="1885"/>
      <c r="B133" s="1552">
        <v>2011</v>
      </c>
      <c r="C133" s="876">
        <v>1330073</v>
      </c>
      <c r="D133" s="881">
        <v>657262</v>
      </c>
      <c r="E133" s="881">
        <v>513017</v>
      </c>
      <c r="F133" s="881">
        <v>144245</v>
      </c>
      <c r="G133" s="881">
        <v>672811</v>
      </c>
      <c r="H133" s="881">
        <v>488212</v>
      </c>
      <c r="I133" s="882">
        <v>184600</v>
      </c>
    </row>
    <row r="134" spans="1:16">
      <c r="A134" s="1885"/>
      <c r="B134" s="1552">
        <v>2012</v>
      </c>
      <c r="C134" s="876">
        <v>1647130</v>
      </c>
      <c r="D134" s="881">
        <v>817409</v>
      </c>
      <c r="E134" s="881">
        <v>606369</v>
      </c>
      <c r="F134" s="881">
        <v>211040</v>
      </c>
      <c r="G134" s="881">
        <v>829721</v>
      </c>
      <c r="H134" s="881">
        <v>599150</v>
      </c>
      <c r="I134" s="882">
        <v>230572</v>
      </c>
    </row>
    <row r="135" spans="1:16">
      <c r="A135" s="1885"/>
      <c r="B135" s="1552">
        <v>2013</v>
      </c>
      <c r="C135" s="876">
        <v>1971961</v>
      </c>
      <c r="D135" s="881">
        <v>986961</v>
      </c>
      <c r="E135" s="881">
        <v>766966</v>
      </c>
      <c r="F135" s="881">
        <v>219995</v>
      </c>
      <c r="G135" s="881">
        <v>985000</v>
      </c>
      <c r="H135" s="881">
        <v>736533</v>
      </c>
      <c r="I135" s="882">
        <v>248467</v>
      </c>
    </row>
    <row r="136" spans="1:16">
      <c r="A136" s="1885"/>
      <c r="B136" s="1552">
        <v>2014</v>
      </c>
      <c r="C136" s="876">
        <v>2254428</v>
      </c>
      <c r="D136" s="881">
        <v>1116779</v>
      </c>
      <c r="E136" s="881">
        <v>908949</v>
      </c>
      <c r="F136" s="881">
        <v>207830</v>
      </c>
      <c r="G136" s="881">
        <v>1137649</v>
      </c>
      <c r="H136" s="881">
        <v>827742</v>
      </c>
      <c r="I136" s="882">
        <v>309908</v>
      </c>
    </row>
    <row r="137" spans="1:16" s="290" customFormat="1">
      <c r="A137" s="1885"/>
      <c r="B137" s="1552">
        <v>2015</v>
      </c>
      <c r="C137" s="876">
        <v>1790256</v>
      </c>
      <c r="D137" s="881">
        <v>867619</v>
      </c>
      <c r="E137" s="881">
        <v>725519</v>
      </c>
      <c r="F137" s="881">
        <v>142099</v>
      </c>
      <c r="G137" s="881">
        <v>922638</v>
      </c>
      <c r="H137" s="881">
        <v>701079</v>
      </c>
      <c r="I137" s="882">
        <v>221559</v>
      </c>
      <c r="J137" s="10"/>
      <c r="K137"/>
      <c r="L137"/>
      <c r="M137"/>
      <c r="N137"/>
      <c r="O137"/>
      <c r="P137"/>
    </row>
    <row r="138" spans="1:16" s="290" customFormat="1">
      <c r="A138" s="1885"/>
      <c r="B138" s="1552">
        <v>2016</v>
      </c>
      <c r="C138" s="889">
        <v>2301261</v>
      </c>
      <c r="D138" s="889">
        <v>1112311</v>
      </c>
      <c r="E138" s="889">
        <v>961799</v>
      </c>
      <c r="F138" s="889">
        <v>150513</v>
      </c>
      <c r="G138" s="889">
        <v>1188950</v>
      </c>
      <c r="H138" s="889">
        <v>927641</v>
      </c>
      <c r="I138" s="890">
        <v>261309</v>
      </c>
      <c r="J138" s="10"/>
      <c r="K138"/>
      <c r="L138"/>
      <c r="M138"/>
      <c r="N138"/>
      <c r="O138"/>
      <c r="P138"/>
    </row>
    <row r="139" spans="1:16">
      <c r="A139" s="1885"/>
      <c r="B139" s="1552">
        <v>2017</v>
      </c>
      <c r="C139" s="881">
        <v>2254313</v>
      </c>
      <c r="D139" s="881">
        <v>1063405</v>
      </c>
      <c r="E139" s="881">
        <v>914515</v>
      </c>
      <c r="F139" s="881">
        <v>148890</v>
      </c>
      <c r="G139" s="881">
        <v>1190908</v>
      </c>
      <c r="H139" s="881">
        <v>903040</v>
      </c>
      <c r="I139" s="882">
        <v>287868</v>
      </c>
    </row>
    <row r="140" spans="1:16">
      <c r="A140" s="1885"/>
      <c r="B140" s="1552">
        <v>2018</v>
      </c>
      <c r="C140" s="881">
        <v>2649462</v>
      </c>
      <c r="D140" s="881">
        <v>1261729</v>
      </c>
      <c r="E140" s="881">
        <v>1059980</v>
      </c>
      <c r="F140" s="881">
        <v>201750</v>
      </c>
      <c r="G140" s="881">
        <v>1387733</v>
      </c>
      <c r="H140" s="881">
        <v>1048078</v>
      </c>
      <c r="I140" s="882">
        <v>339655</v>
      </c>
    </row>
    <row r="141" spans="1:16">
      <c r="A141" s="1885"/>
      <c r="B141" s="1552">
        <v>2019</v>
      </c>
      <c r="C141" s="881">
        <v>2753504</v>
      </c>
      <c r="D141" s="881">
        <v>1312027</v>
      </c>
      <c r="E141" s="881">
        <v>1073297</v>
      </c>
      <c r="F141" s="881">
        <v>238730</v>
      </c>
      <c r="G141" s="881">
        <v>1441477</v>
      </c>
      <c r="H141" s="881">
        <v>1121599</v>
      </c>
      <c r="I141" s="882">
        <v>319878</v>
      </c>
    </row>
    <row r="142" spans="1:16">
      <c r="A142" s="1885"/>
      <c r="B142" s="1552">
        <v>2020</v>
      </c>
      <c r="C142" s="881">
        <v>2603798</v>
      </c>
      <c r="D142" s="881">
        <v>1237555</v>
      </c>
      <c r="E142" s="881">
        <v>991395</v>
      </c>
      <c r="F142" s="881">
        <v>246160</v>
      </c>
      <c r="G142" s="881">
        <v>1366243</v>
      </c>
      <c r="H142" s="881">
        <v>1105343</v>
      </c>
      <c r="I142" s="1454">
        <v>260900</v>
      </c>
    </row>
    <row r="143" spans="1:16">
      <c r="A143" s="1885"/>
      <c r="B143" s="1552">
        <v>2021</v>
      </c>
      <c r="C143" s="881">
        <v>2911413</v>
      </c>
      <c r="D143" s="881">
        <v>1326532</v>
      </c>
      <c r="E143" s="881">
        <v>1099263</v>
      </c>
      <c r="F143" s="881">
        <v>227269</v>
      </c>
      <c r="G143" s="881">
        <v>1584881</v>
      </c>
      <c r="H143" s="881">
        <v>1205303</v>
      </c>
      <c r="I143" s="1454">
        <v>379579</v>
      </c>
    </row>
    <row r="144" spans="1:16">
      <c r="A144" s="1885"/>
      <c r="B144" s="1552">
        <v>2022</v>
      </c>
      <c r="C144" s="876">
        <v>2828579</v>
      </c>
      <c r="D144" s="881">
        <v>1371001</v>
      </c>
      <c r="E144" s="881">
        <v>1082353</v>
      </c>
      <c r="F144" s="881">
        <v>246359</v>
      </c>
      <c r="G144" s="881">
        <v>1457578</v>
      </c>
      <c r="H144" s="881">
        <v>1069313</v>
      </c>
      <c r="I144" s="882">
        <v>373150</v>
      </c>
    </row>
    <row r="145" spans="1:16" ht="30" customHeight="1">
      <c r="A145" s="1773" t="s">
        <v>369</v>
      </c>
      <c r="B145" s="513">
        <v>2000</v>
      </c>
      <c r="C145" s="405">
        <v>15083</v>
      </c>
      <c r="D145" s="192">
        <v>5708</v>
      </c>
      <c r="E145" s="192">
        <v>3543</v>
      </c>
      <c r="F145" s="192">
        <v>2165</v>
      </c>
      <c r="G145" s="192">
        <v>9375</v>
      </c>
      <c r="H145" s="192">
        <v>8018</v>
      </c>
      <c r="I145" s="328">
        <v>1357</v>
      </c>
    </row>
    <row r="146" spans="1:16">
      <c r="A146" s="1773"/>
      <c r="B146" s="1551">
        <v>2001</v>
      </c>
      <c r="C146" s="516">
        <v>20708</v>
      </c>
      <c r="D146" s="500">
        <v>8347</v>
      </c>
      <c r="E146" s="500">
        <v>4603</v>
      </c>
      <c r="F146" s="500">
        <v>3744</v>
      </c>
      <c r="G146" s="500">
        <v>12361</v>
      </c>
      <c r="H146" s="500">
        <v>11381</v>
      </c>
      <c r="I146" s="191">
        <v>980</v>
      </c>
    </row>
    <row r="147" spans="1:16">
      <c r="A147" s="1773"/>
      <c r="B147" s="1551">
        <v>2002</v>
      </c>
      <c r="C147" s="516">
        <v>20269</v>
      </c>
      <c r="D147" s="500">
        <v>8833</v>
      </c>
      <c r="E147" s="500">
        <v>6466</v>
      </c>
      <c r="F147" s="500">
        <v>2367</v>
      </c>
      <c r="G147" s="500">
        <v>11436</v>
      </c>
      <c r="H147" s="500">
        <v>9828</v>
      </c>
      <c r="I147" s="191">
        <v>1608</v>
      </c>
    </row>
    <row r="148" spans="1:16">
      <c r="A148" s="1773"/>
      <c r="B148" s="1551">
        <v>2003</v>
      </c>
      <c r="C148" s="516">
        <v>22537</v>
      </c>
      <c r="D148" s="500">
        <v>8897</v>
      </c>
      <c r="E148" s="500">
        <v>5488</v>
      </c>
      <c r="F148" s="500">
        <v>3409</v>
      </c>
      <c r="G148" s="500">
        <v>13640</v>
      </c>
      <c r="H148" s="500">
        <v>11209</v>
      </c>
      <c r="I148" s="191">
        <v>2431</v>
      </c>
    </row>
    <row r="149" spans="1:16">
      <c r="A149" s="1773"/>
      <c r="B149" s="1551">
        <v>2004</v>
      </c>
      <c r="C149" s="516">
        <v>43739</v>
      </c>
      <c r="D149" s="500">
        <v>16865</v>
      </c>
      <c r="E149" s="500">
        <v>8404</v>
      </c>
      <c r="F149" s="500">
        <v>8461</v>
      </c>
      <c r="G149" s="500">
        <v>26874</v>
      </c>
      <c r="H149" s="500">
        <v>22953</v>
      </c>
      <c r="I149" s="191">
        <v>3921</v>
      </c>
    </row>
    <row r="150" spans="1:16">
      <c r="A150" s="1773"/>
      <c r="B150" s="1551">
        <v>2005</v>
      </c>
      <c r="C150" s="516">
        <v>63307</v>
      </c>
      <c r="D150" s="500">
        <v>21813</v>
      </c>
      <c r="E150" s="500">
        <v>12408</v>
      </c>
      <c r="F150" s="500">
        <v>9405</v>
      </c>
      <c r="G150" s="500">
        <v>41494</v>
      </c>
      <c r="H150" s="500">
        <v>33632</v>
      </c>
      <c r="I150" s="191">
        <v>7862</v>
      </c>
    </row>
    <row r="151" spans="1:16">
      <c r="A151" s="1773"/>
      <c r="B151" s="1551">
        <v>2006</v>
      </c>
      <c r="C151" s="516">
        <v>76455</v>
      </c>
      <c r="D151" s="500">
        <v>27122</v>
      </c>
      <c r="E151" s="500">
        <v>14840</v>
      </c>
      <c r="F151" s="500">
        <v>12282</v>
      </c>
      <c r="G151" s="500">
        <v>49333</v>
      </c>
      <c r="H151" s="500">
        <v>37888</v>
      </c>
      <c r="I151" s="191">
        <v>11445</v>
      </c>
    </row>
    <row r="152" spans="1:16">
      <c r="A152" s="1773"/>
      <c r="B152" s="1551">
        <v>2007</v>
      </c>
      <c r="C152" s="516">
        <v>94698</v>
      </c>
      <c r="D152" s="500">
        <v>35136</v>
      </c>
      <c r="E152" s="500">
        <v>20030</v>
      </c>
      <c r="F152" s="500">
        <v>15105</v>
      </c>
      <c r="G152" s="500">
        <v>59562</v>
      </c>
      <c r="H152" s="500">
        <v>39621</v>
      </c>
      <c r="I152" s="191">
        <v>19941</v>
      </c>
    </row>
    <row r="153" spans="1:16">
      <c r="A153" s="1773"/>
      <c r="B153" s="1551">
        <v>2008</v>
      </c>
      <c r="C153" s="516">
        <v>183117</v>
      </c>
      <c r="D153" s="500">
        <v>75999</v>
      </c>
      <c r="E153" s="500">
        <v>49209</v>
      </c>
      <c r="F153" s="500">
        <v>26790</v>
      </c>
      <c r="G153" s="500">
        <v>107118</v>
      </c>
      <c r="H153" s="500">
        <v>71937</v>
      </c>
      <c r="I153" s="191">
        <v>35182</v>
      </c>
    </row>
    <row r="154" spans="1:16">
      <c r="A154" s="1773"/>
      <c r="B154" s="1551">
        <v>2009</v>
      </c>
      <c r="C154" s="516">
        <v>232787</v>
      </c>
      <c r="D154" s="500">
        <v>88599</v>
      </c>
      <c r="E154" s="500">
        <v>77125</v>
      </c>
      <c r="F154" s="500">
        <v>11474</v>
      </c>
      <c r="G154" s="500">
        <v>144188</v>
      </c>
      <c r="H154" s="500">
        <v>114034</v>
      </c>
      <c r="I154" s="191">
        <v>30154</v>
      </c>
    </row>
    <row r="155" spans="1:16">
      <c r="A155" s="1773"/>
      <c r="B155" s="1551">
        <v>2010</v>
      </c>
      <c r="C155" s="516">
        <v>508779</v>
      </c>
      <c r="D155" s="500">
        <v>236161</v>
      </c>
      <c r="E155" s="500">
        <v>199110</v>
      </c>
      <c r="F155" s="500">
        <v>37051</v>
      </c>
      <c r="G155" s="500">
        <v>272619</v>
      </c>
      <c r="H155" s="500">
        <v>223529</v>
      </c>
      <c r="I155" s="191">
        <v>49089</v>
      </c>
    </row>
    <row r="156" spans="1:16">
      <c r="A156" s="1773"/>
      <c r="B156" s="1551">
        <v>2011</v>
      </c>
      <c r="C156" s="516">
        <v>684571</v>
      </c>
      <c r="D156" s="500">
        <v>331764</v>
      </c>
      <c r="E156" s="500">
        <v>265266</v>
      </c>
      <c r="F156" s="500">
        <v>66498</v>
      </c>
      <c r="G156" s="500">
        <v>352807</v>
      </c>
      <c r="H156" s="500">
        <v>235885</v>
      </c>
      <c r="I156" s="191">
        <v>116922</v>
      </c>
    </row>
    <row r="157" spans="1:16">
      <c r="A157" s="1773"/>
      <c r="B157" s="1551">
        <v>2012</v>
      </c>
      <c r="C157" s="516">
        <v>933394</v>
      </c>
      <c r="D157" s="500">
        <v>464299</v>
      </c>
      <c r="E157" s="500">
        <v>344690</v>
      </c>
      <c r="F157" s="500">
        <v>119609</v>
      </c>
      <c r="G157" s="500">
        <v>469094</v>
      </c>
      <c r="H157" s="500">
        <v>313571</v>
      </c>
      <c r="I157" s="191">
        <v>155523</v>
      </c>
    </row>
    <row r="158" spans="1:16">
      <c r="A158" s="1773"/>
      <c r="B158" s="1551">
        <v>2013</v>
      </c>
      <c r="C158" s="516">
        <v>1189047</v>
      </c>
      <c r="D158" s="500">
        <v>591521</v>
      </c>
      <c r="E158" s="500">
        <v>458942</v>
      </c>
      <c r="F158" s="500">
        <v>132579</v>
      </c>
      <c r="G158" s="500">
        <v>597526</v>
      </c>
      <c r="H158" s="500">
        <v>428395</v>
      </c>
      <c r="I158" s="191">
        <v>169132</v>
      </c>
    </row>
    <row r="159" spans="1:16">
      <c r="A159" s="1773"/>
      <c r="B159" s="1551">
        <v>2014</v>
      </c>
      <c r="C159" s="516">
        <v>1231976</v>
      </c>
      <c r="D159" s="500">
        <v>612269</v>
      </c>
      <c r="E159" s="500">
        <v>484690</v>
      </c>
      <c r="F159" s="500">
        <v>127579</v>
      </c>
      <c r="G159" s="500">
        <v>619707</v>
      </c>
      <c r="H159" s="500">
        <v>441889</v>
      </c>
      <c r="I159" s="191">
        <v>177818</v>
      </c>
    </row>
    <row r="160" spans="1:16" s="290" customFormat="1">
      <c r="A160" s="1773"/>
      <c r="B160" s="1551">
        <v>2015</v>
      </c>
      <c r="C160" s="516">
        <v>1040949</v>
      </c>
      <c r="D160" s="500">
        <v>511042</v>
      </c>
      <c r="E160" s="500">
        <v>437769</v>
      </c>
      <c r="F160" s="500">
        <v>73273</v>
      </c>
      <c r="G160" s="500">
        <v>529907</v>
      </c>
      <c r="H160" s="500">
        <v>402071</v>
      </c>
      <c r="I160" s="191">
        <v>127836</v>
      </c>
      <c r="J160" s="10"/>
      <c r="K160"/>
      <c r="L160"/>
      <c r="M160"/>
      <c r="N160"/>
      <c r="O160"/>
      <c r="P160"/>
    </row>
    <row r="161" spans="1:16" s="290" customFormat="1">
      <c r="A161" s="1773"/>
      <c r="B161" s="1551">
        <v>2016</v>
      </c>
      <c r="C161" s="891">
        <v>1557596</v>
      </c>
      <c r="D161" s="891">
        <v>771166</v>
      </c>
      <c r="E161" s="891">
        <v>714823</v>
      </c>
      <c r="F161" s="891">
        <v>56344</v>
      </c>
      <c r="G161" s="891">
        <v>786430</v>
      </c>
      <c r="H161" s="891">
        <v>616897</v>
      </c>
      <c r="I161" s="892">
        <v>169533</v>
      </c>
      <c r="J161" s="10"/>
      <c r="K161"/>
      <c r="L161"/>
      <c r="M161"/>
      <c r="N161"/>
      <c r="O161"/>
      <c r="P161"/>
    </row>
    <row r="162" spans="1:16">
      <c r="A162" s="1773"/>
      <c r="B162" s="1551">
        <v>2017</v>
      </c>
      <c r="C162" s="500">
        <v>1472750</v>
      </c>
      <c r="D162" s="500">
        <v>728945</v>
      </c>
      <c r="E162" s="500">
        <v>669424</v>
      </c>
      <c r="F162" s="500">
        <v>59521</v>
      </c>
      <c r="G162" s="500">
        <v>743805</v>
      </c>
      <c r="H162" s="500">
        <v>547894</v>
      </c>
      <c r="I162" s="191">
        <v>195911</v>
      </c>
    </row>
    <row r="163" spans="1:16">
      <c r="A163" s="1773"/>
      <c r="B163" s="1551">
        <v>2018</v>
      </c>
      <c r="C163" s="500">
        <v>1735481</v>
      </c>
      <c r="D163" s="500">
        <v>854866</v>
      </c>
      <c r="E163" s="500">
        <v>782958</v>
      </c>
      <c r="F163" s="500">
        <v>71908</v>
      </c>
      <c r="G163" s="500">
        <v>880615</v>
      </c>
      <c r="H163" s="500">
        <v>637314</v>
      </c>
      <c r="I163" s="191">
        <v>243301</v>
      </c>
    </row>
    <row r="164" spans="1:16">
      <c r="A164" s="1773"/>
      <c r="B164" s="1551">
        <v>2019</v>
      </c>
      <c r="C164" s="500">
        <v>1799136</v>
      </c>
      <c r="D164" s="500">
        <v>888149</v>
      </c>
      <c r="E164" s="500">
        <v>811008</v>
      </c>
      <c r="F164" s="500">
        <v>77142</v>
      </c>
      <c r="G164" s="500">
        <v>910987</v>
      </c>
      <c r="H164" s="500">
        <v>674265</v>
      </c>
      <c r="I164" s="191">
        <v>236722</v>
      </c>
    </row>
    <row r="165" spans="1:16">
      <c r="A165" s="1773"/>
      <c r="B165" s="1551">
        <v>2020</v>
      </c>
      <c r="C165" s="500">
        <v>1622441</v>
      </c>
      <c r="D165" s="500">
        <v>808061</v>
      </c>
      <c r="E165" s="500">
        <v>736792</v>
      </c>
      <c r="F165" s="1450">
        <v>71269</v>
      </c>
      <c r="G165" s="500">
        <v>814380</v>
      </c>
      <c r="H165" s="500">
        <v>629008</v>
      </c>
      <c r="I165" s="191">
        <v>185372</v>
      </c>
    </row>
    <row r="166" spans="1:16">
      <c r="A166" s="1773"/>
      <c r="B166" s="1551">
        <v>2021</v>
      </c>
      <c r="C166" s="500">
        <v>1845092</v>
      </c>
      <c r="D166" s="500">
        <v>877889</v>
      </c>
      <c r="E166" s="500">
        <v>823671</v>
      </c>
      <c r="F166" s="500">
        <v>54217</v>
      </c>
      <c r="G166" s="500">
        <v>967204</v>
      </c>
      <c r="H166" s="500">
        <v>653167</v>
      </c>
      <c r="I166" s="191">
        <v>314037</v>
      </c>
    </row>
    <row r="167" spans="1:16">
      <c r="A167" s="1773"/>
      <c r="B167" s="1551">
        <v>2022</v>
      </c>
      <c r="C167" s="1450">
        <v>1811337</v>
      </c>
      <c r="D167" s="500">
        <v>927004</v>
      </c>
      <c r="E167" s="500">
        <v>835020</v>
      </c>
      <c r="F167" s="500">
        <v>59694</v>
      </c>
      <c r="G167" s="500">
        <v>884333</v>
      </c>
      <c r="H167" s="500">
        <v>595571</v>
      </c>
      <c r="I167" s="191">
        <v>280927</v>
      </c>
    </row>
    <row r="168" spans="1:16" ht="30" customHeight="1">
      <c r="A168" s="1773" t="s">
        <v>367</v>
      </c>
      <c r="B168" s="513">
        <v>2000</v>
      </c>
      <c r="C168" s="405">
        <v>188403</v>
      </c>
      <c r="D168" s="192">
        <v>92327</v>
      </c>
      <c r="E168" s="192">
        <v>68917</v>
      </c>
      <c r="F168" s="192">
        <v>23410</v>
      </c>
      <c r="G168" s="192">
        <v>96076</v>
      </c>
      <c r="H168" s="192">
        <v>74389</v>
      </c>
      <c r="I168" s="328">
        <v>21687</v>
      </c>
    </row>
    <row r="169" spans="1:16">
      <c r="A169" s="1773"/>
      <c r="B169" s="1551">
        <v>2001</v>
      </c>
      <c r="C169" s="516">
        <v>219485</v>
      </c>
      <c r="D169" s="500">
        <v>108387</v>
      </c>
      <c r="E169" s="500">
        <v>70463</v>
      </c>
      <c r="F169" s="500">
        <v>37924</v>
      </c>
      <c r="G169" s="500">
        <v>111098</v>
      </c>
      <c r="H169" s="500">
        <v>91641</v>
      </c>
      <c r="I169" s="191">
        <v>19457</v>
      </c>
    </row>
    <row r="170" spans="1:16">
      <c r="A170" s="1773"/>
      <c r="B170" s="1551">
        <v>2002</v>
      </c>
      <c r="C170" s="516">
        <v>252247</v>
      </c>
      <c r="D170" s="500">
        <v>122652</v>
      </c>
      <c r="E170" s="500">
        <v>78748</v>
      </c>
      <c r="F170" s="500">
        <v>43904</v>
      </c>
      <c r="G170" s="500">
        <v>129595</v>
      </c>
      <c r="H170" s="500">
        <v>107867</v>
      </c>
      <c r="I170" s="191">
        <v>21728</v>
      </c>
    </row>
    <row r="171" spans="1:16">
      <c r="A171" s="1773"/>
      <c r="B171" s="1551">
        <v>2003</v>
      </c>
      <c r="C171" s="516">
        <v>308526</v>
      </c>
      <c r="D171" s="500">
        <v>151064</v>
      </c>
      <c r="E171" s="500">
        <v>103195</v>
      </c>
      <c r="F171" s="500">
        <v>47869</v>
      </c>
      <c r="G171" s="500">
        <v>157462</v>
      </c>
      <c r="H171" s="500">
        <v>131635</v>
      </c>
      <c r="I171" s="191">
        <v>25827</v>
      </c>
    </row>
    <row r="172" spans="1:16">
      <c r="A172" s="1773"/>
      <c r="B172" s="1551">
        <v>2004</v>
      </c>
      <c r="C172" s="516">
        <v>377237</v>
      </c>
      <c r="D172" s="500">
        <v>191227</v>
      </c>
      <c r="E172" s="500">
        <v>144853</v>
      </c>
      <c r="F172" s="500">
        <v>46374</v>
      </c>
      <c r="G172" s="500">
        <v>186010</v>
      </c>
      <c r="H172" s="500">
        <v>148034</v>
      </c>
      <c r="I172" s="191">
        <v>37976</v>
      </c>
    </row>
    <row r="173" spans="1:16">
      <c r="A173" s="1773"/>
      <c r="B173" s="1551">
        <v>2005</v>
      </c>
      <c r="C173" s="516">
        <v>392885</v>
      </c>
      <c r="D173" s="500">
        <v>201036</v>
      </c>
      <c r="E173" s="500">
        <v>163771</v>
      </c>
      <c r="F173" s="500">
        <v>37265</v>
      </c>
      <c r="G173" s="500">
        <v>191849</v>
      </c>
      <c r="H173" s="500">
        <v>152594</v>
      </c>
      <c r="I173" s="191">
        <v>39254</v>
      </c>
    </row>
    <row r="174" spans="1:16" s="158" customFormat="1">
      <c r="A174" s="1773"/>
      <c r="B174" s="514">
        <v>2006</v>
      </c>
      <c r="C174" s="888">
        <v>458652</v>
      </c>
      <c r="D174" s="695">
        <v>239026</v>
      </c>
      <c r="E174" s="695">
        <v>202233</v>
      </c>
      <c r="F174" s="695">
        <v>36793</v>
      </c>
      <c r="G174" s="695">
        <v>219626</v>
      </c>
      <c r="H174" s="695">
        <v>163083</v>
      </c>
      <c r="I174" s="751">
        <v>56161</v>
      </c>
      <c r="J174" s="229"/>
      <c r="K174"/>
      <c r="L174"/>
      <c r="M174"/>
      <c r="N174"/>
      <c r="O174"/>
      <c r="P174"/>
    </row>
    <row r="175" spans="1:16">
      <c r="A175" s="1773"/>
      <c r="B175" s="1551">
        <v>2007</v>
      </c>
      <c r="C175" s="516">
        <v>611920</v>
      </c>
      <c r="D175" s="500">
        <v>319434</v>
      </c>
      <c r="E175" s="500">
        <v>288426</v>
      </c>
      <c r="F175" s="500">
        <v>31008</v>
      </c>
      <c r="G175" s="500">
        <v>292486</v>
      </c>
      <c r="H175" s="500">
        <v>180970</v>
      </c>
      <c r="I175" s="191">
        <v>111516</v>
      </c>
    </row>
    <row r="176" spans="1:16">
      <c r="A176" s="1773"/>
      <c r="B176" s="1551">
        <v>2008</v>
      </c>
      <c r="C176" s="516">
        <v>610811</v>
      </c>
      <c r="D176" s="500">
        <v>317302</v>
      </c>
      <c r="E176" s="500">
        <v>296101</v>
      </c>
      <c r="F176" s="500">
        <v>21201</v>
      </c>
      <c r="G176" s="500">
        <v>293509</v>
      </c>
      <c r="H176" s="500">
        <v>168138</v>
      </c>
      <c r="I176" s="191">
        <v>125371</v>
      </c>
    </row>
    <row r="177" spans="1:16">
      <c r="A177" s="1773"/>
      <c r="B177" s="1551">
        <v>2009</v>
      </c>
      <c r="C177" s="516">
        <v>375934</v>
      </c>
      <c r="D177" s="500">
        <v>199920</v>
      </c>
      <c r="E177" s="500">
        <v>180322</v>
      </c>
      <c r="F177" s="500">
        <v>19598</v>
      </c>
      <c r="G177" s="500">
        <v>176014</v>
      </c>
      <c r="H177" s="500">
        <v>113710</v>
      </c>
      <c r="I177" s="191">
        <v>62304</v>
      </c>
    </row>
    <row r="178" spans="1:16">
      <c r="A178" s="1773"/>
      <c r="B178" s="1551">
        <v>2010</v>
      </c>
      <c r="C178" s="516">
        <v>475844</v>
      </c>
      <c r="D178" s="500">
        <v>247375</v>
      </c>
      <c r="E178" s="500">
        <v>209236</v>
      </c>
      <c r="F178" s="500">
        <v>38139</v>
      </c>
      <c r="G178" s="500">
        <v>228469</v>
      </c>
      <c r="H178" s="500">
        <v>162078</v>
      </c>
      <c r="I178" s="191">
        <v>66391</v>
      </c>
    </row>
    <row r="179" spans="1:16">
      <c r="A179" s="1773"/>
      <c r="B179" s="1551">
        <v>2011</v>
      </c>
      <c r="C179" s="516">
        <v>590675</v>
      </c>
      <c r="D179" s="500">
        <v>298587</v>
      </c>
      <c r="E179" s="500">
        <v>222112</v>
      </c>
      <c r="F179" s="500">
        <v>76475</v>
      </c>
      <c r="G179" s="500">
        <v>292088</v>
      </c>
      <c r="H179" s="500">
        <v>234331</v>
      </c>
      <c r="I179" s="191">
        <v>57758</v>
      </c>
    </row>
    <row r="180" spans="1:16">
      <c r="A180" s="1773"/>
      <c r="B180" s="1551">
        <v>2012</v>
      </c>
      <c r="C180" s="516">
        <v>657549</v>
      </c>
      <c r="D180" s="500">
        <v>324627</v>
      </c>
      <c r="E180" s="500">
        <v>235277</v>
      </c>
      <c r="F180" s="500">
        <v>89350</v>
      </c>
      <c r="G180" s="500">
        <v>332922</v>
      </c>
      <c r="H180" s="500">
        <v>270121</v>
      </c>
      <c r="I180" s="191">
        <v>62801</v>
      </c>
    </row>
    <row r="181" spans="1:16">
      <c r="A181" s="1773"/>
      <c r="B181" s="1551">
        <v>2013</v>
      </c>
      <c r="C181" s="516">
        <v>724047</v>
      </c>
      <c r="D181" s="500">
        <v>365616</v>
      </c>
      <c r="E181" s="500">
        <v>279720</v>
      </c>
      <c r="F181" s="500">
        <v>85896</v>
      </c>
      <c r="G181" s="500">
        <v>358431</v>
      </c>
      <c r="H181" s="500">
        <v>293316</v>
      </c>
      <c r="I181" s="191">
        <v>65115</v>
      </c>
    </row>
    <row r="182" spans="1:16">
      <c r="A182" s="1773"/>
      <c r="B182" s="1551">
        <v>2014</v>
      </c>
      <c r="C182" s="516">
        <v>936467</v>
      </c>
      <c r="D182" s="500">
        <v>471570</v>
      </c>
      <c r="E182" s="500">
        <v>391673</v>
      </c>
      <c r="F182" s="500">
        <v>79897</v>
      </c>
      <c r="G182" s="500">
        <v>464898</v>
      </c>
      <c r="H182" s="500">
        <v>351065</v>
      </c>
      <c r="I182" s="191">
        <v>113832</v>
      </c>
    </row>
    <row r="183" spans="1:16" s="290" customFormat="1">
      <c r="A183" s="1773"/>
      <c r="B183" s="1551">
        <v>2015</v>
      </c>
      <c r="C183" s="516">
        <v>674520</v>
      </c>
      <c r="D183" s="500">
        <v>323671</v>
      </c>
      <c r="E183" s="500">
        <v>259450</v>
      </c>
      <c r="F183" s="500">
        <v>64221</v>
      </c>
      <c r="G183" s="500">
        <v>350849</v>
      </c>
      <c r="H183" s="500">
        <v>270238</v>
      </c>
      <c r="I183" s="191">
        <v>80611</v>
      </c>
      <c r="J183" s="10"/>
      <c r="K183"/>
      <c r="L183"/>
      <c r="M183"/>
      <c r="N183"/>
      <c r="O183"/>
      <c r="P183"/>
    </row>
    <row r="184" spans="1:16" s="290" customFormat="1">
      <c r="A184" s="1773"/>
      <c r="B184" s="1551">
        <v>2016</v>
      </c>
      <c r="C184" s="891">
        <v>655843</v>
      </c>
      <c r="D184" s="891">
        <v>296206</v>
      </c>
      <c r="E184" s="891">
        <v>217230</v>
      </c>
      <c r="F184" s="891">
        <v>78977</v>
      </c>
      <c r="G184" s="891">
        <v>359637</v>
      </c>
      <c r="H184" s="891">
        <v>281000</v>
      </c>
      <c r="I184" s="892">
        <v>78637</v>
      </c>
      <c r="J184" s="10"/>
      <c r="K184"/>
      <c r="L184"/>
      <c r="M184"/>
      <c r="N184"/>
      <c r="O184"/>
      <c r="P184"/>
    </row>
    <row r="185" spans="1:16">
      <c r="A185" s="1773"/>
      <c r="B185" s="1551">
        <v>2017</v>
      </c>
      <c r="C185" s="500">
        <v>688560</v>
      </c>
      <c r="D185" s="500">
        <v>287307</v>
      </c>
      <c r="E185" s="500">
        <v>216933</v>
      </c>
      <c r="F185" s="500">
        <v>70375</v>
      </c>
      <c r="G185" s="500">
        <v>401253</v>
      </c>
      <c r="H185" s="500">
        <v>319822</v>
      </c>
      <c r="I185" s="191">
        <v>81430</v>
      </c>
    </row>
    <row r="186" spans="1:16">
      <c r="A186" s="1773"/>
      <c r="B186" s="1551">
        <v>2018</v>
      </c>
      <c r="C186" s="500">
        <v>831479</v>
      </c>
      <c r="D186" s="500">
        <v>365406</v>
      </c>
      <c r="E186" s="500">
        <v>253122</v>
      </c>
      <c r="F186" s="500">
        <v>112284</v>
      </c>
      <c r="G186" s="500">
        <v>466073</v>
      </c>
      <c r="H186" s="500">
        <v>378753</v>
      </c>
      <c r="I186" s="191">
        <v>87321</v>
      </c>
    </row>
    <row r="187" spans="1:16">
      <c r="A187" s="1773"/>
      <c r="B187" s="1551">
        <v>2019</v>
      </c>
      <c r="C187" s="500">
        <v>876608</v>
      </c>
      <c r="D187" s="500">
        <v>385054</v>
      </c>
      <c r="E187" s="500">
        <v>240358</v>
      </c>
      <c r="F187" s="500">
        <v>144696</v>
      </c>
      <c r="G187" s="500">
        <v>491554</v>
      </c>
      <c r="H187" s="500">
        <v>417781</v>
      </c>
      <c r="I187" s="191">
        <v>73773</v>
      </c>
    </row>
    <row r="188" spans="1:16">
      <c r="A188" s="1773"/>
      <c r="B188" s="1551">
        <v>2020</v>
      </c>
      <c r="C188" s="500">
        <v>1622441</v>
      </c>
      <c r="D188" s="500">
        <v>383746</v>
      </c>
      <c r="E188" s="500">
        <v>235043</v>
      </c>
      <c r="F188" s="500">
        <v>148704</v>
      </c>
      <c r="G188" s="500">
        <v>504802</v>
      </c>
      <c r="H188" s="500">
        <v>438178</v>
      </c>
      <c r="I188" s="191">
        <v>66624</v>
      </c>
    </row>
    <row r="189" spans="1:16">
      <c r="A189" s="1773"/>
      <c r="B189" s="1551">
        <v>2021</v>
      </c>
      <c r="C189" s="500">
        <v>982301</v>
      </c>
      <c r="D189" s="500">
        <v>407200</v>
      </c>
      <c r="E189" s="500">
        <v>257891</v>
      </c>
      <c r="F189" s="500">
        <v>149309</v>
      </c>
      <c r="G189" s="500">
        <v>575102</v>
      </c>
      <c r="H189" s="500">
        <v>518310</v>
      </c>
      <c r="I189" s="191">
        <v>56792</v>
      </c>
    </row>
    <row r="190" spans="1:16">
      <c r="A190" s="1773"/>
      <c r="B190" s="1551">
        <v>2022</v>
      </c>
      <c r="C190" s="1323">
        <v>536705</v>
      </c>
      <c r="D190" s="500">
        <v>406291</v>
      </c>
      <c r="E190" s="500">
        <v>238222</v>
      </c>
      <c r="F190" s="500">
        <v>158069</v>
      </c>
      <c r="G190" s="500">
        <v>534092</v>
      </c>
      <c r="H190" s="500">
        <v>444774</v>
      </c>
      <c r="I190" s="191">
        <v>82049</v>
      </c>
    </row>
    <row r="191" spans="1:16" ht="30" customHeight="1">
      <c r="A191" s="1773" t="s">
        <v>368</v>
      </c>
      <c r="B191" s="513">
        <v>2000</v>
      </c>
      <c r="C191" s="405">
        <v>21865</v>
      </c>
      <c r="D191" s="192">
        <v>8186</v>
      </c>
      <c r="E191" s="192">
        <v>3218</v>
      </c>
      <c r="F191" s="192">
        <v>4968</v>
      </c>
      <c r="G191" s="192">
        <v>13679</v>
      </c>
      <c r="H191" s="192">
        <v>10448</v>
      </c>
      <c r="I191" s="328">
        <v>3231</v>
      </c>
    </row>
    <row r="192" spans="1:16">
      <c r="A192" s="1773"/>
      <c r="B192" s="1551">
        <v>2001</v>
      </c>
      <c r="C192" s="516">
        <v>18975</v>
      </c>
      <c r="D192" s="500">
        <v>7240</v>
      </c>
      <c r="E192" s="500">
        <v>3885</v>
      </c>
      <c r="F192" s="500">
        <v>3355</v>
      </c>
      <c r="G192" s="500">
        <v>11735</v>
      </c>
      <c r="H192" s="500">
        <v>9196</v>
      </c>
      <c r="I192" s="191">
        <v>2539</v>
      </c>
    </row>
    <row r="193" spans="1:16">
      <c r="A193" s="1773"/>
      <c r="B193" s="1551">
        <v>2002</v>
      </c>
      <c r="C193" s="516">
        <v>19367</v>
      </c>
      <c r="D193" s="500">
        <v>6637</v>
      </c>
      <c r="E193" s="500">
        <v>5140</v>
      </c>
      <c r="F193" s="500">
        <v>1497</v>
      </c>
      <c r="G193" s="500">
        <v>12730</v>
      </c>
      <c r="H193" s="500">
        <v>9460</v>
      </c>
      <c r="I193" s="191">
        <v>3270</v>
      </c>
    </row>
    <row r="194" spans="1:16">
      <c r="A194" s="1773"/>
      <c r="B194" s="1551">
        <v>2003</v>
      </c>
      <c r="C194" s="516">
        <v>21628</v>
      </c>
      <c r="D194" s="500">
        <v>8529</v>
      </c>
      <c r="E194" s="500">
        <v>7108</v>
      </c>
      <c r="F194" s="500">
        <v>1421</v>
      </c>
      <c r="G194" s="500">
        <v>13099</v>
      </c>
      <c r="H194" s="500">
        <v>10585</v>
      </c>
      <c r="I194" s="191">
        <v>2514</v>
      </c>
    </row>
    <row r="195" spans="1:16">
      <c r="A195" s="1773"/>
      <c r="B195" s="1551">
        <v>2004</v>
      </c>
      <c r="C195" s="516">
        <v>27255</v>
      </c>
      <c r="D195" s="500">
        <v>10888</v>
      </c>
      <c r="E195" s="500">
        <v>9395</v>
      </c>
      <c r="F195" s="500">
        <v>1493</v>
      </c>
      <c r="G195" s="500">
        <v>16367</v>
      </c>
      <c r="H195" s="500">
        <v>12985</v>
      </c>
      <c r="I195" s="191">
        <v>3382</v>
      </c>
    </row>
    <row r="196" spans="1:16">
      <c r="A196" s="1773"/>
      <c r="B196" s="1551">
        <v>2005</v>
      </c>
      <c r="C196" s="516">
        <v>32135</v>
      </c>
      <c r="D196" s="500">
        <v>14310</v>
      </c>
      <c r="E196" s="500">
        <v>13464</v>
      </c>
      <c r="F196" s="500">
        <v>846</v>
      </c>
      <c r="G196" s="500">
        <v>17826</v>
      </c>
      <c r="H196" s="500">
        <v>13174</v>
      </c>
      <c r="I196" s="191">
        <v>4652</v>
      </c>
    </row>
    <row r="197" spans="1:16">
      <c r="A197" s="1773"/>
      <c r="B197" s="1551">
        <v>2006</v>
      </c>
      <c r="C197" s="516">
        <v>36336</v>
      </c>
      <c r="D197" s="500">
        <v>16720</v>
      </c>
      <c r="E197" s="500">
        <v>16582</v>
      </c>
      <c r="F197" s="500">
        <v>138</v>
      </c>
      <c r="G197" s="500">
        <v>19616</v>
      </c>
      <c r="H197" s="500">
        <v>14010</v>
      </c>
      <c r="I197" s="191">
        <v>5606</v>
      </c>
    </row>
    <row r="198" spans="1:16">
      <c r="A198" s="1773"/>
      <c r="B198" s="1551">
        <v>2007</v>
      </c>
      <c r="C198" s="516">
        <v>50122</v>
      </c>
      <c r="D198" s="500">
        <v>24877</v>
      </c>
      <c r="E198" s="500">
        <v>24838</v>
      </c>
      <c r="F198" s="500">
        <v>39</v>
      </c>
      <c r="G198" s="500">
        <v>25245</v>
      </c>
      <c r="H198" s="500">
        <v>14313</v>
      </c>
      <c r="I198" s="191">
        <v>10932</v>
      </c>
    </row>
    <row r="199" spans="1:16">
      <c r="A199" s="1773"/>
      <c r="B199" s="1551">
        <v>2008</v>
      </c>
      <c r="C199" s="516">
        <v>61094</v>
      </c>
      <c r="D199" s="500">
        <v>27953</v>
      </c>
      <c r="E199" s="500">
        <v>27176</v>
      </c>
      <c r="F199" s="500">
        <v>777</v>
      </c>
      <c r="G199" s="500">
        <v>33141</v>
      </c>
      <c r="H199" s="500">
        <v>19504</v>
      </c>
      <c r="I199" s="191">
        <v>13637</v>
      </c>
    </row>
    <row r="200" spans="1:16">
      <c r="A200" s="1773"/>
      <c r="B200" s="1551">
        <v>2009</v>
      </c>
      <c r="C200" s="516">
        <v>51197</v>
      </c>
      <c r="D200" s="500">
        <v>24347</v>
      </c>
      <c r="E200" s="500">
        <v>24143</v>
      </c>
      <c r="F200" s="500">
        <v>204</v>
      </c>
      <c r="G200" s="500">
        <v>26850</v>
      </c>
      <c r="H200" s="500">
        <v>18292</v>
      </c>
      <c r="I200" s="191">
        <v>8558</v>
      </c>
    </row>
    <row r="201" spans="1:16">
      <c r="A201" s="1773"/>
      <c r="B201" s="1551">
        <v>2010</v>
      </c>
      <c r="C201" s="516">
        <v>52506</v>
      </c>
      <c r="D201" s="500">
        <v>26755</v>
      </c>
      <c r="E201" s="500">
        <v>24776</v>
      </c>
      <c r="F201" s="500">
        <v>1979</v>
      </c>
      <c r="G201" s="500">
        <v>25751</v>
      </c>
      <c r="H201" s="500">
        <v>15747</v>
      </c>
      <c r="I201" s="191">
        <v>10004</v>
      </c>
    </row>
    <row r="202" spans="1:16">
      <c r="A202" s="1773"/>
      <c r="B202" s="1551">
        <v>2011</v>
      </c>
      <c r="C202" s="516">
        <v>54653</v>
      </c>
      <c r="D202" s="500">
        <v>26777</v>
      </c>
      <c r="E202" s="500">
        <v>25636</v>
      </c>
      <c r="F202" s="500">
        <v>1142</v>
      </c>
      <c r="G202" s="500">
        <v>27876</v>
      </c>
      <c r="H202" s="500">
        <v>17956</v>
      </c>
      <c r="I202" s="191">
        <v>9920</v>
      </c>
    </row>
    <row r="203" spans="1:16">
      <c r="A203" s="1773"/>
      <c r="B203" s="1551">
        <v>2012</v>
      </c>
      <c r="C203" s="516">
        <v>56007</v>
      </c>
      <c r="D203" s="500">
        <v>28469</v>
      </c>
      <c r="E203" s="500">
        <v>26387</v>
      </c>
      <c r="F203" s="500">
        <v>2082</v>
      </c>
      <c r="G203" s="500">
        <v>27539</v>
      </c>
      <c r="H203" s="500">
        <v>15453</v>
      </c>
      <c r="I203" s="191">
        <v>12086</v>
      </c>
    </row>
    <row r="204" spans="1:16">
      <c r="A204" s="1773"/>
      <c r="B204" s="1551">
        <v>2013</v>
      </c>
      <c r="C204" s="516">
        <v>58171</v>
      </c>
      <c r="D204" s="500">
        <v>29434</v>
      </c>
      <c r="E204" s="500">
        <v>28070</v>
      </c>
      <c r="F204" s="500">
        <v>1365</v>
      </c>
      <c r="G204" s="500">
        <v>28737</v>
      </c>
      <c r="H204" s="500">
        <v>14693</v>
      </c>
      <c r="I204" s="191">
        <v>14044</v>
      </c>
    </row>
    <row r="205" spans="1:16">
      <c r="A205" s="1773"/>
      <c r="B205" s="1551">
        <v>2014</v>
      </c>
      <c r="C205" s="516">
        <v>85934</v>
      </c>
      <c r="D205" s="500">
        <v>32941</v>
      </c>
      <c r="E205" s="500">
        <v>32586</v>
      </c>
      <c r="F205" s="500">
        <v>355</v>
      </c>
      <c r="G205" s="500">
        <v>52993</v>
      </c>
      <c r="H205" s="500">
        <v>34747</v>
      </c>
      <c r="I205" s="191">
        <v>18246</v>
      </c>
    </row>
    <row r="206" spans="1:16" s="290" customFormat="1">
      <c r="A206" s="1773"/>
      <c r="B206" s="1551">
        <v>2015</v>
      </c>
      <c r="C206" s="516">
        <v>74174</v>
      </c>
      <c r="D206" s="500">
        <v>32567</v>
      </c>
      <c r="E206" s="500">
        <v>28014</v>
      </c>
      <c r="F206" s="500">
        <v>4553</v>
      </c>
      <c r="G206" s="500">
        <v>41607</v>
      </c>
      <c r="H206" s="500">
        <v>28622</v>
      </c>
      <c r="I206" s="191">
        <v>12985</v>
      </c>
      <c r="J206" s="10"/>
      <c r="K206"/>
      <c r="L206"/>
      <c r="M206"/>
      <c r="N206"/>
      <c r="O206"/>
      <c r="P206"/>
    </row>
    <row r="207" spans="1:16" s="290" customFormat="1">
      <c r="A207" s="1773"/>
      <c r="B207" s="1551">
        <v>2016</v>
      </c>
      <c r="C207" s="893">
        <v>83098</v>
      </c>
      <c r="D207" s="893">
        <v>42715</v>
      </c>
      <c r="E207" s="893">
        <v>28709</v>
      </c>
      <c r="F207" s="893">
        <v>14006</v>
      </c>
      <c r="G207" s="893">
        <v>40383</v>
      </c>
      <c r="H207" s="893">
        <v>27778</v>
      </c>
      <c r="I207" s="894">
        <v>12605</v>
      </c>
      <c r="J207" s="10"/>
      <c r="K207"/>
      <c r="L207"/>
      <c r="M207"/>
      <c r="N207"/>
      <c r="O207"/>
      <c r="P207"/>
    </row>
    <row r="208" spans="1:16">
      <c r="A208" s="1773"/>
      <c r="B208" s="1551">
        <v>2017</v>
      </c>
      <c r="C208" s="500">
        <v>84094</v>
      </c>
      <c r="D208" s="500">
        <v>42755</v>
      </c>
      <c r="E208" s="500">
        <v>26286</v>
      </c>
      <c r="F208" s="500">
        <v>16469</v>
      </c>
      <c r="G208" s="500">
        <v>41339</v>
      </c>
      <c r="H208" s="500">
        <v>32164</v>
      </c>
      <c r="I208" s="191">
        <v>9175</v>
      </c>
    </row>
    <row r="209" spans="1:9">
      <c r="A209" s="1773"/>
      <c r="B209" s="1551">
        <v>2018</v>
      </c>
      <c r="C209" s="500">
        <v>76081</v>
      </c>
      <c r="D209" s="500">
        <v>38422</v>
      </c>
      <c r="E209" s="500">
        <v>22374</v>
      </c>
      <c r="F209" s="500">
        <v>16047</v>
      </c>
      <c r="G209" s="500">
        <v>37659</v>
      </c>
      <c r="H209" s="500">
        <v>29995</v>
      </c>
      <c r="I209" s="191">
        <v>7664</v>
      </c>
    </row>
    <row r="210" spans="1:9">
      <c r="A210" s="1773"/>
      <c r="B210" s="1551">
        <v>2019</v>
      </c>
      <c r="C210" s="500">
        <v>75361</v>
      </c>
      <c r="D210" s="500">
        <v>37998</v>
      </c>
      <c r="E210" s="500">
        <v>21119</v>
      </c>
      <c r="F210" s="500">
        <v>16879</v>
      </c>
      <c r="G210" s="500">
        <v>37363</v>
      </c>
      <c r="H210" s="500">
        <v>29551</v>
      </c>
      <c r="I210" s="191">
        <v>7813</v>
      </c>
    </row>
    <row r="211" spans="1:9">
      <c r="A211" s="1773"/>
      <c r="B211" s="1551">
        <v>2020</v>
      </c>
      <c r="C211" s="500">
        <v>91884</v>
      </c>
      <c r="D211" s="500">
        <v>45308</v>
      </c>
      <c r="E211" s="500">
        <v>19121</v>
      </c>
      <c r="F211" s="500">
        <v>26187</v>
      </c>
      <c r="G211" s="500">
        <v>46577</v>
      </c>
      <c r="H211" s="500">
        <v>38092</v>
      </c>
      <c r="I211" s="499">
        <v>8485</v>
      </c>
    </row>
    <row r="212" spans="1:9">
      <c r="A212" s="1773"/>
      <c r="B212" s="1551">
        <v>2021</v>
      </c>
      <c r="C212" s="500">
        <v>81581</v>
      </c>
      <c r="D212" s="500">
        <v>40528</v>
      </c>
      <c r="E212" s="500">
        <v>17489</v>
      </c>
      <c r="F212" s="500">
        <v>23039</v>
      </c>
      <c r="G212" s="500">
        <v>41053</v>
      </c>
      <c r="H212" s="500">
        <v>33695</v>
      </c>
      <c r="I212" s="499">
        <v>7358</v>
      </c>
    </row>
    <row r="213" spans="1:9">
      <c r="A213" s="1773"/>
      <c r="B213" s="1551">
        <v>2022</v>
      </c>
      <c r="C213" s="1323">
        <v>39432</v>
      </c>
      <c r="D213" s="500">
        <v>37550</v>
      </c>
      <c r="E213" s="500">
        <v>8984</v>
      </c>
      <c r="F213" s="500">
        <v>28566</v>
      </c>
      <c r="G213" s="500">
        <v>38230</v>
      </c>
      <c r="H213" s="500">
        <v>28780</v>
      </c>
      <c r="I213" s="191">
        <v>9450</v>
      </c>
    </row>
    <row r="214" spans="1:9" ht="30" customHeight="1">
      <c r="A214" s="1773" t="s">
        <v>149</v>
      </c>
      <c r="B214" s="513">
        <v>2000</v>
      </c>
      <c r="C214" s="405" t="s">
        <v>17</v>
      </c>
      <c r="D214" s="192" t="s">
        <v>17</v>
      </c>
      <c r="E214" s="192" t="s">
        <v>17</v>
      </c>
      <c r="F214" s="192" t="s">
        <v>17</v>
      </c>
      <c r="G214" s="192" t="s">
        <v>17</v>
      </c>
      <c r="H214" s="192" t="s">
        <v>17</v>
      </c>
      <c r="I214" s="328" t="s">
        <v>17</v>
      </c>
    </row>
    <row r="215" spans="1:9">
      <c r="A215" s="1773"/>
      <c r="B215" s="1551">
        <v>2001</v>
      </c>
      <c r="C215" s="516">
        <v>8</v>
      </c>
      <c r="D215" s="500" t="s">
        <v>17</v>
      </c>
      <c r="E215" s="500" t="s">
        <v>17</v>
      </c>
      <c r="F215" s="500" t="s">
        <v>17</v>
      </c>
      <c r="G215" s="500">
        <v>8</v>
      </c>
      <c r="H215" s="500">
        <v>8</v>
      </c>
      <c r="I215" s="191" t="s">
        <v>17</v>
      </c>
    </row>
    <row r="216" spans="1:9">
      <c r="A216" s="1773"/>
      <c r="B216" s="1551">
        <v>2002</v>
      </c>
      <c r="C216" s="516" t="s">
        <v>17</v>
      </c>
      <c r="D216" s="500" t="s">
        <v>17</v>
      </c>
      <c r="E216" s="500" t="s">
        <v>17</v>
      </c>
      <c r="F216" s="500" t="s">
        <v>17</v>
      </c>
      <c r="G216" s="500" t="s">
        <v>17</v>
      </c>
      <c r="H216" s="500" t="s">
        <v>17</v>
      </c>
      <c r="I216" s="191" t="s">
        <v>17</v>
      </c>
    </row>
    <row r="217" spans="1:9">
      <c r="A217" s="1773"/>
      <c r="B217" s="1551">
        <v>2003</v>
      </c>
      <c r="C217" s="516">
        <v>396</v>
      </c>
      <c r="D217" s="500">
        <v>194</v>
      </c>
      <c r="E217" s="500">
        <v>192</v>
      </c>
      <c r="F217" s="500">
        <v>2</v>
      </c>
      <c r="G217" s="500">
        <v>202</v>
      </c>
      <c r="H217" s="500">
        <v>73</v>
      </c>
      <c r="I217" s="191">
        <v>129</v>
      </c>
    </row>
    <row r="218" spans="1:9">
      <c r="A218" s="1773"/>
      <c r="B218" s="1551">
        <v>2004</v>
      </c>
      <c r="C218" s="516">
        <v>1852</v>
      </c>
      <c r="D218" s="500">
        <v>743</v>
      </c>
      <c r="E218" s="500">
        <v>251</v>
      </c>
      <c r="F218" s="500">
        <v>492</v>
      </c>
      <c r="G218" s="500">
        <v>1109</v>
      </c>
      <c r="H218" s="500">
        <v>937</v>
      </c>
      <c r="I218" s="191">
        <v>172</v>
      </c>
    </row>
    <row r="219" spans="1:9">
      <c r="A219" s="1773"/>
      <c r="B219" s="1551">
        <v>2005</v>
      </c>
      <c r="C219" s="516">
        <v>3768</v>
      </c>
      <c r="D219" s="500">
        <v>228</v>
      </c>
      <c r="E219" s="500">
        <v>166</v>
      </c>
      <c r="F219" s="500">
        <v>61</v>
      </c>
      <c r="G219" s="500">
        <v>3540</v>
      </c>
      <c r="H219" s="500">
        <v>3284</v>
      </c>
      <c r="I219" s="191">
        <v>256</v>
      </c>
    </row>
    <row r="220" spans="1:9">
      <c r="A220" s="1773"/>
      <c r="B220" s="1551">
        <v>2006</v>
      </c>
      <c r="C220" s="516">
        <v>4550</v>
      </c>
      <c r="D220" s="500">
        <v>360</v>
      </c>
      <c r="E220" s="500">
        <v>329</v>
      </c>
      <c r="F220" s="500">
        <v>31</v>
      </c>
      <c r="G220" s="500">
        <v>4190</v>
      </c>
      <c r="H220" s="500">
        <v>4186</v>
      </c>
      <c r="I220" s="191">
        <v>3</v>
      </c>
    </row>
    <row r="221" spans="1:9">
      <c r="A221" s="1773"/>
      <c r="B221" s="1551">
        <v>2007</v>
      </c>
      <c r="C221" s="516">
        <v>6321</v>
      </c>
      <c r="D221" s="500">
        <v>918</v>
      </c>
      <c r="E221" s="500">
        <v>661</v>
      </c>
      <c r="F221" s="500">
        <v>258</v>
      </c>
      <c r="G221" s="500">
        <v>5402</v>
      </c>
      <c r="H221" s="500">
        <v>5402</v>
      </c>
      <c r="I221" s="191" t="s">
        <v>17</v>
      </c>
    </row>
    <row r="222" spans="1:9">
      <c r="A222" s="1773"/>
      <c r="B222" s="1551">
        <v>2008</v>
      </c>
      <c r="C222" s="516">
        <v>3838</v>
      </c>
      <c r="D222" s="500">
        <v>850</v>
      </c>
      <c r="E222" s="500">
        <v>661</v>
      </c>
      <c r="F222" s="500">
        <v>189</v>
      </c>
      <c r="G222" s="500">
        <v>2987</v>
      </c>
      <c r="H222" s="500">
        <v>2491</v>
      </c>
      <c r="I222" s="191">
        <v>496</v>
      </c>
    </row>
    <row r="223" spans="1:9">
      <c r="A223" s="1773"/>
      <c r="B223" s="1551">
        <v>2009</v>
      </c>
      <c r="C223" s="516">
        <v>676</v>
      </c>
      <c r="D223" s="500" t="s">
        <v>17</v>
      </c>
      <c r="E223" s="500" t="s">
        <v>17</v>
      </c>
      <c r="F223" s="500" t="s">
        <v>17</v>
      </c>
      <c r="G223" s="500">
        <v>676</v>
      </c>
      <c r="H223" s="500">
        <v>482</v>
      </c>
      <c r="I223" s="191">
        <v>195</v>
      </c>
    </row>
    <row r="224" spans="1:9">
      <c r="A224" s="1773"/>
      <c r="B224" s="1551">
        <v>2010</v>
      </c>
      <c r="C224" s="516">
        <v>118</v>
      </c>
      <c r="D224" s="500">
        <v>31</v>
      </c>
      <c r="E224" s="500">
        <v>9</v>
      </c>
      <c r="F224" s="500">
        <v>22</v>
      </c>
      <c r="G224" s="500">
        <v>88</v>
      </c>
      <c r="H224" s="500">
        <v>38</v>
      </c>
      <c r="I224" s="191">
        <v>50</v>
      </c>
    </row>
    <row r="225" spans="1:16">
      <c r="A225" s="1773"/>
      <c r="B225" s="1551">
        <v>2011</v>
      </c>
      <c r="C225" s="516">
        <v>174</v>
      </c>
      <c r="D225" s="500">
        <v>134</v>
      </c>
      <c r="E225" s="500">
        <v>4</v>
      </c>
      <c r="F225" s="500">
        <v>130</v>
      </c>
      <c r="G225" s="500">
        <v>40</v>
      </c>
      <c r="H225" s="500">
        <v>40</v>
      </c>
      <c r="I225" s="191" t="s">
        <v>17</v>
      </c>
    </row>
    <row r="226" spans="1:16">
      <c r="A226" s="1773"/>
      <c r="B226" s="1551">
        <v>2012</v>
      </c>
      <c r="C226" s="516">
        <v>181</v>
      </c>
      <c r="D226" s="500">
        <v>14</v>
      </c>
      <c r="E226" s="500">
        <v>14</v>
      </c>
      <c r="F226" s="500" t="s">
        <v>17</v>
      </c>
      <c r="G226" s="500">
        <v>167</v>
      </c>
      <c r="H226" s="500">
        <v>5</v>
      </c>
      <c r="I226" s="191">
        <v>162</v>
      </c>
    </row>
    <row r="227" spans="1:16">
      <c r="A227" s="1773"/>
      <c r="B227" s="1551">
        <v>2013</v>
      </c>
      <c r="C227" s="516">
        <v>696</v>
      </c>
      <c r="D227" s="500">
        <v>391</v>
      </c>
      <c r="E227" s="500">
        <v>235</v>
      </c>
      <c r="F227" s="500">
        <v>156</v>
      </c>
      <c r="G227" s="500">
        <v>305</v>
      </c>
      <c r="H227" s="500">
        <v>130</v>
      </c>
      <c r="I227" s="191">
        <v>176</v>
      </c>
    </row>
    <row r="228" spans="1:16">
      <c r="A228" s="1773"/>
      <c r="B228" s="1551">
        <v>2014</v>
      </c>
      <c r="C228" s="516">
        <v>51</v>
      </c>
      <c r="D228" s="500" t="s">
        <v>17</v>
      </c>
      <c r="E228" s="500" t="s">
        <v>17</v>
      </c>
      <c r="F228" s="500" t="s">
        <v>17</v>
      </c>
      <c r="G228" s="191">
        <v>51</v>
      </c>
      <c r="H228" s="500">
        <v>40</v>
      </c>
      <c r="I228" s="499">
        <v>11</v>
      </c>
    </row>
    <row r="229" spans="1:16" s="290" customFormat="1">
      <c r="A229" s="1773"/>
      <c r="B229" s="514">
        <v>2015</v>
      </c>
      <c r="C229" s="819">
        <v>613</v>
      </c>
      <c r="D229" s="802">
        <v>339</v>
      </c>
      <c r="E229" s="819">
        <v>286</v>
      </c>
      <c r="F229" s="802">
        <v>53</v>
      </c>
      <c r="G229" s="819">
        <v>274</v>
      </c>
      <c r="H229" s="802">
        <v>147</v>
      </c>
      <c r="I229" s="819">
        <v>127</v>
      </c>
      <c r="J229" s="10"/>
      <c r="K229"/>
      <c r="L229"/>
      <c r="M229"/>
      <c r="N229"/>
      <c r="O229"/>
      <c r="P229"/>
    </row>
    <row r="230" spans="1:16" s="290" customFormat="1">
      <c r="A230" s="1773"/>
      <c r="B230" s="514">
        <v>2016</v>
      </c>
      <c r="C230" s="891">
        <v>4725</v>
      </c>
      <c r="D230" s="891">
        <v>2224</v>
      </c>
      <c r="E230" s="891">
        <v>1038</v>
      </c>
      <c r="F230" s="891">
        <v>1186</v>
      </c>
      <c r="G230" s="891">
        <v>2500</v>
      </c>
      <c r="H230" s="891">
        <v>1966</v>
      </c>
      <c r="I230" s="892">
        <v>534</v>
      </c>
      <c r="J230" s="10"/>
      <c r="K230"/>
      <c r="L230"/>
      <c r="M230"/>
      <c r="N230"/>
      <c r="O230"/>
      <c r="P230"/>
    </row>
    <row r="231" spans="1:16">
      <c r="A231" s="1773"/>
      <c r="B231" s="1551">
        <v>2017</v>
      </c>
      <c r="C231" s="500">
        <v>8910</v>
      </c>
      <c r="D231" s="500">
        <v>4398</v>
      </c>
      <c r="E231" s="500">
        <v>1873</v>
      </c>
      <c r="F231" s="500">
        <v>2525</v>
      </c>
      <c r="G231" s="500">
        <v>4512</v>
      </c>
      <c r="H231" s="500">
        <v>3160</v>
      </c>
      <c r="I231" s="191">
        <v>1352</v>
      </c>
    </row>
    <row r="232" spans="1:16">
      <c r="A232" s="1773"/>
      <c r="B232" s="1551">
        <v>2018</v>
      </c>
      <c r="C232" s="500">
        <v>6422</v>
      </c>
      <c r="D232" s="500">
        <v>3036</v>
      </c>
      <c r="E232" s="500">
        <v>1525</v>
      </c>
      <c r="F232" s="500">
        <v>1511</v>
      </c>
      <c r="G232" s="500">
        <v>3386</v>
      </c>
      <c r="H232" s="500">
        <v>2017</v>
      </c>
      <c r="I232" s="191">
        <v>1370</v>
      </c>
    </row>
    <row r="233" spans="1:16" s="290" customFormat="1">
      <c r="A233" s="1773"/>
      <c r="B233" s="1551">
        <v>2019</v>
      </c>
      <c r="C233" s="500">
        <v>2399</v>
      </c>
      <c r="D233" s="500">
        <v>826</v>
      </c>
      <c r="E233" s="500">
        <v>812</v>
      </c>
      <c r="F233" s="500">
        <v>14</v>
      </c>
      <c r="G233" s="500">
        <v>1573</v>
      </c>
      <c r="H233" s="500">
        <v>2</v>
      </c>
      <c r="I233" s="191">
        <v>1571</v>
      </c>
      <c r="J233" s="316"/>
      <c r="K233"/>
      <c r="L233"/>
      <c r="M233"/>
      <c r="N233"/>
      <c r="O233"/>
      <c r="P233"/>
    </row>
    <row r="234" spans="1:16">
      <c r="A234" s="1773"/>
      <c r="B234" s="1551">
        <v>2020</v>
      </c>
      <c r="C234" s="500">
        <v>925</v>
      </c>
      <c r="D234" s="500">
        <v>440</v>
      </c>
      <c r="E234" s="500">
        <v>440</v>
      </c>
      <c r="F234" s="500" t="s">
        <v>17</v>
      </c>
      <c r="G234" s="1450">
        <v>485</v>
      </c>
      <c r="H234" s="500">
        <v>66</v>
      </c>
      <c r="I234" s="499">
        <v>419</v>
      </c>
    </row>
    <row r="235" spans="1:16">
      <c r="A235" s="1773"/>
      <c r="B235" s="1551">
        <v>2021</v>
      </c>
      <c r="C235" s="500">
        <v>2323</v>
      </c>
      <c r="D235" s="500">
        <v>800</v>
      </c>
      <c r="E235" s="500">
        <v>96</v>
      </c>
      <c r="F235" s="500">
        <v>704</v>
      </c>
      <c r="G235" s="500">
        <v>1523</v>
      </c>
      <c r="H235" s="500">
        <v>131</v>
      </c>
      <c r="I235" s="499">
        <v>1391</v>
      </c>
    </row>
    <row r="236" spans="1:16">
      <c r="A236" s="1773"/>
      <c r="B236" s="1551">
        <v>2022</v>
      </c>
      <c r="C236" s="500">
        <v>757</v>
      </c>
      <c r="D236" s="500">
        <v>157</v>
      </c>
      <c r="E236" s="500">
        <v>127</v>
      </c>
      <c r="F236" s="500">
        <v>30</v>
      </c>
      <c r="G236" s="500">
        <v>924</v>
      </c>
      <c r="H236" s="500">
        <v>188</v>
      </c>
      <c r="I236" s="499">
        <v>724</v>
      </c>
    </row>
  </sheetData>
  <mergeCells count="21">
    <mergeCell ref="A1:I1"/>
    <mergeCell ref="A2:B4"/>
    <mergeCell ref="C2:C4"/>
    <mergeCell ref="D2:F2"/>
    <mergeCell ref="G2:I2"/>
    <mergeCell ref="D3:D4"/>
    <mergeCell ref="E3:F3"/>
    <mergeCell ref="G3:G4"/>
    <mergeCell ref="H3:I3"/>
    <mergeCell ref="A168:A190"/>
    <mergeCell ref="A191:A213"/>
    <mergeCell ref="A214:A236"/>
    <mergeCell ref="A5:I5"/>
    <mergeCell ref="A121:I121"/>
    <mergeCell ref="A8:A28"/>
    <mergeCell ref="A29:A51"/>
    <mergeCell ref="A52:A74"/>
    <mergeCell ref="A75:A97"/>
    <mergeCell ref="A98:A120"/>
    <mergeCell ref="A145:A167"/>
    <mergeCell ref="A124:A144"/>
  </mergeCells>
  <hyperlinks>
    <hyperlink ref="K1" location="'DZIAŁ IV - Porty morskie'!A1" display="'DZIAŁ IV - Porty morskie'!A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8"/>
  <sheetViews>
    <sheetView zoomScaleNormal="100" zoomScaleSheetLayoutView="100" workbookViewId="0">
      <selection activeCell="H17" sqref="H17"/>
    </sheetView>
  </sheetViews>
  <sheetFormatPr defaultColWidth="9" defaultRowHeight="14.25"/>
  <cols>
    <col min="1" max="1" width="26.625" style="317" customWidth="1"/>
    <col min="2" max="2" width="5.25" style="1584" customWidth="1"/>
    <col min="3" max="6" width="9.75" style="302" customWidth="1"/>
    <col min="7" max="7" width="9.75" style="327" customWidth="1"/>
    <col min="8" max="8" width="9" style="316"/>
    <col min="9" max="16384" width="9" style="290"/>
  </cols>
  <sheetData>
    <row r="1" spans="1:21" ht="30.75" customHeight="1">
      <c r="A1" s="1955" t="s">
        <v>1905</v>
      </c>
      <c r="B1" s="1956"/>
      <c r="C1" s="1956"/>
      <c r="D1" s="1956"/>
      <c r="E1" s="1956"/>
      <c r="F1" s="1956"/>
      <c r="G1" s="1956"/>
      <c r="H1" s="1215"/>
      <c r="I1" s="761" t="s">
        <v>1091</v>
      </c>
      <c r="J1" s="346"/>
      <c r="K1" s="297"/>
      <c r="L1" s="297"/>
      <c r="M1" s="297"/>
      <c r="N1" s="297"/>
      <c r="O1" s="297"/>
      <c r="P1" s="297"/>
      <c r="Q1" s="297"/>
      <c r="R1" s="297"/>
      <c r="S1" s="297"/>
      <c r="T1" s="297"/>
      <c r="U1" s="297"/>
    </row>
    <row r="2" spans="1:21" ht="14.25" customHeight="1">
      <c r="A2" s="1961" t="s">
        <v>946</v>
      </c>
      <c r="B2" s="1962"/>
      <c r="C2" s="1957" t="s">
        <v>947</v>
      </c>
      <c r="D2" s="1957" t="s">
        <v>948</v>
      </c>
      <c r="E2" s="1957"/>
      <c r="F2" s="1957"/>
      <c r="G2" s="1959"/>
      <c r="K2" s="297"/>
      <c r="L2" s="297"/>
      <c r="M2" s="297"/>
      <c r="N2" s="297"/>
      <c r="O2" s="297"/>
      <c r="P2" s="297"/>
      <c r="Q2" s="297"/>
      <c r="R2" s="297"/>
      <c r="S2" s="297"/>
      <c r="T2" s="297"/>
      <c r="U2" s="297"/>
    </row>
    <row r="3" spans="1:21" ht="23.25" customHeight="1">
      <c r="A3" s="1963"/>
      <c r="B3" s="1964"/>
      <c r="C3" s="1958"/>
      <c r="D3" s="1957" t="s">
        <v>949</v>
      </c>
      <c r="E3" s="1957" t="s">
        <v>950</v>
      </c>
      <c r="F3" s="1957" t="s">
        <v>951</v>
      </c>
      <c r="G3" s="1959"/>
    </row>
    <row r="4" spans="1:21" ht="71.25" customHeight="1">
      <c r="A4" s="1963"/>
      <c r="B4" s="1964"/>
      <c r="C4" s="1958"/>
      <c r="D4" s="1957"/>
      <c r="E4" s="1957"/>
      <c r="F4" s="461" t="s">
        <v>952</v>
      </c>
      <c r="G4" s="679" t="s">
        <v>953</v>
      </c>
      <c r="H4" s="606"/>
    </row>
    <row r="5" spans="1:21" ht="19.5" customHeight="1">
      <c r="A5" s="1965"/>
      <c r="B5" s="1966"/>
      <c r="C5" s="1967" t="s">
        <v>1459</v>
      </c>
      <c r="D5" s="1967"/>
      <c r="E5" s="1967"/>
      <c r="F5" s="1967"/>
      <c r="G5" s="1967"/>
      <c r="H5" s="1215"/>
      <c r="I5" s="294"/>
      <c r="J5" s="346"/>
      <c r="K5" s="297"/>
      <c r="L5" s="297"/>
      <c r="M5" s="297"/>
      <c r="N5" s="297"/>
      <c r="O5" s="297"/>
      <c r="P5" s="297"/>
      <c r="Q5" s="297"/>
      <c r="R5" s="297"/>
      <c r="S5" s="297"/>
      <c r="T5" s="297"/>
      <c r="U5" s="297"/>
    </row>
    <row r="6" spans="1:21" ht="30.75" customHeight="1">
      <c r="A6" s="1960" t="s">
        <v>2071</v>
      </c>
      <c r="B6" s="1960"/>
      <c r="C6" s="1960"/>
      <c r="D6" s="1960"/>
      <c r="E6" s="1960"/>
      <c r="F6" s="1960"/>
      <c r="G6" s="1960"/>
      <c r="H6" s="1215"/>
      <c r="I6" s="760"/>
      <c r="J6" s="346"/>
      <c r="K6" s="297"/>
      <c r="L6" s="297"/>
      <c r="M6" s="297"/>
      <c r="N6" s="297"/>
      <c r="O6" s="297"/>
      <c r="P6" s="297"/>
      <c r="Q6" s="297"/>
      <c r="R6" s="297"/>
      <c r="S6" s="297"/>
      <c r="T6" s="297"/>
      <c r="U6" s="297"/>
    </row>
    <row r="7" spans="1:21">
      <c r="A7" s="1608" t="s">
        <v>148</v>
      </c>
      <c r="B7" s="1619">
        <v>2000</v>
      </c>
      <c r="C7" s="299">
        <v>6009.6</v>
      </c>
      <c r="D7" s="300">
        <v>1521.5</v>
      </c>
      <c r="E7" s="300">
        <v>4256</v>
      </c>
      <c r="F7" s="300">
        <v>120.3</v>
      </c>
      <c r="G7" s="301">
        <v>111.9</v>
      </c>
      <c r="H7" s="327"/>
      <c r="I7" s="302"/>
      <c r="J7" s="302"/>
      <c r="K7" s="302"/>
      <c r="L7" s="302"/>
      <c r="M7" s="302"/>
    </row>
    <row r="8" spans="1:21">
      <c r="A8" s="1609" t="s">
        <v>69</v>
      </c>
      <c r="B8" s="1619">
        <v>2001</v>
      </c>
      <c r="C8" s="304">
        <v>7056.7</v>
      </c>
      <c r="D8" s="300">
        <v>1090.4000000000001</v>
      </c>
      <c r="E8" s="300">
        <v>5669.8</v>
      </c>
      <c r="F8" s="300">
        <v>152.80000000000001</v>
      </c>
      <c r="G8" s="301">
        <v>143.69999999999999</v>
      </c>
      <c r="H8" s="327"/>
      <c r="I8" s="302"/>
      <c r="J8" s="302"/>
      <c r="K8" s="302"/>
      <c r="L8" s="302"/>
      <c r="M8" s="302"/>
    </row>
    <row r="9" spans="1:21">
      <c r="A9" s="1954"/>
      <c r="B9" s="1619">
        <v>2002</v>
      </c>
      <c r="C9" s="304">
        <v>6019.1</v>
      </c>
      <c r="D9" s="300">
        <v>951.2</v>
      </c>
      <c r="E9" s="300">
        <v>4840</v>
      </c>
      <c r="F9" s="300">
        <v>124.3</v>
      </c>
      <c r="G9" s="301">
        <v>103.6</v>
      </c>
      <c r="H9" s="327"/>
      <c r="I9" s="302"/>
      <c r="J9" s="302"/>
      <c r="K9" s="302"/>
      <c r="L9" s="302"/>
      <c r="M9" s="302"/>
    </row>
    <row r="10" spans="1:21">
      <c r="A10" s="1954"/>
      <c r="B10" s="1619">
        <v>2003</v>
      </c>
      <c r="C10" s="304">
        <v>11610.8</v>
      </c>
      <c r="D10" s="300">
        <v>1400.7</v>
      </c>
      <c r="E10" s="300">
        <v>9918.2000000000007</v>
      </c>
      <c r="F10" s="300">
        <v>149.69999999999999</v>
      </c>
      <c r="G10" s="301">
        <v>142.19999999999999</v>
      </c>
      <c r="H10" s="327"/>
      <c r="I10" s="302"/>
      <c r="J10" s="302"/>
      <c r="K10" s="302"/>
      <c r="L10" s="302"/>
      <c r="M10" s="302"/>
    </row>
    <row r="11" spans="1:21">
      <c r="A11" s="1954"/>
      <c r="B11" s="1619">
        <v>2004</v>
      </c>
      <c r="C11" s="304">
        <v>13154.1</v>
      </c>
      <c r="D11" s="300">
        <v>1398.5</v>
      </c>
      <c r="E11" s="300">
        <v>11490.9</v>
      </c>
      <c r="F11" s="300">
        <v>138.30000000000001</v>
      </c>
      <c r="G11" s="301">
        <v>126.4</v>
      </c>
      <c r="H11" s="327"/>
      <c r="I11" s="302"/>
      <c r="J11" s="302"/>
      <c r="K11" s="302"/>
      <c r="L11" s="302"/>
      <c r="M11" s="302"/>
    </row>
    <row r="12" spans="1:21">
      <c r="A12" s="1954"/>
      <c r="B12" s="1619">
        <v>2005</v>
      </c>
      <c r="C12" s="304">
        <v>12625.2</v>
      </c>
      <c r="D12" s="300">
        <v>1369.3</v>
      </c>
      <c r="E12" s="300">
        <v>11117.4</v>
      </c>
      <c r="F12" s="300">
        <v>64.5</v>
      </c>
      <c r="G12" s="301">
        <v>74</v>
      </c>
      <c r="H12" s="327"/>
      <c r="I12" s="302"/>
      <c r="J12" s="302"/>
      <c r="K12" s="302"/>
      <c r="L12" s="302"/>
      <c r="M12" s="302"/>
    </row>
    <row r="13" spans="1:21">
      <c r="A13" s="1954"/>
      <c r="B13" s="1619">
        <v>2006</v>
      </c>
      <c r="C13" s="304">
        <v>12734.1</v>
      </c>
      <c r="D13" s="300">
        <v>1696.7</v>
      </c>
      <c r="E13" s="300">
        <v>10894.4</v>
      </c>
      <c r="F13" s="300">
        <v>88.4</v>
      </c>
      <c r="G13" s="301">
        <v>54.7</v>
      </c>
      <c r="H13" s="327"/>
      <c r="I13" s="302"/>
      <c r="J13" s="302"/>
      <c r="K13" s="302"/>
      <c r="L13" s="302"/>
      <c r="M13" s="302"/>
    </row>
    <row r="14" spans="1:21">
      <c r="A14" s="1954"/>
      <c r="B14" s="1619">
        <v>2007</v>
      </c>
      <c r="C14" s="304">
        <v>11237.5</v>
      </c>
      <c r="D14" s="300">
        <v>2550</v>
      </c>
      <c r="E14" s="300">
        <v>8441.7000000000007</v>
      </c>
      <c r="F14" s="300">
        <v>122.9</v>
      </c>
      <c r="G14" s="301">
        <v>122.9</v>
      </c>
      <c r="H14" s="327"/>
      <c r="I14" s="302"/>
      <c r="J14" s="302"/>
      <c r="K14" s="302"/>
      <c r="L14" s="302"/>
      <c r="M14" s="302"/>
    </row>
    <row r="15" spans="1:21">
      <c r="A15" s="1954"/>
      <c r="B15" s="1619">
        <v>2008</v>
      </c>
      <c r="C15" s="304">
        <v>10530.4</v>
      </c>
      <c r="D15" s="300">
        <v>4221.8999999999996</v>
      </c>
      <c r="E15" s="300">
        <v>6241.6</v>
      </c>
      <c r="F15" s="300">
        <v>34.9</v>
      </c>
      <c r="G15" s="301">
        <v>32</v>
      </c>
      <c r="H15" s="327"/>
      <c r="I15" s="302"/>
      <c r="J15" s="302"/>
      <c r="K15" s="302"/>
      <c r="L15" s="302"/>
      <c r="M15" s="302"/>
    </row>
    <row r="16" spans="1:21">
      <c r="A16" s="1954"/>
      <c r="B16" s="1619">
        <v>2009</v>
      </c>
      <c r="C16" s="304">
        <v>7813.7</v>
      </c>
      <c r="D16" s="300">
        <v>2224.8000000000002</v>
      </c>
      <c r="E16" s="300">
        <v>5513.6</v>
      </c>
      <c r="F16" s="300">
        <v>36</v>
      </c>
      <c r="G16" s="301">
        <v>39.299999999999997</v>
      </c>
      <c r="H16" s="327"/>
      <c r="I16" s="302"/>
      <c r="J16" s="302"/>
      <c r="K16" s="302"/>
      <c r="L16" s="302"/>
      <c r="M16" s="302"/>
    </row>
    <row r="17" spans="1:13">
      <c r="A17" s="1954"/>
      <c r="B17" s="1619">
        <v>2010</v>
      </c>
      <c r="C17" s="304">
        <v>15520.1</v>
      </c>
      <c r="D17" s="300">
        <v>3394.1</v>
      </c>
      <c r="E17" s="300">
        <v>9793.4</v>
      </c>
      <c r="F17" s="300">
        <v>1150.5999999999999</v>
      </c>
      <c r="G17" s="301">
        <v>1182.0999999999999</v>
      </c>
      <c r="H17" s="327"/>
      <c r="I17" s="302"/>
      <c r="J17" s="302"/>
      <c r="K17" s="302"/>
      <c r="L17" s="302"/>
      <c r="M17" s="302"/>
    </row>
    <row r="18" spans="1:13">
      <c r="A18" s="1954"/>
      <c r="B18" s="1619">
        <v>2011</v>
      </c>
      <c r="C18" s="304">
        <v>9949.4</v>
      </c>
      <c r="D18" s="300">
        <v>2566.6</v>
      </c>
      <c r="E18" s="300">
        <v>5358.6</v>
      </c>
      <c r="F18" s="300">
        <v>1079.5</v>
      </c>
      <c r="G18" s="301">
        <v>944.8</v>
      </c>
      <c r="H18" s="327"/>
      <c r="I18" s="302"/>
      <c r="J18" s="302"/>
      <c r="K18" s="302"/>
      <c r="L18" s="302"/>
      <c r="M18" s="302"/>
    </row>
    <row r="19" spans="1:13">
      <c r="A19" s="1954"/>
      <c r="B19" s="1619">
        <v>2012</v>
      </c>
      <c r="C19" s="304">
        <v>9003.1</v>
      </c>
      <c r="D19" s="300">
        <v>3362.2</v>
      </c>
      <c r="E19" s="300">
        <v>2420.9</v>
      </c>
      <c r="F19" s="300">
        <v>1631.7</v>
      </c>
      <c r="G19" s="301">
        <v>1588.3</v>
      </c>
      <c r="H19" s="327"/>
      <c r="I19" s="302"/>
      <c r="J19" s="302"/>
      <c r="K19" s="302"/>
      <c r="L19" s="302"/>
      <c r="M19" s="302"/>
    </row>
    <row r="20" spans="1:13">
      <c r="A20" s="1954"/>
      <c r="B20" s="1619">
        <v>2013</v>
      </c>
      <c r="C20" s="304">
        <v>11607.7</v>
      </c>
      <c r="D20" s="300">
        <v>4405.8</v>
      </c>
      <c r="E20" s="300">
        <v>1194.9000000000001</v>
      </c>
      <c r="F20" s="300">
        <v>2899.5</v>
      </c>
      <c r="G20" s="301">
        <v>3107.5</v>
      </c>
      <c r="H20" s="327"/>
      <c r="I20" s="302"/>
      <c r="J20" s="302"/>
      <c r="K20" s="302"/>
      <c r="L20" s="302"/>
      <c r="M20" s="302"/>
    </row>
    <row r="21" spans="1:13">
      <c r="A21" s="1954"/>
      <c r="B21" s="1619">
        <v>2014</v>
      </c>
      <c r="C21" s="304">
        <v>12897.2</v>
      </c>
      <c r="D21" s="300">
        <v>4987.8999999999996</v>
      </c>
      <c r="E21" s="300">
        <v>1598.6</v>
      </c>
      <c r="F21" s="300">
        <v>3160.7</v>
      </c>
      <c r="G21" s="301">
        <v>3149.9</v>
      </c>
      <c r="H21" s="327"/>
      <c r="I21" s="302"/>
      <c r="J21" s="302"/>
      <c r="K21" s="302"/>
      <c r="L21" s="302"/>
      <c r="M21" s="302"/>
    </row>
    <row r="22" spans="1:13">
      <c r="A22" s="1954"/>
      <c r="B22" s="1619">
        <v>2015</v>
      </c>
      <c r="C22" s="304">
        <v>10425.200000000001</v>
      </c>
      <c r="D22" s="300">
        <v>4411.8999999999996</v>
      </c>
      <c r="E22" s="300">
        <v>1535.8</v>
      </c>
      <c r="F22" s="300">
        <v>2300.9</v>
      </c>
      <c r="G22" s="301">
        <v>2176.6</v>
      </c>
      <c r="H22" s="327"/>
      <c r="I22" s="302"/>
      <c r="J22" s="302"/>
      <c r="K22" s="302"/>
      <c r="L22" s="302"/>
      <c r="M22" s="302"/>
    </row>
    <row r="23" spans="1:13">
      <c r="A23" s="1954"/>
      <c r="B23" s="1619">
        <v>2016</v>
      </c>
      <c r="C23" s="304">
        <v>11738.4</v>
      </c>
      <c r="D23" s="300">
        <v>3102.7</v>
      </c>
      <c r="E23" s="300">
        <v>2739.9</v>
      </c>
      <c r="F23" s="300">
        <v>2960.2</v>
      </c>
      <c r="G23" s="301">
        <v>2935.7</v>
      </c>
      <c r="H23" s="327"/>
      <c r="I23" s="302"/>
      <c r="J23" s="302"/>
      <c r="K23" s="302"/>
      <c r="L23" s="302"/>
      <c r="M23" s="302"/>
    </row>
    <row r="24" spans="1:13">
      <c r="A24" s="1954"/>
      <c r="B24" s="1619">
        <v>2017</v>
      </c>
      <c r="C24" s="304">
        <v>12783.3</v>
      </c>
      <c r="D24" s="300">
        <v>2688.4</v>
      </c>
      <c r="E24" s="300">
        <v>2499.8000000000002</v>
      </c>
      <c r="F24" s="300">
        <v>3815</v>
      </c>
      <c r="G24" s="301">
        <v>3780.1</v>
      </c>
      <c r="H24" s="327"/>
      <c r="I24" s="302"/>
      <c r="J24" s="302"/>
      <c r="K24" s="302"/>
      <c r="L24" s="302"/>
      <c r="M24" s="302"/>
    </row>
    <row r="25" spans="1:13">
      <c r="A25" s="1954"/>
      <c r="B25" s="1619">
        <v>2018</v>
      </c>
      <c r="C25" s="304">
        <v>14911.4</v>
      </c>
      <c r="D25" s="300">
        <v>4145.8999999999996</v>
      </c>
      <c r="E25" s="300">
        <v>1253.4000000000001</v>
      </c>
      <c r="F25" s="300">
        <v>4766.1000000000004</v>
      </c>
      <c r="G25" s="301">
        <v>4746</v>
      </c>
      <c r="H25" s="327"/>
      <c r="I25" s="302"/>
      <c r="J25" s="302"/>
      <c r="K25" s="302"/>
      <c r="L25" s="302"/>
      <c r="M25" s="302"/>
    </row>
    <row r="26" spans="1:13">
      <c r="A26" s="1954"/>
      <c r="B26" s="1619">
        <v>2019</v>
      </c>
      <c r="C26" s="304">
        <v>15296.7</v>
      </c>
      <c r="D26" s="300">
        <v>4334</v>
      </c>
      <c r="E26" s="300">
        <v>1337.5</v>
      </c>
      <c r="F26" s="300">
        <v>4721</v>
      </c>
      <c r="G26" s="301">
        <v>4904.2</v>
      </c>
      <c r="H26" s="327"/>
      <c r="I26" s="302"/>
      <c r="J26" s="302"/>
      <c r="K26" s="302"/>
      <c r="L26" s="302"/>
      <c r="M26" s="302"/>
    </row>
    <row r="27" spans="1:13">
      <c r="A27" s="1954"/>
      <c r="B27" s="1619">
        <v>2020</v>
      </c>
      <c r="C27" s="304">
        <v>12542.9</v>
      </c>
      <c r="D27" s="300">
        <v>3051.4</v>
      </c>
      <c r="E27" s="300">
        <v>1114.4000000000001</v>
      </c>
      <c r="F27" s="300">
        <v>3985.7</v>
      </c>
      <c r="G27" s="301">
        <v>4391.5</v>
      </c>
      <c r="H27" s="327"/>
      <c r="I27" s="302"/>
      <c r="J27" s="302"/>
      <c r="K27" s="302"/>
      <c r="L27" s="302"/>
      <c r="M27" s="302"/>
    </row>
    <row r="28" spans="1:13">
      <c r="A28" s="1954"/>
      <c r="B28" s="1619">
        <v>2021</v>
      </c>
      <c r="C28" s="304">
        <v>14391.5</v>
      </c>
      <c r="D28" s="300">
        <v>3285.6</v>
      </c>
      <c r="E28" s="300">
        <v>1027.2</v>
      </c>
      <c r="F28" s="300">
        <v>4346.1000000000004</v>
      </c>
      <c r="G28" s="301">
        <v>5732.6</v>
      </c>
      <c r="H28" s="327"/>
      <c r="I28" s="302"/>
      <c r="J28" s="302"/>
      <c r="K28" s="302"/>
      <c r="L28" s="302"/>
      <c r="M28" s="302"/>
    </row>
    <row r="29" spans="1:13">
      <c r="A29" s="1954"/>
      <c r="B29" s="1619">
        <v>2022</v>
      </c>
      <c r="C29" s="304">
        <v>16241.05</v>
      </c>
      <c r="D29" s="300">
        <v>7767.232</v>
      </c>
      <c r="E29" s="300">
        <v>1229.1980000000001</v>
      </c>
      <c r="F29" s="300">
        <v>3538.7840000000001</v>
      </c>
      <c r="G29" s="301">
        <v>3705.8359999999998</v>
      </c>
      <c r="H29" s="327"/>
      <c r="I29" s="302"/>
      <c r="J29" s="302"/>
      <c r="K29" s="302"/>
      <c r="L29" s="302"/>
      <c r="M29" s="302"/>
    </row>
    <row r="30" spans="1:13" ht="30" customHeight="1">
      <c r="A30" s="1610" t="s">
        <v>352</v>
      </c>
      <c r="B30" s="1620">
        <v>2014</v>
      </c>
      <c r="C30" s="306">
        <v>2544</v>
      </c>
      <c r="D30" s="296">
        <v>2327.5</v>
      </c>
      <c r="E30" s="296">
        <v>216.5</v>
      </c>
      <c r="F30" s="296" t="s">
        <v>17</v>
      </c>
      <c r="G30" s="307" t="s">
        <v>17</v>
      </c>
      <c r="H30" s="327"/>
      <c r="I30" s="302"/>
      <c r="K30" s="302"/>
      <c r="L30" s="302"/>
    </row>
    <row r="31" spans="1:13">
      <c r="A31" s="1746" t="s">
        <v>343</v>
      </c>
      <c r="B31" s="1620">
        <v>2015</v>
      </c>
      <c r="C31" s="306">
        <v>2691.4</v>
      </c>
      <c r="D31" s="296">
        <v>2374.8000000000002</v>
      </c>
      <c r="E31" s="296">
        <v>316.60000000000002</v>
      </c>
      <c r="F31" s="296" t="s">
        <v>17</v>
      </c>
      <c r="G31" s="307" t="s">
        <v>17</v>
      </c>
      <c r="H31" s="327"/>
      <c r="I31" s="302"/>
      <c r="K31" s="302"/>
      <c r="L31" s="302"/>
    </row>
    <row r="32" spans="1:13">
      <c r="A32" s="1923"/>
      <c r="B32" s="1620">
        <v>2016</v>
      </c>
      <c r="C32" s="306">
        <v>2461.1</v>
      </c>
      <c r="D32" s="296">
        <v>990.1</v>
      </c>
      <c r="E32" s="296">
        <v>1471</v>
      </c>
      <c r="F32" s="296" t="s">
        <v>17</v>
      </c>
      <c r="G32" s="307" t="s">
        <v>17</v>
      </c>
      <c r="H32" s="327"/>
      <c r="I32" s="302"/>
      <c r="K32" s="302"/>
      <c r="L32" s="302"/>
    </row>
    <row r="33" spans="1:12">
      <c r="A33" s="1924"/>
      <c r="B33" s="1620">
        <v>2017</v>
      </c>
      <c r="C33" s="306">
        <v>1363.2</v>
      </c>
      <c r="D33" s="296">
        <v>127.4</v>
      </c>
      <c r="E33" s="296">
        <v>1235.8</v>
      </c>
      <c r="F33" s="296" t="s">
        <v>17</v>
      </c>
      <c r="G33" s="307" t="s">
        <v>17</v>
      </c>
      <c r="H33" s="327"/>
      <c r="I33" s="302"/>
      <c r="K33" s="302"/>
      <c r="L33" s="302"/>
    </row>
    <row r="34" spans="1:12">
      <c r="A34" s="1924"/>
      <c r="B34" s="1620">
        <v>2018</v>
      </c>
      <c r="C34" s="306">
        <v>559.5</v>
      </c>
      <c r="D34" s="296">
        <v>518.5</v>
      </c>
      <c r="E34" s="296">
        <v>40.9</v>
      </c>
      <c r="F34" s="296" t="s">
        <v>17</v>
      </c>
      <c r="G34" s="406" t="s">
        <v>17</v>
      </c>
      <c r="H34" s="327"/>
      <c r="I34" s="302"/>
      <c r="K34" s="302"/>
      <c r="L34" s="302"/>
    </row>
    <row r="35" spans="1:12">
      <c r="A35" s="1924"/>
      <c r="B35" s="1620">
        <v>2019</v>
      </c>
      <c r="C35" s="306">
        <v>1296.9000000000001</v>
      </c>
      <c r="D35" s="296">
        <v>1170.7</v>
      </c>
      <c r="E35" s="296">
        <v>126.2</v>
      </c>
      <c r="F35" s="296" t="s">
        <v>17</v>
      </c>
      <c r="G35" s="406" t="s">
        <v>17</v>
      </c>
      <c r="H35" s="327"/>
      <c r="I35" s="302"/>
      <c r="K35" s="302"/>
      <c r="L35" s="302"/>
    </row>
    <row r="36" spans="1:12">
      <c r="A36" s="1924"/>
      <c r="B36" s="1620">
        <v>2020</v>
      </c>
      <c r="C36" s="306">
        <v>866.4</v>
      </c>
      <c r="D36" s="296">
        <v>639</v>
      </c>
      <c r="E36" s="296">
        <v>227.4</v>
      </c>
      <c r="F36" s="296" t="s">
        <v>17</v>
      </c>
      <c r="G36" s="406" t="s">
        <v>17</v>
      </c>
      <c r="H36" s="327"/>
      <c r="I36" s="302"/>
      <c r="K36" s="302"/>
      <c r="L36" s="302"/>
    </row>
    <row r="37" spans="1:12">
      <c r="A37" s="1924"/>
      <c r="B37" s="1620">
        <v>2021</v>
      </c>
      <c r="C37" s="306">
        <v>1582.8</v>
      </c>
      <c r="D37" s="296">
        <v>1457.8</v>
      </c>
      <c r="E37" s="296">
        <v>124.9</v>
      </c>
      <c r="F37" s="296" t="s">
        <v>17</v>
      </c>
      <c r="G37" s="406" t="s">
        <v>17</v>
      </c>
      <c r="H37" s="327"/>
      <c r="I37" s="302"/>
      <c r="K37" s="302"/>
      <c r="L37" s="302"/>
    </row>
    <row r="38" spans="1:12">
      <c r="A38" s="1924"/>
      <c r="B38" s="1620">
        <v>2022</v>
      </c>
      <c r="C38" s="306">
        <v>5416.9690000000001</v>
      </c>
      <c r="D38" s="296">
        <v>5387.3630000000003</v>
      </c>
      <c r="E38" s="296">
        <v>29.606000000000002</v>
      </c>
      <c r="F38" s="296" t="s">
        <v>17</v>
      </c>
      <c r="G38" s="406" t="s">
        <v>17</v>
      </c>
      <c r="H38" s="327"/>
      <c r="I38" s="302"/>
      <c r="K38" s="302"/>
      <c r="L38" s="302"/>
    </row>
    <row r="39" spans="1:12" ht="30" customHeight="1">
      <c r="A39" s="1610" t="s">
        <v>354</v>
      </c>
      <c r="B39" s="1621">
        <v>2014</v>
      </c>
      <c r="C39" s="309">
        <v>2611.6999999999998</v>
      </c>
      <c r="D39" s="310">
        <v>1823</v>
      </c>
      <c r="E39" s="310">
        <v>250.9</v>
      </c>
      <c r="F39" s="310">
        <v>227.1</v>
      </c>
      <c r="G39" s="311">
        <v>310.8</v>
      </c>
      <c r="H39" s="327"/>
      <c r="I39" s="302"/>
      <c r="K39" s="302"/>
      <c r="L39" s="302"/>
    </row>
    <row r="40" spans="1:12">
      <c r="A40" s="308" t="s">
        <v>345</v>
      </c>
      <c r="B40" s="1620">
        <v>2015</v>
      </c>
      <c r="C40" s="306">
        <v>1331.3</v>
      </c>
      <c r="D40" s="296">
        <v>1076.5</v>
      </c>
      <c r="E40" s="296">
        <v>220.6</v>
      </c>
      <c r="F40" s="296">
        <v>17.100000000000001</v>
      </c>
      <c r="G40" s="307">
        <v>17.2</v>
      </c>
      <c r="H40" s="327"/>
      <c r="I40" s="302"/>
      <c r="K40" s="302"/>
      <c r="L40" s="302"/>
    </row>
    <row r="41" spans="1:12">
      <c r="A41" s="1923"/>
      <c r="B41" s="1620">
        <v>2016</v>
      </c>
      <c r="C41" s="306">
        <v>1184.7</v>
      </c>
      <c r="D41" s="296">
        <v>918.4</v>
      </c>
      <c r="E41" s="296">
        <v>263.39999999999998</v>
      </c>
      <c r="F41" s="296">
        <v>1.4</v>
      </c>
      <c r="G41" s="307">
        <v>1.5</v>
      </c>
      <c r="H41" s="327"/>
      <c r="I41" s="302"/>
      <c r="K41" s="302"/>
      <c r="L41" s="302"/>
    </row>
    <row r="42" spans="1:12">
      <c r="A42" s="1924"/>
      <c r="B42" s="1620">
        <v>2017</v>
      </c>
      <c r="C42" s="306">
        <v>1622.3</v>
      </c>
      <c r="D42" s="296">
        <v>1384.6</v>
      </c>
      <c r="E42" s="296">
        <v>231.8</v>
      </c>
      <c r="F42" s="296">
        <v>3.4</v>
      </c>
      <c r="G42" s="307">
        <v>2.5</v>
      </c>
      <c r="H42" s="327"/>
      <c r="I42" s="302"/>
      <c r="K42" s="302"/>
      <c r="L42" s="302"/>
    </row>
    <row r="43" spans="1:12">
      <c r="A43" s="1924"/>
      <c r="B43" s="1620">
        <v>2018</v>
      </c>
      <c r="C43" s="306">
        <v>2903.1</v>
      </c>
      <c r="D43" s="296">
        <v>2460.6</v>
      </c>
      <c r="E43" s="296">
        <v>186.7</v>
      </c>
      <c r="F43" s="296">
        <v>104.3</v>
      </c>
      <c r="G43" s="307">
        <v>151.5</v>
      </c>
      <c r="H43" s="327"/>
      <c r="I43" s="302"/>
      <c r="K43" s="302"/>
      <c r="L43" s="302"/>
    </row>
    <row r="44" spans="1:12">
      <c r="A44" s="1924"/>
      <c r="B44" s="1620">
        <v>2019</v>
      </c>
      <c r="C44" s="306">
        <v>2862.6</v>
      </c>
      <c r="D44" s="296">
        <v>2172.4</v>
      </c>
      <c r="E44" s="296">
        <v>166.8</v>
      </c>
      <c r="F44" s="296">
        <v>182.3</v>
      </c>
      <c r="G44" s="307">
        <v>341</v>
      </c>
      <c r="H44" s="327"/>
      <c r="I44" s="302"/>
      <c r="K44" s="302"/>
      <c r="L44" s="302"/>
    </row>
    <row r="45" spans="1:12">
      <c r="A45" s="1924"/>
      <c r="B45" s="1620">
        <v>2020</v>
      </c>
      <c r="C45" s="306">
        <v>2343.6999999999998</v>
      </c>
      <c r="D45" s="296">
        <v>1467.7</v>
      </c>
      <c r="E45" s="296">
        <v>99.7</v>
      </c>
      <c r="F45" s="296">
        <v>138.1</v>
      </c>
      <c r="G45" s="307">
        <v>638.29999999999995</v>
      </c>
      <c r="H45" s="327"/>
      <c r="I45" s="302"/>
      <c r="K45" s="302"/>
      <c r="L45" s="302"/>
    </row>
    <row r="46" spans="1:12">
      <c r="A46" s="1924"/>
      <c r="B46" s="1620">
        <v>2021</v>
      </c>
      <c r="C46" s="306">
        <v>2696.7</v>
      </c>
      <c r="D46" s="296">
        <v>987.5</v>
      </c>
      <c r="E46" s="296">
        <v>52.7</v>
      </c>
      <c r="F46" s="296">
        <v>111.7</v>
      </c>
      <c r="G46" s="307">
        <v>1544.8</v>
      </c>
      <c r="H46" s="327"/>
      <c r="I46" s="302"/>
      <c r="K46" s="302"/>
      <c r="L46" s="302"/>
    </row>
    <row r="47" spans="1:12">
      <c r="A47" s="1924"/>
      <c r="B47" s="1620">
        <v>2022</v>
      </c>
      <c r="C47" s="306">
        <v>2655.1210000000001</v>
      </c>
      <c r="D47" s="296">
        <v>1711.8009999999999</v>
      </c>
      <c r="E47" s="296">
        <v>452.48399999999998</v>
      </c>
      <c r="F47" s="296">
        <v>270.32900000000001</v>
      </c>
      <c r="G47" s="307">
        <v>220.50700000000001</v>
      </c>
      <c r="H47" s="327"/>
      <c r="I47" s="302"/>
      <c r="K47" s="302"/>
      <c r="L47" s="302"/>
    </row>
    <row r="48" spans="1:12" ht="30" customHeight="1">
      <c r="A48" s="305" t="s">
        <v>365</v>
      </c>
      <c r="B48" s="1620">
        <v>2014</v>
      </c>
      <c r="C48" s="306">
        <v>5754.4</v>
      </c>
      <c r="D48" s="296">
        <v>6.3</v>
      </c>
      <c r="E48" s="296">
        <v>0.8</v>
      </c>
      <c r="F48" s="296">
        <v>2909.2</v>
      </c>
      <c r="G48" s="307">
        <v>2838.1</v>
      </c>
      <c r="H48" s="327"/>
      <c r="I48" s="302"/>
      <c r="K48" s="302"/>
      <c r="L48" s="302"/>
    </row>
    <row r="49" spans="1:12">
      <c r="A49" s="1611" t="s">
        <v>714</v>
      </c>
      <c r="B49" s="1620">
        <v>2015</v>
      </c>
      <c r="C49" s="306">
        <v>4426.3999999999996</v>
      </c>
      <c r="D49" s="296">
        <v>2.5</v>
      </c>
      <c r="E49" s="296">
        <v>0.4</v>
      </c>
      <c r="F49" s="296">
        <v>2264.1999999999998</v>
      </c>
      <c r="G49" s="307">
        <v>2159.4</v>
      </c>
      <c r="H49" s="327"/>
      <c r="I49" s="302"/>
      <c r="K49" s="302"/>
      <c r="L49" s="302"/>
    </row>
    <row r="50" spans="1:12">
      <c r="A50" s="1923"/>
      <c r="B50" s="1620">
        <v>2016</v>
      </c>
      <c r="C50" s="306">
        <v>5878.6</v>
      </c>
      <c r="D50" s="296">
        <v>8</v>
      </c>
      <c r="E50" s="296">
        <v>1.8</v>
      </c>
      <c r="F50" s="296">
        <v>2934.6</v>
      </c>
      <c r="G50" s="307">
        <v>2934.2</v>
      </c>
      <c r="H50" s="327"/>
      <c r="I50" s="302"/>
      <c r="K50" s="302"/>
      <c r="L50" s="302"/>
    </row>
    <row r="51" spans="1:12">
      <c r="A51" s="1924"/>
      <c r="B51" s="1620">
        <v>2017</v>
      </c>
      <c r="C51" s="306">
        <v>7572.6</v>
      </c>
      <c r="D51" s="296">
        <v>5.3</v>
      </c>
      <c r="E51" s="296">
        <v>1</v>
      </c>
      <c r="F51" s="296">
        <v>3789.7</v>
      </c>
      <c r="G51" s="307">
        <v>3776.6</v>
      </c>
      <c r="H51" s="327"/>
      <c r="I51" s="302"/>
      <c r="K51" s="302"/>
      <c r="L51" s="302"/>
    </row>
    <row r="52" spans="1:12">
      <c r="A52" s="1924"/>
      <c r="B52" s="1620">
        <v>2018</v>
      </c>
      <c r="C52" s="306">
        <v>9237.2999999999993</v>
      </c>
      <c r="D52" s="296">
        <v>5.6</v>
      </c>
      <c r="E52" s="296">
        <v>1.2</v>
      </c>
      <c r="F52" s="296">
        <v>4636.3</v>
      </c>
      <c r="G52" s="307">
        <v>4594.2</v>
      </c>
      <c r="H52" s="327"/>
      <c r="I52" s="302"/>
      <c r="K52" s="302"/>
      <c r="L52" s="302"/>
    </row>
    <row r="53" spans="1:12">
      <c r="A53" s="1924"/>
      <c r="B53" s="1620">
        <v>2019</v>
      </c>
      <c r="C53" s="306">
        <v>9090.6</v>
      </c>
      <c r="D53" s="296">
        <v>4.5</v>
      </c>
      <c r="E53" s="296">
        <v>1.1000000000000001</v>
      </c>
      <c r="F53" s="296">
        <v>4521.7</v>
      </c>
      <c r="G53" s="307">
        <v>4563.3</v>
      </c>
      <c r="H53" s="327"/>
      <c r="I53" s="302"/>
      <c r="K53" s="302"/>
      <c r="L53" s="302"/>
    </row>
    <row r="54" spans="1:12">
      <c r="A54" s="1924"/>
      <c r="B54" s="1620">
        <v>2020</v>
      </c>
      <c r="C54" s="306">
        <v>7537.4</v>
      </c>
      <c r="D54" s="296">
        <v>4.9000000000000004</v>
      </c>
      <c r="E54" s="296">
        <v>0.8</v>
      </c>
      <c r="F54" s="296">
        <v>3778.6</v>
      </c>
      <c r="G54" s="307">
        <v>3753.2</v>
      </c>
      <c r="H54" s="327"/>
      <c r="I54" s="302"/>
      <c r="K54" s="302"/>
      <c r="L54" s="302"/>
    </row>
    <row r="55" spans="1:12">
      <c r="A55" s="1924"/>
      <c r="B55" s="1620">
        <v>2021</v>
      </c>
      <c r="C55" s="306">
        <v>8407.2000000000007</v>
      </c>
      <c r="D55" s="296">
        <v>5.6</v>
      </c>
      <c r="E55" s="296">
        <v>0.8</v>
      </c>
      <c r="F55" s="296">
        <v>4214.7</v>
      </c>
      <c r="G55" s="307">
        <v>4186.1000000000004</v>
      </c>
      <c r="H55" s="327"/>
      <c r="I55" s="302"/>
      <c r="K55" s="302"/>
      <c r="L55" s="302"/>
    </row>
    <row r="56" spans="1:12">
      <c r="A56" s="1924"/>
      <c r="B56" s="1620">
        <v>2022</v>
      </c>
      <c r="C56" s="306">
        <v>6528.2749999999996</v>
      </c>
      <c r="D56" s="296">
        <v>16.273</v>
      </c>
      <c r="E56" s="296">
        <v>0.75600000000000001</v>
      </c>
      <c r="F56" s="296">
        <v>3249.9250000000002</v>
      </c>
      <c r="G56" s="307">
        <v>3261.3209999999999</v>
      </c>
      <c r="H56" s="327"/>
      <c r="I56" s="302"/>
      <c r="K56" s="302"/>
      <c r="L56" s="302"/>
    </row>
    <row r="57" spans="1:12" ht="30" customHeight="1">
      <c r="A57" s="305" t="s">
        <v>353</v>
      </c>
      <c r="B57" s="1620">
        <v>2014</v>
      </c>
      <c r="C57" s="306">
        <v>1180</v>
      </c>
      <c r="D57" s="296">
        <v>487.9</v>
      </c>
      <c r="E57" s="296">
        <v>690.5</v>
      </c>
      <c r="F57" s="296">
        <v>0.8</v>
      </c>
      <c r="G57" s="307">
        <v>0.8</v>
      </c>
      <c r="H57" s="327"/>
      <c r="I57" s="302"/>
      <c r="K57" s="302"/>
      <c r="L57" s="302"/>
    </row>
    <row r="58" spans="1:12">
      <c r="A58" s="1611" t="s">
        <v>347</v>
      </c>
      <c r="B58" s="1620">
        <v>2015</v>
      </c>
      <c r="C58" s="306">
        <v>1010.9</v>
      </c>
      <c r="D58" s="296">
        <v>365</v>
      </c>
      <c r="E58" s="296">
        <v>645.9</v>
      </c>
      <c r="F58" s="296">
        <v>0</v>
      </c>
      <c r="G58" s="307">
        <v>0</v>
      </c>
      <c r="H58" s="327"/>
      <c r="I58" s="302"/>
      <c r="K58" s="302"/>
      <c r="L58" s="302"/>
    </row>
    <row r="59" spans="1:12">
      <c r="A59" s="1923"/>
      <c r="B59" s="1620">
        <v>2016</v>
      </c>
      <c r="C59" s="306">
        <v>937.6</v>
      </c>
      <c r="D59" s="296">
        <v>295.10000000000002</v>
      </c>
      <c r="E59" s="296">
        <v>642.5</v>
      </c>
      <c r="F59" s="296" t="s">
        <v>17</v>
      </c>
      <c r="G59" s="307" t="s">
        <v>17</v>
      </c>
      <c r="H59" s="327"/>
      <c r="K59" s="302"/>
      <c r="L59" s="302"/>
    </row>
    <row r="60" spans="1:12">
      <c r="A60" s="1924"/>
      <c r="B60" s="1620">
        <v>2017</v>
      </c>
      <c r="C60" s="306">
        <v>897.7</v>
      </c>
      <c r="D60" s="296">
        <v>250.8</v>
      </c>
      <c r="E60" s="296">
        <v>646.9</v>
      </c>
      <c r="F60" s="296" t="s">
        <v>17</v>
      </c>
      <c r="G60" s="406" t="s">
        <v>17</v>
      </c>
      <c r="H60" s="327"/>
      <c r="K60" s="302"/>
      <c r="L60" s="302"/>
    </row>
    <row r="61" spans="1:12">
      <c r="A61" s="1924"/>
      <c r="B61" s="1620">
        <v>2018</v>
      </c>
      <c r="C61" s="306">
        <v>667.9</v>
      </c>
      <c r="D61" s="296">
        <v>119.7</v>
      </c>
      <c r="E61" s="296">
        <v>548.1</v>
      </c>
      <c r="F61" s="296" t="s">
        <v>17</v>
      </c>
      <c r="G61" s="406" t="s">
        <v>17</v>
      </c>
      <c r="H61" s="327"/>
      <c r="K61" s="302"/>
      <c r="L61" s="302"/>
    </row>
    <row r="62" spans="1:12">
      <c r="A62" s="1924"/>
      <c r="B62" s="1620">
        <v>2019</v>
      </c>
      <c r="C62" s="306">
        <v>777</v>
      </c>
      <c r="D62" s="296">
        <v>196.5</v>
      </c>
      <c r="E62" s="296">
        <v>580.6</v>
      </c>
      <c r="F62" s="296" t="s">
        <v>17</v>
      </c>
      <c r="G62" s="406" t="s">
        <v>17</v>
      </c>
      <c r="H62" s="327"/>
      <c r="K62" s="302"/>
      <c r="L62" s="302"/>
    </row>
    <row r="63" spans="1:12">
      <c r="A63" s="1924"/>
      <c r="B63" s="1620">
        <v>2020</v>
      </c>
      <c r="C63" s="306">
        <v>688.3</v>
      </c>
      <c r="D63" s="296">
        <v>137.9</v>
      </c>
      <c r="E63" s="296">
        <v>550.4</v>
      </c>
      <c r="F63" s="296" t="s">
        <v>17</v>
      </c>
      <c r="G63" s="406" t="s">
        <v>17</v>
      </c>
      <c r="H63" s="327"/>
      <c r="K63" s="302"/>
      <c r="L63" s="302"/>
    </row>
    <row r="64" spans="1:12">
      <c r="A64" s="1924"/>
      <c r="B64" s="1620">
        <v>2021</v>
      </c>
      <c r="C64" s="306">
        <v>676.4</v>
      </c>
      <c r="D64" s="296">
        <v>111.4</v>
      </c>
      <c r="E64" s="296">
        <v>565</v>
      </c>
      <c r="F64" s="296" t="s">
        <v>17</v>
      </c>
      <c r="G64" s="406" t="s">
        <v>17</v>
      </c>
      <c r="H64" s="327"/>
      <c r="K64" s="302"/>
      <c r="L64" s="302"/>
    </row>
    <row r="65" spans="1:12">
      <c r="A65" s="1924"/>
      <c r="B65" s="1620">
        <v>2022</v>
      </c>
      <c r="C65" s="306">
        <v>67.727999999999994</v>
      </c>
      <c r="D65" s="296">
        <v>5.7569999999999997</v>
      </c>
      <c r="E65" s="296">
        <v>60.865000000000002</v>
      </c>
      <c r="F65" s="296">
        <v>0.55300000000000005</v>
      </c>
      <c r="G65" s="406">
        <v>0.55300000000000005</v>
      </c>
      <c r="H65" s="327"/>
      <c r="K65" s="302"/>
      <c r="L65" s="302"/>
    </row>
    <row r="66" spans="1:12" ht="30" customHeight="1">
      <c r="A66" s="305" t="s">
        <v>348</v>
      </c>
      <c r="B66" s="1620">
        <v>2014</v>
      </c>
      <c r="C66" s="306">
        <v>210.7</v>
      </c>
      <c r="D66" s="296">
        <v>170.6</v>
      </c>
      <c r="E66" s="296">
        <v>40.1</v>
      </c>
      <c r="F66" s="296" t="s">
        <v>17</v>
      </c>
      <c r="G66" s="307" t="s">
        <v>17</v>
      </c>
      <c r="H66" s="327"/>
      <c r="K66" s="302"/>
      <c r="L66" s="302"/>
    </row>
    <row r="67" spans="1:12">
      <c r="A67" s="1611" t="s">
        <v>349</v>
      </c>
      <c r="B67" s="1620">
        <v>2015</v>
      </c>
      <c r="C67" s="306">
        <v>172.7</v>
      </c>
      <c r="D67" s="296">
        <v>135.1</v>
      </c>
      <c r="E67" s="296">
        <v>37.6</v>
      </c>
      <c r="F67" s="296" t="s">
        <v>17</v>
      </c>
      <c r="G67" s="307" t="s">
        <v>17</v>
      </c>
      <c r="H67" s="327"/>
      <c r="K67" s="302"/>
      <c r="L67" s="302"/>
    </row>
    <row r="68" spans="1:12">
      <c r="A68" s="1923"/>
      <c r="B68" s="1620">
        <v>2016</v>
      </c>
      <c r="C68" s="306">
        <v>312.89999999999998</v>
      </c>
      <c r="D68" s="296">
        <v>218.6</v>
      </c>
      <c r="E68" s="296">
        <v>94.3</v>
      </c>
      <c r="F68" s="296" t="s">
        <v>17</v>
      </c>
      <c r="G68" s="307" t="s">
        <v>17</v>
      </c>
      <c r="H68" s="327"/>
      <c r="K68" s="302"/>
      <c r="L68" s="302"/>
    </row>
    <row r="69" spans="1:12">
      <c r="A69" s="1924"/>
      <c r="B69" s="1620">
        <v>2017</v>
      </c>
      <c r="C69" s="306">
        <v>213.7</v>
      </c>
      <c r="D69" s="296">
        <v>150.4</v>
      </c>
      <c r="E69" s="296">
        <v>63.4</v>
      </c>
      <c r="F69" s="296" t="s">
        <v>17</v>
      </c>
      <c r="G69" s="307" t="s">
        <v>17</v>
      </c>
      <c r="H69" s="327"/>
      <c r="K69" s="302"/>
      <c r="L69" s="302"/>
    </row>
    <row r="70" spans="1:12">
      <c r="A70" s="1924"/>
      <c r="B70" s="1620">
        <v>2018</v>
      </c>
      <c r="C70" s="306">
        <v>251.5</v>
      </c>
      <c r="D70" s="296">
        <v>191.7</v>
      </c>
      <c r="E70" s="296">
        <v>59.9</v>
      </c>
      <c r="F70" s="296" t="s">
        <v>17</v>
      </c>
      <c r="G70" s="307" t="s">
        <v>17</v>
      </c>
      <c r="H70" s="327"/>
      <c r="K70" s="302"/>
      <c r="L70" s="302"/>
    </row>
    <row r="71" spans="1:12">
      <c r="A71" s="1924"/>
      <c r="B71" s="1620">
        <v>2019</v>
      </c>
      <c r="C71" s="306">
        <v>82.7</v>
      </c>
      <c r="D71" s="296">
        <v>35.4</v>
      </c>
      <c r="E71" s="296">
        <v>47.3</v>
      </c>
      <c r="F71" s="296" t="s">
        <v>17</v>
      </c>
      <c r="G71" s="307" t="s">
        <v>17</v>
      </c>
      <c r="H71" s="327"/>
      <c r="K71" s="302"/>
      <c r="L71" s="302"/>
    </row>
    <row r="72" spans="1:12">
      <c r="A72" s="1924"/>
      <c r="B72" s="1620">
        <v>2020</v>
      </c>
      <c r="C72" s="306">
        <v>63</v>
      </c>
      <c r="D72" s="296">
        <v>28.1</v>
      </c>
      <c r="E72" s="296">
        <v>34.9</v>
      </c>
      <c r="F72" s="296" t="s">
        <v>17</v>
      </c>
      <c r="G72" s="307" t="s">
        <v>17</v>
      </c>
      <c r="H72" s="327"/>
      <c r="K72" s="302"/>
      <c r="L72" s="302"/>
    </row>
    <row r="73" spans="1:12">
      <c r="A73" s="1924"/>
      <c r="B73" s="1620">
        <v>2021</v>
      </c>
      <c r="C73" s="306">
        <v>59.6</v>
      </c>
      <c r="D73" s="296">
        <v>24.9</v>
      </c>
      <c r="E73" s="296">
        <v>34.700000000000003</v>
      </c>
      <c r="F73" s="296" t="s">
        <v>17</v>
      </c>
      <c r="G73" s="307" t="s">
        <v>17</v>
      </c>
      <c r="H73" s="327"/>
      <c r="K73" s="302"/>
      <c r="L73" s="302"/>
    </row>
    <row r="74" spans="1:12">
      <c r="A74" s="1924"/>
      <c r="B74" s="1620">
        <v>2022</v>
      </c>
      <c r="C74" s="306">
        <v>55.491999999999997</v>
      </c>
      <c r="D74" s="296">
        <v>23.1</v>
      </c>
      <c r="E74" s="296">
        <v>32.392000000000003</v>
      </c>
      <c r="F74" s="296" t="s">
        <v>17</v>
      </c>
      <c r="G74" s="307" t="s">
        <v>17</v>
      </c>
      <c r="H74" s="327"/>
      <c r="K74" s="302"/>
      <c r="L74" s="302"/>
    </row>
    <row r="75" spans="1:12" ht="30" customHeight="1">
      <c r="A75" s="305" t="s">
        <v>350</v>
      </c>
      <c r="B75" s="1620">
        <v>2014</v>
      </c>
      <c r="C75" s="306">
        <v>596.4</v>
      </c>
      <c r="D75" s="296">
        <v>172.5</v>
      </c>
      <c r="E75" s="296">
        <v>400</v>
      </c>
      <c r="F75" s="296">
        <v>23.7</v>
      </c>
      <c r="G75" s="307">
        <v>0.3</v>
      </c>
      <c r="H75" s="327"/>
      <c r="K75" s="302"/>
      <c r="L75" s="302"/>
    </row>
    <row r="76" spans="1:12">
      <c r="A76" s="1611" t="s">
        <v>351</v>
      </c>
      <c r="B76" s="1294">
        <v>2015</v>
      </c>
      <c r="C76" s="306">
        <v>792.5</v>
      </c>
      <c r="D76" s="296">
        <v>458</v>
      </c>
      <c r="E76" s="296">
        <v>314.89999999999998</v>
      </c>
      <c r="F76" s="296">
        <v>19.600000000000001</v>
      </c>
      <c r="G76" s="307" t="s">
        <v>17</v>
      </c>
      <c r="H76" s="327"/>
      <c r="K76" s="302"/>
      <c r="L76" s="302"/>
    </row>
    <row r="77" spans="1:12">
      <c r="A77" s="1923"/>
      <c r="B77" s="1294">
        <v>2016</v>
      </c>
      <c r="C77" s="306">
        <v>963.5</v>
      </c>
      <c r="D77" s="296">
        <v>672.4</v>
      </c>
      <c r="E77" s="296">
        <v>266.8</v>
      </c>
      <c r="F77" s="296">
        <v>24.2</v>
      </c>
      <c r="G77" s="307" t="s">
        <v>17</v>
      </c>
      <c r="H77" s="327"/>
      <c r="K77" s="302"/>
      <c r="L77" s="302"/>
    </row>
    <row r="78" spans="1:12">
      <c r="A78" s="1924"/>
      <c r="B78" s="1620">
        <v>2017</v>
      </c>
      <c r="C78" s="306">
        <v>1113.7</v>
      </c>
      <c r="D78" s="296">
        <v>796.9</v>
      </c>
      <c r="E78" s="296">
        <v>321</v>
      </c>
      <c r="F78" s="296">
        <v>12.9</v>
      </c>
      <c r="G78" s="307">
        <v>0.9</v>
      </c>
      <c r="H78" s="327"/>
      <c r="K78" s="302"/>
      <c r="L78" s="302"/>
    </row>
    <row r="79" spans="1:12">
      <c r="A79" s="1924"/>
      <c r="B79" s="1620">
        <v>2018</v>
      </c>
      <c r="C79" s="306">
        <v>1292.0999999999999</v>
      </c>
      <c r="D79" s="296">
        <v>849.8</v>
      </c>
      <c r="E79" s="296">
        <v>416.5</v>
      </c>
      <c r="F79" s="296">
        <v>25.6</v>
      </c>
      <c r="G79" s="307">
        <v>0.3</v>
      </c>
      <c r="H79" s="327"/>
      <c r="K79" s="302"/>
      <c r="L79" s="302"/>
    </row>
    <row r="80" spans="1:12">
      <c r="A80" s="1924"/>
      <c r="B80" s="1620">
        <v>2019</v>
      </c>
      <c r="C80" s="306">
        <v>1187</v>
      </c>
      <c r="D80" s="296">
        <v>754.6</v>
      </c>
      <c r="E80" s="296">
        <v>415.4</v>
      </c>
      <c r="F80" s="490">
        <v>17</v>
      </c>
      <c r="G80" s="307" t="s">
        <v>17</v>
      </c>
      <c r="H80" s="327"/>
      <c r="K80" s="302"/>
      <c r="L80" s="302"/>
    </row>
    <row r="81" spans="1:12">
      <c r="A81" s="1924"/>
      <c r="B81" s="1294">
        <v>2020</v>
      </c>
      <c r="C81" s="306">
        <v>1044</v>
      </c>
      <c r="D81" s="296">
        <v>773.8</v>
      </c>
      <c r="E81" s="296">
        <v>201.2</v>
      </c>
      <c r="F81" s="296">
        <v>69.099999999999994</v>
      </c>
      <c r="G81" s="315" t="s">
        <v>17</v>
      </c>
      <c r="H81" s="327"/>
      <c r="K81" s="302"/>
      <c r="L81" s="302"/>
    </row>
    <row r="82" spans="1:12">
      <c r="A82" s="1924"/>
      <c r="B82" s="1294">
        <v>2021</v>
      </c>
      <c r="C82" s="306">
        <v>968.8</v>
      </c>
      <c r="D82" s="296">
        <v>698.3</v>
      </c>
      <c r="E82" s="296">
        <v>249.1</v>
      </c>
      <c r="F82" s="296">
        <v>19.7</v>
      </c>
      <c r="G82" s="315">
        <v>1.7</v>
      </c>
      <c r="H82" s="327"/>
      <c r="K82" s="302"/>
      <c r="L82" s="302"/>
    </row>
    <row r="83" spans="1:12">
      <c r="A83" s="1924"/>
      <c r="B83" s="1294">
        <v>2022</v>
      </c>
      <c r="C83" s="306">
        <v>1517.4649999999999</v>
      </c>
      <c r="D83" s="296">
        <v>622.93799999999999</v>
      </c>
      <c r="E83" s="296">
        <v>653.09500000000003</v>
      </c>
      <c r="F83" s="296">
        <v>17.977</v>
      </c>
      <c r="G83" s="315">
        <v>223.45500000000001</v>
      </c>
      <c r="H83" s="327"/>
      <c r="K83" s="302"/>
      <c r="L83" s="302"/>
    </row>
    <row r="84" spans="1:12" ht="30" customHeight="1">
      <c r="A84" s="1968" t="s">
        <v>359</v>
      </c>
      <c r="B84" s="1969"/>
      <c r="C84" s="1969"/>
      <c r="D84" s="1969"/>
      <c r="E84" s="1969"/>
      <c r="F84" s="1969"/>
      <c r="G84" s="1969"/>
      <c r="H84" s="327"/>
      <c r="K84" s="302"/>
      <c r="L84" s="302"/>
    </row>
    <row r="85" spans="1:12">
      <c r="A85" s="298" t="s">
        <v>70</v>
      </c>
      <c r="B85" s="1619">
        <v>2000</v>
      </c>
      <c r="C85" s="304">
        <v>2772.5</v>
      </c>
      <c r="D85" s="300">
        <v>473.7</v>
      </c>
      <c r="E85" s="300">
        <v>2272.1</v>
      </c>
      <c r="F85" s="300">
        <v>13.3</v>
      </c>
      <c r="G85" s="301">
        <v>13.3</v>
      </c>
      <c r="H85" s="327"/>
      <c r="I85" s="302"/>
      <c r="K85" s="302"/>
      <c r="L85" s="302"/>
    </row>
    <row r="86" spans="1:12">
      <c r="A86" s="1609" t="s">
        <v>71</v>
      </c>
      <c r="B86" s="1619">
        <v>2001</v>
      </c>
      <c r="C86" s="304">
        <v>3841.8</v>
      </c>
      <c r="D86" s="300">
        <v>21.2</v>
      </c>
      <c r="E86" s="300">
        <v>3778.6</v>
      </c>
      <c r="F86" s="300">
        <v>21</v>
      </c>
      <c r="G86" s="301">
        <v>21.1</v>
      </c>
      <c r="H86" s="327"/>
      <c r="I86" s="302"/>
      <c r="K86" s="302"/>
      <c r="L86" s="302"/>
    </row>
    <row r="87" spans="1:12">
      <c r="A87" s="1954"/>
      <c r="B87" s="1619">
        <v>2002</v>
      </c>
      <c r="C87" s="304">
        <v>2984.8</v>
      </c>
      <c r="D87" s="300">
        <v>8.1999999999999993</v>
      </c>
      <c r="E87" s="300">
        <v>2962.5</v>
      </c>
      <c r="F87" s="300">
        <v>7</v>
      </c>
      <c r="G87" s="301">
        <v>7.1</v>
      </c>
      <c r="H87" s="327"/>
      <c r="I87" s="302"/>
      <c r="K87" s="302"/>
      <c r="L87" s="302"/>
    </row>
    <row r="88" spans="1:12">
      <c r="A88" s="1954"/>
      <c r="B88" s="1619">
        <v>2003</v>
      </c>
      <c r="C88" s="304">
        <v>8255.6</v>
      </c>
      <c r="D88" s="300">
        <v>8.1999999999999993</v>
      </c>
      <c r="E88" s="300">
        <v>8199.6</v>
      </c>
      <c r="F88" s="300">
        <v>23.9</v>
      </c>
      <c r="G88" s="301">
        <v>23.9</v>
      </c>
      <c r="H88" s="327"/>
      <c r="I88" s="302"/>
      <c r="K88" s="302"/>
      <c r="L88" s="302"/>
    </row>
    <row r="89" spans="1:12">
      <c r="A89" s="1954"/>
      <c r="B89" s="1619">
        <v>2004</v>
      </c>
      <c r="C89" s="304">
        <v>9893.2000000000007</v>
      </c>
      <c r="D89" s="300">
        <v>14.4</v>
      </c>
      <c r="E89" s="300">
        <v>9850.6</v>
      </c>
      <c r="F89" s="300">
        <v>14.1</v>
      </c>
      <c r="G89" s="301">
        <v>14.1</v>
      </c>
      <c r="H89" s="327"/>
      <c r="I89" s="302"/>
      <c r="K89" s="302"/>
      <c r="L89" s="302"/>
    </row>
    <row r="90" spans="1:12">
      <c r="A90" s="1954"/>
      <c r="B90" s="1619">
        <v>2005</v>
      </c>
      <c r="C90" s="304">
        <v>9243.2000000000007</v>
      </c>
      <c r="D90" s="300">
        <v>0.5</v>
      </c>
      <c r="E90" s="300">
        <v>9232.2000000000007</v>
      </c>
      <c r="F90" s="300">
        <v>5.2</v>
      </c>
      <c r="G90" s="301">
        <v>5.2</v>
      </c>
      <c r="H90" s="327"/>
      <c r="I90" s="302"/>
      <c r="K90" s="302"/>
      <c r="L90" s="302"/>
    </row>
    <row r="91" spans="1:12">
      <c r="A91" s="1954"/>
      <c r="B91" s="1619">
        <v>2006</v>
      </c>
      <c r="C91" s="304">
        <v>9276.1</v>
      </c>
      <c r="D91" s="300">
        <v>218.6</v>
      </c>
      <c r="E91" s="300">
        <v>9038.9</v>
      </c>
      <c r="F91" s="300">
        <v>9.3000000000000007</v>
      </c>
      <c r="G91" s="301">
        <v>9.3000000000000007</v>
      </c>
      <c r="H91" s="327"/>
      <c r="I91" s="302"/>
      <c r="K91" s="302"/>
      <c r="L91" s="302"/>
    </row>
    <row r="92" spans="1:12">
      <c r="A92" s="1954"/>
      <c r="B92" s="1619">
        <v>2007</v>
      </c>
      <c r="C92" s="304">
        <v>7433.1</v>
      </c>
      <c r="D92" s="300">
        <v>527</v>
      </c>
      <c r="E92" s="300">
        <v>6882.9</v>
      </c>
      <c r="F92" s="300">
        <v>11.6</v>
      </c>
      <c r="G92" s="301">
        <v>11.6</v>
      </c>
      <c r="H92" s="327"/>
      <c r="I92" s="302"/>
      <c r="K92" s="302"/>
      <c r="L92" s="302"/>
    </row>
    <row r="93" spans="1:12">
      <c r="A93" s="1954"/>
      <c r="B93" s="1619">
        <v>2008</v>
      </c>
      <c r="C93" s="304">
        <v>5932.7</v>
      </c>
      <c r="D93" s="300">
        <v>1221.0999999999999</v>
      </c>
      <c r="E93" s="300">
        <v>4678.1000000000004</v>
      </c>
      <c r="F93" s="300">
        <v>16.8</v>
      </c>
      <c r="G93" s="301">
        <v>16.8</v>
      </c>
      <c r="H93" s="327"/>
      <c r="I93" s="302"/>
      <c r="K93" s="302"/>
      <c r="L93" s="302"/>
    </row>
    <row r="94" spans="1:12">
      <c r="A94" s="1954"/>
      <c r="B94" s="1619">
        <v>2009</v>
      </c>
      <c r="C94" s="304">
        <v>5254.2</v>
      </c>
      <c r="D94" s="300">
        <v>826.6</v>
      </c>
      <c r="E94" s="300">
        <v>4419.5</v>
      </c>
      <c r="F94" s="300">
        <v>4</v>
      </c>
      <c r="G94" s="301">
        <v>4</v>
      </c>
      <c r="H94" s="327"/>
      <c r="I94" s="302"/>
      <c r="K94" s="302"/>
      <c r="L94" s="302"/>
    </row>
    <row r="95" spans="1:12">
      <c r="A95" s="1954"/>
      <c r="B95" s="1619">
        <v>2010</v>
      </c>
      <c r="C95" s="304">
        <v>12230.3</v>
      </c>
      <c r="D95" s="300">
        <v>1751.9</v>
      </c>
      <c r="E95" s="300">
        <v>8287</v>
      </c>
      <c r="F95" s="300">
        <v>1101.7</v>
      </c>
      <c r="G95" s="301">
        <v>1089.5999999999999</v>
      </c>
      <c r="H95" s="327"/>
      <c r="I95" s="302"/>
      <c r="K95" s="302"/>
      <c r="L95" s="302"/>
    </row>
    <row r="96" spans="1:12">
      <c r="A96" s="1954"/>
      <c r="B96" s="1619">
        <v>2011</v>
      </c>
      <c r="C96" s="304">
        <v>6303.6</v>
      </c>
      <c r="D96" s="300">
        <v>510.1</v>
      </c>
      <c r="E96" s="300">
        <v>3860.6</v>
      </c>
      <c r="F96" s="300">
        <v>1011.7</v>
      </c>
      <c r="G96" s="301">
        <v>921.1</v>
      </c>
      <c r="H96" s="327"/>
      <c r="I96" s="302"/>
      <c r="K96" s="302"/>
      <c r="L96" s="302"/>
    </row>
    <row r="97" spans="1:12">
      <c r="A97" s="1954"/>
      <c r="B97" s="1622">
        <v>2012</v>
      </c>
      <c r="C97" s="312">
        <v>5630.3</v>
      </c>
      <c r="D97" s="313">
        <v>1389.6</v>
      </c>
      <c r="E97" s="313">
        <v>1076.4000000000001</v>
      </c>
      <c r="F97" s="300">
        <v>1589.9</v>
      </c>
      <c r="G97" s="301">
        <v>1574.4</v>
      </c>
      <c r="H97" s="327"/>
      <c r="I97" s="302"/>
      <c r="K97" s="302"/>
      <c r="L97" s="302"/>
    </row>
    <row r="98" spans="1:12">
      <c r="A98" s="1954"/>
      <c r="B98" s="1619">
        <v>2013</v>
      </c>
      <c r="C98" s="304">
        <v>7796.7</v>
      </c>
      <c r="D98" s="300">
        <v>1832</v>
      </c>
      <c r="E98" s="300">
        <v>2</v>
      </c>
      <c r="F98" s="300">
        <v>2860.9</v>
      </c>
      <c r="G98" s="301">
        <v>3101.8</v>
      </c>
      <c r="H98" s="327"/>
      <c r="I98" s="302"/>
      <c r="K98" s="302"/>
      <c r="L98" s="302"/>
    </row>
    <row r="99" spans="1:12">
      <c r="A99" s="1954"/>
      <c r="B99" s="1619">
        <v>2014</v>
      </c>
      <c r="C99" s="304">
        <v>8265.5</v>
      </c>
      <c r="D99" s="300">
        <v>2390</v>
      </c>
      <c r="E99" s="300">
        <v>204.4</v>
      </c>
      <c r="F99" s="300">
        <v>2867.4</v>
      </c>
      <c r="G99" s="301">
        <v>2803.7</v>
      </c>
      <c r="H99" s="327"/>
      <c r="I99" s="302"/>
      <c r="K99" s="302"/>
      <c r="L99" s="302"/>
    </row>
    <row r="100" spans="1:12">
      <c r="A100" s="1954"/>
      <c r="B100" s="1619">
        <v>2015</v>
      </c>
      <c r="C100" s="304">
        <v>7062.5</v>
      </c>
      <c r="D100" s="300">
        <v>2441.6</v>
      </c>
      <c r="E100" s="300">
        <v>290.10000000000002</v>
      </c>
      <c r="F100" s="300">
        <v>2215.3000000000002</v>
      </c>
      <c r="G100" s="301">
        <v>2115.4</v>
      </c>
      <c r="H100" s="327"/>
      <c r="I100" s="302"/>
      <c r="K100" s="302"/>
      <c r="L100" s="302"/>
    </row>
    <row r="101" spans="1:12">
      <c r="A101" s="1954"/>
      <c r="B101" s="1619">
        <v>2016</v>
      </c>
      <c r="C101" s="304">
        <v>7963.3</v>
      </c>
      <c r="D101" s="300">
        <v>1087.7</v>
      </c>
      <c r="E101" s="300">
        <v>1400.8</v>
      </c>
      <c r="F101" s="300">
        <v>2735.4</v>
      </c>
      <c r="G101" s="301">
        <v>2739.4</v>
      </c>
      <c r="H101" s="327"/>
      <c r="I101" s="302"/>
      <c r="K101" s="302"/>
      <c r="L101" s="302"/>
    </row>
    <row r="102" spans="1:12" s="678" customFormat="1" ht="15">
      <c r="A102" s="1954"/>
      <c r="B102" s="1619">
        <v>2017</v>
      </c>
      <c r="C102" s="304">
        <v>9082.6</v>
      </c>
      <c r="D102" s="300">
        <v>338.5</v>
      </c>
      <c r="E102" s="300">
        <v>1296.2</v>
      </c>
      <c r="F102" s="300">
        <v>3730.3</v>
      </c>
      <c r="G102" s="301">
        <v>3717.5</v>
      </c>
      <c r="H102" s="327"/>
      <c r="I102" s="302"/>
      <c r="K102" s="302"/>
      <c r="L102" s="302"/>
    </row>
    <row r="103" spans="1:12" s="678" customFormat="1" ht="15">
      <c r="A103" s="1954"/>
      <c r="B103" s="1619">
        <v>2018</v>
      </c>
      <c r="C103" s="304">
        <v>10121.700000000001</v>
      </c>
      <c r="D103" s="300">
        <v>827.5</v>
      </c>
      <c r="E103" s="300">
        <v>53.3</v>
      </c>
      <c r="F103" s="300">
        <v>4616</v>
      </c>
      <c r="G103" s="301">
        <v>4624.8</v>
      </c>
      <c r="H103" s="327"/>
      <c r="I103" s="302"/>
      <c r="K103" s="302"/>
      <c r="L103" s="302"/>
    </row>
    <row r="104" spans="1:12" s="678" customFormat="1" ht="15">
      <c r="A104" s="1954"/>
      <c r="B104" s="1619">
        <v>2019</v>
      </c>
      <c r="C104" s="304">
        <v>10668.7</v>
      </c>
      <c r="D104" s="300">
        <v>1447.6</v>
      </c>
      <c r="E104" s="300">
        <v>234.7</v>
      </c>
      <c r="F104" s="300">
        <v>4389.8999999999996</v>
      </c>
      <c r="G104" s="301">
        <v>4596.3999999999996</v>
      </c>
      <c r="H104" s="327"/>
      <c r="I104" s="302"/>
      <c r="K104" s="302"/>
      <c r="L104" s="302"/>
    </row>
    <row r="105" spans="1:12" s="678" customFormat="1" ht="15">
      <c r="A105" s="1954"/>
      <c r="B105" s="1619">
        <v>2020</v>
      </c>
      <c r="C105" s="304">
        <v>9038.5</v>
      </c>
      <c r="D105" s="300">
        <v>757.7</v>
      </c>
      <c r="E105" s="300">
        <v>274.60000000000002</v>
      </c>
      <c r="F105" s="300">
        <v>3792.2</v>
      </c>
      <c r="G105" s="301">
        <v>4214</v>
      </c>
      <c r="H105" s="327"/>
      <c r="I105" s="302"/>
      <c r="K105" s="302"/>
      <c r="L105" s="302"/>
    </row>
    <row r="106" spans="1:12" s="678" customFormat="1" ht="15">
      <c r="A106" s="1954"/>
      <c r="B106" s="1619">
        <v>2021</v>
      </c>
      <c r="C106" s="304">
        <v>11574.8</v>
      </c>
      <c r="D106" s="300">
        <v>1544</v>
      </c>
      <c r="E106" s="300">
        <v>205</v>
      </c>
      <c r="F106" s="300">
        <v>4209</v>
      </c>
      <c r="G106" s="301">
        <v>5616.9</v>
      </c>
      <c r="H106" s="327"/>
      <c r="I106" s="302"/>
      <c r="K106" s="302"/>
      <c r="L106" s="302"/>
    </row>
    <row r="107" spans="1:12" s="678" customFormat="1" ht="15">
      <c r="A107" s="1954"/>
      <c r="B107" s="1619">
        <v>2022</v>
      </c>
      <c r="C107" s="304">
        <v>12877.398999999999</v>
      </c>
      <c r="D107" s="300">
        <v>5603.2259999999997</v>
      </c>
      <c r="E107" s="300">
        <v>726.76800000000003</v>
      </c>
      <c r="F107" s="300">
        <v>3280.58</v>
      </c>
      <c r="G107" s="301">
        <v>3266.8249999999998</v>
      </c>
      <c r="H107" s="327"/>
      <c r="I107" s="302"/>
      <c r="K107" s="302"/>
      <c r="L107" s="302"/>
    </row>
    <row r="108" spans="1:12" ht="30" customHeight="1">
      <c r="A108" s="305" t="s">
        <v>352</v>
      </c>
      <c r="B108" s="1620">
        <v>2014</v>
      </c>
      <c r="C108" s="306">
        <v>2527.6999999999998</v>
      </c>
      <c r="D108" s="296">
        <v>2327.5</v>
      </c>
      <c r="E108" s="296">
        <v>200.2</v>
      </c>
      <c r="F108" s="296" t="s">
        <v>17</v>
      </c>
      <c r="G108" s="307" t="s">
        <v>17</v>
      </c>
      <c r="H108" s="327"/>
      <c r="K108" s="302"/>
      <c r="L108" s="302"/>
    </row>
    <row r="109" spans="1:12">
      <c r="A109" s="1611" t="s">
        <v>343</v>
      </c>
      <c r="B109" s="1620">
        <v>2015</v>
      </c>
      <c r="C109" s="306">
        <v>2657.5</v>
      </c>
      <c r="D109" s="296">
        <v>2374.8000000000002</v>
      </c>
      <c r="E109" s="296">
        <v>282.60000000000002</v>
      </c>
      <c r="F109" s="296" t="s">
        <v>17</v>
      </c>
      <c r="G109" s="307" t="s">
        <v>17</v>
      </c>
      <c r="H109" s="327"/>
      <c r="K109" s="302"/>
      <c r="L109" s="302"/>
    </row>
    <row r="110" spans="1:12">
      <c r="A110" s="1923"/>
      <c r="B110" s="1620">
        <v>2016</v>
      </c>
      <c r="C110" s="306">
        <v>2349.3000000000002</v>
      </c>
      <c r="D110" s="296">
        <v>990.1</v>
      </c>
      <c r="E110" s="296">
        <v>1359.3</v>
      </c>
      <c r="F110" s="296" t="s">
        <v>17</v>
      </c>
      <c r="G110" s="307" t="s">
        <v>17</v>
      </c>
      <c r="H110" s="327"/>
      <c r="K110" s="302"/>
      <c r="L110" s="302"/>
    </row>
    <row r="111" spans="1:12">
      <c r="A111" s="1924"/>
      <c r="B111" s="1620">
        <v>2017</v>
      </c>
      <c r="C111" s="306">
        <v>1319.3</v>
      </c>
      <c r="D111" s="296">
        <v>99.9</v>
      </c>
      <c r="E111" s="296">
        <v>1219.3</v>
      </c>
      <c r="F111" s="296" t="s">
        <v>17</v>
      </c>
      <c r="G111" s="406" t="s">
        <v>17</v>
      </c>
      <c r="H111" s="327"/>
      <c r="K111" s="302"/>
      <c r="L111" s="302"/>
    </row>
    <row r="112" spans="1:12">
      <c r="A112" s="1924"/>
      <c r="B112" s="1620">
        <v>2018</v>
      </c>
      <c r="C112" s="306">
        <v>487.2</v>
      </c>
      <c r="D112" s="296">
        <v>487.2</v>
      </c>
      <c r="E112" s="296" t="s">
        <v>17</v>
      </c>
      <c r="F112" s="296" t="s">
        <v>17</v>
      </c>
      <c r="G112" s="406" t="s">
        <v>17</v>
      </c>
      <c r="H112" s="327"/>
      <c r="K112" s="302"/>
      <c r="L112" s="302"/>
    </row>
    <row r="113" spans="1:12">
      <c r="A113" s="1924"/>
      <c r="B113" s="1620">
        <v>2019</v>
      </c>
      <c r="C113" s="306">
        <v>1237.0999999999999</v>
      </c>
      <c r="D113" s="296">
        <v>1137</v>
      </c>
      <c r="E113" s="296">
        <v>100.1</v>
      </c>
      <c r="F113" s="296" t="s">
        <v>17</v>
      </c>
      <c r="G113" s="406" t="s">
        <v>17</v>
      </c>
      <c r="H113" s="327"/>
      <c r="K113" s="302"/>
      <c r="L113" s="302"/>
    </row>
    <row r="114" spans="1:12">
      <c r="A114" s="1924"/>
      <c r="B114" s="1620">
        <v>2020</v>
      </c>
      <c r="C114" s="306">
        <v>784.4</v>
      </c>
      <c r="D114" s="296">
        <v>584</v>
      </c>
      <c r="E114" s="296">
        <v>200.4</v>
      </c>
      <c r="F114" s="296" t="s">
        <v>17</v>
      </c>
      <c r="G114" s="406" t="s">
        <v>17</v>
      </c>
      <c r="H114" s="327"/>
      <c r="K114" s="302"/>
      <c r="L114" s="302"/>
    </row>
    <row r="115" spans="1:12">
      <c r="A115" s="1924"/>
      <c r="B115" s="1620">
        <v>2021</v>
      </c>
      <c r="C115" s="306">
        <v>1502.4</v>
      </c>
      <c r="D115" s="296">
        <v>1402.3</v>
      </c>
      <c r="E115" s="296">
        <v>100.1</v>
      </c>
      <c r="F115" s="296" t="s">
        <v>17</v>
      </c>
      <c r="G115" s="406" t="s">
        <v>17</v>
      </c>
      <c r="H115" s="327"/>
      <c r="K115" s="302"/>
      <c r="L115" s="302"/>
    </row>
    <row r="116" spans="1:12">
      <c r="A116" s="1924"/>
      <c r="B116" s="1620">
        <v>2022</v>
      </c>
      <c r="C116" s="306">
        <v>5344.9250000000002</v>
      </c>
      <c r="D116" s="296">
        <v>5344.9250000000002</v>
      </c>
      <c r="E116" s="296" t="s">
        <v>17</v>
      </c>
      <c r="F116" s="296" t="s">
        <v>17</v>
      </c>
      <c r="G116" s="406" t="s">
        <v>17</v>
      </c>
      <c r="H116" s="327"/>
      <c r="K116" s="302"/>
      <c r="L116" s="302"/>
    </row>
    <row r="117" spans="1:12" ht="30" customHeight="1">
      <c r="A117" s="305" t="s">
        <v>354</v>
      </c>
      <c r="B117" s="1620">
        <v>2014</v>
      </c>
      <c r="C117" s="306">
        <v>75.099999999999994</v>
      </c>
      <c r="D117" s="296">
        <v>54.4</v>
      </c>
      <c r="E117" s="296">
        <v>3.3</v>
      </c>
      <c r="F117" s="296">
        <v>8.6999999999999993</v>
      </c>
      <c r="G117" s="307">
        <v>8.6999999999999993</v>
      </c>
      <c r="H117" s="327"/>
      <c r="K117" s="302"/>
      <c r="L117" s="302"/>
    </row>
    <row r="118" spans="1:12">
      <c r="A118" s="1611" t="s">
        <v>345</v>
      </c>
      <c r="B118" s="1620">
        <v>2015</v>
      </c>
      <c r="C118" s="306">
        <v>102.7</v>
      </c>
      <c r="D118" s="296">
        <v>65.2</v>
      </c>
      <c r="E118" s="296">
        <v>3.4</v>
      </c>
      <c r="F118" s="296">
        <v>17.100000000000001</v>
      </c>
      <c r="G118" s="307">
        <v>17.100000000000001</v>
      </c>
      <c r="H118" s="327"/>
      <c r="K118" s="302"/>
      <c r="L118" s="302"/>
    </row>
    <row r="119" spans="1:12">
      <c r="A119" s="1923"/>
      <c r="B119" s="1620">
        <v>2016</v>
      </c>
      <c r="C119" s="306">
        <v>120.7</v>
      </c>
      <c r="D119" s="296">
        <v>76.900000000000006</v>
      </c>
      <c r="E119" s="296">
        <v>41.1</v>
      </c>
      <c r="F119" s="296">
        <v>1.4</v>
      </c>
      <c r="G119" s="307">
        <v>1.4</v>
      </c>
      <c r="H119" s="327"/>
      <c r="K119" s="302"/>
      <c r="L119" s="302"/>
    </row>
    <row r="120" spans="1:12">
      <c r="A120" s="1924"/>
      <c r="B120" s="1620">
        <v>2017</v>
      </c>
      <c r="C120" s="306">
        <v>185.5</v>
      </c>
      <c r="D120" s="296">
        <v>151.30000000000001</v>
      </c>
      <c r="E120" s="296">
        <v>34.200000000000003</v>
      </c>
      <c r="F120" s="296" t="s">
        <v>17</v>
      </c>
      <c r="G120" s="406" t="s">
        <v>17</v>
      </c>
      <c r="H120" s="327"/>
      <c r="K120" s="302"/>
      <c r="L120" s="302"/>
    </row>
    <row r="121" spans="1:12">
      <c r="A121" s="1924"/>
      <c r="B121" s="1620">
        <v>2018</v>
      </c>
      <c r="C121" s="306">
        <v>562.79999999999995</v>
      </c>
      <c r="D121" s="296">
        <v>309.8</v>
      </c>
      <c r="E121" s="296">
        <v>30.7</v>
      </c>
      <c r="F121" s="296">
        <v>87.6</v>
      </c>
      <c r="G121" s="307">
        <v>134.69999999999999</v>
      </c>
      <c r="H121" s="327"/>
      <c r="K121" s="302"/>
      <c r="L121" s="302"/>
    </row>
    <row r="122" spans="1:12">
      <c r="A122" s="1924"/>
      <c r="B122" s="1620">
        <v>2019</v>
      </c>
      <c r="C122" s="306">
        <v>696.9</v>
      </c>
      <c r="D122" s="296">
        <v>310.3</v>
      </c>
      <c r="E122" s="296">
        <v>57.2</v>
      </c>
      <c r="F122" s="296">
        <v>85.4</v>
      </c>
      <c r="G122" s="307">
        <v>244</v>
      </c>
      <c r="H122" s="327"/>
      <c r="K122" s="302"/>
      <c r="L122" s="302"/>
    </row>
    <row r="123" spans="1:12">
      <c r="A123" s="1924"/>
      <c r="B123" s="1620">
        <v>2020</v>
      </c>
      <c r="C123" s="306">
        <v>937.7</v>
      </c>
      <c r="D123" s="296">
        <v>170.6</v>
      </c>
      <c r="E123" s="296">
        <v>40.4</v>
      </c>
      <c r="F123" s="296">
        <v>113.2</v>
      </c>
      <c r="G123" s="307">
        <v>613.5</v>
      </c>
      <c r="H123" s="327"/>
      <c r="K123" s="302"/>
      <c r="L123" s="302"/>
    </row>
    <row r="124" spans="1:12">
      <c r="A124" s="1924"/>
      <c r="B124" s="1620">
        <v>2021</v>
      </c>
      <c r="C124" s="306">
        <v>1804.6</v>
      </c>
      <c r="D124" s="296">
        <v>111.4</v>
      </c>
      <c r="E124" s="296">
        <v>40.5</v>
      </c>
      <c r="F124" s="296">
        <v>109.8</v>
      </c>
      <c r="G124" s="307">
        <v>1542.8</v>
      </c>
      <c r="H124" s="327"/>
      <c r="K124" s="302"/>
      <c r="L124" s="302"/>
    </row>
    <row r="125" spans="1:12">
      <c r="A125" s="1924"/>
      <c r="B125" s="1620">
        <v>2022</v>
      </c>
      <c r="C125" s="306">
        <v>700.39400000000001</v>
      </c>
      <c r="D125" s="296">
        <v>133.23599999999999</v>
      </c>
      <c r="E125" s="296">
        <v>260.12400000000002</v>
      </c>
      <c r="F125" s="296">
        <v>169.2</v>
      </c>
      <c r="G125" s="307">
        <v>137.834</v>
      </c>
      <c r="H125" s="327"/>
      <c r="K125" s="302"/>
      <c r="L125" s="302"/>
    </row>
    <row r="126" spans="1:12" ht="30" customHeight="1">
      <c r="A126" s="1610" t="s">
        <v>365</v>
      </c>
      <c r="B126" s="1620">
        <v>2014</v>
      </c>
      <c r="C126" s="306">
        <v>5652.4</v>
      </c>
      <c r="D126" s="296" t="s">
        <v>17</v>
      </c>
      <c r="E126" s="296">
        <v>0.7</v>
      </c>
      <c r="F126" s="296">
        <v>2857.7</v>
      </c>
      <c r="G126" s="307">
        <v>2793.9</v>
      </c>
      <c r="H126" s="327"/>
      <c r="K126" s="302"/>
      <c r="L126" s="302"/>
    </row>
    <row r="127" spans="1:12">
      <c r="A127" s="1613" t="s">
        <v>714</v>
      </c>
      <c r="B127" s="1620">
        <v>2015</v>
      </c>
      <c r="C127" s="306">
        <v>4296.8999999999996</v>
      </c>
      <c r="D127" s="296" t="s">
        <v>17</v>
      </c>
      <c r="E127" s="296">
        <v>0.3</v>
      </c>
      <c r="F127" s="296">
        <v>2198.1999999999998</v>
      </c>
      <c r="G127" s="307">
        <v>2098.3000000000002</v>
      </c>
      <c r="H127" s="327"/>
      <c r="K127" s="302"/>
      <c r="L127" s="302"/>
    </row>
    <row r="128" spans="1:12">
      <c r="A128" s="1924"/>
      <c r="B128" s="1620">
        <v>2016</v>
      </c>
      <c r="C128" s="306">
        <v>5472.1</v>
      </c>
      <c r="D128" s="296" t="s">
        <v>17</v>
      </c>
      <c r="E128" s="296" t="s">
        <v>17</v>
      </c>
      <c r="F128" s="296">
        <v>2734</v>
      </c>
      <c r="G128" s="307">
        <v>2738</v>
      </c>
      <c r="H128" s="327"/>
      <c r="K128" s="302"/>
      <c r="L128" s="302"/>
    </row>
    <row r="129" spans="1:12">
      <c r="A129" s="1924"/>
      <c r="B129" s="1620">
        <v>2017</v>
      </c>
      <c r="C129" s="306">
        <v>7446.1</v>
      </c>
      <c r="D129" s="296" t="s">
        <v>17</v>
      </c>
      <c r="E129" s="296">
        <v>0.1</v>
      </c>
      <c r="F129" s="296">
        <v>3729.4</v>
      </c>
      <c r="G129" s="307">
        <v>3716.6</v>
      </c>
      <c r="H129" s="327"/>
      <c r="K129" s="302"/>
      <c r="L129" s="302"/>
    </row>
    <row r="130" spans="1:12">
      <c r="A130" s="1924"/>
      <c r="B130" s="1620">
        <v>2018</v>
      </c>
      <c r="C130" s="306">
        <v>9018</v>
      </c>
      <c r="D130" s="296" t="s">
        <v>17</v>
      </c>
      <c r="E130" s="296" t="s">
        <v>17</v>
      </c>
      <c r="F130" s="296">
        <v>4528.2</v>
      </c>
      <c r="G130" s="307">
        <v>4489.8999999999996</v>
      </c>
      <c r="H130" s="327"/>
      <c r="K130" s="302"/>
      <c r="L130" s="302"/>
    </row>
    <row r="131" spans="1:12">
      <c r="A131" s="1924"/>
      <c r="B131" s="1620">
        <v>2019</v>
      </c>
      <c r="C131" s="306">
        <v>8657</v>
      </c>
      <c r="D131" s="296" t="s">
        <v>17</v>
      </c>
      <c r="E131" s="296" t="s">
        <v>17</v>
      </c>
      <c r="F131" s="296">
        <v>4304.5</v>
      </c>
      <c r="G131" s="307">
        <v>4352.3999999999996</v>
      </c>
      <c r="H131" s="327"/>
      <c r="K131" s="302"/>
      <c r="L131" s="302"/>
    </row>
    <row r="132" spans="1:12">
      <c r="A132" s="1924"/>
      <c r="B132" s="1620">
        <v>2020</v>
      </c>
      <c r="C132" s="306">
        <v>7223.5</v>
      </c>
      <c r="D132" s="296" t="s">
        <v>17</v>
      </c>
      <c r="E132" s="296" t="s">
        <v>17</v>
      </c>
      <c r="F132" s="296">
        <v>3622.9</v>
      </c>
      <c r="G132" s="307">
        <v>3600.5</v>
      </c>
      <c r="H132" s="327"/>
      <c r="K132" s="302"/>
      <c r="L132" s="302"/>
    </row>
    <row r="133" spans="1:12">
      <c r="A133" s="1924"/>
      <c r="B133" s="1620">
        <v>2021</v>
      </c>
      <c r="C133" s="306">
        <v>8170.9</v>
      </c>
      <c r="D133" s="296" t="s">
        <v>17</v>
      </c>
      <c r="E133" s="296" t="s">
        <v>17</v>
      </c>
      <c r="F133" s="296">
        <v>4098</v>
      </c>
      <c r="G133" s="307">
        <v>4072.9</v>
      </c>
      <c r="H133" s="327"/>
      <c r="K133" s="302"/>
      <c r="L133" s="302"/>
    </row>
    <row r="134" spans="1:12">
      <c r="A134" s="1924"/>
      <c r="B134" s="1620">
        <v>2022</v>
      </c>
      <c r="C134" s="306">
        <v>6234.5110000000004</v>
      </c>
      <c r="D134" s="296" t="s">
        <v>17</v>
      </c>
      <c r="E134" s="296" t="s">
        <v>17</v>
      </c>
      <c r="F134" s="296">
        <v>3108.45</v>
      </c>
      <c r="G134" s="307">
        <v>3126.0610000000001</v>
      </c>
      <c r="H134" s="327"/>
      <c r="K134" s="302"/>
      <c r="L134" s="302"/>
    </row>
    <row r="135" spans="1:12" ht="30" customHeight="1">
      <c r="A135" s="305" t="s">
        <v>353</v>
      </c>
      <c r="B135" s="1620">
        <v>2014</v>
      </c>
      <c r="C135" s="306">
        <v>9.6</v>
      </c>
      <c r="D135" s="296">
        <v>8</v>
      </c>
      <c r="E135" s="296" t="s">
        <v>17</v>
      </c>
      <c r="F135" s="296">
        <v>0.8</v>
      </c>
      <c r="G135" s="307">
        <v>0.8</v>
      </c>
      <c r="H135" s="327"/>
      <c r="K135" s="302"/>
      <c r="L135" s="302"/>
    </row>
    <row r="136" spans="1:12">
      <c r="A136" s="1611" t="s">
        <v>347</v>
      </c>
      <c r="B136" s="1620">
        <v>2015</v>
      </c>
      <c r="C136" s="306">
        <v>1.2</v>
      </c>
      <c r="D136" s="296">
        <v>1.2</v>
      </c>
      <c r="E136" s="296" t="s">
        <v>17</v>
      </c>
      <c r="F136" s="296">
        <v>0</v>
      </c>
      <c r="G136" s="307">
        <v>0</v>
      </c>
      <c r="H136" s="327"/>
      <c r="K136" s="302"/>
      <c r="L136" s="302"/>
    </row>
    <row r="137" spans="1:12">
      <c r="A137" s="1923"/>
      <c r="B137" s="1620">
        <v>2019</v>
      </c>
      <c r="C137" s="306">
        <v>77.400000000000006</v>
      </c>
      <c r="D137" s="296" t="s">
        <v>17</v>
      </c>
      <c r="E137" s="296">
        <v>77.400000000000006</v>
      </c>
      <c r="F137" s="296" t="s">
        <v>17</v>
      </c>
      <c r="G137" s="307" t="s">
        <v>17</v>
      </c>
      <c r="H137" s="327"/>
      <c r="K137" s="302"/>
      <c r="L137" s="302"/>
    </row>
    <row r="138" spans="1:12">
      <c r="A138" s="1924"/>
      <c r="B138" s="1620">
        <v>2020</v>
      </c>
      <c r="C138" s="306">
        <v>33.799999999999997</v>
      </c>
      <c r="D138" s="296" t="s">
        <v>17</v>
      </c>
      <c r="E138" s="296">
        <v>33.799999999999997</v>
      </c>
      <c r="F138" s="296" t="s">
        <v>17</v>
      </c>
      <c r="G138" s="307" t="s">
        <v>17</v>
      </c>
      <c r="H138" s="327"/>
      <c r="K138" s="302"/>
      <c r="L138" s="302"/>
    </row>
    <row r="139" spans="1:12">
      <c r="A139" s="1924"/>
      <c r="B139" s="1620">
        <v>2021</v>
      </c>
      <c r="C139" s="306">
        <v>39.299999999999997</v>
      </c>
      <c r="D139" s="296" t="s">
        <v>17</v>
      </c>
      <c r="E139" s="306">
        <v>39.299999999999997</v>
      </c>
      <c r="F139" s="296" t="s">
        <v>17</v>
      </c>
      <c r="G139" s="406" t="s">
        <v>17</v>
      </c>
      <c r="H139" s="327"/>
      <c r="K139" s="302"/>
      <c r="L139" s="302"/>
    </row>
    <row r="140" spans="1:12">
      <c r="A140" s="1924"/>
      <c r="B140" s="1620">
        <v>2022</v>
      </c>
      <c r="C140" s="306">
        <v>66.614000000000004</v>
      </c>
      <c r="D140" s="296">
        <v>5.3</v>
      </c>
      <c r="E140" s="296">
        <v>60.207999999999998</v>
      </c>
      <c r="F140" s="296">
        <v>0.55300000000000005</v>
      </c>
      <c r="G140" s="307">
        <v>0.55300000000000005</v>
      </c>
      <c r="H140" s="327"/>
      <c r="K140" s="302"/>
      <c r="L140" s="302"/>
    </row>
    <row r="141" spans="1:12" ht="30" customHeight="1">
      <c r="A141" s="1610" t="s">
        <v>348</v>
      </c>
      <c r="B141" s="1620">
        <v>2014</v>
      </c>
      <c r="C141" s="306">
        <v>0.2</v>
      </c>
      <c r="D141" s="296" t="s">
        <v>17</v>
      </c>
      <c r="E141" s="296">
        <v>0.2</v>
      </c>
      <c r="F141" s="296" t="s">
        <v>17</v>
      </c>
      <c r="G141" s="307" t="s">
        <v>17</v>
      </c>
      <c r="H141" s="327"/>
      <c r="K141" s="302"/>
      <c r="L141" s="302"/>
    </row>
    <row r="142" spans="1:12">
      <c r="A142" s="308" t="s">
        <v>349</v>
      </c>
      <c r="B142" s="1620">
        <v>2015</v>
      </c>
      <c r="C142" s="306">
        <v>1.7</v>
      </c>
      <c r="D142" s="296" t="s">
        <v>17</v>
      </c>
      <c r="E142" s="296">
        <v>1.7</v>
      </c>
      <c r="F142" s="296" t="s">
        <v>17</v>
      </c>
      <c r="G142" s="406" t="s">
        <v>17</v>
      </c>
      <c r="H142" s="327"/>
      <c r="K142" s="302"/>
      <c r="L142" s="302"/>
    </row>
    <row r="143" spans="1:12">
      <c r="A143" s="1923"/>
      <c r="B143" s="1620">
        <v>2016</v>
      </c>
      <c r="C143" s="306">
        <v>0.3</v>
      </c>
      <c r="D143" s="296" t="s">
        <v>17</v>
      </c>
      <c r="E143" s="296">
        <v>0.3</v>
      </c>
      <c r="F143" s="296" t="s">
        <v>17</v>
      </c>
      <c r="G143" s="406" t="s">
        <v>17</v>
      </c>
      <c r="H143" s="327"/>
      <c r="K143" s="302"/>
      <c r="L143" s="302"/>
    </row>
    <row r="144" spans="1:12">
      <c r="A144" s="1924"/>
      <c r="B144" s="1620">
        <v>2021</v>
      </c>
      <c r="C144" s="296" t="s">
        <v>17</v>
      </c>
      <c r="D144" s="296" t="s">
        <v>17</v>
      </c>
      <c r="E144" s="296" t="s">
        <v>17</v>
      </c>
      <c r="F144" s="296" t="s">
        <v>17</v>
      </c>
      <c r="G144" s="406" t="s">
        <v>17</v>
      </c>
      <c r="H144" s="327"/>
      <c r="K144" s="302"/>
      <c r="L144" s="302"/>
    </row>
    <row r="145" spans="1:12">
      <c r="A145" s="1924"/>
      <c r="B145" s="1620">
        <v>2022</v>
      </c>
      <c r="C145" s="296" t="s">
        <v>17</v>
      </c>
      <c r="D145" s="296" t="s">
        <v>17</v>
      </c>
      <c r="E145" s="296" t="s">
        <v>17</v>
      </c>
      <c r="F145" s="296" t="s">
        <v>17</v>
      </c>
      <c r="G145" s="406" t="s">
        <v>17</v>
      </c>
      <c r="H145" s="327"/>
      <c r="K145" s="302"/>
      <c r="L145" s="302"/>
    </row>
    <row r="146" spans="1:12" ht="30" customHeight="1">
      <c r="A146" s="305" t="s">
        <v>350</v>
      </c>
      <c r="B146" s="1620">
        <v>2014</v>
      </c>
      <c r="C146" s="306">
        <v>0.6</v>
      </c>
      <c r="D146" s="296">
        <v>0.1</v>
      </c>
      <c r="E146" s="296" t="s">
        <v>17</v>
      </c>
      <c r="F146" s="296">
        <v>0.3</v>
      </c>
      <c r="G146" s="307">
        <v>0.3</v>
      </c>
      <c r="H146" s="327"/>
      <c r="K146" s="302"/>
      <c r="L146" s="302"/>
    </row>
    <row r="147" spans="1:12">
      <c r="A147" s="1611" t="s">
        <v>351</v>
      </c>
      <c r="B147" s="1294">
        <v>2015</v>
      </c>
      <c r="C147" s="306">
        <v>2.5</v>
      </c>
      <c r="D147" s="296">
        <v>0.4</v>
      </c>
      <c r="E147" s="490">
        <v>2.1</v>
      </c>
      <c r="F147" s="296" t="s">
        <v>17</v>
      </c>
      <c r="G147" s="406" t="s">
        <v>17</v>
      </c>
      <c r="H147" s="327"/>
      <c r="K147" s="302"/>
      <c r="L147" s="302"/>
    </row>
    <row r="148" spans="1:12">
      <c r="A148" s="1923"/>
      <c r="B148" s="1294">
        <v>2016</v>
      </c>
      <c r="C148" s="306">
        <v>20.8</v>
      </c>
      <c r="D148" s="296">
        <v>20.8</v>
      </c>
      <c r="E148" s="490">
        <v>0</v>
      </c>
      <c r="F148" s="296" t="s">
        <v>17</v>
      </c>
      <c r="G148" s="406" t="s">
        <v>17</v>
      </c>
      <c r="H148" s="327"/>
      <c r="K148" s="302"/>
      <c r="L148" s="302"/>
    </row>
    <row r="149" spans="1:12">
      <c r="A149" s="1924"/>
      <c r="B149" s="1620">
        <v>2017</v>
      </c>
      <c r="C149" s="306">
        <v>131.69999999999999</v>
      </c>
      <c r="D149" s="296">
        <v>87.3</v>
      </c>
      <c r="E149" s="296">
        <v>42.6</v>
      </c>
      <c r="F149" s="296">
        <v>0.9</v>
      </c>
      <c r="G149" s="307">
        <v>0.9</v>
      </c>
      <c r="H149" s="327"/>
      <c r="K149" s="302"/>
      <c r="L149" s="302"/>
    </row>
    <row r="150" spans="1:12">
      <c r="A150" s="1924"/>
      <c r="B150" s="1620">
        <v>2018</v>
      </c>
      <c r="C150" s="306">
        <v>53.6</v>
      </c>
      <c r="D150" s="296">
        <v>30.5</v>
      </c>
      <c r="E150" s="296">
        <v>22.6</v>
      </c>
      <c r="F150" s="296">
        <v>0.3</v>
      </c>
      <c r="G150" s="307">
        <v>0.3</v>
      </c>
      <c r="H150" s="327"/>
      <c r="K150" s="302"/>
      <c r="L150" s="302"/>
    </row>
    <row r="151" spans="1:12">
      <c r="A151" s="1924"/>
      <c r="B151" s="1620">
        <v>2019</v>
      </c>
      <c r="C151" s="306">
        <v>0.3</v>
      </c>
      <c r="D151" s="490">
        <v>0.3</v>
      </c>
      <c r="E151" s="296" t="s">
        <v>17</v>
      </c>
      <c r="F151" s="296" t="s">
        <v>17</v>
      </c>
      <c r="G151" s="406" t="s">
        <v>17</v>
      </c>
      <c r="H151" s="327"/>
      <c r="K151" s="302"/>
      <c r="L151" s="302"/>
    </row>
    <row r="152" spans="1:12">
      <c r="A152" s="1924"/>
      <c r="B152" s="1620">
        <v>2020</v>
      </c>
      <c r="C152" s="306">
        <v>59.1</v>
      </c>
      <c r="D152" s="490">
        <v>3.1</v>
      </c>
      <c r="E152" s="296" t="s">
        <v>17</v>
      </c>
      <c r="F152" s="490">
        <v>56</v>
      </c>
      <c r="G152" s="406" t="s">
        <v>17</v>
      </c>
      <c r="H152" s="327"/>
      <c r="K152" s="302"/>
      <c r="L152" s="302"/>
    </row>
    <row r="153" spans="1:12">
      <c r="A153" s="1924"/>
      <c r="B153" s="1294">
        <v>2021</v>
      </c>
      <c r="C153" s="306">
        <v>57.7</v>
      </c>
      <c r="D153" s="296">
        <v>30.3</v>
      </c>
      <c r="E153" s="296">
        <v>25</v>
      </c>
      <c r="F153" s="296">
        <v>1.2</v>
      </c>
      <c r="G153" s="490">
        <v>1.2</v>
      </c>
      <c r="H153" s="327"/>
      <c r="K153" s="302"/>
      <c r="L153" s="302"/>
    </row>
    <row r="154" spans="1:12">
      <c r="A154" s="1924"/>
      <c r="B154" s="1294">
        <v>2022</v>
      </c>
      <c r="C154" s="306">
        <v>530.95500000000004</v>
      </c>
      <c r="D154" s="296">
        <v>119.765</v>
      </c>
      <c r="E154" s="296">
        <v>406.43599999999998</v>
      </c>
      <c r="F154" s="296">
        <v>2.3769999999999998</v>
      </c>
      <c r="G154" s="490">
        <v>2.3769999999999998</v>
      </c>
      <c r="H154" s="327"/>
      <c r="K154" s="302"/>
      <c r="L154" s="302"/>
    </row>
    <row r="155" spans="1:12" ht="30" customHeight="1">
      <c r="A155" s="1968" t="s">
        <v>360</v>
      </c>
      <c r="B155" s="1969"/>
      <c r="C155" s="1969"/>
      <c r="D155" s="1969"/>
      <c r="E155" s="1969"/>
      <c r="F155" s="1969"/>
      <c r="G155" s="1969"/>
      <c r="H155" s="327"/>
      <c r="K155" s="302"/>
      <c r="L155" s="302"/>
    </row>
    <row r="156" spans="1:12">
      <c r="A156" s="298" t="s">
        <v>70</v>
      </c>
      <c r="B156" s="1619">
        <v>2000</v>
      </c>
      <c r="C156" s="304">
        <v>301</v>
      </c>
      <c r="D156" s="300">
        <v>47.7</v>
      </c>
      <c r="E156" s="300">
        <v>97.7</v>
      </c>
      <c r="F156" s="300">
        <v>76.900000000000006</v>
      </c>
      <c r="G156" s="301">
        <v>78.7</v>
      </c>
      <c r="H156" s="327"/>
      <c r="I156" s="302"/>
      <c r="K156" s="302"/>
      <c r="L156" s="302"/>
    </row>
    <row r="157" spans="1:12">
      <c r="A157" s="1612" t="s">
        <v>71</v>
      </c>
      <c r="B157" s="1619">
        <v>2001</v>
      </c>
      <c r="C157" s="304">
        <v>422.9</v>
      </c>
      <c r="D157" s="300">
        <v>58.8</v>
      </c>
      <c r="E157" s="300">
        <v>159.9</v>
      </c>
      <c r="F157" s="300">
        <v>102.4</v>
      </c>
      <c r="G157" s="301">
        <v>101.7</v>
      </c>
      <c r="H157" s="327"/>
      <c r="I157" s="302"/>
      <c r="K157" s="302"/>
      <c r="L157" s="302"/>
    </row>
    <row r="158" spans="1:12">
      <c r="A158" s="1953"/>
      <c r="B158" s="1619">
        <v>2002</v>
      </c>
      <c r="C158" s="304">
        <v>235.2</v>
      </c>
      <c r="D158" s="300">
        <v>37.799999999999997</v>
      </c>
      <c r="E158" s="300">
        <v>109.4</v>
      </c>
      <c r="F158" s="300">
        <v>44.5</v>
      </c>
      <c r="G158" s="301">
        <v>43.5</v>
      </c>
      <c r="H158" s="327"/>
      <c r="I158" s="302"/>
      <c r="K158" s="302"/>
      <c r="L158" s="302"/>
    </row>
    <row r="159" spans="1:12">
      <c r="A159" s="1954"/>
      <c r="B159" s="1619">
        <v>2003</v>
      </c>
      <c r="C159" s="304">
        <v>362.5</v>
      </c>
      <c r="D159" s="300">
        <v>37.200000000000003</v>
      </c>
      <c r="E159" s="300">
        <v>135.80000000000001</v>
      </c>
      <c r="F159" s="300">
        <v>98.6</v>
      </c>
      <c r="G159" s="301">
        <v>91</v>
      </c>
      <c r="H159" s="327"/>
      <c r="I159" s="302"/>
      <c r="K159" s="302"/>
      <c r="L159" s="302"/>
    </row>
    <row r="160" spans="1:12">
      <c r="A160" s="1954"/>
      <c r="B160" s="1619">
        <v>2004</v>
      </c>
      <c r="C160" s="304">
        <v>320.8</v>
      </c>
      <c r="D160" s="300">
        <v>45</v>
      </c>
      <c r="E160" s="300">
        <v>114</v>
      </c>
      <c r="F160" s="300">
        <v>82.6</v>
      </c>
      <c r="G160" s="301">
        <v>79.2</v>
      </c>
      <c r="H160" s="327"/>
      <c r="I160" s="302"/>
      <c r="K160" s="302"/>
      <c r="L160" s="302"/>
    </row>
    <row r="161" spans="1:12">
      <c r="A161" s="1954"/>
      <c r="B161" s="1619">
        <v>2005</v>
      </c>
      <c r="C161" s="304">
        <v>274.60000000000002</v>
      </c>
      <c r="D161" s="300">
        <v>64.099999999999994</v>
      </c>
      <c r="E161" s="300">
        <v>135.4</v>
      </c>
      <c r="F161" s="300">
        <v>38.799999999999997</v>
      </c>
      <c r="G161" s="301">
        <v>36.299999999999997</v>
      </c>
      <c r="H161" s="327"/>
      <c r="I161" s="302"/>
      <c r="K161" s="302"/>
      <c r="L161" s="302"/>
    </row>
    <row r="162" spans="1:12">
      <c r="A162" s="1954"/>
      <c r="B162" s="1619">
        <v>2006</v>
      </c>
      <c r="C162" s="304">
        <v>174.7</v>
      </c>
      <c r="D162" s="300">
        <v>53.7</v>
      </c>
      <c r="E162" s="300">
        <v>96.3</v>
      </c>
      <c r="F162" s="300">
        <v>11.6</v>
      </c>
      <c r="G162" s="301">
        <v>12.9</v>
      </c>
      <c r="H162" s="327"/>
      <c r="I162" s="302"/>
      <c r="K162" s="302"/>
      <c r="L162" s="302"/>
    </row>
    <row r="163" spans="1:12">
      <c r="A163" s="1954"/>
      <c r="B163" s="1619">
        <v>2007</v>
      </c>
      <c r="C163" s="304">
        <v>273.3</v>
      </c>
      <c r="D163" s="300">
        <v>72.400000000000006</v>
      </c>
      <c r="E163" s="300">
        <v>102</v>
      </c>
      <c r="F163" s="300">
        <v>50.4</v>
      </c>
      <c r="G163" s="301">
        <v>48.5</v>
      </c>
      <c r="H163" s="327"/>
      <c r="I163" s="302"/>
      <c r="K163" s="302"/>
      <c r="L163" s="302"/>
    </row>
    <row r="164" spans="1:12">
      <c r="A164" s="1954"/>
      <c r="B164" s="1619">
        <v>2008</v>
      </c>
      <c r="C164" s="304">
        <v>171.8</v>
      </c>
      <c r="D164" s="300">
        <v>77.900000000000006</v>
      </c>
      <c r="E164" s="300">
        <v>77.5</v>
      </c>
      <c r="F164" s="300">
        <v>8.3000000000000007</v>
      </c>
      <c r="G164" s="301">
        <v>8.1999999999999993</v>
      </c>
      <c r="H164" s="327"/>
      <c r="I164" s="302"/>
      <c r="K164" s="302"/>
      <c r="L164" s="302"/>
    </row>
    <row r="165" spans="1:12">
      <c r="A165" s="1954"/>
      <c r="B165" s="1619">
        <v>2009</v>
      </c>
      <c r="C165" s="304">
        <v>56.1</v>
      </c>
      <c r="D165" s="300">
        <v>15.8</v>
      </c>
      <c r="E165" s="300">
        <v>36.799999999999997</v>
      </c>
      <c r="F165" s="300">
        <v>1.8</v>
      </c>
      <c r="G165" s="301">
        <v>1.8</v>
      </c>
      <c r="H165" s="327"/>
      <c r="I165" s="302"/>
      <c r="K165" s="302"/>
      <c r="L165" s="302"/>
    </row>
    <row r="166" spans="1:12">
      <c r="A166" s="1954"/>
      <c r="B166" s="1619">
        <v>2010</v>
      </c>
      <c r="C166" s="304">
        <v>37.1</v>
      </c>
      <c r="D166" s="300">
        <v>3.6</v>
      </c>
      <c r="E166" s="300">
        <v>31.7</v>
      </c>
      <c r="F166" s="300">
        <v>1</v>
      </c>
      <c r="G166" s="301">
        <v>0.9</v>
      </c>
      <c r="H166" s="327"/>
      <c r="I166" s="302"/>
      <c r="K166" s="302"/>
      <c r="L166" s="302"/>
    </row>
    <row r="167" spans="1:12">
      <c r="A167" s="1954"/>
      <c r="B167" s="1619">
        <v>2011</v>
      </c>
      <c r="C167" s="304">
        <v>46.7</v>
      </c>
      <c r="D167" s="300">
        <v>3.6</v>
      </c>
      <c r="E167" s="300">
        <v>24.9</v>
      </c>
      <c r="F167" s="300">
        <v>10.4</v>
      </c>
      <c r="G167" s="301">
        <v>7.9</v>
      </c>
      <c r="H167" s="327"/>
      <c r="I167" s="302"/>
      <c r="K167" s="302"/>
      <c r="L167" s="302"/>
    </row>
    <row r="168" spans="1:12">
      <c r="A168" s="1954"/>
      <c r="B168" s="1619">
        <v>2012</v>
      </c>
      <c r="C168" s="304">
        <v>24.1</v>
      </c>
      <c r="D168" s="300">
        <v>5.8</v>
      </c>
      <c r="E168" s="300">
        <v>11.4</v>
      </c>
      <c r="F168" s="300">
        <v>3.7</v>
      </c>
      <c r="G168" s="301">
        <v>3.1</v>
      </c>
      <c r="H168" s="327"/>
      <c r="I168" s="302"/>
      <c r="K168" s="302"/>
      <c r="L168" s="302"/>
    </row>
    <row r="169" spans="1:12">
      <c r="A169" s="1954"/>
      <c r="B169" s="1619">
        <v>2013</v>
      </c>
      <c r="C169" s="304">
        <v>21.8</v>
      </c>
      <c r="D169" s="300">
        <v>6.6</v>
      </c>
      <c r="E169" s="300">
        <v>12.5</v>
      </c>
      <c r="F169" s="300">
        <v>1.4</v>
      </c>
      <c r="G169" s="301">
        <v>1.4</v>
      </c>
      <c r="H169" s="327"/>
      <c r="I169" s="302"/>
      <c r="K169" s="302"/>
      <c r="L169" s="302"/>
    </row>
    <row r="170" spans="1:12">
      <c r="A170" s="1954"/>
      <c r="B170" s="1619">
        <v>2014</v>
      </c>
      <c r="C170" s="304">
        <v>178.6</v>
      </c>
      <c r="D170" s="300">
        <v>36.6</v>
      </c>
      <c r="E170" s="300">
        <v>57.1</v>
      </c>
      <c r="F170" s="300">
        <v>46.1</v>
      </c>
      <c r="G170" s="301">
        <v>38.799999999999997</v>
      </c>
      <c r="H170" s="327"/>
      <c r="I170" s="302"/>
      <c r="K170" s="302"/>
      <c r="L170" s="302"/>
    </row>
    <row r="171" spans="1:12">
      <c r="A171" s="1954"/>
      <c r="B171" s="1619">
        <v>2015</v>
      </c>
      <c r="C171" s="304">
        <v>243.6</v>
      </c>
      <c r="D171" s="300">
        <v>51.7</v>
      </c>
      <c r="E171" s="300">
        <v>65</v>
      </c>
      <c r="F171" s="300">
        <v>66</v>
      </c>
      <c r="G171" s="301">
        <v>61</v>
      </c>
      <c r="H171" s="327"/>
      <c r="I171" s="302"/>
      <c r="K171" s="302"/>
      <c r="L171" s="302"/>
    </row>
    <row r="172" spans="1:12">
      <c r="A172" s="1954"/>
      <c r="B172" s="1619">
        <v>2016</v>
      </c>
      <c r="C172" s="304">
        <v>690.8</v>
      </c>
      <c r="D172" s="300">
        <v>109.5</v>
      </c>
      <c r="E172" s="300">
        <v>184.7</v>
      </c>
      <c r="F172" s="300">
        <v>200.6</v>
      </c>
      <c r="G172" s="301">
        <v>196.1</v>
      </c>
      <c r="H172" s="327"/>
      <c r="I172" s="302"/>
      <c r="K172" s="302"/>
      <c r="L172" s="302"/>
    </row>
    <row r="173" spans="1:12" s="678" customFormat="1" ht="15">
      <c r="A173" s="1954"/>
      <c r="B173" s="1619">
        <v>2017</v>
      </c>
      <c r="C173" s="304">
        <v>655.1</v>
      </c>
      <c r="D173" s="300">
        <v>496.7</v>
      </c>
      <c r="E173" s="300">
        <v>38.200000000000003</v>
      </c>
      <c r="F173" s="300">
        <v>60.3</v>
      </c>
      <c r="G173" s="301">
        <v>60</v>
      </c>
      <c r="H173" s="327"/>
      <c r="I173" s="302"/>
      <c r="K173" s="302"/>
      <c r="L173" s="302"/>
    </row>
    <row r="174" spans="1:12" s="678" customFormat="1" ht="15">
      <c r="A174" s="1954"/>
      <c r="B174" s="1619">
        <v>2018</v>
      </c>
      <c r="C174" s="304">
        <v>905.6</v>
      </c>
      <c r="D174" s="300">
        <v>639.9</v>
      </c>
      <c r="E174" s="300">
        <v>53.3</v>
      </c>
      <c r="F174" s="300">
        <v>108.1</v>
      </c>
      <c r="G174" s="301">
        <v>104.4</v>
      </c>
      <c r="H174" s="327"/>
      <c r="I174" s="302"/>
      <c r="K174" s="302"/>
      <c r="L174" s="302"/>
    </row>
    <row r="175" spans="1:12" s="678" customFormat="1" ht="15">
      <c r="A175" s="1954"/>
      <c r="B175" s="1619">
        <v>2019</v>
      </c>
      <c r="C175" s="304">
        <v>1160.8</v>
      </c>
      <c r="D175" s="300">
        <v>669.6</v>
      </c>
      <c r="E175" s="300">
        <v>63.1</v>
      </c>
      <c r="F175" s="300">
        <v>217.2</v>
      </c>
      <c r="G175" s="301">
        <v>210.9</v>
      </c>
      <c r="H175" s="327"/>
      <c r="I175" s="302"/>
      <c r="K175" s="302"/>
      <c r="L175" s="302"/>
    </row>
    <row r="176" spans="1:12" s="678" customFormat="1" ht="15">
      <c r="A176" s="1954"/>
      <c r="B176" s="1619">
        <v>2020</v>
      </c>
      <c r="C176" s="304">
        <v>906</v>
      </c>
      <c r="D176" s="300">
        <v>558.70000000000005</v>
      </c>
      <c r="E176" s="300">
        <v>38.9</v>
      </c>
      <c r="F176" s="300">
        <v>155.69999999999999</v>
      </c>
      <c r="G176" s="301">
        <v>152.6</v>
      </c>
      <c r="H176" s="327"/>
      <c r="I176" s="302"/>
      <c r="K176" s="302"/>
      <c r="L176" s="302"/>
    </row>
    <row r="177" spans="1:12" s="678" customFormat="1" ht="15">
      <c r="A177" s="1954"/>
      <c r="B177" s="1619">
        <v>2021</v>
      </c>
      <c r="C177" s="304">
        <v>689.1</v>
      </c>
      <c r="D177" s="300">
        <v>420.4</v>
      </c>
      <c r="E177" s="300">
        <v>38.799999999999997</v>
      </c>
      <c r="F177" s="300">
        <v>116.7</v>
      </c>
      <c r="G177" s="301">
        <v>113.2</v>
      </c>
      <c r="H177" s="327"/>
      <c r="I177" s="302"/>
      <c r="K177" s="302"/>
      <c r="L177" s="302"/>
    </row>
    <row r="178" spans="1:12" s="678" customFormat="1" ht="15">
      <c r="A178" s="1954"/>
      <c r="B178" s="1619">
        <v>2022</v>
      </c>
      <c r="C178" s="304">
        <v>1008.8440000000001</v>
      </c>
      <c r="D178" s="300">
        <v>697.57299999999998</v>
      </c>
      <c r="E178" s="300">
        <v>34.536000000000001</v>
      </c>
      <c r="F178" s="300">
        <v>141.47499999999999</v>
      </c>
      <c r="G178" s="301">
        <v>135.26</v>
      </c>
      <c r="H178" s="327"/>
      <c r="I178" s="302"/>
      <c r="K178" s="302"/>
      <c r="L178" s="302"/>
    </row>
    <row r="179" spans="1:12" ht="30" customHeight="1">
      <c r="A179" s="1610" t="s">
        <v>352</v>
      </c>
      <c r="B179" s="1620">
        <v>2015</v>
      </c>
      <c r="C179" s="306">
        <v>15.4</v>
      </c>
      <c r="D179" s="296" t="s">
        <v>17</v>
      </c>
      <c r="E179" s="296">
        <v>15.4</v>
      </c>
      <c r="F179" s="296" t="s">
        <v>17</v>
      </c>
      <c r="G179" s="307" t="s">
        <v>17</v>
      </c>
      <c r="H179" s="327"/>
      <c r="K179" s="302"/>
      <c r="L179" s="302"/>
    </row>
    <row r="180" spans="1:12">
      <c r="A180" s="1613" t="s">
        <v>343</v>
      </c>
      <c r="B180" s="1620">
        <v>2016</v>
      </c>
      <c r="C180" s="306">
        <v>101.4</v>
      </c>
      <c r="D180" s="296" t="s">
        <v>17</v>
      </c>
      <c r="E180" s="296">
        <v>101.4</v>
      </c>
      <c r="F180" s="296" t="s">
        <v>17</v>
      </c>
      <c r="G180" s="307" t="s">
        <v>17</v>
      </c>
      <c r="H180" s="327"/>
      <c r="K180" s="302"/>
      <c r="L180" s="302"/>
    </row>
    <row r="181" spans="1:12">
      <c r="A181" s="1924"/>
      <c r="B181" s="1620">
        <v>2018</v>
      </c>
      <c r="C181" s="306">
        <v>17.5</v>
      </c>
      <c r="D181" s="296" t="s">
        <v>17</v>
      </c>
      <c r="E181" s="296">
        <v>17.5</v>
      </c>
      <c r="F181" s="296" t="s">
        <v>17</v>
      </c>
      <c r="G181" s="406" t="s">
        <v>17</v>
      </c>
      <c r="H181" s="327"/>
      <c r="K181" s="302"/>
      <c r="L181" s="302"/>
    </row>
    <row r="182" spans="1:12">
      <c r="A182" s="1924"/>
      <c r="B182" s="1620">
        <v>2019</v>
      </c>
      <c r="C182" s="306">
        <v>10.3</v>
      </c>
      <c r="D182" s="296" t="s">
        <v>17</v>
      </c>
      <c r="E182" s="296">
        <v>10.3</v>
      </c>
      <c r="F182" s="296" t="s">
        <v>17</v>
      </c>
      <c r="G182" s="406" t="s">
        <v>17</v>
      </c>
      <c r="H182" s="327"/>
      <c r="K182" s="302"/>
      <c r="L182" s="302"/>
    </row>
    <row r="183" spans="1:12" ht="30" customHeight="1">
      <c r="A183" s="305" t="s">
        <v>354</v>
      </c>
      <c r="B183" s="1620">
        <v>2014</v>
      </c>
      <c r="C183" s="306">
        <v>6.6</v>
      </c>
      <c r="D183" s="296" t="s">
        <v>17</v>
      </c>
      <c r="E183" s="296">
        <v>6.6</v>
      </c>
      <c r="F183" s="296" t="s">
        <v>17</v>
      </c>
      <c r="G183" s="307" t="s">
        <v>17</v>
      </c>
      <c r="H183" s="327"/>
      <c r="K183" s="302"/>
      <c r="L183" s="302"/>
    </row>
    <row r="184" spans="1:12" ht="15" customHeight="1">
      <c r="A184" s="1613" t="s">
        <v>345</v>
      </c>
      <c r="B184" s="1620">
        <v>2016</v>
      </c>
      <c r="C184" s="306">
        <v>3.3</v>
      </c>
      <c r="D184" s="296" t="s">
        <v>17</v>
      </c>
      <c r="E184" s="296">
        <v>3.3</v>
      </c>
      <c r="F184" s="296" t="s">
        <v>17</v>
      </c>
      <c r="G184" s="406" t="s">
        <v>17</v>
      </c>
      <c r="H184" s="327"/>
      <c r="K184" s="302"/>
      <c r="L184" s="302"/>
    </row>
    <row r="185" spans="1:12">
      <c r="A185" s="1924"/>
      <c r="B185" s="1620">
        <v>2017</v>
      </c>
      <c r="C185" s="306">
        <v>452.8</v>
      </c>
      <c r="D185" s="296">
        <v>452.8</v>
      </c>
      <c r="E185" s="296" t="s">
        <v>17</v>
      </c>
      <c r="F185" s="296" t="s">
        <v>17</v>
      </c>
      <c r="G185" s="406" t="s">
        <v>17</v>
      </c>
      <c r="H185" s="327"/>
      <c r="K185" s="302"/>
      <c r="L185" s="302"/>
    </row>
    <row r="186" spans="1:12">
      <c r="A186" s="1924"/>
      <c r="B186" s="1620">
        <v>2018</v>
      </c>
      <c r="C186" s="306">
        <v>590.20000000000005</v>
      </c>
      <c r="D186" s="296">
        <v>590.20000000000005</v>
      </c>
      <c r="E186" s="296" t="s">
        <v>17</v>
      </c>
      <c r="F186" s="296" t="s">
        <v>17</v>
      </c>
      <c r="G186" s="406" t="s">
        <v>17</v>
      </c>
      <c r="H186" s="327"/>
      <c r="K186" s="302"/>
      <c r="L186" s="302"/>
    </row>
    <row r="187" spans="1:12">
      <c r="A187" s="1924"/>
      <c r="B187" s="1620">
        <v>2019</v>
      </c>
      <c r="C187" s="306">
        <v>626</v>
      </c>
      <c r="D187" s="296">
        <v>626</v>
      </c>
      <c r="E187" s="296" t="s">
        <v>17</v>
      </c>
      <c r="F187" s="296" t="s">
        <v>17</v>
      </c>
      <c r="G187" s="406" t="s">
        <v>17</v>
      </c>
      <c r="H187" s="327"/>
      <c r="K187" s="302"/>
      <c r="L187" s="302"/>
    </row>
    <row r="188" spans="1:12">
      <c r="A188" s="1924"/>
      <c r="B188" s="1620">
        <v>2020</v>
      </c>
      <c r="C188" s="306">
        <v>525.20000000000005</v>
      </c>
      <c r="D188" s="296">
        <v>525.20000000000005</v>
      </c>
      <c r="E188" s="296" t="s">
        <v>17</v>
      </c>
      <c r="F188" s="296" t="s">
        <v>17</v>
      </c>
      <c r="G188" s="406" t="s">
        <v>17</v>
      </c>
      <c r="H188" s="327"/>
      <c r="K188" s="302"/>
      <c r="L188" s="302"/>
    </row>
    <row r="189" spans="1:12">
      <c r="A189" s="1924"/>
      <c r="B189" s="1620">
        <v>2021</v>
      </c>
      <c r="C189" s="306">
        <v>389.2</v>
      </c>
      <c r="D189" s="306">
        <v>389.2</v>
      </c>
      <c r="E189" s="296" t="s">
        <v>17</v>
      </c>
      <c r="F189" s="296" t="s">
        <v>17</v>
      </c>
      <c r="G189" s="406" t="s">
        <v>17</v>
      </c>
      <c r="H189" s="327"/>
      <c r="K189" s="302"/>
      <c r="L189" s="302"/>
    </row>
    <row r="190" spans="1:12">
      <c r="A190" s="1924"/>
      <c r="B190" s="1620">
        <v>2022</v>
      </c>
      <c r="C190" s="306">
        <v>657.74300000000005</v>
      </c>
      <c r="D190" s="296">
        <v>657.74300000000005</v>
      </c>
      <c r="E190" s="296" t="s">
        <v>17</v>
      </c>
      <c r="F190" s="296" t="s">
        <v>17</v>
      </c>
      <c r="G190" s="406" t="s">
        <v>17</v>
      </c>
      <c r="H190" s="327"/>
      <c r="K190" s="302"/>
      <c r="L190" s="302"/>
    </row>
    <row r="191" spans="1:12" ht="30" customHeight="1">
      <c r="A191" s="1610" t="s">
        <v>365</v>
      </c>
      <c r="B191" s="1620">
        <v>2014</v>
      </c>
      <c r="C191" s="306">
        <v>91.2</v>
      </c>
      <c r="D191" s="296">
        <v>6.3</v>
      </c>
      <c r="E191" s="296">
        <v>0</v>
      </c>
      <c r="F191" s="296">
        <v>46.1</v>
      </c>
      <c r="G191" s="307">
        <v>38.799999999999997</v>
      </c>
      <c r="H191" s="327"/>
      <c r="K191" s="302"/>
      <c r="L191" s="302"/>
    </row>
    <row r="192" spans="1:12">
      <c r="A192" s="308" t="s">
        <v>714</v>
      </c>
      <c r="B192" s="1620">
        <v>2015</v>
      </c>
      <c r="C192" s="306">
        <v>129.5</v>
      </c>
      <c r="D192" s="296">
        <v>2.5</v>
      </c>
      <c r="E192" s="296" t="s">
        <v>17</v>
      </c>
      <c r="F192" s="296">
        <v>66</v>
      </c>
      <c r="G192" s="307">
        <v>61</v>
      </c>
      <c r="H192" s="327"/>
      <c r="K192" s="302"/>
      <c r="L192" s="302"/>
    </row>
    <row r="193" spans="1:12">
      <c r="A193" s="1923"/>
      <c r="B193" s="1620">
        <v>2016</v>
      </c>
      <c r="C193" s="306">
        <v>406.6</v>
      </c>
      <c r="D193" s="296">
        <v>8</v>
      </c>
      <c r="E193" s="296">
        <v>1.8</v>
      </c>
      <c r="F193" s="296">
        <v>200.6</v>
      </c>
      <c r="G193" s="307">
        <v>196.1</v>
      </c>
      <c r="H193" s="327"/>
      <c r="K193" s="302"/>
      <c r="L193" s="302"/>
    </row>
    <row r="194" spans="1:12">
      <c r="A194" s="1924"/>
      <c r="B194" s="1620">
        <v>2017</v>
      </c>
      <c r="C194" s="306">
        <v>126.5</v>
      </c>
      <c r="D194" s="296">
        <v>5.3</v>
      </c>
      <c r="E194" s="296">
        <v>0.9</v>
      </c>
      <c r="F194" s="296">
        <v>60.3</v>
      </c>
      <c r="G194" s="307">
        <v>60</v>
      </c>
      <c r="H194" s="327"/>
      <c r="K194" s="302"/>
      <c r="L194" s="302"/>
    </row>
    <row r="195" spans="1:12">
      <c r="A195" s="1924"/>
      <c r="B195" s="1620">
        <v>2018</v>
      </c>
      <c r="C195" s="306">
        <v>219.3</v>
      </c>
      <c r="D195" s="296">
        <v>5.6</v>
      </c>
      <c r="E195" s="296">
        <v>1.2</v>
      </c>
      <c r="F195" s="296">
        <v>108.1</v>
      </c>
      <c r="G195" s="307">
        <v>104.4</v>
      </c>
      <c r="H195" s="327"/>
      <c r="K195" s="302"/>
      <c r="L195" s="302"/>
    </row>
    <row r="196" spans="1:12">
      <c r="A196" s="1924"/>
      <c r="B196" s="1620">
        <v>2019</v>
      </c>
      <c r="C196" s="306">
        <v>433.6</v>
      </c>
      <c r="D196" s="296">
        <v>4.5</v>
      </c>
      <c r="E196" s="296">
        <v>1.1000000000000001</v>
      </c>
      <c r="F196" s="296">
        <v>217.2</v>
      </c>
      <c r="G196" s="307">
        <v>210.9</v>
      </c>
      <c r="H196" s="327"/>
      <c r="K196" s="302"/>
      <c r="L196" s="302"/>
    </row>
    <row r="197" spans="1:12">
      <c r="A197" s="1924"/>
      <c r="B197" s="1620">
        <v>2020</v>
      </c>
      <c r="C197" s="306">
        <v>314</v>
      </c>
      <c r="D197" s="296">
        <v>4.9000000000000004</v>
      </c>
      <c r="E197" s="296">
        <v>0.8</v>
      </c>
      <c r="F197" s="296">
        <v>155.69999999999999</v>
      </c>
      <c r="G197" s="307">
        <v>152.6</v>
      </c>
      <c r="H197" s="327"/>
      <c r="K197" s="302"/>
      <c r="L197" s="302"/>
    </row>
    <row r="198" spans="1:12">
      <c r="A198" s="1924"/>
      <c r="B198" s="1620">
        <v>2021</v>
      </c>
      <c r="C198" s="306">
        <v>236.2</v>
      </c>
      <c r="D198" s="296">
        <v>5.6</v>
      </c>
      <c r="E198" s="296">
        <v>0.8</v>
      </c>
      <c r="F198" s="296">
        <v>116.7</v>
      </c>
      <c r="G198" s="307">
        <v>113.2</v>
      </c>
      <c r="H198" s="327"/>
      <c r="K198" s="302"/>
      <c r="L198" s="302"/>
    </row>
    <row r="199" spans="1:12">
      <c r="A199" s="1924"/>
      <c r="B199" s="1620">
        <v>2022</v>
      </c>
      <c r="C199" s="306">
        <v>293.76400000000001</v>
      </c>
      <c r="D199" s="296">
        <v>16.273</v>
      </c>
      <c r="E199" s="296">
        <v>0.75600000000000001</v>
      </c>
      <c r="F199" s="296">
        <v>141.47499999999999</v>
      </c>
      <c r="G199" s="307">
        <v>135.26</v>
      </c>
      <c r="H199" s="327"/>
      <c r="K199" s="302"/>
      <c r="L199" s="302"/>
    </row>
    <row r="200" spans="1:12" ht="30" customHeight="1">
      <c r="A200" s="305" t="s">
        <v>353</v>
      </c>
      <c r="B200" s="1620">
        <v>2016</v>
      </c>
      <c r="C200" s="306">
        <v>15.2</v>
      </c>
      <c r="D200" s="296">
        <v>6.3</v>
      </c>
      <c r="E200" s="296">
        <v>8.9</v>
      </c>
      <c r="F200" s="296" t="s">
        <v>17</v>
      </c>
      <c r="G200" s="406" t="s">
        <v>17</v>
      </c>
      <c r="H200" s="327"/>
      <c r="K200" s="302"/>
      <c r="L200" s="302"/>
    </row>
    <row r="201" spans="1:12">
      <c r="A201" s="1611" t="s">
        <v>347</v>
      </c>
      <c r="B201" s="1620">
        <v>2017</v>
      </c>
      <c r="C201" s="306">
        <v>1.5</v>
      </c>
      <c r="D201" s="296">
        <v>0.7</v>
      </c>
      <c r="E201" s="296">
        <v>0.9</v>
      </c>
      <c r="F201" s="296" t="s">
        <v>17</v>
      </c>
      <c r="G201" s="406" t="s">
        <v>17</v>
      </c>
      <c r="H201" s="327"/>
      <c r="K201" s="302"/>
      <c r="L201" s="302"/>
    </row>
    <row r="202" spans="1:12">
      <c r="A202" s="1923"/>
      <c r="B202" s="1620">
        <v>2018</v>
      </c>
      <c r="C202" s="306">
        <v>1.7</v>
      </c>
      <c r="D202" s="296">
        <v>0.7</v>
      </c>
      <c r="E202" s="296">
        <v>1</v>
      </c>
      <c r="F202" s="296" t="s">
        <v>17</v>
      </c>
      <c r="G202" s="406" t="s">
        <v>17</v>
      </c>
      <c r="H202" s="327"/>
      <c r="K202" s="302"/>
      <c r="L202" s="302"/>
    </row>
    <row r="203" spans="1:12">
      <c r="A203" s="1924"/>
      <c r="B203" s="1620">
        <v>2019</v>
      </c>
      <c r="C203" s="306">
        <v>1.8</v>
      </c>
      <c r="D203" s="296">
        <v>0.8</v>
      </c>
      <c r="E203" s="296">
        <v>1</v>
      </c>
      <c r="F203" s="296" t="s">
        <v>17</v>
      </c>
      <c r="G203" s="406" t="s">
        <v>17</v>
      </c>
      <c r="H203" s="327"/>
      <c r="K203" s="302"/>
      <c r="L203" s="302"/>
    </row>
    <row r="204" spans="1:12">
      <c r="A204" s="1924"/>
      <c r="B204" s="1620">
        <v>2020</v>
      </c>
      <c r="C204" s="306">
        <v>1.3</v>
      </c>
      <c r="D204" s="296">
        <v>0.6</v>
      </c>
      <c r="E204" s="296">
        <v>0.7</v>
      </c>
      <c r="F204" s="296" t="s">
        <v>17</v>
      </c>
      <c r="G204" s="406" t="s">
        <v>17</v>
      </c>
      <c r="H204" s="327"/>
      <c r="K204" s="302"/>
      <c r="L204" s="302"/>
    </row>
    <row r="205" spans="1:12">
      <c r="A205" s="1924"/>
      <c r="B205" s="1620">
        <v>2021</v>
      </c>
      <c r="C205" s="306">
        <v>1.5</v>
      </c>
      <c r="D205" s="296">
        <v>0.7</v>
      </c>
      <c r="E205" s="296">
        <v>0.8</v>
      </c>
      <c r="F205" s="296" t="s">
        <v>17</v>
      </c>
      <c r="G205" s="406" t="s">
        <v>17</v>
      </c>
      <c r="H205" s="327"/>
      <c r="K205" s="302"/>
      <c r="L205" s="302"/>
    </row>
    <row r="206" spans="1:12">
      <c r="A206" s="1924"/>
      <c r="B206" s="1620">
        <v>2022</v>
      </c>
      <c r="C206" s="306">
        <v>1.1140000000000001</v>
      </c>
      <c r="D206" s="296">
        <v>0.45700000000000002</v>
      </c>
      <c r="E206" s="296">
        <v>0.65700000000000003</v>
      </c>
      <c r="F206" s="296" t="s">
        <v>17</v>
      </c>
      <c r="G206" s="406" t="s">
        <v>17</v>
      </c>
      <c r="H206" s="327"/>
      <c r="K206" s="302"/>
      <c r="L206" s="302"/>
    </row>
    <row r="207" spans="1:12" ht="30" customHeight="1">
      <c r="A207" s="305" t="s">
        <v>348</v>
      </c>
      <c r="B207" s="1620">
        <v>2016</v>
      </c>
      <c r="C207" s="306">
        <v>155.30000000000001</v>
      </c>
      <c r="D207" s="296">
        <v>94.3</v>
      </c>
      <c r="E207" s="296">
        <v>61</v>
      </c>
      <c r="F207" s="306" t="s">
        <v>17</v>
      </c>
      <c r="G207" s="307" t="s">
        <v>17</v>
      </c>
      <c r="H207" s="327"/>
      <c r="K207" s="302"/>
      <c r="L207" s="302"/>
    </row>
    <row r="208" spans="1:12">
      <c r="A208" s="1611" t="s">
        <v>349</v>
      </c>
      <c r="B208" s="1620">
        <v>2017</v>
      </c>
      <c r="C208" s="306">
        <v>60.8</v>
      </c>
      <c r="D208" s="296">
        <v>35.5</v>
      </c>
      <c r="E208" s="296">
        <v>25.2</v>
      </c>
      <c r="F208" s="307" t="s">
        <v>17</v>
      </c>
      <c r="G208" s="307" t="s">
        <v>17</v>
      </c>
      <c r="H208" s="327"/>
      <c r="K208" s="302"/>
      <c r="L208" s="302"/>
    </row>
    <row r="209" spans="1:12">
      <c r="A209" s="1923"/>
      <c r="B209" s="1620">
        <v>2018</v>
      </c>
      <c r="C209" s="306">
        <v>70.8</v>
      </c>
      <c r="D209" s="296">
        <v>40.5</v>
      </c>
      <c r="E209" s="296">
        <v>30.3</v>
      </c>
      <c r="F209" s="307" t="s">
        <v>17</v>
      </c>
      <c r="G209" s="307" t="s">
        <v>17</v>
      </c>
      <c r="H209" s="327"/>
      <c r="K209" s="302"/>
      <c r="L209" s="302"/>
    </row>
    <row r="210" spans="1:12">
      <c r="A210" s="1924"/>
      <c r="B210" s="1620">
        <v>2019</v>
      </c>
      <c r="C210" s="306">
        <v>82.7</v>
      </c>
      <c r="D210" s="296">
        <v>35.4</v>
      </c>
      <c r="E210" s="296">
        <v>47.3</v>
      </c>
      <c r="F210" s="307" t="s">
        <v>17</v>
      </c>
      <c r="G210" s="307" t="s">
        <v>17</v>
      </c>
      <c r="H210" s="327"/>
      <c r="K210" s="302"/>
      <c r="L210" s="302"/>
    </row>
    <row r="211" spans="1:12">
      <c r="A211" s="1924"/>
      <c r="B211" s="1620">
        <v>2020</v>
      </c>
      <c r="C211" s="306">
        <v>63</v>
      </c>
      <c r="D211" s="296">
        <v>28.1</v>
      </c>
      <c r="E211" s="296">
        <v>34.9</v>
      </c>
      <c r="F211" s="307" t="s">
        <v>17</v>
      </c>
      <c r="G211" s="307" t="s">
        <v>17</v>
      </c>
      <c r="H211" s="327"/>
      <c r="K211" s="302"/>
      <c r="L211" s="302"/>
    </row>
    <row r="212" spans="1:12">
      <c r="A212" s="1924"/>
      <c r="B212" s="1620">
        <v>2021</v>
      </c>
      <c r="C212" s="306">
        <v>59.6</v>
      </c>
      <c r="D212" s="296">
        <v>24.9</v>
      </c>
      <c r="E212" s="296">
        <v>34.700000000000003</v>
      </c>
      <c r="F212" s="307" t="s">
        <v>17</v>
      </c>
      <c r="G212" s="307" t="s">
        <v>17</v>
      </c>
      <c r="H212" s="327"/>
      <c r="K212" s="302"/>
      <c r="L212" s="302"/>
    </row>
    <row r="213" spans="1:12">
      <c r="A213" s="1924"/>
      <c r="B213" s="1620">
        <v>2022</v>
      </c>
      <c r="C213" s="306">
        <v>55.491999999999997</v>
      </c>
      <c r="D213" s="296">
        <v>23.1</v>
      </c>
      <c r="E213" s="296">
        <v>32.392000000000003</v>
      </c>
      <c r="F213" s="307" t="s">
        <v>17</v>
      </c>
      <c r="G213" s="307" t="s">
        <v>17</v>
      </c>
      <c r="H213" s="327"/>
      <c r="K213" s="302"/>
      <c r="L213" s="302"/>
    </row>
    <row r="214" spans="1:12" ht="30" customHeight="1">
      <c r="A214" s="305" t="s">
        <v>350</v>
      </c>
      <c r="B214" s="1620">
        <v>2014</v>
      </c>
      <c r="C214" s="306">
        <v>80.7</v>
      </c>
      <c r="D214" s="296">
        <v>30.3</v>
      </c>
      <c r="E214" s="296">
        <v>50.4</v>
      </c>
      <c r="F214" s="296" t="s">
        <v>17</v>
      </c>
      <c r="G214" s="307" t="s">
        <v>17</v>
      </c>
      <c r="H214" s="327"/>
      <c r="K214" s="302"/>
      <c r="L214" s="302"/>
    </row>
    <row r="215" spans="1:12">
      <c r="A215" s="1611" t="s">
        <v>351</v>
      </c>
      <c r="B215" s="1294">
        <v>2015</v>
      </c>
      <c r="C215" s="306">
        <v>98.8</v>
      </c>
      <c r="D215" s="296">
        <v>49.2</v>
      </c>
      <c r="E215" s="490">
        <v>49.5</v>
      </c>
      <c r="F215" s="296" t="s">
        <v>17</v>
      </c>
      <c r="G215" s="307" t="s">
        <v>17</v>
      </c>
      <c r="H215" s="327"/>
      <c r="K215" s="302"/>
      <c r="L215" s="302"/>
    </row>
    <row r="216" spans="1:12">
      <c r="A216" s="1923"/>
      <c r="B216" s="1294">
        <v>2016</v>
      </c>
      <c r="C216" s="306">
        <v>9.1</v>
      </c>
      <c r="D216" s="296">
        <v>0.8</v>
      </c>
      <c r="E216" s="490">
        <v>8.1999999999999993</v>
      </c>
      <c r="F216" s="296" t="s">
        <v>17</v>
      </c>
      <c r="G216" s="307" t="s">
        <v>17</v>
      </c>
      <c r="H216" s="327"/>
      <c r="K216" s="302"/>
      <c r="L216" s="302"/>
    </row>
    <row r="217" spans="1:12">
      <c r="A217" s="1924"/>
      <c r="B217" s="1620">
        <v>2017</v>
      </c>
      <c r="C217" s="306">
        <v>13.6</v>
      </c>
      <c r="D217" s="296">
        <v>2.2999999999999998</v>
      </c>
      <c r="E217" s="296">
        <v>11.2</v>
      </c>
      <c r="F217" s="296" t="s">
        <v>17</v>
      </c>
      <c r="G217" s="406" t="s">
        <v>17</v>
      </c>
      <c r="H217" s="327"/>
      <c r="K217" s="302"/>
      <c r="L217" s="302"/>
    </row>
    <row r="218" spans="1:12">
      <c r="A218" s="1924"/>
      <c r="B218" s="1620">
        <v>2018</v>
      </c>
      <c r="C218" s="1105">
        <v>6.1</v>
      </c>
      <c r="D218" s="296">
        <v>2.8</v>
      </c>
      <c r="E218" s="296">
        <v>3.3</v>
      </c>
      <c r="F218" s="296" t="s">
        <v>17</v>
      </c>
      <c r="G218" s="406" t="s">
        <v>17</v>
      </c>
      <c r="H218" s="327"/>
      <c r="K218" s="302"/>
      <c r="L218" s="302"/>
    </row>
    <row r="219" spans="1:12">
      <c r="A219" s="1924"/>
      <c r="B219" s="1620">
        <v>2019</v>
      </c>
      <c r="C219" s="306">
        <v>6.4</v>
      </c>
      <c r="D219" s="296">
        <v>3</v>
      </c>
      <c r="E219" s="490">
        <v>3.4</v>
      </c>
      <c r="F219" s="296" t="s">
        <v>17</v>
      </c>
      <c r="G219" s="406" t="s">
        <v>17</v>
      </c>
      <c r="H219" s="327"/>
      <c r="K219" s="302"/>
      <c r="L219" s="302"/>
    </row>
    <row r="220" spans="1:12">
      <c r="A220" s="1924"/>
      <c r="B220" s="1294">
        <v>2020</v>
      </c>
      <c r="C220" s="306">
        <v>2.5</v>
      </c>
      <c r="D220" s="296" t="s">
        <v>17</v>
      </c>
      <c r="E220" s="490">
        <v>2.5</v>
      </c>
      <c r="F220" s="296" t="s">
        <v>17</v>
      </c>
      <c r="G220" s="406" t="s">
        <v>17</v>
      </c>
      <c r="H220" s="327"/>
      <c r="K220" s="302"/>
      <c r="L220" s="302"/>
    </row>
    <row r="221" spans="1:12">
      <c r="A221" s="1924"/>
      <c r="B221" s="1294">
        <v>2021</v>
      </c>
      <c r="C221" s="306">
        <v>2.5</v>
      </c>
      <c r="D221" s="296" t="s">
        <v>17</v>
      </c>
      <c r="E221" s="490">
        <v>2.5</v>
      </c>
      <c r="F221" s="296" t="s">
        <v>17</v>
      </c>
      <c r="G221" s="406" t="s">
        <v>17</v>
      </c>
      <c r="H221" s="327"/>
      <c r="K221" s="302"/>
      <c r="L221" s="302"/>
    </row>
    <row r="222" spans="1:12">
      <c r="A222" s="1924"/>
      <c r="B222" s="1294">
        <v>2022</v>
      </c>
      <c r="C222" s="306">
        <v>0.73099999999999998</v>
      </c>
      <c r="D222" s="296" t="s">
        <v>17</v>
      </c>
      <c r="E222" s="306">
        <v>0.73099999999999998</v>
      </c>
      <c r="F222" s="296" t="s">
        <v>17</v>
      </c>
      <c r="G222" s="406" t="s">
        <v>17</v>
      </c>
      <c r="H222" s="327"/>
      <c r="K222" s="302"/>
      <c r="L222" s="302"/>
    </row>
    <row r="223" spans="1:12" ht="30" customHeight="1">
      <c r="A223" s="1968" t="s">
        <v>361</v>
      </c>
      <c r="B223" s="1969"/>
      <c r="C223" s="1969"/>
      <c r="D223" s="1969"/>
      <c r="E223" s="1969"/>
      <c r="F223" s="1969"/>
      <c r="G223" s="1969"/>
      <c r="H223" s="327"/>
      <c r="K223" s="302"/>
      <c r="L223" s="302"/>
    </row>
    <row r="224" spans="1:12">
      <c r="A224" s="298" t="s">
        <v>70</v>
      </c>
      <c r="B224" s="1619">
        <v>2000</v>
      </c>
      <c r="C224" s="304">
        <v>1711.5</v>
      </c>
      <c r="D224" s="300">
        <v>442.5</v>
      </c>
      <c r="E224" s="300">
        <v>1219</v>
      </c>
      <c r="F224" s="300">
        <v>30.1</v>
      </c>
      <c r="G224" s="301">
        <v>19.899999999999999</v>
      </c>
      <c r="H224" s="327"/>
      <c r="I224" s="302"/>
      <c r="K224" s="302"/>
      <c r="L224" s="302"/>
    </row>
    <row r="225" spans="1:12">
      <c r="A225" s="1612" t="s">
        <v>71</v>
      </c>
      <c r="B225" s="1619">
        <v>2001</v>
      </c>
      <c r="C225" s="304">
        <v>1527.3</v>
      </c>
      <c r="D225" s="300">
        <v>429.9</v>
      </c>
      <c r="E225" s="300">
        <v>1050.2</v>
      </c>
      <c r="F225" s="300">
        <v>27.8</v>
      </c>
      <c r="G225" s="301">
        <v>19.3</v>
      </c>
      <c r="H225" s="327"/>
      <c r="I225" s="302"/>
      <c r="K225" s="302"/>
      <c r="L225" s="302"/>
    </row>
    <row r="226" spans="1:12">
      <c r="A226" s="1953"/>
      <c r="B226" s="1619">
        <v>2002</v>
      </c>
      <c r="C226" s="304">
        <v>1774.9</v>
      </c>
      <c r="D226" s="300">
        <v>438.5</v>
      </c>
      <c r="E226" s="300">
        <v>1247.2</v>
      </c>
      <c r="F226" s="300">
        <v>54.4</v>
      </c>
      <c r="G226" s="301">
        <v>34.700000000000003</v>
      </c>
      <c r="H226" s="327"/>
      <c r="I226" s="302"/>
      <c r="K226" s="302"/>
      <c r="L226" s="302"/>
    </row>
    <row r="227" spans="1:12">
      <c r="A227" s="1954"/>
      <c r="B227" s="1619">
        <v>2003</v>
      </c>
      <c r="C227" s="304">
        <v>1422.6</v>
      </c>
      <c r="D227" s="300">
        <v>473.6</v>
      </c>
      <c r="E227" s="300">
        <v>905.4</v>
      </c>
      <c r="F227" s="300">
        <v>21.8</v>
      </c>
      <c r="G227" s="301">
        <v>21.8</v>
      </c>
      <c r="H227" s="327"/>
      <c r="I227" s="302"/>
      <c r="K227" s="302"/>
      <c r="L227" s="302"/>
    </row>
    <row r="228" spans="1:12">
      <c r="A228" s="1954"/>
      <c r="B228" s="1619">
        <v>2004</v>
      </c>
      <c r="C228" s="304">
        <v>1427.2</v>
      </c>
      <c r="D228" s="300">
        <v>420.4</v>
      </c>
      <c r="E228" s="300">
        <v>949.6</v>
      </c>
      <c r="F228" s="300">
        <v>32.9</v>
      </c>
      <c r="G228" s="301">
        <v>24.4</v>
      </c>
      <c r="H228" s="327"/>
      <c r="I228" s="302"/>
      <c r="K228" s="302"/>
      <c r="L228" s="302"/>
    </row>
    <row r="229" spans="1:12">
      <c r="A229" s="1954"/>
      <c r="B229" s="1619">
        <v>2005</v>
      </c>
      <c r="C229" s="304">
        <v>1599.8</v>
      </c>
      <c r="D229" s="300">
        <v>370.7</v>
      </c>
      <c r="E229" s="300">
        <v>1186.3</v>
      </c>
      <c r="F229" s="300">
        <v>15.4</v>
      </c>
      <c r="G229" s="301">
        <v>27.5</v>
      </c>
      <c r="H229" s="327"/>
      <c r="I229" s="302"/>
      <c r="K229" s="302"/>
      <c r="L229" s="302"/>
    </row>
    <row r="230" spans="1:12">
      <c r="A230" s="1954"/>
      <c r="B230" s="1619">
        <v>2006</v>
      </c>
      <c r="C230" s="304">
        <v>1728.5</v>
      </c>
      <c r="D230" s="300">
        <v>524</v>
      </c>
      <c r="E230" s="300">
        <v>1120.4000000000001</v>
      </c>
      <c r="F230" s="300">
        <v>59.4</v>
      </c>
      <c r="G230" s="301">
        <v>24.7</v>
      </c>
      <c r="H230" s="327"/>
      <c r="I230" s="302"/>
      <c r="K230" s="302"/>
      <c r="L230" s="302"/>
    </row>
    <row r="231" spans="1:12">
      <c r="A231" s="1954"/>
      <c r="B231" s="1619">
        <v>2007</v>
      </c>
      <c r="C231" s="304">
        <v>1663.4</v>
      </c>
      <c r="D231" s="300">
        <v>607.70000000000005</v>
      </c>
      <c r="E231" s="300">
        <v>962.2</v>
      </c>
      <c r="F231" s="300">
        <v>45.8</v>
      </c>
      <c r="G231" s="301">
        <v>47.7</v>
      </c>
      <c r="H231" s="327"/>
      <c r="I231" s="302"/>
      <c r="K231" s="302"/>
      <c r="L231" s="302"/>
    </row>
    <row r="232" spans="1:12">
      <c r="A232" s="1954"/>
      <c r="B232" s="1619">
        <v>2008</v>
      </c>
      <c r="C232" s="304">
        <v>1766.8</v>
      </c>
      <c r="D232" s="300">
        <v>747.5</v>
      </c>
      <c r="E232" s="300">
        <v>1006.4</v>
      </c>
      <c r="F232" s="300">
        <v>7.9</v>
      </c>
      <c r="G232" s="301">
        <v>5</v>
      </c>
      <c r="H232" s="327"/>
      <c r="I232" s="302"/>
      <c r="K232" s="302"/>
      <c r="L232" s="302"/>
    </row>
    <row r="233" spans="1:12">
      <c r="A233" s="1954"/>
      <c r="B233" s="1619">
        <v>2009</v>
      </c>
      <c r="C233" s="304">
        <v>1077</v>
      </c>
      <c r="D233" s="300">
        <v>443.1</v>
      </c>
      <c r="E233" s="300">
        <v>624.9</v>
      </c>
      <c r="F233" s="300">
        <v>2.9</v>
      </c>
      <c r="G233" s="301">
        <v>6.2</v>
      </c>
      <c r="H233" s="327"/>
      <c r="I233" s="302"/>
      <c r="K233" s="302"/>
      <c r="L233" s="302"/>
    </row>
    <row r="234" spans="1:12">
      <c r="A234" s="1954"/>
      <c r="B234" s="1619">
        <v>2010</v>
      </c>
      <c r="C234" s="304">
        <v>1249.9000000000001</v>
      </c>
      <c r="D234" s="300">
        <v>396.9</v>
      </c>
      <c r="E234" s="300">
        <v>845.3</v>
      </c>
      <c r="F234" s="300">
        <v>3.9</v>
      </c>
      <c r="G234" s="301">
        <v>3.8</v>
      </c>
      <c r="H234" s="327"/>
      <c r="I234" s="302"/>
      <c r="K234" s="302"/>
      <c r="L234" s="302"/>
    </row>
    <row r="235" spans="1:12">
      <c r="A235" s="1954"/>
      <c r="B235" s="1619">
        <v>2011</v>
      </c>
      <c r="C235" s="304">
        <v>1286.8</v>
      </c>
      <c r="D235" s="300">
        <v>492</v>
      </c>
      <c r="E235" s="300">
        <v>721.8</v>
      </c>
      <c r="F235" s="300">
        <v>57.3</v>
      </c>
      <c r="G235" s="301">
        <v>15.7</v>
      </c>
      <c r="H235" s="327"/>
      <c r="I235" s="302"/>
      <c r="K235" s="302"/>
      <c r="L235" s="302"/>
    </row>
    <row r="236" spans="1:12">
      <c r="A236" s="1954"/>
      <c r="B236" s="1619">
        <v>2012</v>
      </c>
      <c r="C236" s="304">
        <v>1209.2</v>
      </c>
      <c r="D236" s="300">
        <v>575.29999999999995</v>
      </c>
      <c r="E236" s="300">
        <v>593.1</v>
      </c>
      <c r="F236" s="300">
        <v>34.1</v>
      </c>
      <c r="G236" s="301">
        <v>6.8</v>
      </c>
      <c r="H236" s="327"/>
      <c r="I236" s="302"/>
      <c r="K236" s="302"/>
      <c r="L236" s="302"/>
    </row>
    <row r="237" spans="1:12">
      <c r="A237" s="1954"/>
      <c r="B237" s="1619">
        <v>2013</v>
      </c>
      <c r="C237" s="304">
        <v>839.8</v>
      </c>
      <c r="D237" s="300">
        <v>345.3</v>
      </c>
      <c r="E237" s="300">
        <v>453</v>
      </c>
      <c r="F237" s="300">
        <v>37.200000000000003</v>
      </c>
      <c r="G237" s="301">
        <v>4.3</v>
      </c>
      <c r="H237" s="327"/>
      <c r="I237" s="302"/>
      <c r="K237" s="302"/>
      <c r="L237" s="302"/>
    </row>
    <row r="238" spans="1:12">
      <c r="A238" s="1954"/>
      <c r="B238" s="1619">
        <v>2014</v>
      </c>
      <c r="C238" s="304">
        <v>1563.5</v>
      </c>
      <c r="D238" s="300">
        <v>482.5</v>
      </c>
      <c r="E238" s="300">
        <v>526.29999999999995</v>
      </c>
      <c r="F238" s="300">
        <v>247.2</v>
      </c>
      <c r="G238" s="301">
        <v>307.5</v>
      </c>
      <c r="H238" s="327"/>
      <c r="I238" s="302"/>
      <c r="K238" s="302"/>
      <c r="L238" s="302"/>
    </row>
    <row r="239" spans="1:12">
      <c r="A239" s="1954"/>
      <c r="B239" s="1619">
        <v>2015</v>
      </c>
      <c r="C239" s="304">
        <v>931.6</v>
      </c>
      <c r="D239" s="300">
        <v>442.6</v>
      </c>
      <c r="E239" s="300">
        <v>469.3</v>
      </c>
      <c r="F239" s="300">
        <v>19.600000000000001</v>
      </c>
      <c r="G239" s="301">
        <v>0.1</v>
      </c>
      <c r="H239" s="327"/>
      <c r="I239" s="302"/>
      <c r="K239" s="302"/>
      <c r="L239" s="302"/>
    </row>
    <row r="240" spans="1:12">
      <c r="A240" s="1954"/>
      <c r="B240" s="1619">
        <v>2016</v>
      </c>
      <c r="C240" s="304">
        <v>1331.1</v>
      </c>
      <c r="D240" s="300">
        <v>852.9</v>
      </c>
      <c r="E240" s="300">
        <v>453.9</v>
      </c>
      <c r="F240" s="300">
        <v>24.2</v>
      </c>
      <c r="G240" s="301">
        <v>0.1</v>
      </c>
      <c r="H240" s="327"/>
      <c r="I240" s="302"/>
      <c r="K240" s="302"/>
      <c r="L240" s="302"/>
    </row>
    <row r="241" spans="1:12" s="678" customFormat="1" ht="15">
      <c r="A241" s="1954"/>
      <c r="B241" s="1619">
        <v>2017</v>
      </c>
      <c r="C241" s="304">
        <v>1378.6</v>
      </c>
      <c r="D241" s="300">
        <v>941.6</v>
      </c>
      <c r="E241" s="300">
        <v>410.1</v>
      </c>
      <c r="F241" s="300">
        <v>24.4</v>
      </c>
      <c r="G241" s="301">
        <v>2.5</v>
      </c>
      <c r="H241" s="327"/>
      <c r="I241" s="302"/>
      <c r="K241" s="302"/>
      <c r="L241" s="302"/>
    </row>
    <row r="242" spans="1:12" s="678" customFormat="1" ht="15">
      <c r="A242" s="1954"/>
      <c r="B242" s="1619">
        <v>2018</v>
      </c>
      <c r="C242" s="304">
        <v>1762.5</v>
      </c>
      <c r="D242" s="300">
        <v>1208.0999999999999</v>
      </c>
      <c r="E242" s="300">
        <v>495.7</v>
      </c>
      <c r="F242" s="300">
        <v>42</v>
      </c>
      <c r="G242" s="301">
        <v>16.8</v>
      </c>
      <c r="H242" s="327"/>
      <c r="I242" s="302"/>
      <c r="K242" s="302"/>
      <c r="L242" s="302"/>
    </row>
    <row r="243" spans="1:12" s="678" customFormat="1" ht="15">
      <c r="A243" s="1954"/>
      <c r="B243" s="1619">
        <v>2019</v>
      </c>
      <c r="C243" s="304">
        <v>2005.3</v>
      </c>
      <c r="D243" s="300">
        <v>1309.9000000000001</v>
      </c>
      <c r="E243" s="300">
        <v>484.6</v>
      </c>
      <c r="F243" s="300">
        <v>113.9</v>
      </c>
      <c r="G243" s="301">
        <v>96.9</v>
      </c>
      <c r="H243" s="327"/>
      <c r="I243" s="302"/>
      <c r="K243" s="302"/>
      <c r="L243" s="302"/>
    </row>
    <row r="244" spans="1:12" s="678" customFormat="1" ht="15">
      <c r="A244" s="1954"/>
      <c r="B244" s="1619">
        <v>2020</v>
      </c>
      <c r="C244" s="304">
        <v>1591.6</v>
      </c>
      <c r="D244" s="300">
        <v>1277.4000000000001</v>
      </c>
      <c r="E244" s="300">
        <v>251.5</v>
      </c>
      <c r="F244" s="300">
        <v>37.9</v>
      </c>
      <c r="G244" s="301">
        <v>24.8</v>
      </c>
      <c r="H244" s="327"/>
      <c r="I244" s="302"/>
      <c r="K244" s="302"/>
      <c r="L244" s="302"/>
    </row>
    <row r="245" spans="1:12" s="678" customFormat="1" ht="15">
      <c r="A245" s="1954"/>
      <c r="B245" s="1619">
        <v>2021</v>
      </c>
      <c r="C245" s="304">
        <v>1263.9000000000001</v>
      </c>
      <c r="D245" s="300">
        <v>993.3</v>
      </c>
      <c r="E245" s="300">
        <v>247.7</v>
      </c>
      <c r="F245" s="300">
        <v>20.399999999999999</v>
      </c>
      <c r="G245" s="301">
        <v>2.4</v>
      </c>
      <c r="H245" s="327"/>
      <c r="I245" s="302"/>
      <c r="K245" s="302"/>
      <c r="L245" s="302"/>
    </row>
    <row r="246" spans="1:12" s="678" customFormat="1" ht="15">
      <c r="A246" s="1954"/>
      <c r="B246" s="1619">
        <v>2022</v>
      </c>
      <c r="C246" s="304">
        <v>1413.5050000000001</v>
      </c>
      <c r="D246" s="300">
        <v>928.63400000000001</v>
      </c>
      <c r="E246" s="300">
        <v>356.11099999999999</v>
      </c>
      <c r="F246" s="300">
        <v>20.905000000000001</v>
      </c>
      <c r="G246" s="301">
        <v>107.855</v>
      </c>
      <c r="H246" s="327"/>
      <c r="I246" s="302"/>
      <c r="K246" s="302"/>
      <c r="L246" s="302"/>
    </row>
    <row r="247" spans="1:12" ht="30" customHeight="1">
      <c r="A247" s="1610" t="s">
        <v>352</v>
      </c>
      <c r="B247" s="1620">
        <v>2014</v>
      </c>
      <c r="C247" s="306">
        <v>5.8</v>
      </c>
      <c r="D247" s="296" t="s">
        <v>17</v>
      </c>
      <c r="E247" s="296">
        <v>5.8</v>
      </c>
      <c r="F247" s="296" t="s">
        <v>17</v>
      </c>
      <c r="G247" s="307" t="s">
        <v>17</v>
      </c>
      <c r="H247" s="327"/>
      <c r="K247" s="302"/>
      <c r="L247" s="302"/>
    </row>
    <row r="248" spans="1:12">
      <c r="A248" s="308" t="s">
        <v>343</v>
      </c>
      <c r="B248" s="1620">
        <v>2015</v>
      </c>
      <c r="C248" s="306">
        <v>3.4</v>
      </c>
      <c r="D248" s="296" t="s">
        <v>17</v>
      </c>
      <c r="E248" s="296">
        <v>3.4</v>
      </c>
      <c r="F248" s="296" t="s">
        <v>17</v>
      </c>
      <c r="G248" s="406" t="s">
        <v>17</v>
      </c>
      <c r="H248" s="327"/>
      <c r="K248" s="302"/>
      <c r="L248" s="302"/>
    </row>
    <row r="249" spans="1:12">
      <c r="A249" s="1923"/>
      <c r="B249" s="1620">
        <v>2016</v>
      </c>
      <c r="C249" s="306">
        <v>1</v>
      </c>
      <c r="D249" s="296" t="s">
        <v>17</v>
      </c>
      <c r="E249" s="296">
        <v>1</v>
      </c>
      <c r="F249" s="296" t="s">
        <v>17</v>
      </c>
      <c r="G249" s="406" t="s">
        <v>17</v>
      </c>
      <c r="H249" s="327"/>
      <c r="K249" s="302"/>
      <c r="L249" s="302"/>
    </row>
    <row r="250" spans="1:12">
      <c r="A250" s="1924"/>
      <c r="B250" s="1620">
        <v>2017</v>
      </c>
      <c r="C250" s="296">
        <v>39.799999999999997</v>
      </c>
      <c r="D250" s="296">
        <v>27.5</v>
      </c>
      <c r="E250" s="296">
        <v>12.3</v>
      </c>
      <c r="F250" s="296" t="s">
        <v>17</v>
      </c>
      <c r="G250" s="406" t="s">
        <v>17</v>
      </c>
      <c r="H250" s="327"/>
      <c r="K250" s="302"/>
      <c r="L250" s="302"/>
    </row>
    <row r="251" spans="1:12">
      <c r="A251" s="1924"/>
      <c r="B251" s="1620">
        <v>2018</v>
      </c>
      <c r="C251" s="306">
        <v>48.9</v>
      </c>
      <c r="D251" s="296">
        <v>31.3</v>
      </c>
      <c r="E251" s="296">
        <v>17.600000000000001</v>
      </c>
      <c r="F251" s="296" t="s">
        <v>17</v>
      </c>
      <c r="G251" s="406" t="s">
        <v>17</v>
      </c>
      <c r="H251" s="327"/>
      <c r="K251" s="302"/>
      <c r="L251" s="302"/>
    </row>
    <row r="252" spans="1:12">
      <c r="A252" s="1924"/>
      <c r="B252" s="1620">
        <v>2019</v>
      </c>
      <c r="C252" s="306">
        <v>38.6</v>
      </c>
      <c r="D252" s="296">
        <v>33.700000000000003</v>
      </c>
      <c r="E252" s="296">
        <v>5</v>
      </c>
      <c r="F252" s="296" t="s">
        <v>17</v>
      </c>
      <c r="G252" s="406" t="s">
        <v>17</v>
      </c>
      <c r="H252" s="327"/>
      <c r="K252" s="302"/>
      <c r="L252" s="302"/>
    </row>
    <row r="253" spans="1:12">
      <c r="A253" s="1924"/>
      <c r="B253" s="1620">
        <v>2020</v>
      </c>
      <c r="C253" s="306">
        <v>67.599999999999994</v>
      </c>
      <c r="D253" s="296">
        <v>55</v>
      </c>
      <c r="E253" s="296">
        <v>12.6</v>
      </c>
      <c r="F253" s="296" t="s">
        <v>17</v>
      </c>
      <c r="G253" s="406" t="s">
        <v>17</v>
      </c>
      <c r="H253" s="327"/>
      <c r="K253" s="302"/>
      <c r="L253" s="302"/>
    </row>
    <row r="254" spans="1:12">
      <c r="A254" s="1924"/>
      <c r="B254" s="1620">
        <v>2021</v>
      </c>
      <c r="C254" s="306">
        <v>69.599999999999994</v>
      </c>
      <c r="D254" s="296">
        <v>55.6</v>
      </c>
      <c r="E254" s="296">
        <v>14</v>
      </c>
      <c r="F254" s="296" t="s">
        <v>17</v>
      </c>
      <c r="G254" s="406" t="s">
        <v>17</v>
      </c>
      <c r="H254" s="327"/>
      <c r="K254" s="302"/>
      <c r="L254" s="302"/>
    </row>
    <row r="255" spans="1:12">
      <c r="A255" s="1924"/>
      <c r="B255" s="1620">
        <v>2022</v>
      </c>
      <c r="C255" s="306">
        <v>58.884999999999998</v>
      </c>
      <c r="D255" s="296">
        <v>42.438000000000002</v>
      </c>
      <c r="E255" s="296">
        <v>16.446999999999999</v>
      </c>
      <c r="F255" s="296" t="s">
        <v>17</v>
      </c>
      <c r="G255" s="406" t="s">
        <v>17</v>
      </c>
      <c r="H255" s="327"/>
      <c r="K255" s="302"/>
      <c r="L255" s="302"/>
    </row>
    <row r="256" spans="1:12" ht="30" customHeight="1">
      <c r="A256" s="305" t="s">
        <v>354</v>
      </c>
      <c r="B256" s="1620">
        <v>2014</v>
      </c>
      <c r="C256" s="306">
        <v>1099.5999999999999</v>
      </c>
      <c r="D256" s="296">
        <v>338.2</v>
      </c>
      <c r="E256" s="296">
        <v>240.9</v>
      </c>
      <c r="F256" s="296">
        <v>218.4</v>
      </c>
      <c r="G256" s="307">
        <v>302.10000000000002</v>
      </c>
      <c r="H256" s="327"/>
      <c r="K256" s="302"/>
      <c r="L256" s="302"/>
    </row>
    <row r="257" spans="1:12">
      <c r="A257" s="1611" t="s">
        <v>345</v>
      </c>
      <c r="B257" s="1620">
        <v>2015</v>
      </c>
      <c r="C257" s="306">
        <v>429.2</v>
      </c>
      <c r="D257" s="296">
        <v>225.8</v>
      </c>
      <c r="E257" s="296">
        <v>203.3</v>
      </c>
      <c r="F257" s="296" t="s">
        <v>17</v>
      </c>
      <c r="G257" s="307">
        <v>0.1</v>
      </c>
      <c r="H257" s="327"/>
      <c r="K257" s="302"/>
      <c r="L257" s="302"/>
    </row>
    <row r="258" spans="1:12">
      <c r="A258" s="1923"/>
      <c r="B258" s="1620">
        <v>2016</v>
      </c>
      <c r="C258" s="306">
        <v>475.1</v>
      </c>
      <c r="D258" s="296">
        <v>280.7</v>
      </c>
      <c r="E258" s="296">
        <v>194.3</v>
      </c>
      <c r="F258" s="296" t="s">
        <v>17</v>
      </c>
      <c r="G258" s="307">
        <v>0.1</v>
      </c>
      <c r="H258" s="327"/>
      <c r="K258" s="302"/>
      <c r="L258" s="302"/>
    </row>
    <row r="259" spans="1:12">
      <c r="A259" s="1924"/>
      <c r="B259" s="1620">
        <v>2017</v>
      </c>
      <c r="C259" s="306">
        <v>451.2</v>
      </c>
      <c r="D259" s="296">
        <v>314.5</v>
      </c>
      <c r="E259" s="296">
        <v>130.69999999999999</v>
      </c>
      <c r="F259" s="296">
        <v>3.4</v>
      </c>
      <c r="G259" s="406">
        <v>2.5</v>
      </c>
      <c r="H259" s="327"/>
      <c r="K259" s="302"/>
      <c r="L259" s="302"/>
    </row>
    <row r="260" spans="1:12">
      <c r="A260" s="1924"/>
      <c r="B260" s="1620">
        <v>2018</v>
      </c>
      <c r="C260" s="306">
        <v>494.9</v>
      </c>
      <c r="D260" s="296">
        <v>373.9</v>
      </c>
      <c r="E260" s="296">
        <v>87.5</v>
      </c>
      <c r="F260" s="296">
        <v>16.7</v>
      </c>
      <c r="G260" s="307">
        <v>16.8</v>
      </c>
      <c r="H260" s="327"/>
      <c r="K260" s="302"/>
      <c r="L260" s="302"/>
    </row>
    <row r="261" spans="1:12">
      <c r="A261" s="1924"/>
      <c r="B261" s="1620">
        <v>2019</v>
      </c>
      <c r="C261" s="306">
        <v>786.4</v>
      </c>
      <c r="D261" s="296">
        <v>525</v>
      </c>
      <c r="E261" s="296">
        <v>67.599999999999994</v>
      </c>
      <c r="F261" s="296">
        <v>96.9</v>
      </c>
      <c r="G261" s="307">
        <v>96.9</v>
      </c>
      <c r="H261" s="327"/>
      <c r="K261" s="302"/>
      <c r="L261" s="302"/>
    </row>
    <row r="262" spans="1:12">
      <c r="A262" s="1924"/>
      <c r="B262" s="1620">
        <v>2020</v>
      </c>
      <c r="C262" s="306">
        <v>541.6</v>
      </c>
      <c r="D262" s="296">
        <v>451.7</v>
      </c>
      <c r="E262" s="296">
        <v>40.299999999999997</v>
      </c>
      <c r="F262" s="296">
        <v>24.8</v>
      </c>
      <c r="G262" s="307">
        <v>24.8</v>
      </c>
      <c r="H262" s="327"/>
      <c r="K262" s="302"/>
      <c r="L262" s="302"/>
    </row>
    <row r="263" spans="1:12">
      <c r="A263" s="1924"/>
      <c r="B263" s="1620">
        <v>2021</v>
      </c>
      <c r="C263" s="306">
        <v>285.7</v>
      </c>
      <c r="D263" s="296">
        <v>269.7</v>
      </c>
      <c r="E263" s="296">
        <v>12.1</v>
      </c>
      <c r="F263" s="296">
        <v>1.9</v>
      </c>
      <c r="G263" s="307">
        <v>1.9</v>
      </c>
      <c r="H263" s="327"/>
      <c r="K263" s="302"/>
      <c r="L263" s="302"/>
    </row>
    <row r="264" spans="1:12">
      <c r="A264" s="1924"/>
      <c r="B264" s="1620">
        <v>2022</v>
      </c>
      <c r="C264" s="306">
        <v>487.36900000000003</v>
      </c>
      <c r="D264" s="296">
        <v>383.02300000000002</v>
      </c>
      <c r="E264" s="296">
        <v>93.736000000000004</v>
      </c>
      <c r="F264" s="296">
        <v>5.3049999999999997</v>
      </c>
      <c r="G264" s="307">
        <v>5.3049999999999997</v>
      </c>
      <c r="H264" s="327"/>
      <c r="K264" s="302"/>
      <c r="L264" s="302"/>
    </row>
    <row r="265" spans="1:12" ht="30" customHeight="1">
      <c r="A265" s="1610" t="s">
        <v>365</v>
      </c>
      <c r="B265" s="1620">
        <v>2014</v>
      </c>
      <c r="C265" s="306">
        <v>10.8</v>
      </c>
      <c r="D265" s="296" t="s">
        <v>17</v>
      </c>
      <c r="E265" s="296" t="s">
        <v>17</v>
      </c>
      <c r="F265" s="296">
        <v>5.4</v>
      </c>
      <c r="G265" s="307">
        <v>5.4</v>
      </c>
      <c r="H265" s="327"/>
      <c r="K265" s="302"/>
      <c r="L265" s="302"/>
    </row>
    <row r="266" spans="1:12">
      <c r="A266" s="1746" t="s">
        <v>714</v>
      </c>
      <c r="B266" s="1620"/>
      <c r="C266" s="296"/>
      <c r="D266" s="296"/>
      <c r="E266" s="296"/>
      <c r="F266" s="296"/>
      <c r="G266" s="406"/>
      <c r="H266" s="327"/>
      <c r="K266" s="302"/>
      <c r="L266" s="302"/>
    </row>
    <row r="267" spans="1:12" ht="30" customHeight="1">
      <c r="A267" s="1610" t="s">
        <v>353</v>
      </c>
      <c r="B267" s="1620">
        <v>2014</v>
      </c>
      <c r="C267" s="306">
        <v>2.1</v>
      </c>
      <c r="D267" s="296">
        <v>2.1</v>
      </c>
      <c r="E267" s="296" t="s">
        <v>17</v>
      </c>
      <c r="F267" s="296" t="s">
        <v>17</v>
      </c>
      <c r="G267" s="307" t="s">
        <v>17</v>
      </c>
      <c r="H267" s="327"/>
      <c r="K267" s="302"/>
      <c r="L267" s="302"/>
    </row>
    <row r="268" spans="1:12">
      <c r="A268" s="1746" t="s">
        <v>347</v>
      </c>
      <c r="B268" s="1620"/>
      <c r="C268" s="296"/>
      <c r="D268" s="296"/>
      <c r="E268" s="296"/>
      <c r="F268" s="296"/>
      <c r="G268" s="406"/>
      <c r="H268" s="327"/>
      <c r="K268" s="302"/>
      <c r="L268" s="302"/>
    </row>
    <row r="269" spans="1:12" ht="30" customHeight="1">
      <c r="A269" s="1610" t="s">
        <v>350</v>
      </c>
      <c r="B269" s="1620">
        <v>2014</v>
      </c>
      <c r="C269" s="306">
        <v>445.3</v>
      </c>
      <c r="D269" s="296">
        <v>142.19999999999999</v>
      </c>
      <c r="E269" s="296">
        <v>279.7</v>
      </c>
      <c r="F269" s="296">
        <v>23.4</v>
      </c>
      <c r="G269" s="307" t="s">
        <v>17</v>
      </c>
      <c r="H269" s="327"/>
      <c r="K269" s="302"/>
      <c r="L269" s="302"/>
    </row>
    <row r="270" spans="1:12">
      <c r="A270" s="308" t="s">
        <v>351</v>
      </c>
      <c r="B270" s="1620">
        <v>2015</v>
      </c>
      <c r="C270" s="306">
        <v>499</v>
      </c>
      <c r="D270" s="296">
        <v>216.8</v>
      </c>
      <c r="E270" s="296">
        <v>262.60000000000002</v>
      </c>
      <c r="F270" s="296">
        <v>19.600000000000001</v>
      </c>
      <c r="G270" s="307" t="s">
        <v>17</v>
      </c>
      <c r="H270" s="327"/>
      <c r="K270" s="302"/>
      <c r="L270" s="302"/>
    </row>
    <row r="271" spans="1:12">
      <c r="A271" s="1923"/>
      <c r="B271" s="1620">
        <v>2016</v>
      </c>
      <c r="C271" s="306">
        <v>855</v>
      </c>
      <c r="D271" s="296">
        <v>572.20000000000005</v>
      </c>
      <c r="E271" s="296">
        <v>258.60000000000002</v>
      </c>
      <c r="F271" s="296">
        <v>24.2</v>
      </c>
      <c r="G271" s="307" t="s">
        <v>17</v>
      </c>
      <c r="H271" s="327"/>
      <c r="K271" s="302"/>
      <c r="L271" s="302"/>
    </row>
    <row r="272" spans="1:12">
      <c r="A272" s="1924"/>
      <c r="B272" s="1620">
        <v>2017</v>
      </c>
      <c r="C272" s="306">
        <v>887.7</v>
      </c>
      <c r="D272" s="296">
        <v>599.6</v>
      </c>
      <c r="E272" s="296">
        <v>267.2</v>
      </c>
      <c r="F272" s="296">
        <v>21</v>
      </c>
      <c r="G272" s="307" t="s">
        <v>17</v>
      </c>
      <c r="H272" s="327"/>
      <c r="K272" s="302"/>
      <c r="L272" s="302"/>
    </row>
    <row r="273" spans="1:12">
      <c r="A273" s="1924"/>
      <c r="B273" s="1620">
        <v>2018</v>
      </c>
      <c r="C273" s="1105">
        <v>1218.8</v>
      </c>
      <c r="D273" s="296">
        <v>802.9</v>
      </c>
      <c r="E273" s="296">
        <v>390.6</v>
      </c>
      <c r="F273" s="1106">
        <v>25.3</v>
      </c>
      <c r="G273" s="307" t="s">
        <v>17</v>
      </c>
      <c r="H273" s="327"/>
      <c r="K273" s="302"/>
      <c r="L273" s="302"/>
    </row>
    <row r="274" spans="1:12">
      <c r="A274" s="1924"/>
      <c r="B274" s="1620">
        <v>2019</v>
      </c>
      <c r="C274" s="306">
        <v>1180.3</v>
      </c>
      <c r="D274" s="296">
        <v>751.3</v>
      </c>
      <c r="E274" s="296">
        <v>412</v>
      </c>
      <c r="F274" s="490">
        <v>17</v>
      </c>
      <c r="G274" s="307" t="s">
        <v>17</v>
      </c>
      <c r="H274" s="327"/>
      <c r="K274" s="302"/>
      <c r="L274" s="302"/>
    </row>
    <row r="275" spans="1:12">
      <c r="A275" s="1924"/>
      <c r="B275" s="1620">
        <v>2020</v>
      </c>
      <c r="C275" s="306">
        <v>982.4</v>
      </c>
      <c r="D275" s="296">
        <v>770.7</v>
      </c>
      <c r="E275" s="296">
        <v>198.6</v>
      </c>
      <c r="F275" s="490">
        <v>13.1</v>
      </c>
      <c r="G275" s="307" t="s">
        <v>17</v>
      </c>
      <c r="H275" s="327"/>
      <c r="K275" s="302"/>
      <c r="L275" s="302"/>
    </row>
    <row r="276" spans="1:12">
      <c r="A276" s="1924"/>
      <c r="B276" s="1294">
        <v>2021</v>
      </c>
      <c r="C276" s="306">
        <v>908.7</v>
      </c>
      <c r="D276" s="296">
        <v>668</v>
      </c>
      <c r="E276" s="296">
        <v>221.6</v>
      </c>
      <c r="F276" s="296">
        <v>18.5</v>
      </c>
      <c r="G276" s="315">
        <v>0.5</v>
      </c>
      <c r="H276" s="327"/>
      <c r="K276" s="302"/>
      <c r="L276" s="302"/>
    </row>
    <row r="277" spans="1:12">
      <c r="A277" s="1924"/>
      <c r="B277" s="1294">
        <v>2022</v>
      </c>
      <c r="C277" s="306">
        <v>867.25099999999998</v>
      </c>
      <c r="D277" s="296">
        <v>503.173</v>
      </c>
      <c r="E277" s="296">
        <v>245.928</v>
      </c>
      <c r="F277" s="296">
        <v>15.6</v>
      </c>
      <c r="G277" s="315">
        <v>102.55</v>
      </c>
      <c r="H277" s="327"/>
      <c r="K277" s="302"/>
      <c r="L277" s="302"/>
    </row>
    <row r="278" spans="1:12" ht="30" customHeight="1">
      <c r="A278" s="1968" t="s">
        <v>362</v>
      </c>
      <c r="B278" s="1969"/>
      <c r="C278" s="1969"/>
      <c r="D278" s="1969"/>
      <c r="E278" s="1969"/>
      <c r="F278" s="1969"/>
      <c r="G278" s="1969"/>
      <c r="H278" s="327"/>
      <c r="K278" s="302"/>
      <c r="L278" s="302"/>
    </row>
    <row r="279" spans="1:12">
      <c r="A279" s="1608" t="s">
        <v>70</v>
      </c>
      <c r="B279" s="1619">
        <v>2000</v>
      </c>
      <c r="C279" s="304">
        <v>1224.7</v>
      </c>
      <c r="D279" s="300">
        <v>557.70000000000005</v>
      </c>
      <c r="E279" s="300">
        <v>667.1</v>
      </c>
      <c r="F279" s="300" t="s">
        <v>17</v>
      </c>
      <c r="G279" s="301" t="s">
        <v>17</v>
      </c>
      <c r="H279" s="327"/>
      <c r="I279" s="302"/>
      <c r="K279" s="302"/>
      <c r="L279" s="302"/>
    </row>
    <row r="280" spans="1:12">
      <c r="A280" s="303" t="s">
        <v>71</v>
      </c>
      <c r="B280" s="1619">
        <v>2001</v>
      </c>
      <c r="C280" s="304">
        <v>1264.8</v>
      </c>
      <c r="D280" s="300">
        <v>580.5</v>
      </c>
      <c r="E280" s="300">
        <v>681.1</v>
      </c>
      <c r="F280" s="300">
        <v>1.6</v>
      </c>
      <c r="G280" s="301">
        <v>1.6</v>
      </c>
      <c r="H280" s="327"/>
      <c r="I280" s="302"/>
      <c r="K280" s="302"/>
      <c r="L280" s="302"/>
    </row>
    <row r="281" spans="1:12">
      <c r="A281" s="1953"/>
      <c r="B281" s="1619">
        <v>2002</v>
      </c>
      <c r="C281" s="304">
        <v>1024.0999999999999</v>
      </c>
      <c r="D281" s="300">
        <v>466.7</v>
      </c>
      <c r="E281" s="300">
        <v>520.9</v>
      </c>
      <c r="F281" s="300">
        <v>18.3</v>
      </c>
      <c r="G281" s="301">
        <v>18.3</v>
      </c>
      <c r="H281" s="327"/>
      <c r="I281" s="302"/>
      <c r="K281" s="302"/>
      <c r="L281" s="302"/>
    </row>
    <row r="282" spans="1:12">
      <c r="A282" s="1954"/>
      <c r="B282" s="1619">
        <v>2003</v>
      </c>
      <c r="C282" s="304">
        <v>1570.2</v>
      </c>
      <c r="D282" s="300">
        <v>881.8</v>
      </c>
      <c r="E282" s="300">
        <v>677.4</v>
      </c>
      <c r="F282" s="300">
        <v>5.5</v>
      </c>
      <c r="G282" s="301">
        <v>5.5</v>
      </c>
      <c r="H282" s="327"/>
      <c r="I282" s="302"/>
      <c r="K282" s="302"/>
      <c r="L282" s="302"/>
    </row>
    <row r="283" spans="1:12">
      <c r="A283" s="1954"/>
      <c r="B283" s="1619">
        <v>2004</v>
      </c>
      <c r="C283" s="304">
        <v>1513</v>
      </c>
      <c r="D283" s="300">
        <v>918.8</v>
      </c>
      <c r="E283" s="300">
        <v>576.70000000000005</v>
      </c>
      <c r="F283" s="300">
        <v>8.6999999999999993</v>
      </c>
      <c r="G283" s="301">
        <v>8.6999999999999993</v>
      </c>
      <c r="H283" s="327"/>
      <c r="I283" s="302"/>
      <c r="K283" s="302"/>
      <c r="L283" s="302"/>
    </row>
    <row r="284" spans="1:12">
      <c r="A284" s="1954"/>
      <c r="B284" s="1619">
        <v>2005</v>
      </c>
      <c r="C284" s="304">
        <v>1507.6</v>
      </c>
      <c r="D284" s="300">
        <v>934</v>
      </c>
      <c r="E284" s="300">
        <v>563.6</v>
      </c>
      <c r="F284" s="300">
        <v>5</v>
      </c>
      <c r="G284" s="301">
        <v>5</v>
      </c>
      <c r="H284" s="327"/>
      <c r="I284" s="302"/>
      <c r="K284" s="302"/>
      <c r="L284" s="302"/>
    </row>
    <row r="285" spans="1:12">
      <c r="A285" s="1954"/>
      <c r="B285" s="1619">
        <v>2006</v>
      </c>
      <c r="C285" s="304">
        <v>1554.8</v>
      </c>
      <c r="D285" s="300">
        <v>900.3</v>
      </c>
      <c r="E285" s="300">
        <v>638.70000000000005</v>
      </c>
      <c r="F285" s="300">
        <v>7.9</v>
      </c>
      <c r="G285" s="301">
        <v>7.9</v>
      </c>
      <c r="H285" s="327"/>
      <c r="I285" s="302"/>
      <c r="K285" s="302"/>
      <c r="L285" s="302"/>
    </row>
    <row r="286" spans="1:12">
      <c r="A286" s="1954"/>
      <c r="B286" s="1619">
        <v>2007</v>
      </c>
      <c r="C286" s="304">
        <v>1867.6</v>
      </c>
      <c r="D286" s="300">
        <v>1342.9</v>
      </c>
      <c r="E286" s="300">
        <v>494.6</v>
      </c>
      <c r="F286" s="300">
        <v>15.1</v>
      </c>
      <c r="G286" s="301">
        <v>15.1</v>
      </c>
      <c r="H286" s="327"/>
      <c r="I286" s="302"/>
      <c r="K286" s="302"/>
      <c r="L286" s="302"/>
    </row>
    <row r="287" spans="1:12">
      <c r="A287" s="1954"/>
      <c r="B287" s="1619">
        <v>2008</v>
      </c>
      <c r="C287" s="304">
        <v>2644.2</v>
      </c>
      <c r="D287" s="300">
        <v>2160.5</v>
      </c>
      <c r="E287" s="300">
        <v>479.7</v>
      </c>
      <c r="F287" s="300">
        <v>2</v>
      </c>
      <c r="G287" s="301">
        <v>2</v>
      </c>
      <c r="H287" s="327"/>
      <c r="I287" s="302"/>
      <c r="K287" s="302"/>
      <c r="L287" s="302"/>
    </row>
    <row r="288" spans="1:12">
      <c r="A288" s="1954"/>
      <c r="B288" s="1619">
        <v>2009</v>
      </c>
      <c r="C288" s="304">
        <v>1426.3</v>
      </c>
      <c r="D288" s="300">
        <v>939.3</v>
      </c>
      <c r="E288" s="300">
        <v>432.4</v>
      </c>
      <c r="F288" s="300">
        <v>27.3</v>
      </c>
      <c r="G288" s="301">
        <v>27.3</v>
      </c>
      <c r="H288" s="327"/>
      <c r="I288" s="302"/>
      <c r="K288" s="302"/>
      <c r="L288" s="302"/>
    </row>
    <row r="289" spans="1:12">
      <c r="A289" s="1954"/>
      <c r="B289" s="1619">
        <v>2010</v>
      </c>
      <c r="C289" s="304">
        <v>2002.8</v>
      </c>
      <c r="D289" s="300">
        <v>1241.7</v>
      </c>
      <c r="E289" s="300">
        <v>629.4</v>
      </c>
      <c r="F289" s="300">
        <v>44</v>
      </c>
      <c r="G289" s="301">
        <v>87.8</v>
      </c>
      <c r="H289" s="327"/>
      <c r="I289" s="302"/>
      <c r="K289" s="302"/>
      <c r="L289" s="302"/>
    </row>
    <row r="290" spans="1:12">
      <c r="A290" s="1954"/>
      <c r="B290" s="1619">
        <v>2011</v>
      </c>
      <c r="C290" s="304">
        <v>2312.4</v>
      </c>
      <c r="D290" s="300">
        <v>1560.9</v>
      </c>
      <c r="E290" s="300">
        <v>751.3</v>
      </c>
      <c r="F290" s="300">
        <v>0.1</v>
      </c>
      <c r="G290" s="301">
        <v>0.1</v>
      </c>
      <c r="H290" s="327"/>
      <c r="I290" s="302"/>
      <c r="K290" s="302"/>
      <c r="L290" s="302"/>
    </row>
    <row r="291" spans="1:12">
      <c r="A291" s="1954"/>
      <c r="B291" s="1619">
        <v>2012</v>
      </c>
      <c r="C291" s="304">
        <v>2139.6</v>
      </c>
      <c r="D291" s="300">
        <v>1391.5</v>
      </c>
      <c r="E291" s="300">
        <v>740</v>
      </c>
      <c r="F291" s="300">
        <v>4</v>
      </c>
      <c r="G291" s="301">
        <v>4</v>
      </c>
      <c r="H291" s="327"/>
      <c r="I291" s="302"/>
      <c r="K291" s="302"/>
      <c r="L291" s="302"/>
    </row>
    <row r="292" spans="1:12">
      <c r="A292" s="1954"/>
      <c r="B292" s="1619">
        <v>2013</v>
      </c>
      <c r="C292" s="304">
        <v>2949.3</v>
      </c>
      <c r="D292" s="300">
        <v>2221.9</v>
      </c>
      <c r="E292" s="300">
        <v>727.5</v>
      </c>
      <c r="F292" s="300" t="s">
        <v>17</v>
      </c>
      <c r="G292" s="301" t="s">
        <v>17</v>
      </c>
      <c r="H292" s="327"/>
      <c r="I292" s="302"/>
      <c r="K292" s="302"/>
      <c r="L292" s="302"/>
    </row>
    <row r="293" spans="1:12">
      <c r="A293" s="1954"/>
      <c r="B293" s="1619">
        <v>2014</v>
      </c>
      <c r="C293" s="304">
        <v>2889.6</v>
      </c>
      <c r="D293" s="300">
        <v>2078.8000000000002</v>
      </c>
      <c r="E293" s="300">
        <v>810.8</v>
      </c>
      <c r="F293" s="300" t="s">
        <v>17</v>
      </c>
      <c r="G293" s="301" t="s">
        <v>17</v>
      </c>
      <c r="H293" s="327"/>
      <c r="I293" s="302"/>
      <c r="K293" s="302"/>
      <c r="L293" s="302"/>
    </row>
    <row r="294" spans="1:12">
      <c r="A294" s="1954"/>
      <c r="B294" s="1619">
        <v>2015</v>
      </c>
      <c r="C294" s="304">
        <v>2145.1999999999998</v>
      </c>
      <c r="D294" s="300">
        <v>1447.5</v>
      </c>
      <c r="E294" s="300">
        <v>697.6</v>
      </c>
      <c r="F294" s="300" t="s">
        <v>17</v>
      </c>
      <c r="G294" s="301" t="s">
        <v>17</v>
      </c>
      <c r="H294" s="327"/>
      <c r="I294" s="302"/>
      <c r="K294" s="302"/>
      <c r="L294" s="302"/>
    </row>
    <row r="295" spans="1:12">
      <c r="A295" s="1954"/>
      <c r="B295" s="1619">
        <v>2016</v>
      </c>
      <c r="C295" s="304">
        <v>1709</v>
      </c>
      <c r="D295" s="300">
        <v>1033.0999999999999</v>
      </c>
      <c r="E295" s="300">
        <v>675.9</v>
      </c>
      <c r="F295" s="300" t="s">
        <v>17</v>
      </c>
      <c r="G295" s="301" t="s">
        <v>17</v>
      </c>
      <c r="H295" s="327"/>
      <c r="I295" s="302"/>
      <c r="K295" s="302"/>
      <c r="L295" s="302"/>
    </row>
    <row r="296" spans="1:12" s="678" customFormat="1" ht="15">
      <c r="A296" s="1954"/>
      <c r="B296" s="1619">
        <v>2017</v>
      </c>
      <c r="C296" s="304">
        <v>1599</v>
      </c>
      <c r="D296" s="300">
        <v>910.7</v>
      </c>
      <c r="E296" s="300">
        <v>688.4</v>
      </c>
      <c r="F296" s="301" t="s">
        <v>17</v>
      </c>
      <c r="G296" s="301" t="s">
        <v>17</v>
      </c>
      <c r="H296" s="327"/>
      <c r="I296" s="302"/>
      <c r="K296" s="302"/>
      <c r="L296" s="302"/>
    </row>
    <row r="297" spans="1:12" s="678" customFormat="1" ht="15">
      <c r="A297" s="1954"/>
      <c r="B297" s="1619">
        <v>2018</v>
      </c>
      <c r="C297" s="304">
        <v>2049</v>
      </c>
      <c r="D297" s="300">
        <v>1466.3</v>
      </c>
      <c r="E297" s="300">
        <v>582.70000000000005</v>
      </c>
      <c r="F297" s="301" t="s">
        <v>17</v>
      </c>
      <c r="G297" s="301" t="s">
        <v>17</v>
      </c>
      <c r="H297" s="327"/>
      <c r="I297" s="302"/>
      <c r="K297" s="302"/>
      <c r="L297" s="302"/>
    </row>
    <row r="298" spans="1:12" s="678" customFormat="1" ht="15">
      <c r="A298" s="1954"/>
      <c r="B298" s="1619">
        <v>2019</v>
      </c>
      <c r="C298" s="304">
        <v>1417.7</v>
      </c>
      <c r="D298" s="300">
        <v>904.7</v>
      </c>
      <c r="E298" s="300">
        <v>513</v>
      </c>
      <c r="F298" s="301" t="s">
        <v>17</v>
      </c>
      <c r="G298" s="301" t="s">
        <v>17</v>
      </c>
      <c r="H298" s="327"/>
      <c r="I298" s="302"/>
      <c r="K298" s="302"/>
      <c r="L298" s="302"/>
    </row>
    <row r="299" spans="1:12" s="678" customFormat="1" ht="15">
      <c r="A299" s="1954"/>
      <c r="B299" s="1619">
        <v>2020</v>
      </c>
      <c r="C299" s="304">
        <v>986.9</v>
      </c>
      <c r="D299" s="300">
        <v>456.6</v>
      </c>
      <c r="E299" s="300">
        <v>530.29999999999995</v>
      </c>
      <c r="F299" s="301" t="s">
        <v>17</v>
      </c>
      <c r="G299" s="301" t="s">
        <v>17</v>
      </c>
      <c r="H299" s="327"/>
      <c r="I299" s="302"/>
      <c r="K299" s="302"/>
      <c r="L299" s="302"/>
    </row>
    <row r="300" spans="1:12" s="678" customFormat="1" ht="15">
      <c r="A300" s="1954"/>
      <c r="B300" s="1619">
        <v>2021</v>
      </c>
      <c r="C300" s="304">
        <v>863.6</v>
      </c>
      <c r="D300" s="300">
        <v>327.9</v>
      </c>
      <c r="E300" s="300">
        <v>535.79999999999995</v>
      </c>
      <c r="F300" s="301" t="s">
        <v>17</v>
      </c>
      <c r="G300" s="301" t="s">
        <v>17</v>
      </c>
      <c r="H300" s="327"/>
      <c r="I300" s="302"/>
      <c r="K300" s="302"/>
      <c r="L300" s="302"/>
    </row>
    <row r="301" spans="1:12" s="678" customFormat="1" ht="15">
      <c r="A301" s="1954"/>
      <c r="B301" s="1619">
        <v>2022</v>
      </c>
      <c r="C301" s="304">
        <v>941.30200000000002</v>
      </c>
      <c r="D301" s="300">
        <v>537.79899999999998</v>
      </c>
      <c r="E301" s="300">
        <v>111.783</v>
      </c>
      <c r="F301" s="301">
        <v>95.823999999999998</v>
      </c>
      <c r="G301" s="301">
        <v>195.89599999999999</v>
      </c>
      <c r="H301" s="327"/>
      <c r="I301" s="302"/>
      <c r="K301" s="302"/>
      <c r="L301" s="302"/>
    </row>
    <row r="302" spans="1:12" ht="30" customHeight="1">
      <c r="A302" s="1610" t="s">
        <v>352</v>
      </c>
      <c r="B302" s="1620">
        <v>2014</v>
      </c>
      <c r="C302" s="306">
        <v>10.6</v>
      </c>
      <c r="D302" s="296" t="s">
        <v>17</v>
      </c>
      <c r="E302" s="296">
        <v>10.6</v>
      </c>
      <c r="F302" s="296" t="s">
        <v>17</v>
      </c>
      <c r="G302" s="307" t="s">
        <v>17</v>
      </c>
      <c r="H302" s="327"/>
      <c r="K302" s="302"/>
      <c r="L302" s="302"/>
    </row>
    <row r="303" spans="1:12">
      <c r="A303" s="1613" t="s">
        <v>343</v>
      </c>
      <c r="B303" s="1620">
        <v>2015</v>
      </c>
      <c r="C303" s="306">
        <v>15.1</v>
      </c>
      <c r="D303" s="296" t="s">
        <v>17</v>
      </c>
      <c r="E303" s="296">
        <v>15.1</v>
      </c>
      <c r="F303" s="296" t="s">
        <v>17</v>
      </c>
      <c r="G303" s="307" t="s">
        <v>17</v>
      </c>
      <c r="H303" s="327"/>
      <c r="K303" s="302"/>
      <c r="L303" s="302"/>
    </row>
    <row r="304" spans="1:12">
      <c r="A304" s="1924"/>
      <c r="B304" s="1620">
        <v>2016</v>
      </c>
      <c r="C304" s="306">
        <v>9.3000000000000007</v>
      </c>
      <c r="D304" s="296" t="s">
        <v>17</v>
      </c>
      <c r="E304" s="296">
        <v>9.3000000000000007</v>
      </c>
      <c r="F304" s="296" t="s">
        <v>17</v>
      </c>
      <c r="G304" s="307" t="s">
        <v>17</v>
      </c>
      <c r="H304" s="327"/>
      <c r="K304" s="302"/>
      <c r="L304" s="302"/>
    </row>
    <row r="305" spans="1:12">
      <c r="A305" s="1924"/>
      <c r="B305" s="1620">
        <v>2017</v>
      </c>
      <c r="C305" s="306">
        <v>4.2</v>
      </c>
      <c r="D305" s="296" t="s">
        <v>17</v>
      </c>
      <c r="E305" s="296">
        <v>4.2</v>
      </c>
      <c r="F305" s="296" t="s">
        <v>17</v>
      </c>
      <c r="G305" s="406" t="s">
        <v>17</v>
      </c>
      <c r="H305" s="327"/>
      <c r="K305" s="302"/>
      <c r="L305" s="302"/>
    </row>
    <row r="306" spans="1:12">
      <c r="A306" s="1924"/>
      <c r="B306" s="1620">
        <v>2018</v>
      </c>
      <c r="C306" s="306">
        <v>5.9</v>
      </c>
      <c r="D306" s="296" t="s">
        <v>17</v>
      </c>
      <c r="E306" s="296">
        <v>5.9</v>
      </c>
      <c r="F306" s="307" t="s">
        <v>17</v>
      </c>
      <c r="G306" s="307" t="s">
        <v>17</v>
      </c>
      <c r="H306" s="327"/>
      <c r="K306" s="302"/>
      <c r="L306" s="302"/>
    </row>
    <row r="307" spans="1:12">
      <c r="A307" s="1924"/>
      <c r="B307" s="1620">
        <v>2019</v>
      </c>
      <c r="C307" s="306">
        <v>10.9</v>
      </c>
      <c r="D307" s="296" t="s">
        <v>17</v>
      </c>
      <c r="E307" s="296">
        <v>10.9</v>
      </c>
      <c r="F307" s="307" t="s">
        <v>17</v>
      </c>
      <c r="G307" s="307" t="s">
        <v>17</v>
      </c>
      <c r="H307" s="327"/>
      <c r="K307" s="302"/>
      <c r="L307" s="302"/>
    </row>
    <row r="308" spans="1:12">
      <c r="A308" s="1924"/>
      <c r="B308" s="1620">
        <v>2020</v>
      </c>
      <c r="C308" s="306">
        <v>14.4</v>
      </c>
      <c r="D308" s="296" t="s">
        <v>17</v>
      </c>
      <c r="E308" s="296">
        <v>14.4</v>
      </c>
      <c r="F308" s="307" t="s">
        <v>17</v>
      </c>
      <c r="G308" s="307" t="s">
        <v>17</v>
      </c>
      <c r="H308" s="327"/>
      <c r="K308" s="302"/>
      <c r="L308" s="302"/>
    </row>
    <row r="309" spans="1:12">
      <c r="A309" s="1924"/>
      <c r="B309" s="1620">
        <v>2021</v>
      </c>
      <c r="C309" s="306">
        <v>10.8</v>
      </c>
      <c r="D309" s="296" t="s">
        <v>17</v>
      </c>
      <c r="E309" s="296">
        <v>10.8</v>
      </c>
      <c r="F309" s="307" t="s">
        <v>17</v>
      </c>
      <c r="G309" s="307" t="s">
        <v>17</v>
      </c>
      <c r="H309" s="327"/>
      <c r="K309" s="302"/>
      <c r="L309" s="302"/>
    </row>
    <row r="310" spans="1:12">
      <c r="A310" s="1924"/>
      <c r="B310" s="1620">
        <v>2022</v>
      </c>
      <c r="C310" s="306">
        <v>13.159000000000001</v>
      </c>
      <c r="D310" s="296" t="s">
        <v>17</v>
      </c>
      <c r="E310" s="296">
        <v>13.159000000000001</v>
      </c>
      <c r="F310" s="307" t="s">
        <v>17</v>
      </c>
      <c r="G310" s="307" t="s">
        <v>17</v>
      </c>
      <c r="H310" s="327"/>
      <c r="K310" s="302"/>
      <c r="L310" s="302"/>
    </row>
    <row r="311" spans="1:12" ht="30" customHeight="1">
      <c r="A311" s="305" t="s">
        <v>354</v>
      </c>
      <c r="B311" s="1620">
        <v>2014</v>
      </c>
      <c r="C311" s="306">
        <v>1430.4</v>
      </c>
      <c r="D311" s="296">
        <v>1430.4</v>
      </c>
      <c r="E311" s="296" t="s">
        <v>17</v>
      </c>
      <c r="F311" s="296" t="s">
        <v>17</v>
      </c>
      <c r="G311" s="307" t="s">
        <v>17</v>
      </c>
      <c r="H311" s="327"/>
      <c r="K311" s="302"/>
      <c r="L311" s="302"/>
    </row>
    <row r="312" spans="1:12">
      <c r="A312" s="1613" t="s">
        <v>345</v>
      </c>
      <c r="B312" s="1620">
        <v>2015</v>
      </c>
      <c r="C312" s="306">
        <v>757.1</v>
      </c>
      <c r="D312" s="296">
        <v>757.1</v>
      </c>
      <c r="E312" s="296" t="s">
        <v>17</v>
      </c>
      <c r="F312" s="296" t="s">
        <v>17</v>
      </c>
      <c r="G312" s="307" t="s">
        <v>17</v>
      </c>
      <c r="H312" s="327"/>
      <c r="K312" s="302"/>
      <c r="L312" s="302"/>
    </row>
    <row r="313" spans="1:12">
      <c r="A313" s="1924"/>
      <c r="B313" s="1620">
        <v>2016</v>
      </c>
      <c r="C313" s="306">
        <v>541.29999999999995</v>
      </c>
      <c r="D313" s="296">
        <v>541.29999999999995</v>
      </c>
      <c r="E313" s="296" t="s">
        <v>17</v>
      </c>
      <c r="F313" s="296" t="s">
        <v>17</v>
      </c>
      <c r="G313" s="307" t="s">
        <v>17</v>
      </c>
      <c r="H313" s="327"/>
      <c r="K313" s="302"/>
      <c r="L313" s="302"/>
    </row>
    <row r="314" spans="1:12">
      <c r="A314" s="1924"/>
      <c r="B314" s="1620">
        <v>2017</v>
      </c>
      <c r="C314" s="306">
        <v>465</v>
      </c>
      <c r="D314" s="296">
        <v>465</v>
      </c>
      <c r="E314" s="296" t="s">
        <v>17</v>
      </c>
      <c r="F314" s="296" t="s">
        <v>17</v>
      </c>
      <c r="G314" s="406" t="s">
        <v>17</v>
      </c>
      <c r="H314" s="327"/>
      <c r="K314" s="302"/>
      <c r="L314" s="302"/>
    </row>
    <row r="315" spans="1:12">
      <c r="A315" s="1924"/>
      <c r="B315" s="1620">
        <v>2018</v>
      </c>
      <c r="C315" s="306">
        <v>1182.5999999999999</v>
      </c>
      <c r="D315" s="296">
        <v>1182.5999999999999</v>
      </c>
      <c r="E315" s="307" t="s">
        <v>17</v>
      </c>
      <c r="F315" s="307" t="s">
        <v>17</v>
      </c>
      <c r="G315" s="307" t="s">
        <v>17</v>
      </c>
      <c r="H315" s="327"/>
      <c r="K315" s="302"/>
      <c r="L315" s="302"/>
    </row>
    <row r="316" spans="1:12">
      <c r="A316" s="1924"/>
      <c r="B316" s="1620">
        <v>2019</v>
      </c>
      <c r="C316" s="306">
        <v>709</v>
      </c>
      <c r="D316" s="296">
        <v>709</v>
      </c>
      <c r="E316" s="307" t="s">
        <v>17</v>
      </c>
      <c r="F316" s="307" t="s">
        <v>17</v>
      </c>
      <c r="G316" s="307" t="s">
        <v>17</v>
      </c>
      <c r="H316" s="327"/>
      <c r="K316" s="302"/>
      <c r="L316" s="302"/>
    </row>
    <row r="317" spans="1:12">
      <c r="A317" s="1924"/>
      <c r="B317" s="1620">
        <v>2020</v>
      </c>
      <c r="C317" s="306">
        <v>319.3</v>
      </c>
      <c r="D317" s="296">
        <v>319.3</v>
      </c>
      <c r="E317" s="307" t="s">
        <v>17</v>
      </c>
      <c r="F317" s="307" t="s">
        <v>17</v>
      </c>
      <c r="G317" s="307" t="s">
        <v>17</v>
      </c>
      <c r="H317" s="327"/>
      <c r="K317" s="302"/>
      <c r="L317" s="302"/>
    </row>
    <row r="318" spans="1:12">
      <c r="A318" s="1924"/>
      <c r="B318" s="1620">
        <v>2021</v>
      </c>
      <c r="C318" s="306">
        <v>217.2</v>
      </c>
      <c r="D318" s="296">
        <v>217.2</v>
      </c>
      <c r="E318" s="307" t="s">
        <v>17</v>
      </c>
      <c r="F318" s="307" t="s">
        <v>17</v>
      </c>
      <c r="G318" s="307" t="s">
        <v>17</v>
      </c>
      <c r="H318" s="327"/>
      <c r="K318" s="302"/>
      <c r="L318" s="302"/>
    </row>
    <row r="319" spans="1:12">
      <c r="A319" s="1924"/>
      <c r="B319" s="1620">
        <v>2022</v>
      </c>
      <c r="C319" s="306">
        <v>809.61500000000001</v>
      </c>
      <c r="D319" s="296">
        <v>537.79899999999998</v>
      </c>
      <c r="E319" s="307">
        <v>98.623999999999995</v>
      </c>
      <c r="F319" s="307">
        <v>95.823999999999998</v>
      </c>
      <c r="G319" s="307">
        <v>77.367999999999995</v>
      </c>
      <c r="H319" s="327"/>
      <c r="K319" s="302"/>
      <c r="L319" s="302"/>
    </row>
    <row r="320" spans="1:12" ht="25.5" customHeight="1">
      <c r="A320" s="1610" t="s">
        <v>365</v>
      </c>
      <c r="B320" s="1620">
        <v>2015</v>
      </c>
      <c r="C320" s="306">
        <v>0.1</v>
      </c>
      <c r="D320" s="296" t="s">
        <v>17</v>
      </c>
      <c r="E320" s="296">
        <v>0.1</v>
      </c>
      <c r="F320" s="296" t="s">
        <v>17</v>
      </c>
      <c r="G320" s="307" t="s">
        <v>17</v>
      </c>
      <c r="H320" s="327"/>
      <c r="K320" s="302"/>
      <c r="L320" s="302"/>
    </row>
    <row r="321" spans="1:12">
      <c r="A321" s="675" t="s">
        <v>714</v>
      </c>
      <c r="B321" s="1620"/>
      <c r="C321" s="296"/>
      <c r="D321" s="296"/>
      <c r="E321" s="296"/>
      <c r="F321" s="296"/>
      <c r="G321" s="406"/>
      <c r="H321" s="327"/>
      <c r="K321" s="302"/>
      <c r="L321" s="302"/>
    </row>
    <row r="322" spans="1:12" ht="30" customHeight="1">
      <c r="A322" s="1610" t="s">
        <v>353</v>
      </c>
      <c r="B322" s="1621">
        <v>2014</v>
      </c>
      <c r="C322" s="309">
        <v>1168.3</v>
      </c>
      <c r="D322" s="310">
        <v>477.7</v>
      </c>
      <c r="E322" s="310">
        <v>690.5</v>
      </c>
      <c r="F322" s="310" t="s">
        <v>17</v>
      </c>
      <c r="G322" s="311" t="s">
        <v>17</v>
      </c>
      <c r="H322" s="327"/>
      <c r="K322" s="302"/>
      <c r="L322" s="302"/>
    </row>
    <row r="323" spans="1:12">
      <c r="A323" s="1951" t="s">
        <v>347</v>
      </c>
      <c r="B323" s="1620">
        <v>2015</v>
      </c>
      <c r="C323" s="306">
        <v>1009.6</v>
      </c>
      <c r="D323" s="296">
        <v>363.8</v>
      </c>
      <c r="E323" s="296">
        <v>645.9</v>
      </c>
      <c r="F323" s="310" t="s">
        <v>17</v>
      </c>
      <c r="G323" s="311" t="s">
        <v>17</v>
      </c>
      <c r="H323" s="327"/>
      <c r="K323" s="302"/>
      <c r="L323" s="302"/>
    </row>
    <row r="324" spans="1:12">
      <c r="A324" s="1952"/>
      <c r="B324" s="1620">
        <v>2016</v>
      </c>
      <c r="C324" s="306">
        <v>922.4</v>
      </c>
      <c r="D324" s="296">
        <v>288.8</v>
      </c>
      <c r="E324" s="296">
        <v>633.6</v>
      </c>
      <c r="F324" s="310" t="s">
        <v>17</v>
      </c>
      <c r="G324" s="311" t="s">
        <v>17</v>
      </c>
      <c r="H324" s="327"/>
      <c r="K324" s="302"/>
      <c r="L324" s="302"/>
    </row>
    <row r="325" spans="1:12">
      <c r="A325" s="1952"/>
      <c r="B325" s="1620">
        <v>2017</v>
      </c>
      <c r="C325" s="306">
        <v>896.2</v>
      </c>
      <c r="D325" s="296">
        <v>250.1</v>
      </c>
      <c r="E325" s="296">
        <v>646.1</v>
      </c>
      <c r="F325" s="307" t="s">
        <v>17</v>
      </c>
      <c r="G325" s="657" t="s">
        <v>17</v>
      </c>
      <c r="H325" s="327"/>
      <c r="K325" s="302"/>
      <c r="L325" s="302"/>
    </row>
    <row r="326" spans="1:12">
      <c r="A326" s="1952"/>
      <c r="B326" s="1620">
        <v>2018</v>
      </c>
      <c r="C326" s="306">
        <v>666.1</v>
      </c>
      <c r="D326" s="296">
        <v>119</v>
      </c>
      <c r="E326" s="296">
        <v>547.1</v>
      </c>
      <c r="F326" s="307" t="s">
        <v>17</v>
      </c>
      <c r="G326" s="307" t="s">
        <v>17</v>
      </c>
      <c r="H326" s="327"/>
      <c r="K326" s="302"/>
      <c r="L326" s="302"/>
    </row>
    <row r="327" spans="1:12">
      <c r="A327" s="1952"/>
      <c r="B327" s="1620">
        <v>2019</v>
      </c>
      <c r="C327" s="306">
        <v>697.8</v>
      </c>
      <c r="D327" s="296">
        <v>195.6</v>
      </c>
      <c r="E327" s="296">
        <v>502.2</v>
      </c>
      <c r="F327" s="307" t="s">
        <v>17</v>
      </c>
      <c r="G327" s="307" t="s">
        <v>17</v>
      </c>
      <c r="H327" s="327"/>
      <c r="K327" s="302"/>
      <c r="L327" s="302"/>
    </row>
    <row r="328" spans="1:12">
      <c r="A328" s="1952"/>
      <c r="B328" s="1620">
        <v>2020</v>
      </c>
      <c r="C328" s="306">
        <v>653.20000000000005</v>
      </c>
      <c r="D328" s="296">
        <v>137.30000000000001</v>
      </c>
      <c r="E328" s="296">
        <v>515.9</v>
      </c>
      <c r="F328" s="307" t="s">
        <v>17</v>
      </c>
      <c r="G328" s="307" t="s">
        <v>17</v>
      </c>
      <c r="H328" s="327"/>
      <c r="K328" s="302"/>
      <c r="L328" s="302"/>
    </row>
    <row r="329" spans="1:12">
      <c r="A329" s="1952"/>
      <c r="B329" s="1620">
        <v>2021</v>
      </c>
      <c r="C329" s="306">
        <v>635.6</v>
      </c>
      <c r="D329" s="296">
        <v>110.7</v>
      </c>
      <c r="E329" s="296">
        <v>524.9</v>
      </c>
      <c r="F329" s="307" t="s">
        <v>17</v>
      </c>
      <c r="G329" s="307" t="s">
        <v>17</v>
      </c>
      <c r="H329" s="327"/>
      <c r="K329" s="302"/>
      <c r="L329" s="302"/>
    </row>
    <row r="330" spans="1:12" ht="30" customHeight="1">
      <c r="A330" s="305" t="s">
        <v>348</v>
      </c>
      <c r="B330" s="1620">
        <v>2014</v>
      </c>
      <c r="C330" s="306">
        <v>210.5</v>
      </c>
      <c r="D330" s="296">
        <v>170.6</v>
      </c>
      <c r="E330" s="296">
        <v>39.9</v>
      </c>
      <c r="F330" s="296" t="s">
        <v>17</v>
      </c>
      <c r="G330" s="307" t="s">
        <v>17</v>
      </c>
      <c r="H330" s="327"/>
      <c r="K330" s="302"/>
      <c r="L330" s="302"/>
    </row>
    <row r="331" spans="1:12">
      <c r="A331" s="1951" t="s">
        <v>349</v>
      </c>
      <c r="B331" s="1620">
        <v>2015</v>
      </c>
      <c r="C331" s="306">
        <v>171</v>
      </c>
      <c r="D331" s="296">
        <v>135.1</v>
      </c>
      <c r="E331" s="296">
        <v>35.9</v>
      </c>
      <c r="F331" s="296" t="s">
        <v>17</v>
      </c>
      <c r="G331" s="307" t="s">
        <v>17</v>
      </c>
      <c r="H331" s="327"/>
      <c r="K331" s="302"/>
      <c r="L331" s="302"/>
    </row>
    <row r="332" spans="1:12">
      <c r="A332" s="1952"/>
      <c r="B332" s="1620">
        <v>2016</v>
      </c>
      <c r="C332" s="306">
        <v>157.30000000000001</v>
      </c>
      <c r="D332" s="296">
        <v>124.4</v>
      </c>
      <c r="E332" s="296">
        <v>33</v>
      </c>
      <c r="F332" s="296" t="s">
        <v>17</v>
      </c>
      <c r="G332" s="307" t="s">
        <v>17</v>
      </c>
      <c r="H332" s="327"/>
      <c r="K332" s="302"/>
      <c r="L332" s="302"/>
    </row>
    <row r="333" spans="1:12">
      <c r="A333" s="1952"/>
      <c r="B333" s="1620">
        <v>2017</v>
      </c>
      <c r="C333" s="306">
        <v>153</v>
      </c>
      <c r="D333" s="296">
        <v>114.8</v>
      </c>
      <c r="E333" s="296">
        <v>38.200000000000003</v>
      </c>
      <c r="F333" s="296" t="s">
        <v>17</v>
      </c>
      <c r="G333" s="406" t="s">
        <v>17</v>
      </c>
      <c r="H333" s="327"/>
      <c r="K333" s="302"/>
      <c r="L333" s="302"/>
    </row>
    <row r="334" spans="1:12">
      <c r="A334" s="1952"/>
      <c r="B334" s="1620">
        <v>2018</v>
      </c>
      <c r="C334" s="306">
        <v>180.8</v>
      </c>
      <c r="D334" s="296">
        <v>151.19999999999999</v>
      </c>
      <c r="E334" s="296">
        <v>29.6</v>
      </c>
      <c r="F334" s="307" t="s">
        <v>17</v>
      </c>
      <c r="G334" s="307" t="s">
        <v>17</v>
      </c>
      <c r="H334" s="327"/>
      <c r="K334" s="302"/>
      <c r="L334" s="302"/>
    </row>
    <row r="335" spans="1:12" ht="30" customHeight="1">
      <c r="A335" s="305" t="s">
        <v>350</v>
      </c>
      <c r="B335" s="1620">
        <v>2014</v>
      </c>
      <c r="C335" s="306" t="s">
        <v>363</v>
      </c>
      <c r="D335" s="296" t="s">
        <v>17</v>
      </c>
      <c r="E335" s="296">
        <v>69.8</v>
      </c>
      <c r="F335" s="296" t="s">
        <v>17</v>
      </c>
      <c r="G335" s="307" t="s">
        <v>17</v>
      </c>
      <c r="H335" s="327"/>
      <c r="K335" s="302"/>
      <c r="L335" s="302"/>
    </row>
    <row r="336" spans="1:12">
      <c r="A336" s="1951" t="s">
        <v>351</v>
      </c>
      <c r="B336" s="1294">
        <v>2015</v>
      </c>
      <c r="C336" s="306">
        <v>192.3</v>
      </c>
      <c r="D336" s="296">
        <v>191.6</v>
      </c>
      <c r="E336" s="490">
        <v>0.7</v>
      </c>
      <c r="F336" s="296" t="s">
        <v>17</v>
      </c>
      <c r="G336" s="307" t="s">
        <v>17</v>
      </c>
      <c r="H336" s="327"/>
      <c r="K336" s="302"/>
      <c r="L336" s="302"/>
    </row>
    <row r="337" spans="1:12">
      <c r="A337" s="1952"/>
      <c r="B337" s="1294">
        <v>2016</v>
      </c>
      <c r="C337" s="306">
        <v>78.7</v>
      </c>
      <c r="D337" s="296">
        <v>78.7</v>
      </c>
      <c r="E337" s="296" t="s">
        <v>17</v>
      </c>
      <c r="F337" s="296" t="s">
        <v>17</v>
      </c>
      <c r="G337" s="307" t="s">
        <v>17</v>
      </c>
      <c r="H337" s="327"/>
      <c r="K337" s="302"/>
      <c r="L337" s="302"/>
    </row>
    <row r="338" spans="1:12">
      <c r="A338" s="1952"/>
      <c r="B338" s="1620">
        <v>2017</v>
      </c>
      <c r="C338" s="306">
        <v>80.7</v>
      </c>
      <c r="D338" s="296">
        <v>80.7</v>
      </c>
      <c r="E338" s="296" t="s">
        <v>17</v>
      </c>
      <c r="F338" s="296" t="s">
        <v>17</v>
      </c>
      <c r="G338" s="406" t="s">
        <v>17</v>
      </c>
      <c r="H338" s="327"/>
      <c r="K338" s="302"/>
      <c r="L338" s="302"/>
    </row>
    <row r="339" spans="1:12">
      <c r="A339" s="1952"/>
      <c r="B339" s="1294">
        <v>2018</v>
      </c>
      <c r="C339" s="306">
        <v>13.6</v>
      </c>
      <c r="D339" s="296">
        <v>13.6</v>
      </c>
      <c r="E339" s="296" t="s">
        <v>17</v>
      </c>
      <c r="F339" s="306" t="s">
        <v>17</v>
      </c>
      <c r="G339" s="315" t="s">
        <v>17</v>
      </c>
      <c r="H339" s="327"/>
      <c r="K339" s="302"/>
      <c r="L339" s="302"/>
    </row>
    <row r="340" spans="1:12">
      <c r="A340" s="1952"/>
      <c r="B340" s="1294">
        <v>2022</v>
      </c>
      <c r="C340" s="306">
        <v>118.52800000000001</v>
      </c>
      <c r="D340" s="296" t="s">
        <v>17</v>
      </c>
      <c r="E340" s="296" t="s">
        <v>17</v>
      </c>
      <c r="F340" s="296" t="s">
        <v>17</v>
      </c>
      <c r="G340" s="315">
        <v>118.52800000000001</v>
      </c>
      <c r="H340" s="327"/>
      <c r="K340" s="302"/>
      <c r="L340" s="302"/>
    </row>
    <row r="341" spans="1:12" ht="26.25" customHeight="1">
      <c r="A341" s="1970" t="s">
        <v>1028</v>
      </c>
      <c r="B341" s="1971"/>
      <c r="C341" s="1971"/>
      <c r="D341" s="1971"/>
      <c r="E341" s="1971"/>
      <c r="F341" s="1971"/>
      <c r="G341" s="1971"/>
      <c r="H341" s="327"/>
      <c r="K341" s="302"/>
      <c r="L341" s="302"/>
    </row>
    <row r="342" spans="1:12">
      <c r="A342" s="491" t="s">
        <v>70</v>
      </c>
      <c r="B342" s="1745">
        <v>2015</v>
      </c>
      <c r="C342" s="304">
        <v>42.3</v>
      </c>
      <c r="D342" s="300">
        <v>28.4</v>
      </c>
      <c r="E342" s="300">
        <v>13.9</v>
      </c>
      <c r="F342" s="301" t="s">
        <v>17</v>
      </c>
      <c r="G342" s="301" t="s">
        <v>17</v>
      </c>
      <c r="H342" s="327"/>
      <c r="K342" s="302"/>
      <c r="L342" s="302"/>
    </row>
    <row r="343" spans="1:12">
      <c r="A343" s="1614" t="s">
        <v>71</v>
      </c>
      <c r="B343" s="1745">
        <v>2016</v>
      </c>
      <c r="C343" s="304">
        <v>44.2</v>
      </c>
      <c r="D343" s="300">
        <v>19.5</v>
      </c>
      <c r="E343" s="300">
        <v>24.7</v>
      </c>
      <c r="F343" s="301" t="s">
        <v>17</v>
      </c>
      <c r="G343" s="301" t="s">
        <v>17</v>
      </c>
      <c r="H343" s="327"/>
      <c r="K343" s="302"/>
      <c r="L343" s="302"/>
    </row>
    <row r="344" spans="1:12">
      <c r="A344" s="1923"/>
      <c r="B344" s="1619">
        <v>2018</v>
      </c>
      <c r="C344" s="304">
        <v>72.5</v>
      </c>
      <c r="D344" s="300">
        <v>4.0999999999999996</v>
      </c>
      <c r="E344" s="300">
        <v>68.5</v>
      </c>
      <c r="F344" s="301" t="s">
        <v>17</v>
      </c>
      <c r="G344" s="301" t="s">
        <v>17</v>
      </c>
      <c r="H344" s="327"/>
      <c r="K344" s="302"/>
      <c r="L344" s="302"/>
    </row>
    <row r="345" spans="1:12">
      <c r="A345" s="1924"/>
      <c r="B345" s="1745">
        <v>2019</v>
      </c>
      <c r="C345" s="304">
        <v>44.2</v>
      </c>
      <c r="D345" s="300">
        <v>2.1</v>
      </c>
      <c r="E345" s="300">
        <v>42</v>
      </c>
      <c r="F345" s="301" t="s">
        <v>17</v>
      </c>
      <c r="G345" s="301" t="s">
        <v>17</v>
      </c>
      <c r="H345" s="327"/>
      <c r="K345" s="302"/>
      <c r="L345" s="302"/>
    </row>
    <row r="346" spans="1:12">
      <c r="A346" s="1924"/>
      <c r="B346" s="1745">
        <v>2020</v>
      </c>
      <c r="C346" s="304">
        <v>19.899999999999999</v>
      </c>
      <c r="D346" s="300">
        <v>0.9</v>
      </c>
      <c r="E346" s="300">
        <v>19</v>
      </c>
      <c r="F346" s="301" t="s">
        <v>17</v>
      </c>
      <c r="G346" s="301" t="s">
        <v>17</v>
      </c>
      <c r="H346" s="327"/>
      <c r="K346" s="302"/>
      <c r="L346" s="302"/>
    </row>
    <row r="347" spans="1:12" ht="30" customHeight="1">
      <c r="A347" s="1610" t="s">
        <v>352</v>
      </c>
      <c r="B347" s="1294">
        <v>2015</v>
      </c>
      <c r="C347" s="306">
        <v>42.3</v>
      </c>
      <c r="D347" s="296">
        <v>28.4</v>
      </c>
      <c r="E347" s="296">
        <v>13.9</v>
      </c>
      <c r="F347" s="307" t="s">
        <v>17</v>
      </c>
      <c r="G347" s="307" t="s">
        <v>17</v>
      </c>
      <c r="H347" s="327"/>
      <c r="K347" s="302"/>
      <c r="L347" s="302"/>
    </row>
    <row r="348" spans="1:12">
      <c r="A348" s="308" t="s">
        <v>343</v>
      </c>
      <c r="B348" s="1294">
        <v>2016</v>
      </c>
      <c r="C348" s="306">
        <v>44.2</v>
      </c>
      <c r="D348" s="296">
        <v>19.5</v>
      </c>
      <c r="E348" s="296">
        <v>24.7</v>
      </c>
      <c r="F348" s="307" t="s">
        <v>17</v>
      </c>
      <c r="G348" s="307" t="s">
        <v>17</v>
      </c>
      <c r="H348" s="327"/>
      <c r="K348" s="302"/>
      <c r="L348" s="302"/>
    </row>
    <row r="349" spans="1:12" ht="30" customHeight="1">
      <c r="A349" s="305" t="s">
        <v>354</v>
      </c>
      <c r="B349" s="1620">
        <v>2018</v>
      </c>
      <c r="C349" s="306">
        <v>72.5</v>
      </c>
      <c r="D349" s="296">
        <v>4.0999999999999996</v>
      </c>
      <c r="E349" s="296">
        <v>68.5</v>
      </c>
      <c r="F349" s="307" t="s">
        <v>17</v>
      </c>
      <c r="G349" s="307" t="s">
        <v>17</v>
      </c>
      <c r="H349" s="327"/>
      <c r="K349" s="302"/>
      <c r="L349" s="302"/>
    </row>
    <row r="350" spans="1:12">
      <c r="A350" s="1951" t="s">
        <v>1458</v>
      </c>
      <c r="B350" s="1620">
        <v>2019</v>
      </c>
      <c r="C350" s="306">
        <v>44.2</v>
      </c>
      <c r="D350" s="296">
        <v>2.1</v>
      </c>
      <c r="E350" s="296">
        <v>42</v>
      </c>
      <c r="F350" s="307" t="s">
        <v>17</v>
      </c>
      <c r="G350" s="307" t="s">
        <v>17</v>
      </c>
      <c r="H350" s="327"/>
      <c r="K350" s="302"/>
      <c r="L350" s="302"/>
    </row>
    <row r="351" spans="1:12">
      <c r="A351" s="1952"/>
      <c r="B351" s="1620">
        <v>2020</v>
      </c>
      <c r="C351" s="306">
        <v>19.899999999999999</v>
      </c>
      <c r="D351" s="296">
        <v>0.9</v>
      </c>
      <c r="E351" s="296">
        <v>19</v>
      </c>
      <c r="F351" s="307" t="s">
        <v>17</v>
      </c>
      <c r="G351" s="307" t="s">
        <v>17</v>
      </c>
      <c r="H351" s="327"/>
      <c r="K351" s="302"/>
      <c r="L351" s="302"/>
    </row>
    <row r="352" spans="1:12" ht="30" customHeight="1">
      <c r="A352" s="1968" t="s">
        <v>716</v>
      </c>
      <c r="B352" s="1969"/>
      <c r="C352" s="1969"/>
      <c r="D352" s="1969"/>
      <c r="E352" s="1969"/>
      <c r="F352" s="1969"/>
      <c r="G352" s="1969"/>
      <c r="H352" s="327"/>
      <c r="K352" s="302"/>
      <c r="L352" s="302"/>
    </row>
    <row r="353" spans="1:12">
      <c r="A353" s="298" t="s">
        <v>70</v>
      </c>
      <c r="B353" s="1623">
        <v>2008</v>
      </c>
      <c r="C353" s="410">
        <v>15</v>
      </c>
      <c r="D353" s="410">
        <v>15</v>
      </c>
      <c r="E353" s="300" t="s">
        <v>17</v>
      </c>
      <c r="F353" s="301" t="s">
        <v>17</v>
      </c>
      <c r="G353" s="314" t="s">
        <v>17</v>
      </c>
      <c r="H353" s="315"/>
      <c r="K353" s="302"/>
      <c r="L353" s="302"/>
    </row>
    <row r="354" spans="1:12">
      <c r="A354" s="1612" t="s">
        <v>71</v>
      </c>
      <c r="B354" s="1623"/>
      <c r="C354" s="296"/>
      <c r="D354" s="296"/>
      <c r="E354" s="296"/>
      <c r="F354" s="296"/>
      <c r="G354" s="406"/>
      <c r="K354" s="302"/>
      <c r="L354" s="302"/>
    </row>
    <row r="355" spans="1:12">
      <c r="K355" s="302"/>
      <c r="L355" s="302"/>
    </row>
    <row r="356" spans="1:12">
      <c r="K356" s="302"/>
      <c r="L356" s="302"/>
    </row>
    <row r="357" spans="1:12">
      <c r="K357" s="302"/>
      <c r="L357" s="302"/>
    </row>
    <row r="358" spans="1:12">
      <c r="K358" s="302"/>
      <c r="L358" s="302"/>
    </row>
    <row r="359" spans="1:12">
      <c r="K359" s="302"/>
      <c r="L359" s="302"/>
    </row>
    <row r="360" spans="1:12">
      <c r="K360" s="302"/>
      <c r="L360" s="302"/>
    </row>
    <row r="361" spans="1:12">
      <c r="K361" s="302"/>
      <c r="L361" s="302"/>
    </row>
    <row r="362" spans="1:12">
      <c r="K362" s="302"/>
      <c r="L362" s="302"/>
    </row>
    <row r="363" spans="1:12">
      <c r="K363" s="302"/>
      <c r="L363" s="302"/>
    </row>
    <row r="364" spans="1:12">
      <c r="K364" s="302"/>
      <c r="L364" s="302"/>
    </row>
    <row r="365" spans="1:12">
      <c r="K365" s="302"/>
      <c r="L365" s="302"/>
    </row>
    <row r="366" spans="1:12">
      <c r="K366" s="302"/>
      <c r="L366" s="302"/>
    </row>
    <row r="367" spans="1:12">
      <c r="K367" s="302"/>
      <c r="L367" s="302"/>
    </row>
    <row r="368" spans="1:12">
      <c r="K368" s="302"/>
      <c r="L368" s="302"/>
    </row>
  </sheetData>
  <mergeCells count="48">
    <mergeCell ref="A350:A351"/>
    <mergeCell ref="A6:G6"/>
    <mergeCell ref="A2:B5"/>
    <mergeCell ref="C5:G5"/>
    <mergeCell ref="A352:G352"/>
    <mergeCell ref="A84:G84"/>
    <mergeCell ref="A155:G155"/>
    <mergeCell ref="A223:G223"/>
    <mergeCell ref="A278:G278"/>
    <mergeCell ref="A341:G341"/>
    <mergeCell ref="A9:A29"/>
    <mergeCell ref="A32:A38"/>
    <mergeCell ref="A41:A47"/>
    <mergeCell ref="A50:A56"/>
    <mergeCell ref="A59:A65"/>
    <mergeCell ref="A68:A74"/>
    <mergeCell ref="A77:A83"/>
    <mergeCell ref="A1:G1"/>
    <mergeCell ref="C2:C4"/>
    <mergeCell ref="D2:G2"/>
    <mergeCell ref="D3:D4"/>
    <mergeCell ref="E3:E4"/>
    <mergeCell ref="F3:G3"/>
    <mergeCell ref="A87:A107"/>
    <mergeCell ref="A110:A116"/>
    <mergeCell ref="A119:A125"/>
    <mergeCell ref="A128:A134"/>
    <mergeCell ref="A137:A140"/>
    <mergeCell ref="A143:A145"/>
    <mergeCell ref="A148:A154"/>
    <mergeCell ref="A158:A178"/>
    <mergeCell ref="A181:A182"/>
    <mergeCell ref="A185:A190"/>
    <mergeCell ref="A193:A199"/>
    <mergeCell ref="A202:A206"/>
    <mergeCell ref="A209:A213"/>
    <mergeCell ref="A216:A222"/>
    <mergeCell ref="A226:A246"/>
    <mergeCell ref="A249:A255"/>
    <mergeCell ref="A258:A264"/>
    <mergeCell ref="A271:A277"/>
    <mergeCell ref="A281:A301"/>
    <mergeCell ref="A304:A310"/>
    <mergeCell ref="A313:A319"/>
    <mergeCell ref="A344:A346"/>
    <mergeCell ref="A331:A334"/>
    <mergeCell ref="A323:A329"/>
    <mergeCell ref="A336:A340"/>
  </mergeCells>
  <hyperlinks>
    <hyperlink ref="I1" location="'DZIAŁ IV - Porty morskie'!A1" display="'DZIAŁ IV - Porty morskie'!A1"/>
  </hyperlinks>
  <pageMargins left="0.7" right="0.7" top="0.75" bottom="0.75" header="0.3" footer="0.3"/>
  <pageSetup paperSize="9" orientation="portrait" r:id="rId1"/>
  <rowBreaks count="1" manualBreakCount="1">
    <brk id="3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0"/>
  <sheetViews>
    <sheetView zoomScaleNormal="100" zoomScaleSheetLayoutView="90" workbookViewId="0">
      <pane ySplit="2" topLeftCell="A3" activePane="bottomLeft" state="frozen"/>
      <selection pane="bottomLeft" activeCell="I22" sqref="I22"/>
    </sheetView>
  </sheetViews>
  <sheetFormatPr defaultRowHeight="14.25"/>
  <sheetData>
    <row r="1" spans="1:17" ht="17.100000000000001" customHeight="1">
      <c r="A1" s="613" t="s">
        <v>595</v>
      </c>
      <c r="B1" s="127" t="s">
        <v>1146</v>
      </c>
      <c r="C1" s="127"/>
      <c r="D1" s="127"/>
      <c r="E1" s="127"/>
      <c r="F1" s="127"/>
      <c r="G1" s="127"/>
      <c r="H1" s="127"/>
      <c r="I1" s="248"/>
      <c r="K1" s="1767" t="s">
        <v>709</v>
      </c>
      <c r="M1" s="164"/>
      <c r="N1" s="164"/>
      <c r="O1" s="158"/>
      <c r="P1" s="158"/>
      <c r="Q1" s="158"/>
    </row>
    <row r="2" spans="1:17" ht="17.100000000000001" customHeight="1">
      <c r="A2" s="128"/>
      <c r="B2" s="645" t="s">
        <v>1147</v>
      </c>
      <c r="C2" s="128"/>
      <c r="D2" s="128"/>
      <c r="E2" s="128"/>
      <c r="F2" s="128"/>
      <c r="G2" s="128"/>
      <c r="H2" s="644"/>
      <c r="I2" s="248"/>
      <c r="K2" s="1767"/>
      <c r="M2" s="165"/>
      <c r="N2" s="165"/>
      <c r="O2" s="158"/>
      <c r="P2" s="160"/>
      <c r="Q2" s="158"/>
    </row>
    <row r="3" spans="1:17" ht="17.100000000000001" customHeight="1">
      <c r="A3" s="617"/>
      <c r="B3" s="617" t="s">
        <v>674</v>
      </c>
      <c r="C3" s="1768" t="s">
        <v>812</v>
      </c>
      <c r="D3" s="1768"/>
      <c r="E3" s="1768"/>
      <c r="F3" s="1768"/>
      <c r="G3" s="1768"/>
      <c r="H3" s="1768"/>
      <c r="I3" s="1768"/>
      <c r="J3" s="154"/>
      <c r="K3" s="154"/>
      <c r="L3" s="154"/>
      <c r="M3" s="154"/>
      <c r="N3" s="154"/>
      <c r="O3" s="158"/>
      <c r="P3" s="158"/>
      <c r="Q3" s="158"/>
    </row>
    <row r="4" spans="1:17" ht="17.100000000000001" customHeight="1">
      <c r="A4" s="618"/>
      <c r="B4" s="618"/>
      <c r="C4" s="1769" t="s">
        <v>817</v>
      </c>
      <c r="D4" s="1769"/>
      <c r="E4" s="1769"/>
      <c r="F4" s="1769"/>
      <c r="G4" s="1769"/>
      <c r="H4" s="1769"/>
      <c r="I4" s="1769"/>
      <c r="J4" s="250"/>
      <c r="K4" s="153"/>
      <c r="L4" s="251"/>
      <c r="M4" s="153"/>
      <c r="N4" s="153"/>
    </row>
    <row r="5" spans="1:17" ht="17.100000000000001" customHeight="1">
      <c r="A5" s="617"/>
      <c r="B5" s="617" t="s">
        <v>675</v>
      </c>
      <c r="C5" s="1768" t="s">
        <v>811</v>
      </c>
      <c r="D5" s="1768"/>
      <c r="E5" s="1768"/>
      <c r="F5" s="1768"/>
      <c r="G5" s="1768"/>
      <c r="H5" s="1768"/>
      <c r="I5" s="1768"/>
      <c r="J5" s="154"/>
      <c r="K5" s="154"/>
      <c r="L5" s="154"/>
      <c r="M5" s="154"/>
      <c r="N5" s="154"/>
    </row>
    <row r="6" spans="1:17" ht="17.100000000000001" customHeight="1">
      <c r="A6" s="618"/>
      <c r="B6" s="618"/>
      <c r="C6" s="1769" t="s">
        <v>813</v>
      </c>
      <c r="D6" s="1769"/>
      <c r="E6" s="1769"/>
      <c r="F6" s="1769"/>
      <c r="G6" s="1769"/>
      <c r="H6" s="1769"/>
      <c r="I6" s="1769"/>
      <c r="J6" s="153"/>
      <c r="K6" s="153"/>
      <c r="L6" s="251"/>
      <c r="M6" s="153"/>
      <c r="N6" s="153"/>
    </row>
    <row r="7" spans="1:17" ht="17.100000000000001" customHeight="1">
      <c r="A7" s="617"/>
      <c r="B7" s="617" t="s">
        <v>676</v>
      </c>
      <c r="C7" s="1768" t="s">
        <v>1985</v>
      </c>
      <c r="D7" s="1768"/>
      <c r="E7" s="1768"/>
      <c r="F7" s="1768"/>
      <c r="G7" s="1768"/>
      <c r="H7" s="1768"/>
      <c r="I7" s="1768"/>
      <c r="J7" s="154"/>
      <c r="K7" s="154"/>
      <c r="L7" s="612"/>
      <c r="M7" s="154"/>
      <c r="N7" s="154"/>
    </row>
    <row r="8" spans="1:17" ht="17.100000000000001" customHeight="1">
      <c r="A8" s="618"/>
      <c r="B8" s="618"/>
      <c r="C8" s="1769" t="s">
        <v>1986</v>
      </c>
      <c r="D8" s="1769"/>
      <c r="E8" s="1769"/>
      <c r="F8" s="1769"/>
      <c r="G8" s="1769"/>
      <c r="H8" s="1769"/>
      <c r="I8" s="1769"/>
      <c r="J8" s="153"/>
      <c r="K8" s="153"/>
      <c r="L8" s="153"/>
      <c r="M8" s="153"/>
      <c r="N8" s="153"/>
    </row>
    <row r="9" spans="1:17" ht="17.100000000000001" customHeight="1">
      <c r="A9" s="617"/>
      <c r="B9" s="617" t="s">
        <v>677</v>
      </c>
      <c r="C9" s="1768" t="s">
        <v>681</v>
      </c>
      <c r="D9" s="1768"/>
      <c r="E9" s="1768"/>
      <c r="F9" s="1768"/>
      <c r="G9" s="1768"/>
      <c r="H9" s="1768"/>
      <c r="I9" s="1768"/>
      <c r="J9" s="154"/>
      <c r="K9" s="154"/>
      <c r="L9" s="154"/>
      <c r="M9" s="154"/>
      <c r="N9" s="154"/>
    </row>
    <row r="10" spans="1:17" ht="17.100000000000001" customHeight="1">
      <c r="A10" s="618"/>
      <c r="B10" s="618"/>
      <c r="C10" s="1769" t="s">
        <v>682</v>
      </c>
      <c r="D10" s="1769"/>
      <c r="E10" s="1769"/>
      <c r="F10" s="1769"/>
      <c r="G10" s="1769"/>
      <c r="H10" s="1769"/>
      <c r="I10" s="1769"/>
      <c r="J10" s="153"/>
      <c r="K10" s="153"/>
      <c r="L10" s="153"/>
      <c r="M10" s="153"/>
      <c r="N10" s="153"/>
    </row>
    <row r="11" spans="1:17" ht="17.100000000000001" customHeight="1">
      <c r="A11" s="617"/>
      <c r="B11" s="617" t="s">
        <v>678</v>
      </c>
      <c r="C11" s="1768" t="s">
        <v>683</v>
      </c>
      <c r="D11" s="1768"/>
      <c r="E11" s="1768"/>
      <c r="F11" s="1768"/>
      <c r="G11" s="1768"/>
      <c r="H11" s="1768"/>
      <c r="I11" s="1768"/>
      <c r="J11" s="154"/>
      <c r="K11" s="154"/>
      <c r="L11" s="154"/>
      <c r="M11" s="154"/>
      <c r="N11" s="154"/>
    </row>
    <row r="12" spans="1:17" ht="17.100000000000001" customHeight="1">
      <c r="A12" s="618"/>
      <c r="B12" s="618"/>
      <c r="C12" s="1769" t="s">
        <v>684</v>
      </c>
      <c r="D12" s="1769"/>
      <c r="E12" s="1769"/>
      <c r="F12" s="1769"/>
      <c r="G12" s="1769"/>
      <c r="H12" s="1769"/>
      <c r="I12" s="1769"/>
      <c r="J12" s="153"/>
      <c r="K12" s="153"/>
      <c r="L12" s="153"/>
      <c r="M12" s="153"/>
      <c r="N12" s="153"/>
    </row>
    <row r="13" spans="1:17" ht="17.100000000000001" customHeight="1">
      <c r="A13" s="619"/>
      <c r="B13" s="617" t="s">
        <v>679</v>
      </c>
      <c r="C13" s="1770" t="s">
        <v>685</v>
      </c>
      <c r="D13" s="1770"/>
      <c r="E13" s="1770"/>
      <c r="F13" s="1770"/>
      <c r="G13" s="1770"/>
      <c r="H13" s="1770"/>
      <c r="I13" s="1770"/>
      <c r="J13" s="152"/>
      <c r="K13" s="152"/>
      <c r="L13" s="152"/>
      <c r="M13" s="152"/>
      <c r="N13" s="152"/>
    </row>
    <row r="14" spans="1:17" ht="17.100000000000001" customHeight="1">
      <c r="A14" s="618"/>
      <c r="B14" s="618"/>
      <c r="C14" s="1769" t="s">
        <v>688</v>
      </c>
      <c r="D14" s="1769"/>
      <c r="E14" s="1769"/>
      <c r="F14" s="1769"/>
      <c r="G14" s="1769"/>
      <c r="H14" s="1769"/>
      <c r="I14" s="1769"/>
      <c r="J14" s="153"/>
      <c r="K14" s="153"/>
      <c r="L14" s="153"/>
      <c r="M14" s="153"/>
      <c r="N14" s="153"/>
    </row>
    <row r="15" spans="1:17" ht="17.100000000000001" customHeight="1">
      <c r="A15" s="617"/>
      <c r="B15" s="617" t="s">
        <v>680</v>
      </c>
      <c r="C15" s="1770" t="s">
        <v>686</v>
      </c>
      <c r="D15" s="1770"/>
      <c r="E15" s="1770"/>
      <c r="F15" s="1770"/>
      <c r="G15" s="1770"/>
      <c r="H15" s="1770"/>
      <c r="I15" s="1770"/>
      <c r="J15" s="152"/>
      <c r="K15" s="152"/>
      <c r="L15" s="152"/>
      <c r="M15" s="152"/>
      <c r="N15" s="152"/>
    </row>
    <row r="16" spans="1:17" ht="17.100000000000001" customHeight="1">
      <c r="A16" s="618"/>
      <c r="B16" s="618"/>
      <c r="C16" s="1769" t="s">
        <v>687</v>
      </c>
      <c r="D16" s="1769"/>
      <c r="E16" s="1769"/>
      <c r="F16" s="1769"/>
      <c r="G16" s="1769"/>
      <c r="H16" s="1769"/>
      <c r="I16" s="1769"/>
      <c r="J16" s="153"/>
      <c r="K16" s="153"/>
      <c r="L16" s="153"/>
      <c r="M16" s="153"/>
      <c r="N16" s="153"/>
    </row>
    <row r="20" spans="3:14" ht="15">
      <c r="C20" s="152"/>
      <c r="D20" s="152"/>
      <c r="E20" s="152"/>
      <c r="F20" s="152"/>
      <c r="G20" s="152"/>
      <c r="H20" s="152"/>
      <c r="I20" s="152"/>
      <c r="J20" s="152"/>
      <c r="K20" s="152"/>
      <c r="L20" s="152"/>
      <c r="M20" s="152"/>
      <c r="N20" s="152"/>
    </row>
  </sheetData>
  <mergeCells count="15">
    <mergeCell ref="K1:K2"/>
    <mergeCell ref="C3:I3"/>
    <mergeCell ref="C4:I4"/>
    <mergeCell ref="C16:I16"/>
    <mergeCell ref="C15:I15"/>
    <mergeCell ref="C14:I14"/>
    <mergeCell ref="C13:I13"/>
    <mergeCell ref="C12:I12"/>
    <mergeCell ref="C11:I11"/>
    <mergeCell ref="C10:I10"/>
    <mergeCell ref="C9:I9"/>
    <mergeCell ref="C8:I8"/>
    <mergeCell ref="C7:I7"/>
    <mergeCell ref="C6:I6"/>
    <mergeCell ref="C5:I5"/>
  </mergeCells>
  <hyperlinks>
    <hyperlink ref="K1" location="'DZIAŁ III - Inwestycje'!A1" display="'DZIAŁ III - Inwestycje'!A1"/>
    <hyperlink ref="K1:K2" location="SPIS!A1" display="SPIS!A1"/>
    <hyperlink ref="C3:I4" location="'2.1'!A1" display="PODMIOTY GOSPODARKI MORSKIEJ WEDŁUG WOJEWÓDZTW NADMORSKICH"/>
    <hyperlink ref="C5:I6" location="'2.2'!A1" display="PRACUJĄCY WEDŁUG WOJEWÓDZTW NADMORSKICH"/>
    <hyperlink ref="C7:I8" location="'2.3'!A1" display="PODMIOTY WEDŁUG LICZBY PRACUJĄCYCH"/>
    <hyperlink ref="C9:I10" location="'2.4'!A1" display="PRACUJĄCY WEDŁUG RODZAJÓW DZIAŁALNOŚCI"/>
    <hyperlink ref="C11:I12" location="'2.5'!A1" display="PRZECIĘTNE ZATRUDNIENIE"/>
    <hyperlink ref="C13:I14" location="'2.6'!A1" display="WYNAGRODZENIA BRUTTO"/>
    <hyperlink ref="C15:I16" location="'2.7'!A1" display="PRZECIĘTNE MIESIĘCZNE WYNAGRODZENIA BRUTTO"/>
  </hyperlinks>
  <pageMargins left="0.7" right="0.7"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93"/>
  <sheetViews>
    <sheetView zoomScaleNormal="100" workbookViewId="0">
      <pane ySplit="3" topLeftCell="A4" activePane="bottomLeft" state="frozen"/>
      <selection pane="bottomLeft" activeCell="C5" sqref="C5"/>
    </sheetView>
  </sheetViews>
  <sheetFormatPr defaultColWidth="9" defaultRowHeight="14.25"/>
  <cols>
    <col min="1" max="1" width="29" style="290" customWidth="1"/>
    <col min="2" max="2" width="5.25" style="1743" customWidth="1"/>
    <col min="3" max="9" width="9.5" style="290" bestFit="1" customWidth="1"/>
    <col min="10" max="10" width="9" style="316"/>
    <col min="11" max="16384" width="9" style="290"/>
  </cols>
  <sheetData>
    <row r="1" spans="1:23" ht="29.25" customHeight="1">
      <c r="A1" s="1981" t="s">
        <v>955</v>
      </c>
      <c r="B1" s="1981"/>
      <c r="C1" s="1981"/>
      <c r="D1" s="1981"/>
      <c r="E1" s="1981"/>
      <c r="F1" s="1981"/>
      <c r="G1" s="1981"/>
      <c r="H1" s="1981"/>
      <c r="I1" s="1981"/>
      <c r="J1" s="1215"/>
      <c r="K1" s="761" t="s">
        <v>1091</v>
      </c>
      <c r="L1" s="346"/>
      <c r="M1" s="297"/>
      <c r="N1" s="297"/>
      <c r="O1" s="297"/>
      <c r="P1" s="297"/>
      <c r="Q1" s="297"/>
      <c r="R1" s="297"/>
      <c r="S1" s="297"/>
      <c r="T1" s="297"/>
      <c r="U1" s="297"/>
      <c r="V1" s="297"/>
      <c r="W1" s="297"/>
    </row>
    <row r="2" spans="1:23" ht="89.25">
      <c r="A2" s="1961" t="s">
        <v>956</v>
      </c>
      <c r="B2" s="1962"/>
      <c r="C2" s="1122" t="s">
        <v>947</v>
      </c>
      <c r="D2" s="1122" t="s">
        <v>957</v>
      </c>
      <c r="E2" s="1122" t="s">
        <v>958</v>
      </c>
      <c r="F2" s="1122" t="s">
        <v>959</v>
      </c>
      <c r="G2" s="1122" t="s">
        <v>960</v>
      </c>
      <c r="H2" s="1122" t="s">
        <v>961</v>
      </c>
      <c r="I2" s="1123" t="s">
        <v>962</v>
      </c>
      <c r="M2" s="297"/>
      <c r="N2" s="297"/>
      <c r="O2" s="297"/>
      <c r="P2" s="297"/>
      <c r="Q2" s="297"/>
      <c r="R2" s="297"/>
      <c r="S2" s="297"/>
      <c r="T2" s="297"/>
      <c r="U2" s="297"/>
      <c r="V2" s="297"/>
      <c r="W2" s="297"/>
    </row>
    <row r="3" spans="1:23" ht="14.25" customHeight="1">
      <c r="A3" s="1965"/>
      <c r="B3" s="1966"/>
      <c r="C3" s="1939" t="s">
        <v>1459</v>
      </c>
      <c r="D3" s="1936"/>
      <c r="E3" s="1936"/>
      <c r="F3" s="1936"/>
      <c r="G3" s="1936"/>
      <c r="H3" s="1936"/>
      <c r="I3" s="1936"/>
    </row>
    <row r="4" spans="1:23" s="319" customFormat="1" ht="30" customHeight="1">
      <c r="A4" s="1982" t="s">
        <v>2070</v>
      </c>
      <c r="B4" s="1982"/>
      <c r="C4" s="1982"/>
      <c r="D4" s="1982"/>
      <c r="E4" s="1982"/>
      <c r="F4" s="1982"/>
      <c r="G4" s="1982"/>
      <c r="H4" s="1982"/>
      <c r="I4" s="1982"/>
      <c r="J4" s="793"/>
    </row>
    <row r="5" spans="1:23" ht="14.25" customHeight="1">
      <c r="A5" s="1983" t="s">
        <v>963</v>
      </c>
      <c r="B5" s="320">
        <v>2005</v>
      </c>
      <c r="C5" s="318">
        <v>54769.5</v>
      </c>
      <c r="D5" s="318">
        <v>13918.6</v>
      </c>
      <c r="E5" s="318">
        <v>26714.1</v>
      </c>
      <c r="F5" s="318">
        <v>4291.8999999999996</v>
      </c>
      <c r="G5" s="318">
        <v>3387.7</v>
      </c>
      <c r="H5" s="318">
        <v>1090.3</v>
      </c>
      <c r="I5" s="321">
        <v>5366.8</v>
      </c>
      <c r="J5" s="327"/>
      <c r="K5" s="302"/>
      <c r="L5" s="302"/>
      <c r="M5" s="302"/>
      <c r="N5" s="302"/>
    </row>
    <row r="6" spans="1:23">
      <c r="A6" s="1983"/>
      <c r="B6" s="320">
        <v>2006</v>
      </c>
      <c r="C6" s="318">
        <v>53369</v>
      </c>
      <c r="D6" s="318">
        <v>15963.8</v>
      </c>
      <c r="E6" s="318">
        <v>22543.1</v>
      </c>
      <c r="F6" s="318">
        <v>4684.6000000000004</v>
      </c>
      <c r="G6" s="318">
        <v>4128.5</v>
      </c>
      <c r="H6" s="318">
        <v>1646.8</v>
      </c>
      <c r="I6" s="321">
        <v>4402.5</v>
      </c>
      <c r="J6" s="327"/>
      <c r="K6" s="302"/>
      <c r="L6" s="302"/>
      <c r="M6" s="302"/>
      <c r="N6" s="302"/>
    </row>
    <row r="7" spans="1:23">
      <c r="A7" s="1983"/>
      <c r="B7" s="320">
        <v>2007</v>
      </c>
      <c r="C7" s="318">
        <v>52433.8</v>
      </c>
      <c r="D7" s="318">
        <v>15665.2</v>
      </c>
      <c r="E7" s="318">
        <v>20412.8</v>
      </c>
      <c r="F7" s="318">
        <v>5900</v>
      </c>
      <c r="G7" s="318">
        <v>4178.7</v>
      </c>
      <c r="H7" s="318">
        <v>1677.3</v>
      </c>
      <c r="I7" s="321">
        <v>4599.8</v>
      </c>
      <c r="J7" s="327"/>
      <c r="K7" s="302"/>
      <c r="L7" s="302"/>
      <c r="M7" s="302"/>
      <c r="N7" s="302"/>
    </row>
    <row r="8" spans="1:23">
      <c r="A8" s="1983"/>
      <c r="B8" s="320">
        <v>2008</v>
      </c>
      <c r="C8" s="318">
        <v>48832.6</v>
      </c>
      <c r="D8" s="318">
        <v>13670.6</v>
      </c>
      <c r="E8" s="318">
        <v>19993.900000000001</v>
      </c>
      <c r="F8" s="318">
        <v>5609.5</v>
      </c>
      <c r="G8" s="318">
        <v>4394</v>
      </c>
      <c r="H8" s="318">
        <v>1320.1</v>
      </c>
      <c r="I8" s="321">
        <v>3844.5</v>
      </c>
      <c r="J8" s="327"/>
      <c r="K8" s="302"/>
      <c r="L8" s="302"/>
      <c r="M8" s="302"/>
      <c r="N8" s="302"/>
    </row>
    <row r="9" spans="1:23">
      <c r="A9" s="1983"/>
      <c r="B9" s="320">
        <v>2009</v>
      </c>
      <c r="C9" s="318">
        <v>45079.4</v>
      </c>
      <c r="D9" s="318">
        <v>12797.1</v>
      </c>
      <c r="E9" s="318">
        <v>19209.3</v>
      </c>
      <c r="F9" s="318">
        <v>5092.8</v>
      </c>
      <c r="G9" s="318">
        <v>3883.3</v>
      </c>
      <c r="H9" s="318">
        <v>926.4</v>
      </c>
      <c r="I9" s="321">
        <v>3170.5</v>
      </c>
      <c r="J9" s="327"/>
      <c r="K9" s="302"/>
      <c r="L9" s="302"/>
      <c r="M9" s="302"/>
      <c r="N9" s="302"/>
    </row>
    <row r="10" spans="1:23">
      <c r="A10" s="1983"/>
      <c r="B10" s="320">
        <v>2010</v>
      </c>
      <c r="C10" s="318">
        <v>59506.5</v>
      </c>
      <c r="D10" s="318">
        <v>18179.599999999999</v>
      </c>
      <c r="E10" s="318">
        <v>24255.200000000001</v>
      </c>
      <c r="F10" s="318">
        <v>7828</v>
      </c>
      <c r="G10" s="318">
        <v>4862.3999999999996</v>
      </c>
      <c r="H10" s="318">
        <v>990.2</v>
      </c>
      <c r="I10" s="321">
        <v>3391.2</v>
      </c>
      <c r="J10" s="327"/>
      <c r="K10" s="302"/>
      <c r="L10" s="302"/>
      <c r="M10" s="302"/>
      <c r="N10" s="302"/>
    </row>
    <row r="11" spans="1:23">
      <c r="A11" s="1983"/>
      <c r="B11" s="320">
        <v>2011</v>
      </c>
      <c r="C11" s="318">
        <v>57738.2</v>
      </c>
      <c r="D11" s="318">
        <v>14633.5</v>
      </c>
      <c r="E11" s="318">
        <v>24130.2</v>
      </c>
      <c r="F11" s="318">
        <v>9420.5</v>
      </c>
      <c r="G11" s="318">
        <v>5140.8</v>
      </c>
      <c r="H11" s="318">
        <v>1060.2</v>
      </c>
      <c r="I11" s="321">
        <v>3352.9</v>
      </c>
      <c r="J11" s="327"/>
      <c r="K11" s="302"/>
      <c r="L11" s="302"/>
      <c r="M11" s="302"/>
      <c r="N11" s="302"/>
    </row>
    <row r="12" spans="1:23">
      <c r="A12" s="1983"/>
      <c r="B12" s="320">
        <v>2012</v>
      </c>
      <c r="C12" s="318">
        <v>58825.2</v>
      </c>
      <c r="D12" s="318">
        <v>14008.7</v>
      </c>
      <c r="E12" s="318">
        <v>24153.5</v>
      </c>
      <c r="F12" s="318">
        <v>10781.4</v>
      </c>
      <c r="G12" s="318">
        <v>5238.1000000000004</v>
      </c>
      <c r="H12" s="318">
        <v>995.4</v>
      </c>
      <c r="I12" s="321">
        <v>3648.1</v>
      </c>
      <c r="J12" s="327"/>
      <c r="K12" s="302"/>
      <c r="L12" s="302"/>
      <c r="M12" s="302"/>
      <c r="N12" s="302"/>
    </row>
    <row r="13" spans="1:23">
      <c r="A13" s="1983"/>
      <c r="B13" s="320">
        <v>2013</v>
      </c>
      <c r="C13" s="318">
        <v>64282.5</v>
      </c>
      <c r="D13" s="318">
        <v>14508.4</v>
      </c>
      <c r="E13" s="318">
        <v>26833.599999999999</v>
      </c>
      <c r="F13" s="318">
        <v>13060.4</v>
      </c>
      <c r="G13" s="318">
        <v>5487.2</v>
      </c>
      <c r="H13" s="318">
        <v>885.6</v>
      </c>
      <c r="I13" s="321">
        <v>3507.3</v>
      </c>
      <c r="J13" s="327"/>
      <c r="K13" s="302"/>
      <c r="L13" s="302"/>
      <c r="M13" s="302"/>
      <c r="N13" s="302"/>
    </row>
    <row r="14" spans="1:23">
      <c r="A14" s="1983"/>
      <c r="B14" s="320">
        <v>2014</v>
      </c>
      <c r="C14" s="318">
        <v>68744</v>
      </c>
      <c r="D14" s="318">
        <v>16033.7</v>
      </c>
      <c r="E14" s="318">
        <v>26644</v>
      </c>
      <c r="F14" s="318">
        <v>15448</v>
      </c>
      <c r="G14" s="318">
        <v>6119.6</v>
      </c>
      <c r="H14" s="318">
        <v>989.4</v>
      </c>
      <c r="I14" s="321">
        <v>3509.3</v>
      </c>
      <c r="J14" s="327"/>
      <c r="K14" s="302"/>
      <c r="L14" s="302"/>
      <c r="M14" s="302"/>
      <c r="N14" s="302"/>
    </row>
    <row r="15" spans="1:23">
      <c r="A15" s="1983"/>
      <c r="B15" s="320">
        <v>2015</v>
      </c>
      <c r="C15" s="318">
        <v>69529.5</v>
      </c>
      <c r="D15" s="318">
        <v>18856.3</v>
      </c>
      <c r="E15" s="318">
        <v>25744.3</v>
      </c>
      <c r="F15" s="318">
        <v>13576.4</v>
      </c>
      <c r="G15" s="318">
        <v>6810</v>
      </c>
      <c r="H15" s="318">
        <v>949.5</v>
      </c>
      <c r="I15" s="321">
        <v>3593.1</v>
      </c>
      <c r="J15" s="327"/>
      <c r="K15" s="302"/>
      <c r="L15" s="302"/>
      <c r="M15" s="302"/>
      <c r="N15" s="302"/>
    </row>
    <row r="16" spans="1:23">
      <c r="A16" s="1983"/>
      <c r="B16" s="320">
        <v>2016</v>
      </c>
      <c r="C16" s="318">
        <v>72926.173999999999</v>
      </c>
      <c r="D16" s="318">
        <v>19100.125</v>
      </c>
      <c r="E16" s="318">
        <v>26472.041000000001</v>
      </c>
      <c r="F16" s="318">
        <v>14840.779</v>
      </c>
      <c r="G16" s="318">
        <v>7360.7349999999997</v>
      </c>
      <c r="H16" s="318">
        <v>1044.998</v>
      </c>
      <c r="I16" s="321">
        <v>4107.4960000000001</v>
      </c>
      <c r="J16" s="327"/>
      <c r="K16" s="302"/>
      <c r="L16" s="302"/>
      <c r="M16" s="302"/>
      <c r="N16" s="302"/>
    </row>
    <row r="17" spans="1:14">
      <c r="A17" s="1983"/>
      <c r="B17" s="320">
        <v>2017</v>
      </c>
      <c r="C17" s="318">
        <v>78076.3</v>
      </c>
      <c r="D17" s="318">
        <v>21353.8</v>
      </c>
      <c r="E17" s="318">
        <v>25991.8</v>
      </c>
      <c r="F17" s="318">
        <v>17149.099999999999</v>
      </c>
      <c r="G17" s="318">
        <v>7827.4</v>
      </c>
      <c r="H17" s="318">
        <v>1101</v>
      </c>
      <c r="I17" s="321">
        <v>4653.2</v>
      </c>
      <c r="J17" s="327"/>
      <c r="K17" s="302"/>
      <c r="L17" s="302"/>
      <c r="M17" s="302"/>
      <c r="N17" s="302"/>
    </row>
    <row r="18" spans="1:14">
      <c r="A18" s="1983"/>
      <c r="B18" s="320">
        <v>2018</v>
      </c>
      <c r="C18" s="318">
        <v>91798.2</v>
      </c>
      <c r="D18" s="318">
        <v>23803</v>
      </c>
      <c r="E18" s="318">
        <v>30154</v>
      </c>
      <c r="F18" s="318">
        <v>22141.7</v>
      </c>
      <c r="G18" s="318">
        <v>7984.3</v>
      </c>
      <c r="H18" s="318">
        <v>1233.4000000000001</v>
      </c>
      <c r="I18" s="321">
        <v>6481.7</v>
      </c>
      <c r="J18" s="327"/>
      <c r="K18" s="302"/>
      <c r="L18" s="302"/>
      <c r="M18" s="302"/>
      <c r="N18" s="302"/>
    </row>
    <row r="19" spans="1:14">
      <c r="A19" s="1983"/>
      <c r="B19" s="320">
        <v>2019</v>
      </c>
      <c r="C19" s="318">
        <v>93864.373000000007</v>
      </c>
      <c r="D19" s="318">
        <v>26844.286</v>
      </c>
      <c r="E19" s="318">
        <v>29708.06</v>
      </c>
      <c r="F19" s="318">
        <v>23085.200000000001</v>
      </c>
      <c r="G19" s="318">
        <v>7867.6059999999998</v>
      </c>
      <c r="H19" s="318">
        <v>1058.251</v>
      </c>
      <c r="I19" s="321">
        <v>5300.97</v>
      </c>
      <c r="J19" s="327"/>
      <c r="K19" s="302"/>
      <c r="L19" s="302"/>
      <c r="M19" s="302"/>
      <c r="N19" s="302"/>
    </row>
    <row r="20" spans="1:14">
      <c r="A20" s="1983"/>
      <c r="B20" s="320">
        <v>2020</v>
      </c>
      <c r="C20" s="318">
        <v>88520</v>
      </c>
      <c r="D20" s="318">
        <v>22460.6</v>
      </c>
      <c r="E20" s="318">
        <v>30420.2</v>
      </c>
      <c r="F20" s="318">
        <v>21655.599999999999</v>
      </c>
      <c r="G20" s="318">
        <v>7652.4</v>
      </c>
      <c r="H20" s="318">
        <v>1094.8</v>
      </c>
      <c r="I20" s="321">
        <v>5236.5</v>
      </c>
      <c r="J20" s="327"/>
      <c r="K20" s="302"/>
      <c r="L20" s="302"/>
      <c r="M20" s="302"/>
      <c r="N20" s="302"/>
    </row>
    <row r="21" spans="1:14">
      <c r="A21" s="1983"/>
      <c r="B21" s="320">
        <v>2021</v>
      </c>
      <c r="C21" s="318">
        <v>96662.862999999998</v>
      </c>
      <c r="D21" s="318">
        <v>29889.548999999999</v>
      </c>
      <c r="E21" s="318">
        <v>28526.171999999999</v>
      </c>
      <c r="F21" s="318">
        <v>23115.115000000002</v>
      </c>
      <c r="G21" s="318">
        <v>8653.5949999999993</v>
      </c>
      <c r="H21" s="318">
        <v>1378.26</v>
      </c>
      <c r="I21" s="321">
        <v>5100.1719999999996</v>
      </c>
      <c r="J21" s="327"/>
      <c r="K21" s="302"/>
      <c r="L21" s="302"/>
      <c r="M21" s="302"/>
      <c r="N21" s="302"/>
    </row>
    <row r="22" spans="1:14">
      <c r="A22" s="1973"/>
      <c r="B22" s="320">
        <v>2022</v>
      </c>
      <c r="C22" s="318">
        <v>118972.412</v>
      </c>
      <c r="D22" s="318">
        <v>38824.589</v>
      </c>
      <c r="E22" s="318">
        <v>41694.428</v>
      </c>
      <c r="F22" s="318">
        <v>22755.523000000001</v>
      </c>
      <c r="G22" s="318">
        <v>8078.7380000000003</v>
      </c>
      <c r="H22" s="318">
        <v>1638.3979999999999</v>
      </c>
      <c r="I22" s="321">
        <v>5980.7359999999999</v>
      </c>
      <c r="J22" s="327"/>
      <c r="K22" s="302"/>
      <c r="L22" s="302"/>
      <c r="M22" s="302"/>
      <c r="N22" s="302"/>
    </row>
    <row r="23" spans="1:14" ht="14.25" customHeight="1">
      <c r="A23" s="1972" t="s">
        <v>964</v>
      </c>
      <c r="B23" s="322">
        <v>2005</v>
      </c>
      <c r="C23" s="323">
        <v>1021.1</v>
      </c>
      <c r="D23" s="323">
        <v>378.7</v>
      </c>
      <c r="E23" s="323">
        <v>613.4</v>
      </c>
      <c r="F23" s="323">
        <v>0.8</v>
      </c>
      <c r="G23" s="323" t="s">
        <v>17</v>
      </c>
      <c r="H23" s="323" t="s">
        <v>17</v>
      </c>
      <c r="I23" s="324">
        <v>28.2</v>
      </c>
      <c r="J23" s="327"/>
      <c r="K23" s="302"/>
      <c r="L23" s="302"/>
      <c r="M23" s="302"/>
      <c r="N23" s="302"/>
    </row>
    <row r="24" spans="1:14">
      <c r="A24" s="1972"/>
      <c r="B24" s="322">
        <v>2006</v>
      </c>
      <c r="C24" s="323">
        <v>1090.2</v>
      </c>
      <c r="D24" s="323">
        <v>527.1</v>
      </c>
      <c r="E24" s="323">
        <v>534.4</v>
      </c>
      <c r="F24" s="323">
        <v>1.6</v>
      </c>
      <c r="G24" s="323" t="s">
        <v>17</v>
      </c>
      <c r="H24" s="323" t="s">
        <v>17</v>
      </c>
      <c r="I24" s="324">
        <v>27.1</v>
      </c>
      <c r="J24" s="327"/>
      <c r="K24" s="302"/>
      <c r="L24" s="302"/>
      <c r="M24" s="302"/>
      <c r="N24" s="302"/>
    </row>
    <row r="25" spans="1:14">
      <c r="A25" s="1972"/>
      <c r="B25" s="322">
        <v>2007</v>
      </c>
      <c r="C25" s="323">
        <v>830.3</v>
      </c>
      <c r="D25" s="323">
        <v>598</v>
      </c>
      <c r="E25" s="323">
        <v>210.5</v>
      </c>
      <c r="F25" s="323">
        <v>1</v>
      </c>
      <c r="G25" s="323" t="s">
        <v>17</v>
      </c>
      <c r="H25" s="323" t="s">
        <v>17</v>
      </c>
      <c r="I25" s="324">
        <v>20.8</v>
      </c>
      <c r="J25" s="327"/>
      <c r="K25" s="302"/>
      <c r="L25" s="302"/>
      <c r="M25" s="302"/>
      <c r="N25" s="302"/>
    </row>
    <row r="26" spans="1:14">
      <c r="A26" s="1972"/>
      <c r="B26" s="322">
        <v>2008</v>
      </c>
      <c r="C26" s="323">
        <v>1027.2</v>
      </c>
      <c r="D26" s="323">
        <v>707.4</v>
      </c>
      <c r="E26" s="323">
        <v>251.4</v>
      </c>
      <c r="F26" s="323">
        <v>1.7</v>
      </c>
      <c r="G26" s="323">
        <v>47.7</v>
      </c>
      <c r="H26" s="323" t="s">
        <v>17</v>
      </c>
      <c r="I26" s="324">
        <v>18.899999999999999</v>
      </c>
      <c r="J26" s="327"/>
      <c r="K26" s="302"/>
      <c r="L26" s="302"/>
      <c r="M26" s="302"/>
      <c r="N26" s="302"/>
    </row>
    <row r="27" spans="1:14">
      <c r="A27" s="1972"/>
      <c r="B27" s="322">
        <v>2009</v>
      </c>
      <c r="C27" s="323">
        <v>829</v>
      </c>
      <c r="D27" s="323">
        <v>572.4</v>
      </c>
      <c r="E27" s="323">
        <v>246.8</v>
      </c>
      <c r="F27" s="323">
        <v>0.6</v>
      </c>
      <c r="G27" s="323">
        <v>0.4</v>
      </c>
      <c r="H27" s="323" t="s">
        <v>17</v>
      </c>
      <c r="I27" s="324">
        <v>8.9</v>
      </c>
      <c r="J27" s="327"/>
      <c r="K27" s="302"/>
      <c r="L27" s="302"/>
      <c r="M27" s="302"/>
      <c r="N27" s="302"/>
    </row>
    <row r="28" spans="1:14">
      <c r="A28" s="1972"/>
      <c r="B28" s="322">
        <v>2010</v>
      </c>
      <c r="C28" s="323">
        <v>893.1</v>
      </c>
      <c r="D28" s="323">
        <v>680.1</v>
      </c>
      <c r="E28" s="323">
        <v>196.9</v>
      </c>
      <c r="F28" s="323">
        <v>9.9</v>
      </c>
      <c r="G28" s="323" t="s">
        <v>17</v>
      </c>
      <c r="H28" s="323" t="s">
        <v>17</v>
      </c>
      <c r="I28" s="324">
        <v>6.2</v>
      </c>
      <c r="J28" s="327"/>
      <c r="K28" s="302"/>
      <c r="L28" s="302"/>
      <c r="M28" s="302"/>
      <c r="N28" s="302"/>
    </row>
    <row r="29" spans="1:14">
      <c r="A29" s="1972"/>
      <c r="B29" s="322">
        <v>2011</v>
      </c>
      <c r="C29" s="323">
        <v>1128.8</v>
      </c>
      <c r="D29" s="323">
        <v>450.5</v>
      </c>
      <c r="E29" s="323">
        <v>661.7</v>
      </c>
      <c r="F29" s="323">
        <v>1.8</v>
      </c>
      <c r="G29" s="323" t="s">
        <v>17</v>
      </c>
      <c r="H29" s="323" t="s">
        <v>17</v>
      </c>
      <c r="I29" s="324">
        <v>14.8</v>
      </c>
      <c r="J29" s="327"/>
      <c r="K29" s="302"/>
      <c r="L29" s="302"/>
      <c r="M29" s="302"/>
      <c r="N29" s="302"/>
    </row>
    <row r="30" spans="1:14">
      <c r="A30" s="1972"/>
      <c r="B30" s="322">
        <v>2012</v>
      </c>
      <c r="C30" s="323">
        <v>1097.5999999999999</v>
      </c>
      <c r="D30" s="323">
        <v>405.2</v>
      </c>
      <c r="E30" s="323">
        <v>673.8</v>
      </c>
      <c r="F30" s="323">
        <v>8.9</v>
      </c>
      <c r="G30" s="323" t="s">
        <v>17</v>
      </c>
      <c r="H30" s="323" t="s">
        <v>17</v>
      </c>
      <c r="I30" s="324">
        <v>9.8000000000000007</v>
      </c>
      <c r="J30" s="327"/>
      <c r="K30" s="302"/>
      <c r="L30" s="302"/>
      <c r="M30" s="302"/>
      <c r="N30" s="302"/>
    </row>
    <row r="31" spans="1:14">
      <c r="A31" s="1972"/>
      <c r="B31" s="322">
        <v>2013</v>
      </c>
      <c r="C31" s="323">
        <v>1287.3</v>
      </c>
      <c r="D31" s="323">
        <v>380.6</v>
      </c>
      <c r="E31" s="323">
        <v>855.3</v>
      </c>
      <c r="F31" s="323">
        <v>37.700000000000003</v>
      </c>
      <c r="G31" s="323" t="s">
        <v>17</v>
      </c>
      <c r="H31" s="323" t="s">
        <v>17</v>
      </c>
      <c r="I31" s="324">
        <v>13.7</v>
      </c>
      <c r="J31" s="327"/>
      <c r="K31" s="302"/>
      <c r="L31" s="302"/>
      <c r="M31" s="302"/>
      <c r="N31" s="302"/>
    </row>
    <row r="32" spans="1:14">
      <c r="A32" s="1972"/>
      <c r="B32" s="322">
        <v>2014</v>
      </c>
      <c r="C32" s="323">
        <v>726</v>
      </c>
      <c r="D32" s="323">
        <v>424.8</v>
      </c>
      <c r="E32" s="323">
        <v>277.8</v>
      </c>
      <c r="F32" s="323">
        <v>0.8</v>
      </c>
      <c r="G32" s="323" t="s">
        <v>17</v>
      </c>
      <c r="H32" s="323" t="s">
        <v>17</v>
      </c>
      <c r="I32" s="324">
        <v>22.6</v>
      </c>
      <c r="J32" s="327"/>
      <c r="K32" s="302"/>
      <c r="L32" s="302"/>
      <c r="M32" s="302"/>
      <c r="N32" s="302"/>
    </row>
    <row r="33" spans="1:14">
      <c r="A33" s="1972"/>
      <c r="B33" s="322">
        <v>2015</v>
      </c>
      <c r="C33" s="323">
        <v>1069.3</v>
      </c>
      <c r="D33" s="323">
        <v>758.8</v>
      </c>
      <c r="E33" s="323">
        <v>285.60000000000002</v>
      </c>
      <c r="F33" s="323">
        <v>19.3</v>
      </c>
      <c r="G33" s="323" t="s">
        <v>17</v>
      </c>
      <c r="H33" s="323" t="s">
        <v>17</v>
      </c>
      <c r="I33" s="324">
        <v>5.6</v>
      </c>
      <c r="J33" s="327"/>
      <c r="K33" s="302"/>
      <c r="L33" s="302"/>
      <c r="M33" s="302"/>
      <c r="N33" s="302"/>
    </row>
    <row r="34" spans="1:14">
      <c r="A34" s="1972"/>
      <c r="B34" s="322">
        <v>2016</v>
      </c>
      <c r="C34" s="323">
        <v>2149.915</v>
      </c>
      <c r="D34" s="323">
        <v>1743.808</v>
      </c>
      <c r="E34" s="323">
        <v>368.67899999999997</v>
      </c>
      <c r="F34" s="323">
        <v>20.699000000000002</v>
      </c>
      <c r="G34" s="323" t="s">
        <v>17</v>
      </c>
      <c r="H34" s="323" t="s">
        <v>17</v>
      </c>
      <c r="I34" s="324">
        <v>16.728999999999999</v>
      </c>
      <c r="J34" s="327"/>
      <c r="K34" s="302"/>
      <c r="L34" s="302"/>
      <c r="M34" s="302"/>
      <c r="N34" s="302"/>
    </row>
    <row r="35" spans="1:14">
      <c r="A35" s="1972"/>
      <c r="B35" s="322">
        <v>2017</v>
      </c>
      <c r="C35" s="323">
        <v>2173.1999999999998</v>
      </c>
      <c r="D35" s="323">
        <v>2012</v>
      </c>
      <c r="E35" s="323">
        <v>125.8</v>
      </c>
      <c r="F35" s="323">
        <v>6.9</v>
      </c>
      <c r="G35" s="323" t="s">
        <v>17</v>
      </c>
      <c r="H35" s="323" t="s">
        <v>17</v>
      </c>
      <c r="I35" s="324">
        <v>28.5</v>
      </c>
      <c r="J35" s="327"/>
      <c r="K35" s="302"/>
      <c r="L35" s="302"/>
      <c r="M35" s="302"/>
      <c r="N35" s="302"/>
    </row>
    <row r="36" spans="1:14">
      <c r="A36" s="1972"/>
      <c r="B36" s="322">
        <v>2018</v>
      </c>
      <c r="C36" s="323">
        <v>1709.8</v>
      </c>
      <c r="D36" s="323">
        <v>1524.6</v>
      </c>
      <c r="E36" s="323">
        <v>169.2</v>
      </c>
      <c r="F36" s="323">
        <v>3.2</v>
      </c>
      <c r="G36" s="323" t="s">
        <v>17</v>
      </c>
      <c r="H36" s="323" t="s">
        <v>17</v>
      </c>
      <c r="I36" s="324">
        <v>12.7</v>
      </c>
      <c r="J36" s="327"/>
      <c r="K36" s="302"/>
      <c r="L36" s="302"/>
      <c r="M36" s="302"/>
      <c r="N36" s="302"/>
    </row>
    <row r="37" spans="1:14">
      <c r="A37" s="1972"/>
      <c r="B37" s="322">
        <v>2019</v>
      </c>
      <c r="C37" s="323">
        <v>2081.3870000000002</v>
      </c>
      <c r="D37" s="323">
        <v>1795.579</v>
      </c>
      <c r="E37" s="323">
        <v>230.721</v>
      </c>
      <c r="F37" s="323">
        <v>14.956</v>
      </c>
      <c r="G37" s="323" t="s">
        <v>17</v>
      </c>
      <c r="H37" s="323" t="s">
        <v>17</v>
      </c>
      <c r="I37" s="324">
        <v>40.131</v>
      </c>
      <c r="J37" s="327"/>
      <c r="K37" s="302"/>
      <c r="L37" s="302"/>
      <c r="M37" s="302"/>
      <c r="N37" s="302"/>
    </row>
    <row r="38" spans="1:14">
      <c r="A38" s="1972"/>
      <c r="B38" s="322">
        <v>2020</v>
      </c>
      <c r="C38" s="323">
        <v>2782.3</v>
      </c>
      <c r="D38" s="323">
        <v>2032.2</v>
      </c>
      <c r="E38" s="323">
        <v>704.2</v>
      </c>
      <c r="F38" s="323">
        <v>28.2</v>
      </c>
      <c r="G38" s="323" t="s">
        <v>17</v>
      </c>
      <c r="H38" s="323" t="s">
        <v>17</v>
      </c>
      <c r="I38" s="324">
        <v>17.8</v>
      </c>
      <c r="J38" s="327"/>
      <c r="K38" s="302"/>
      <c r="L38" s="302"/>
      <c r="M38" s="302"/>
      <c r="N38" s="302"/>
    </row>
    <row r="39" spans="1:14">
      <c r="A39" s="1984"/>
      <c r="B39" s="322">
        <v>2021</v>
      </c>
      <c r="C39" s="323">
        <v>4092.54</v>
      </c>
      <c r="D39" s="323">
        <v>3000.7689999999998</v>
      </c>
      <c r="E39" s="323">
        <v>1013.9589999999999</v>
      </c>
      <c r="F39" s="323">
        <v>25.157</v>
      </c>
      <c r="G39" s="323">
        <v>0</v>
      </c>
      <c r="H39" s="323">
        <v>0</v>
      </c>
      <c r="I39" s="324">
        <v>52.655000000000001</v>
      </c>
      <c r="J39" s="327"/>
      <c r="K39" s="302"/>
      <c r="L39" s="302"/>
      <c r="M39" s="302"/>
      <c r="N39" s="302"/>
    </row>
    <row r="40" spans="1:14">
      <c r="A40" s="1973"/>
      <c r="B40" s="322">
        <v>2022</v>
      </c>
      <c r="C40" s="323">
        <v>5061.8019999999997</v>
      </c>
      <c r="D40" s="323">
        <v>3282.6179999999999</v>
      </c>
      <c r="E40" s="323">
        <v>1622.0940000000001</v>
      </c>
      <c r="F40" s="323">
        <v>113.003</v>
      </c>
      <c r="G40" s="323">
        <v>4.4189999999999996</v>
      </c>
      <c r="H40" s="323">
        <v>0.56000000000000005</v>
      </c>
      <c r="I40" s="324">
        <v>39.107999999999997</v>
      </c>
      <c r="J40" s="327"/>
      <c r="K40" s="302"/>
      <c r="L40" s="302"/>
      <c r="M40" s="302"/>
      <c r="N40" s="302"/>
    </row>
    <row r="41" spans="1:14" ht="14.25" customHeight="1">
      <c r="A41" s="1972" t="s">
        <v>965</v>
      </c>
      <c r="B41" s="322">
        <v>2005</v>
      </c>
      <c r="C41" s="323">
        <v>53748.3</v>
      </c>
      <c r="D41" s="323">
        <v>13539.8</v>
      </c>
      <c r="E41" s="323">
        <v>26100.7</v>
      </c>
      <c r="F41" s="323">
        <v>4291.2</v>
      </c>
      <c r="G41" s="323">
        <v>3387.7</v>
      </c>
      <c r="H41" s="323">
        <v>1090.3</v>
      </c>
      <c r="I41" s="324">
        <v>5338.6</v>
      </c>
      <c r="J41" s="327"/>
      <c r="K41" s="302"/>
      <c r="L41" s="302"/>
      <c r="M41" s="302"/>
      <c r="N41" s="302"/>
    </row>
    <row r="42" spans="1:14">
      <c r="A42" s="1972"/>
      <c r="B42" s="322">
        <v>2006</v>
      </c>
      <c r="C42" s="323">
        <v>52278.8</v>
      </c>
      <c r="D42" s="323">
        <v>15436.6</v>
      </c>
      <c r="E42" s="323">
        <v>22008.7</v>
      </c>
      <c r="F42" s="323">
        <v>4683</v>
      </c>
      <c r="G42" s="323">
        <v>4128.5</v>
      </c>
      <c r="H42" s="323">
        <v>1646.8</v>
      </c>
      <c r="I42" s="324">
        <v>4375.2</v>
      </c>
      <c r="J42" s="327"/>
      <c r="K42" s="302"/>
      <c r="L42" s="302"/>
      <c r="M42" s="302"/>
      <c r="N42" s="302"/>
    </row>
    <row r="43" spans="1:14">
      <c r="A43" s="1972"/>
      <c r="B43" s="322">
        <v>2007</v>
      </c>
      <c r="C43" s="323">
        <v>51603.5</v>
      </c>
      <c r="D43" s="323">
        <v>15067.3</v>
      </c>
      <c r="E43" s="323">
        <v>20202.3</v>
      </c>
      <c r="F43" s="323">
        <v>5899</v>
      </c>
      <c r="G43" s="323">
        <v>4178.7</v>
      </c>
      <c r="H43" s="323">
        <v>1677.3</v>
      </c>
      <c r="I43" s="324">
        <v>4579</v>
      </c>
      <c r="J43" s="327"/>
      <c r="K43" s="302"/>
      <c r="L43" s="302"/>
      <c r="M43" s="302"/>
      <c r="N43" s="302"/>
    </row>
    <row r="44" spans="1:14">
      <c r="A44" s="1972"/>
      <c r="B44" s="322">
        <v>2008</v>
      </c>
      <c r="C44" s="323">
        <v>47805.4</v>
      </c>
      <c r="D44" s="323">
        <v>12963.2</v>
      </c>
      <c r="E44" s="323">
        <v>19742.5</v>
      </c>
      <c r="F44" s="323">
        <v>5607.8</v>
      </c>
      <c r="G44" s="323">
        <v>4346.3</v>
      </c>
      <c r="H44" s="323">
        <v>1320.1</v>
      </c>
      <c r="I44" s="324">
        <v>3825.6</v>
      </c>
      <c r="J44" s="327"/>
      <c r="K44" s="302"/>
      <c r="L44" s="302"/>
      <c r="M44" s="302"/>
      <c r="N44" s="302"/>
    </row>
    <row r="45" spans="1:14">
      <c r="A45" s="1972"/>
      <c r="B45" s="322">
        <v>2009</v>
      </c>
      <c r="C45" s="323">
        <v>44250.400000000001</v>
      </c>
      <c r="D45" s="323">
        <v>12224.8</v>
      </c>
      <c r="E45" s="323">
        <v>18962.5</v>
      </c>
      <c r="F45" s="323">
        <v>5092.2</v>
      </c>
      <c r="G45" s="323">
        <v>3882.9</v>
      </c>
      <c r="H45" s="323">
        <v>926.4</v>
      </c>
      <c r="I45" s="324">
        <v>3161.6</v>
      </c>
      <c r="J45" s="327"/>
      <c r="K45" s="302"/>
      <c r="L45" s="302"/>
      <c r="M45" s="302"/>
      <c r="N45" s="302"/>
    </row>
    <row r="46" spans="1:14">
      <c r="A46" s="1972"/>
      <c r="B46" s="322">
        <v>2010</v>
      </c>
      <c r="C46" s="323">
        <v>58613.4</v>
      </c>
      <c r="D46" s="323">
        <v>17499.5</v>
      </c>
      <c r="E46" s="323">
        <v>24058.3</v>
      </c>
      <c r="F46" s="323">
        <v>7818.1</v>
      </c>
      <c r="G46" s="323">
        <v>4862.3999999999996</v>
      </c>
      <c r="H46" s="323">
        <v>990.2</v>
      </c>
      <c r="I46" s="324">
        <v>3385</v>
      </c>
      <c r="J46" s="327"/>
      <c r="K46" s="302"/>
      <c r="L46" s="302"/>
      <c r="M46" s="302"/>
      <c r="N46" s="302"/>
    </row>
    <row r="47" spans="1:14">
      <c r="A47" s="1972"/>
      <c r="B47" s="322">
        <v>2011</v>
      </c>
      <c r="C47" s="323">
        <v>56609.3</v>
      </c>
      <c r="D47" s="323">
        <v>14183</v>
      </c>
      <c r="E47" s="323">
        <v>23468.5</v>
      </c>
      <c r="F47" s="323">
        <v>9418.7000000000007</v>
      </c>
      <c r="G47" s="323">
        <v>5140.8</v>
      </c>
      <c r="H47" s="323">
        <v>1060.2</v>
      </c>
      <c r="I47" s="324">
        <v>3338.1</v>
      </c>
      <c r="J47" s="327"/>
      <c r="K47" s="302"/>
      <c r="L47" s="302"/>
      <c r="M47" s="302"/>
      <c r="N47" s="302"/>
    </row>
    <row r="48" spans="1:14">
      <c r="A48" s="1972"/>
      <c r="B48" s="322">
        <v>2012</v>
      </c>
      <c r="C48" s="323">
        <v>57727.6</v>
      </c>
      <c r="D48" s="323">
        <v>13603.5</v>
      </c>
      <c r="E48" s="323">
        <v>23479.7</v>
      </c>
      <c r="F48" s="323">
        <v>10772.6</v>
      </c>
      <c r="G48" s="323">
        <v>5238.1000000000004</v>
      </c>
      <c r="H48" s="323">
        <v>995.4</v>
      </c>
      <c r="I48" s="324">
        <v>3638.3</v>
      </c>
      <c r="J48" s="327"/>
      <c r="K48" s="302"/>
      <c r="L48" s="302"/>
      <c r="M48" s="302"/>
      <c r="N48" s="302"/>
    </row>
    <row r="49" spans="1:14">
      <c r="A49" s="1972"/>
      <c r="B49" s="322">
        <v>2013</v>
      </c>
      <c r="C49" s="323">
        <v>62995.199999999997</v>
      </c>
      <c r="D49" s="323">
        <v>14127.8</v>
      </c>
      <c r="E49" s="323">
        <v>25978.400000000001</v>
      </c>
      <c r="F49" s="323">
        <v>13022.7</v>
      </c>
      <c r="G49" s="323">
        <v>5487.2</v>
      </c>
      <c r="H49" s="323">
        <v>885.6</v>
      </c>
      <c r="I49" s="324">
        <v>3493.6</v>
      </c>
      <c r="J49" s="327"/>
      <c r="K49" s="302"/>
      <c r="L49" s="302"/>
      <c r="M49" s="302"/>
      <c r="N49" s="302"/>
    </row>
    <row r="50" spans="1:14">
      <c r="A50" s="1972"/>
      <c r="B50" s="322">
        <v>2014</v>
      </c>
      <c r="C50" s="323">
        <v>68018.100000000006</v>
      </c>
      <c r="D50" s="323">
        <v>15608.9</v>
      </c>
      <c r="E50" s="323">
        <v>26366.2</v>
      </c>
      <c r="F50" s="323">
        <v>15447.3</v>
      </c>
      <c r="G50" s="323">
        <v>6119.6</v>
      </c>
      <c r="H50" s="323">
        <v>989.4</v>
      </c>
      <c r="I50" s="324">
        <v>3486.7</v>
      </c>
      <c r="J50" s="327"/>
      <c r="K50" s="302"/>
      <c r="L50" s="302"/>
      <c r="M50" s="302"/>
      <c r="N50" s="302"/>
    </row>
    <row r="51" spans="1:14">
      <c r="A51" s="1972"/>
      <c r="B51" s="322">
        <v>2015</v>
      </c>
      <c r="C51" s="323">
        <v>68460.2</v>
      </c>
      <c r="D51" s="323">
        <v>18097.5</v>
      </c>
      <c r="E51" s="323">
        <v>25458.6</v>
      </c>
      <c r="F51" s="323">
        <v>13557.1</v>
      </c>
      <c r="G51" s="323">
        <v>6810</v>
      </c>
      <c r="H51" s="323">
        <v>949.5</v>
      </c>
      <c r="I51" s="324">
        <v>3587.5</v>
      </c>
      <c r="J51" s="327"/>
      <c r="K51" s="302"/>
      <c r="L51" s="302"/>
      <c r="M51" s="302"/>
      <c r="N51" s="302"/>
    </row>
    <row r="52" spans="1:14">
      <c r="A52" s="1972"/>
      <c r="B52" s="322">
        <v>2016</v>
      </c>
      <c r="C52" s="323">
        <v>70776.259000000005</v>
      </c>
      <c r="D52" s="323">
        <v>17356.316999999999</v>
      </c>
      <c r="E52" s="323">
        <v>26103.362000000001</v>
      </c>
      <c r="F52" s="323">
        <v>14820.08</v>
      </c>
      <c r="G52" s="323">
        <v>7360.7349999999997</v>
      </c>
      <c r="H52" s="323">
        <v>1044.998</v>
      </c>
      <c r="I52" s="324">
        <v>4090.7669999999998</v>
      </c>
      <c r="J52" s="327"/>
      <c r="K52" s="302"/>
      <c r="L52" s="302"/>
      <c r="M52" s="302"/>
      <c r="N52" s="302"/>
    </row>
    <row r="53" spans="1:14">
      <c r="A53" s="1972"/>
      <c r="B53" s="322">
        <v>2017</v>
      </c>
      <c r="C53" s="323">
        <v>75903.100000000006</v>
      </c>
      <c r="D53" s="323">
        <v>19341.7</v>
      </c>
      <c r="E53" s="323">
        <v>25866.1</v>
      </c>
      <c r="F53" s="323">
        <v>17142.2</v>
      </c>
      <c r="G53" s="323">
        <v>7827.4</v>
      </c>
      <c r="H53" s="323">
        <v>1101</v>
      </c>
      <c r="I53" s="324">
        <v>4624.7</v>
      </c>
      <c r="J53" s="327"/>
      <c r="K53" s="302"/>
      <c r="L53" s="302"/>
      <c r="M53" s="302"/>
      <c r="N53" s="302"/>
    </row>
    <row r="54" spans="1:14">
      <c r="A54" s="1972"/>
      <c r="B54" s="322">
        <v>2018</v>
      </c>
      <c r="C54" s="323">
        <v>90088.4</v>
      </c>
      <c r="D54" s="323">
        <v>22278.400000000001</v>
      </c>
      <c r="E54" s="323">
        <v>29984.799999999999</v>
      </c>
      <c r="F54" s="323">
        <v>22138.5</v>
      </c>
      <c r="G54" s="323">
        <v>7984.3</v>
      </c>
      <c r="H54" s="323">
        <v>1233.4000000000001</v>
      </c>
      <c r="I54" s="324">
        <v>6469</v>
      </c>
      <c r="J54" s="327"/>
      <c r="K54" s="302"/>
      <c r="L54" s="302"/>
      <c r="M54" s="302"/>
      <c r="N54" s="302"/>
    </row>
    <row r="55" spans="1:14">
      <c r="A55" s="1972"/>
      <c r="B55" s="322">
        <v>2019</v>
      </c>
      <c r="C55" s="323">
        <v>91782.986000000004</v>
      </c>
      <c r="D55" s="323">
        <v>25048.706999999999</v>
      </c>
      <c r="E55" s="323">
        <v>29477.339</v>
      </c>
      <c r="F55" s="323">
        <v>23070.243999999999</v>
      </c>
      <c r="G55" s="323">
        <v>7867.6059999999998</v>
      </c>
      <c r="H55" s="323">
        <v>1058.251</v>
      </c>
      <c r="I55" s="324">
        <v>5260.8389999999999</v>
      </c>
      <c r="J55" s="327"/>
      <c r="K55" s="302"/>
      <c r="L55" s="302"/>
      <c r="M55" s="302"/>
      <c r="N55" s="302"/>
    </row>
    <row r="56" spans="1:14">
      <c r="A56" s="1972"/>
      <c r="B56" s="322">
        <v>2020</v>
      </c>
      <c r="C56" s="323">
        <v>85737.7</v>
      </c>
      <c r="D56" s="323">
        <v>20428.400000000001</v>
      </c>
      <c r="E56" s="323">
        <v>29716</v>
      </c>
      <c r="F56" s="323">
        <v>21627.5</v>
      </c>
      <c r="G56" s="323">
        <v>7652.4</v>
      </c>
      <c r="H56" s="323">
        <v>1094.8</v>
      </c>
      <c r="I56" s="324">
        <v>5218.7</v>
      </c>
      <c r="J56" s="327"/>
      <c r="K56" s="302"/>
      <c r="L56" s="302"/>
      <c r="M56" s="302"/>
      <c r="N56" s="302"/>
    </row>
    <row r="57" spans="1:14">
      <c r="A57" s="1972"/>
      <c r="B57" s="322">
        <v>2021</v>
      </c>
      <c r="C57" s="323">
        <v>92570.323000000004</v>
      </c>
      <c r="D57" s="323">
        <v>26888.78</v>
      </c>
      <c r="E57" s="323">
        <v>27512.213</v>
      </c>
      <c r="F57" s="323">
        <v>23089.957999999999</v>
      </c>
      <c r="G57" s="323">
        <v>8653.5949999999993</v>
      </c>
      <c r="H57" s="323">
        <v>1378.26</v>
      </c>
      <c r="I57" s="324">
        <v>5047.5169999999998</v>
      </c>
      <c r="J57" s="327"/>
      <c r="K57" s="302"/>
      <c r="L57" s="302"/>
      <c r="M57" s="302"/>
      <c r="N57" s="302"/>
    </row>
    <row r="58" spans="1:14">
      <c r="A58" s="1973"/>
      <c r="B58" s="322">
        <v>2022</v>
      </c>
      <c r="C58" s="323">
        <v>113910.61</v>
      </c>
      <c r="D58" s="323">
        <v>35541.970999999998</v>
      </c>
      <c r="E58" s="323">
        <v>40072.334000000003</v>
      </c>
      <c r="F58" s="323">
        <v>22642.52</v>
      </c>
      <c r="G58" s="323">
        <v>8074.3190000000004</v>
      </c>
      <c r="H58" s="323">
        <v>1637.838</v>
      </c>
      <c r="I58" s="324">
        <v>5941.6279999999997</v>
      </c>
      <c r="J58" s="327"/>
      <c r="K58" s="302"/>
      <c r="L58" s="302"/>
      <c r="M58" s="302"/>
      <c r="N58" s="302"/>
    </row>
    <row r="59" spans="1:14" ht="14.25" customHeight="1">
      <c r="A59" s="1972" t="s">
        <v>966</v>
      </c>
      <c r="B59" s="322">
        <v>2005</v>
      </c>
      <c r="C59" s="323">
        <v>3697</v>
      </c>
      <c r="D59" s="323">
        <v>254.9</v>
      </c>
      <c r="E59" s="323">
        <v>2895.1</v>
      </c>
      <c r="F59" s="323">
        <v>1.8</v>
      </c>
      <c r="G59" s="323" t="s">
        <v>17</v>
      </c>
      <c r="H59" s="323" t="s">
        <v>17</v>
      </c>
      <c r="I59" s="324">
        <v>545.20000000000005</v>
      </c>
      <c r="J59" s="327"/>
      <c r="K59" s="302"/>
      <c r="L59" s="302"/>
      <c r="M59" s="302"/>
      <c r="N59" s="302"/>
    </row>
    <row r="60" spans="1:14">
      <c r="A60" s="1972"/>
      <c r="B60" s="322">
        <v>2006</v>
      </c>
      <c r="C60" s="323">
        <v>3425.2</v>
      </c>
      <c r="D60" s="323">
        <v>356.8</v>
      </c>
      <c r="E60" s="323">
        <v>2570.8000000000002</v>
      </c>
      <c r="F60" s="323">
        <v>0.7</v>
      </c>
      <c r="G60" s="323">
        <v>238</v>
      </c>
      <c r="H60" s="323">
        <v>1</v>
      </c>
      <c r="I60" s="324">
        <v>258</v>
      </c>
      <c r="J60" s="327"/>
      <c r="K60" s="302"/>
      <c r="L60" s="302"/>
      <c r="M60" s="302"/>
      <c r="N60" s="302"/>
    </row>
    <row r="61" spans="1:14">
      <c r="A61" s="1972"/>
      <c r="B61" s="322">
        <v>2007</v>
      </c>
      <c r="C61" s="323">
        <v>3680.3</v>
      </c>
      <c r="D61" s="323">
        <v>798.7</v>
      </c>
      <c r="E61" s="323">
        <v>2623.7</v>
      </c>
      <c r="F61" s="323">
        <v>1.4</v>
      </c>
      <c r="G61" s="323">
        <v>0.5</v>
      </c>
      <c r="H61" s="323" t="s">
        <v>17</v>
      </c>
      <c r="I61" s="324">
        <v>256</v>
      </c>
      <c r="J61" s="327"/>
      <c r="K61" s="302"/>
      <c r="L61" s="302"/>
      <c r="M61" s="302"/>
      <c r="N61" s="302"/>
    </row>
    <row r="62" spans="1:14">
      <c r="A62" s="1972"/>
      <c r="B62" s="322">
        <v>2008</v>
      </c>
      <c r="C62" s="323">
        <v>2642.5</v>
      </c>
      <c r="D62" s="323">
        <v>443.2</v>
      </c>
      <c r="E62" s="323">
        <v>1851.4</v>
      </c>
      <c r="F62" s="323">
        <v>1.1000000000000001</v>
      </c>
      <c r="G62" s="323" t="s">
        <v>17</v>
      </c>
      <c r="H62" s="323" t="s">
        <v>17</v>
      </c>
      <c r="I62" s="324">
        <v>346.8</v>
      </c>
      <c r="J62" s="327"/>
      <c r="K62" s="302"/>
      <c r="L62" s="302"/>
      <c r="M62" s="302"/>
      <c r="N62" s="302"/>
    </row>
    <row r="63" spans="1:14">
      <c r="A63" s="1972"/>
      <c r="B63" s="322">
        <v>2009</v>
      </c>
      <c r="C63" s="323">
        <v>2419.3000000000002</v>
      </c>
      <c r="D63" s="323">
        <v>500.8</v>
      </c>
      <c r="E63" s="323">
        <v>1560</v>
      </c>
      <c r="F63" s="323">
        <v>3.3</v>
      </c>
      <c r="G63" s="323">
        <v>1.2</v>
      </c>
      <c r="H63" s="323" t="s">
        <v>17</v>
      </c>
      <c r="I63" s="324">
        <v>354.1</v>
      </c>
      <c r="J63" s="327"/>
      <c r="K63" s="302"/>
      <c r="L63" s="302"/>
      <c r="M63" s="302"/>
      <c r="N63" s="302"/>
    </row>
    <row r="64" spans="1:14">
      <c r="A64" s="1972"/>
      <c r="B64" s="322">
        <v>2010</v>
      </c>
      <c r="C64" s="323">
        <v>2038.9</v>
      </c>
      <c r="D64" s="323">
        <v>135.1</v>
      </c>
      <c r="E64" s="323">
        <v>1634.2</v>
      </c>
      <c r="F64" s="323">
        <v>2.2000000000000002</v>
      </c>
      <c r="G64" s="323">
        <v>1.5</v>
      </c>
      <c r="H64" s="323" t="s">
        <v>17</v>
      </c>
      <c r="I64" s="324">
        <v>265.89999999999998</v>
      </c>
      <c r="J64" s="327"/>
      <c r="K64" s="302"/>
      <c r="L64" s="302"/>
      <c r="M64" s="302"/>
      <c r="N64" s="302"/>
    </row>
    <row r="65" spans="1:14">
      <c r="A65" s="1972"/>
      <c r="B65" s="322">
        <v>2011</v>
      </c>
      <c r="C65" s="323">
        <v>2414.1</v>
      </c>
      <c r="D65" s="323">
        <v>195.3</v>
      </c>
      <c r="E65" s="323">
        <v>2095.3000000000002</v>
      </c>
      <c r="F65" s="323">
        <v>2.7</v>
      </c>
      <c r="G65" s="323">
        <v>0.1</v>
      </c>
      <c r="H65" s="323" t="s">
        <v>17</v>
      </c>
      <c r="I65" s="324">
        <v>120.8</v>
      </c>
      <c r="J65" s="327"/>
      <c r="K65" s="302"/>
      <c r="L65" s="302"/>
      <c r="M65" s="302"/>
      <c r="N65" s="302"/>
    </row>
    <row r="66" spans="1:14">
      <c r="A66" s="1972"/>
      <c r="B66" s="322">
        <v>2012</v>
      </c>
      <c r="C66" s="323">
        <v>2633.4</v>
      </c>
      <c r="D66" s="323">
        <v>145.30000000000001</v>
      </c>
      <c r="E66" s="323">
        <v>2277.6</v>
      </c>
      <c r="F66" s="323">
        <v>78.8</v>
      </c>
      <c r="G66" s="323">
        <v>0.7</v>
      </c>
      <c r="H66" s="323" t="s">
        <v>17</v>
      </c>
      <c r="I66" s="324">
        <v>130.9</v>
      </c>
      <c r="J66" s="327"/>
      <c r="K66" s="302"/>
      <c r="L66" s="302"/>
      <c r="M66" s="302"/>
      <c r="N66" s="302"/>
    </row>
    <row r="67" spans="1:14">
      <c r="A67" s="1972"/>
      <c r="B67" s="322">
        <v>2013</v>
      </c>
      <c r="C67" s="323">
        <v>4025.7</v>
      </c>
      <c r="D67" s="323">
        <v>50.1</v>
      </c>
      <c r="E67" s="323">
        <v>3720</v>
      </c>
      <c r="F67" s="323">
        <v>139.4</v>
      </c>
      <c r="G67" s="323">
        <v>0.1</v>
      </c>
      <c r="H67" s="323" t="s">
        <v>17</v>
      </c>
      <c r="I67" s="324">
        <v>116.1</v>
      </c>
      <c r="J67" s="327"/>
      <c r="K67" s="302"/>
      <c r="L67" s="302"/>
      <c r="M67" s="302"/>
      <c r="N67" s="302"/>
    </row>
    <row r="68" spans="1:14">
      <c r="A68" s="1972"/>
      <c r="B68" s="322">
        <v>2014</v>
      </c>
      <c r="C68" s="323">
        <v>5274.1</v>
      </c>
      <c r="D68" s="323">
        <v>137</v>
      </c>
      <c r="E68" s="323">
        <v>4725.3</v>
      </c>
      <c r="F68" s="323">
        <v>252.4</v>
      </c>
      <c r="G68" s="323" t="s">
        <v>17</v>
      </c>
      <c r="H68" s="323" t="s">
        <v>17</v>
      </c>
      <c r="I68" s="324">
        <v>159.30000000000001</v>
      </c>
      <c r="J68" s="327"/>
      <c r="K68" s="302"/>
      <c r="L68" s="302"/>
      <c r="M68" s="302"/>
      <c r="N68" s="302"/>
    </row>
    <row r="69" spans="1:14">
      <c r="A69" s="1972"/>
      <c r="B69" s="322">
        <v>2015</v>
      </c>
      <c r="C69" s="323">
        <v>5566.9</v>
      </c>
      <c r="D69" s="323">
        <v>249.2</v>
      </c>
      <c r="E69" s="323">
        <v>5180.7</v>
      </c>
      <c r="F69" s="323">
        <v>56.8</v>
      </c>
      <c r="G69" s="323" t="s">
        <v>17</v>
      </c>
      <c r="H69" s="323" t="s">
        <v>17</v>
      </c>
      <c r="I69" s="324">
        <v>80.2</v>
      </c>
      <c r="J69" s="327"/>
      <c r="K69" s="302"/>
      <c r="L69" s="302"/>
      <c r="M69" s="302"/>
      <c r="N69" s="302"/>
    </row>
    <row r="70" spans="1:14">
      <c r="A70" s="1972"/>
      <c r="B70" s="322">
        <v>2016</v>
      </c>
      <c r="C70" s="323">
        <v>7084.3819999999996</v>
      </c>
      <c r="D70" s="323">
        <v>1774.329</v>
      </c>
      <c r="E70" s="323">
        <v>5229.058</v>
      </c>
      <c r="F70" s="323">
        <v>8.766</v>
      </c>
      <c r="G70" s="323" t="s">
        <v>17</v>
      </c>
      <c r="H70" s="323" t="s">
        <v>17</v>
      </c>
      <c r="I70" s="324">
        <v>72.228999999999999</v>
      </c>
      <c r="J70" s="327"/>
      <c r="K70" s="302"/>
      <c r="L70" s="302"/>
      <c r="M70" s="302"/>
      <c r="N70" s="302"/>
    </row>
    <row r="71" spans="1:14">
      <c r="A71" s="1972"/>
      <c r="B71" s="322">
        <v>2017</v>
      </c>
      <c r="C71" s="323">
        <v>6172.7</v>
      </c>
      <c r="D71" s="323">
        <v>1735</v>
      </c>
      <c r="E71" s="323">
        <v>4364</v>
      </c>
      <c r="F71" s="323">
        <v>2.8</v>
      </c>
      <c r="G71" s="323" t="s">
        <v>17</v>
      </c>
      <c r="H71" s="323" t="s">
        <v>17</v>
      </c>
      <c r="I71" s="324">
        <v>71</v>
      </c>
      <c r="J71" s="327"/>
      <c r="K71" s="302"/>
      <c r="L71" s="302"/>
      <c r="M71" s="302"/>
      <c r="N71" s="302"/>
    </row>
    <row r="72" spans="1:14">
      <c r="A72" s="1972"/>
      <c r="B72" s="322">
        <v>2018</v>
      </c>
      <c r="C72" s="323">
        <v>7013.2</v>
      </c>
      <c r="D72" s="323">
        <v>2598.5</v>
      </c>
      <c r="E72" s="323">
        <v>4268.5</v>
      </c>
      <c r="F72" s="323">
        <v>2.5</v>
      </c>
      <c r="G72" s="323" t="s">
        <v>17</v>
      </c>
      <c r="H72" s="323" t="s">
        <v>17</v>
      </c>
      <c r="I72" s="324">
        <v>143.80000000000001</v>
      </c>
      <c r="J72" s="327"/>
      <c r="K72" s="302"/>
      <c r="L72" s="302"/>
      <c r="M72" s="302"/>
      <c r="N72" s="302"/>
    </row>
    <row r="73" spans="1:14">
      <c r="A73" s="1972"/>
      <c r="B73" s="322">
        <v>2019</v>
      </c>
      <c r="C73" s="323">
        <v>10741.779</v>
      </c>
      <c r="D73" s="323">
        <v>5799.7309999999998</v>
      </c>
      <c r="E73" s="323">
        <v>4762.7979999999998</v>
      </c>
      <c r="F73" s="323">
        <v>1.21</v>
      </c>
      <c r="G73" s="323" t="s">
        <v>17</v>
      </c>
      <c r="H73" s="323" t="s">
        <v>17</v>
      </c>
      <c r="I73" s="324">
        <v>178.04</v>
      </c>
      <c r="J73" s="327"/>
      <c r="K73" s="302"/>
      <c r="L73" s="302"/>
      <c r="M73" s="302"/>
      <c r="N73" s="302"/>
    </row>
    <row r="74" spans="1:14">
      <c r="A74" s="1972"/>
      <c r="B74" s="322">
        <v>2020</v>
      </c>
      <c r="C74" s="323">
        <v>9957.6</v>
      </c>
      <c r="D74" s="323">
        <v>5086.5</v>
      </c>
      <c r="E74" s="323">
        <v>4677.7</v>
      </c>
      <c r="F74" s="323">
        <v>39</v>
      </c>
      <c r="G74" s="323">
        <v>0.1</v>
      </c>
      <c r="H74" s="323" t="s">
        <v>17</v>
      </c>
      <c r="I74" s="324">
        <v>154.4</v>
      </c>
      <c r="J74" s="327"/>
      <c r="K74" s="302"/>
      <c r="L74" s="302"/>
      <c r="M74" s="302"/>
      <c r="N74" s="302"/>
    </row>
    <row r="75" spans="1:14">
      <c r="A75" s="1972"/>
      <c r="B75" s="322">
        <v>2021</v>
      </c>
      <c r="C75" s="323">
        <v>10881.868</v>
      </c>
      <c r="D75" s="323">
        <v>5706.0230000000001</v>
      </c>
      <c r="E75" s="323">
        <v>4901.7839999999997</v>
      </c>
      <c r="F75" s="323">
        <v>123.456</v>
      </c>
      <c r="G75" s="323">
        <v>0.03</v>
      </c>
      <c r="H75" s="323" t="s">
        <v>17</v>
      </c>
      <c r="I75" s="324">
        <v>150.57499999999999</v>
      </c>
      <c r="J75" s="327"/>
      <c r="K75" s="302"/>
      <c r="L75" s="302"/>
      <c r="M75" s="302"/>
      <c r="N75" s="302"/>
    </row>
    <row r="76" spans="1:14">
      <c r="A76" s="1972"/>
      <c r="B76" s="1738">
        <v>2022</v>
      </c>
      <c r="C76" s="323">
        <v>16713.875</v>
      </c>
      <c r="D76" s="323">
        <v>9174.7790000000005</v>
      </c>
      <c r="E76" s="323">
        <v>7372.732</v>
      </c>
      <c r="F76" s="323">
        <v>13.151</v>
      </c>
      <c r="G76" s="323" t="s">
        <v>17</v>
      </c>
      <c r="H76" s="323" t="s">
        <v>17</v>
      </c>
      <c r="I76" s="324">
        <v>153.21299999999999</v>
      </c>
      <c r="J76" s="327"/>
      <c r="K76" s="302"/>
      <c r="L76" s="302"/>
      <c r="M76" s="302"/>
      <c r="N76" s="302"/>
    </row>
    <row r="77" spans="1:14" ht="14.25" customHeight="1">
      <c r="A77" s="1972" t="s">
        <v>967</v>
      </c>
      <c r="B77" s="322">
        <v>2005</v>
      </c>
      <c r="C77" s="323">
        <v>3587.4</v>
      </c>
      <c r="D77" s="323">
        <v>2148.3000000000002</v>
      </c>
      <c r="E77" s="323">
        <v>795.3</v>
      </c>
      <c r="F77" s="323">
        <v>2.7</v>
      </c>
      <c r="G77" s="323">
        <v>0.4</v>
      </c>
      <c r="H77" s="323" t="s">
        <v>17</v>
      </c>
      <c r="I77" s="324">
        <v>640.70000000000005</v>
      </c>
      <c r="J77" s="327"/>
      <c r="K77" s="302"/>
      <c r="L77" s="302"/>
      <c r="M77" s="302"/>
      <c r="N77" s="302"/>
    </row>
    <row r="78" spans="1:14">
      <c r="A78" s="1972"/>
      <c r="B78" s="322">
        <v>2006</v>
      </c>
      <c r="C78" s="323">
        <v>3435</v>
      </c>
      <c r="D78" s="323">
        <v>2303.6999999999998</v>
      </c>
      <c r="E78" s="323">
        <v>608.4</v>
      </c>
      <c r="F78" s="323">
        <v>2.7</v>
      </c>
      <c r="G78" s="323" t="s">
        <v>17</v>
      </c>
      <c r="H78" s="323" t="s">
        <v>17</v>
      </c>
      <c r="I78" s="324">
        <v>520.20000000000005</v>
      </c>
      <c r="J78" s="327"/>
      <c r="K78" s="302"/>
      <c r="L78" s="302"/>
      <c r="M78" s="302"/>
      <c r="N78" s="302"/>
    </row>
    <row r="79" spans="1:14">
      <c r="A79" s="1972"/>
      <c r="B79" s="322">
        <v>2007</v>
      </c>
      <c r="C79" s="323">
        <v>2269.9</v>
      </c>
      <c r="D79" s="323">
        <v>1216.4000000000001</v>
      </c>
      <c r="E79" s="323">
        <v>887.1</v>
      </c>
      <c r="F79" s="323">
        <v>4.5999999999999996</v>
      </c>
      <c r="G79" s="323" t="s">
        <v>17</v>
      </c>
      <c r="H79" s="323" t="s">
        <v>17</v>
      </c>
      <c r="I79" s="324">
        <v>161.80000000000001</v>
      </c>
      <c r="J79" s="327"/>
      <c r="K79" s="302"/>
      <c r="L79" s="302"/>
      <c r="M79" s="302"/>
      <c r="N79" s="302"/>
    </row>
    <row r="80" spans="1:14">
      <c r="A80" s="1972"/>
      <c r="B80" s="322">
        <v>2008</v>
      </c>
      <c r="C80" s="323">
        <v>4448</v>
      </c>
      <c r="D80" s="323">
        <v>914.5</v>
      </c>
      <c r="E80" s="323">
        <v>3216.3</v>
      </c>
      <c r="F80" s="323">
        <v>2.2000000000000002</v>
      </c>
      <c r="G80" s="323" t="s">
        <v>17</v>
      </c>
      <c r="H80" s="323" t="s">
        <v>17</v>
      </c>
      <c r="I80" s="324">
        <v>315</v>
      </c>
      <c r="J80" s="327"/>
      <c r="K80" s="302"/>
      <c r="L80" s="302"/>
      <c r="M80" s="302"/>
      <c r="N80" s="302"/>
    </row>
    <row r="81" spans="1:14">
      <c r="A81" s="1972"/>
      <c r="B81" s="322">
        <v>2009</v>
      </c>
      <c r="C81" s="323">
        <v>2578.6</v>
      </c>
      <c r="D81" s="323">
        <v>954.1</v>
      </c>
      <c r="E81" s="323">
        <v>1546.3</v>
      </c>
      <c r="F81" s="323">
        <v>3.8</v>
      </c>
      <c r="G81" s="323" t="s">
        <v>17</v>
      </c>
      <c r="H81" s="323" t="s">
        <v>17</v>
      </c>
      <c r="I81" s="324">
        <v>74.5</v>
      </c>
      <c r="J81" s="327"/>
      <c r="K81" s="302"/>
      <c r="L81" s="302"/>
      <c r="M81" s="302"/>
      <c r="N81" s="302"/>
    </row>
    <row r="82" spans="1:14">
      <c r="A82" s="1972"/>
      <c r="B82" s="322">
        <v>2010</v>
      </c>
      <c r="C82" s="323">
        <v>3807.9</v>
      </c>
      <c r="D82" s="323">
        <v>770.6</v>
      </c>
      <c r="E82" s="323">
        <v>2897.7</v>
      </c>
      <c r="F82" s="323">
        <v>2</v>
      </c>
      <c r="G82" s="323" t="s">
        <v>17</v>
      </c>
      <c r="H82" s="323" t="s">
        <v>17</v>
      </c>
      <c r="I82" s="324">
        <v>137.5</v>
      </c>
      <c r="J82" s="327"/>
      <c r="K82" s="302"/>
      <c r="L82" s="302"/>
      <c r="M82" s="302"/>
      <c r="N82" s="302"/>
    </row>
    <row r="83" spans="1:14">
      <c r="A83" s="1972"/>
      <c r="B83" s="322">
        <v>2011</v>
      </c>
      <c r="C83" s="323">
        <v>3304.2</v>
      </c>
      <c r="D83" s="323">
        <v>579.29999999999995</v>
      </c>
      <c r="E83" s="323">
        <v>2397.6999999999998</v>
      </c>
      <c r="F83" s="323">
        <v>0.4</v>
      </c>
      <c r="G83" s="323" t="s">
        <v>17</v>
      </c>
      <c r="H83" s="323" t="s">
        <v>17</v>
      </c>
      <c r="I83" s="324">
        <v>326.8</v>
      </c>
      <c r="J83" s="327"/>
      <c r="K83" s="302"/>
      <c r="L83" s="302"/>
      <c r="M83" s="302"/>
      <c r="N83" s="302"/>
    </row>
    <row r="84" spans="1:14">
      <c r="A84" s="1972"/>
      <c r="B84" s="322">
        <v>2012</v>
      </c>
      <c r="C84" s="323">
        <v>2489.1999999999998</v>
      </c>
      <c r="D84" s="323">
        <v>152</v>
      </c>
      <c r="E84" s="323">
        <v>1923.9</v>
      </c>
      <c r="F84" s="323">
        <v>0.4</v>
      </c>
      <c r="G84" s="323" t="s">
        <v>17</v>
      </c>
      <c r="H84" s="323" t="s">
        <v>17</v>
      </c>
      <c r="I84" s="324">
        <v>413</v>
      </c>
      <c r="J84" s="327"/>
      <c r="K84" s="302"/>
      <c r="L84" s="302"/>
      <c r="M84" s="302"/>
      <c r="N84" s="302"/>
    </row>
    <row r="85" spans="1:14">
      <c r="A85" s="1972"/>
      <c r="B85" s="322">
        <v>2013</v>
      </c>
      <c r="C85" s="323">
        <v>2806.1</v>
      </c>
      <c r="D85" s="323">
        <v>201.4</v>
      </c>
      <c r="E85" s="323">
        <v>2386</v>
      </c>
      <c r="F85" s="323" t="s">
        <v>17</v>
      </c>
      <c r="G85" s="323" t="s">
        <v>17</v>
      </c>
      <c r="H85" s="323" t="s">
        <v>17</v>
      </c>
      <c r="I85" s="324">
        <v>218.6</v>
      </c>
      <c r="J85" s="327"/>
      <c r="K85" s="302"/>
      <c r="L85" s="302"/>
      <c r="M85" s="302"/>
      <c r="N85" s="302"/>
    </row>
    <row r="86" spans="1:14">
      <c r="A86" s="1972"/>
      <c r="B86" s="322">
        <v>2014</v>
      </c>
      <c r="C86" s="323">
        <v>2060.4</v>
      </c>
      <c r="D86" s="323">
        <v>97.5</v>
      </c>
      <c r="E86" s="323">
        <v>1660.3</v>
      </c>
      <c r="F86" s="323">
        <v>10</v>
      </c>
      <c r="G86" s="323" t="s">
        <v>17</v>
      </c>
      <c r="H86" s="323" t="s">
        <v>17</v>
      </c>
      <c r="I86" s="324">
        <v>292.7</v>
      </c>
      <c r="J86" s="327"/>
      <c r="K86" s="302"/>
      <c r="L86" s="302"/>
      <c r="M86" s="302"/>
      <c r="N86" s="302"/>
    </row>
    <row r="87" spans="1:14">
      <c r="A87" s="1972"/>
      <c r="B87" s="322">
        <v>2015</v>
      </c>
      <c r="C87" s="323">
        <v>1555.7</v>
      </c>
      <c r="D87" s="323">
        <v>107.3</v>
      </c>
      <c r="E87" s="323">
        <v>1221.2</v>
      </c>
      <c r="F87" s="323">
        <v>3.6</v>
      </c>
      <c r="G87" s="323" t="s">
        <v>17</v>
      </c>
      <c r="H87" s="323" t="s">
        <v>17</v>
      </c>
      <c r="I87" s="324">
        <v>223.6</v>
      </c>
      <c r="J87" s="327"/>
      <c r="K87" s="302"/>
      <c r="L87" s="302"/>
      <c r="M87" s="302"/>
      <c r="N87" s="302"/>
    </row>
    <row r="88" spans="1:14">
      <c r="A88" s="1972"/>
      <c r="B88" s="322">
        <v>2016</v>
      </c>
      <c r="C88" s="323">
        <v>1292.4649999999999</v>
      </c>
      <c r="D88" s="323">
        <v>97.852000000000004</v>
      </c>
      <c r="E88" s="323">
        <v>979.71699999999998</v>
      </c>
      <c r="F88" s="323">
        <v>6.2220000000000004</v>
      </c>
      <c r="G88" s="323">
        <v>0.42399999999999999</v>
      </c>
      <c r="H88" s="323">
        <v>0</v>
      </c>
      <c r="I88" s="324">
        <v>208.25</v>
      </c>
      <c r="J88" s="327"/>
      <c r="K88" s="302"/>
      <c r="L88" s="302"/>
      <c r="M88" s="302"/>
      <c r="N88" s="302"/>
    </row>
    <row r="89" spans="1:14">
      <c r="A89" s="1972"/>
      <c r="B89" s="322">
        <v>2017</v>
      </c>
      <c r="C89" s="323">
        <v>3175.1</v>
      </c>
      <c r="D89" s="323">
        <v>487.3</v>
      </c>
      <c r="E89" s="323">
        <v>2415</v>
      </c>
      <c r="F89" s="323">
        <v>10.9</v>
      </c>
      <c r="G89" s="323" t="s">
        <v>17</v>
      </c>
      <c r="H89" s="323">
        <v>5.5</v>
      </c>
      <c r="I89" s="324">
        <v>256.5</v>
      </c>
      <c r="J89" s="327"/>
      <c r="K89" s="302"/>
      <c r="L89" s="302"/>
      <c r="M89" s="302"/>
      <c r="N89" s="302"/>
    </row>
    <row r="90" spans="1:14">
      <c r="A90" s="1972"/>
      <c r="B90" s="322">
        <v>2018</v>
      </c>
      <c r="C90" s="323">
        <v>3905.4</v>
      </c>
      <c r="D90" s="323">
        <v>694.7</v>
      </c>
      <c r="E90" s="323">
        <v>2872.3</v>
      </c>
      <c r="F90" s="323">
        <v>13.4</v>
      </c>
      <c r="G90" s="323">
        <v>0.5</v>
      </c>
      <c r="H90" s="323">
        <v>4.5</v>
      </c>
      <c r="I90" s="324">
        <v>320</v>
      </c>
      <c r="J90" s="327"/>
      <c r="K90" s="302"/>
      <c r="L90" s="302"/>
      <c r="M90" s="302"/>
      <c r="N90" s="302"/>
    </row>
    <row r="91" spans="1:14">
      <c r="A91" s="1972"/>
      <c r="B91" s="322">
        <v>2019</v>
      </c>
      <c r="C91" s="323">
        <v>4208.9769999999999</v>
      </c>
      <c r="D91" s="323">
        <v>1324.64</v>
      </c>
      <c r="E91" s="323">
        <v>2655.7040000000002</v>
      </c>
      <c r="F91" s="323">
        <v>12.544</v>
      </c>
      <c r="G91" s="323" t="s">
        <v>17</v>
      </c>
      <c r="H91" s="323">
        <v>5.9180000000000001</v>
      </c>
      <c r="I91" s="324">
        <v>210.17099999999999</v>
      </c>
      <c r="J91" s="327"/>
      <c r="K91" s="302"/>
      <c r="L91" s="302"/>
      <c r="M91" s="302"/>
      <c r="N91" s="302"/>
    </row>
    <row r="92" spans="1:14">
      <c r="A92" s="1972"/>
      <c r="B92" s="322">
        <v>2020</v>
      </c>
      <c r="C92" s="323">
        <v>2804.2</v>
      </c>
      <c r="D92" s="323">
        <v>784.1</v>
      </c>
      <c r="E92" s="323">
        <v>1797.9</v>
      </c>
      <c r="F92" s="323">
        <v>13.5</v>
      </c>
      <c r="G92" s="323">
        <v>4</v>
      </c>
      <c r="H92" s="323">
        <v>11.2</v>
      </c>
      <c r="I92" s="324">
        <v>193.5</v>
      </c>
      <c r="J92" s="327"/>
      <c r="K92" s="302"/>
      <c r="L92" s="302"/>
      <c r="M92" s="302"/>
      <c r="N92" s="302"/>
    </row>
    <row r="93" spans="1:14">
      <c r="A93" s="1972"/>
      <c r="B93" s="322">
        <v>2021</v>
      </c>
      <c r="C93" s="323">
        <v>3231.3020000000001</v>
      </c>
      <c r="D93" s="323">
        <v>1230.6880000000001</v>
      </c>
      <c r="E93" s="323">
        <v>1883.604</v>
      </c>
      <c r="F93" s="323">
        <v>5.51</v>
      </c>
      <c r="G93" s="323">
        <v>3.0369999999999999</v>
      </c>
      <c r="H93" s="323" t="s">
        <v>17</v>
      </c>
      <c r="I93" s="324">
        <v>108.46299999999999</v>
      </c>
      <c r="J93" s="327"/>
      <c r="K93" s="302"/>
      <c r="L93" s="302"/>
      <c r="M93" s="302"/>
      <c r="N93" s="302"/>
    </row>
    <row r="94" spans="1:14">
      <c r="A94" s="1973"/>
      <c r="B94" s="322">
        <v>2022</v>
      </c>
      <c r="C94" s="323">
        <v>7629.1120000000001</v>
      </c>
      <c r="D94" s="323">
        <v>3627.3180000000002</v>
      </c>
      <c r="E94" s="323">
        <v>3550.0160000000001</v>
      </c>
      <c r="F94" s="323">
        <v>127.19999999999999</v>
      </c>
      <c r="G94" s="323">
        <v>9.7769999999999992</v>
      </c>
      <c r="H94" s="323">
        <v>12.36</v>
      </c>
      <c r="I94" s="324">
        <v>302.44100000000003</v>
      </c>
      <c r="J94" s="327"/>
      <c r="K94" s="302"/>
      <c r="L94" s="302"/>
      <c r="M94" s="302"/>
      <c r="N94" s="302"/>
    </row>
    <row r="95" spans="1:14" ht="14.25" customHeight="1">
      <c r="A95" s="1972" t="s">
        <v>968</v>
      </c>
      <c r="B95" s="322">
        <v>2005</v>
      </c>
      <c r="C95" s="323">
        <v>3042.6</v>
      </c>
      <c r="D95" s="323">
        <v>49.5</v>
      </c>
      <c r="E95" s="323">
        <v>2667.8</v>
      </c>
      <c r="F95" s="323" t="s">
        <v>17</v>
      </c>
      <c r="G95" s="323">
        <v>0.3</v>
      </c>
      <c r="H95" s="323" t="s">
        <v>17</v>
      </c>
      <c r="I95" s="324">
        <v>325</v>
      </c>
      <c r="J95" s="327"/>
      <c r="K95" s="302"/>
      <c r="L95" s="302"/>
      <c r="M95" s="302"/>
      <c r="N95" s="302"/>
    </row>
    <row r="96" spans="1:14">
      <c r="A96" s="1972"/>
      <c r="B96" s="322">
        <v>2006</v>
      </c>
      <c r="C96" s="323">
        <v>3090.7</v>
      </c>
      <c r="D96" s="323">
        <v>23.6</v>
      </c>
      <c r="E96" s="323">
        <v>2779.5</v>
      </c>
      <c r="F96" s="323" t="s">
        <v>17</v>
      </c>
      <c r="G96" s="323" t="s">
        <v>17</v>
      </c>
      <c r="H96" s="323" t="s">
        <v>17</v>
      </c>
      <c r="I96" s="324">
        <v>287.60000000000002</v>
      </c>
      <c r="J96" s="327"/>
      <c r="K96" s="302"/>
      <c r="L96" s="302"/>
      <c r="M96" s="302"/>
      <c r="N96" s="302"/>
    </row>
    <row r="97" spans="1:14">
      <c r="A97" s="1972"/>
      <c r="B97" s="322">
        <v>2007</v>
      </c>
      <c r="C97" s="323">
        <v>3039.4</v>
      </c>
      <c r="D97" s="323">
        <v>101.8</v>
      </c>
      <c r="E97" s="323">
        <v>2715.9</v>
      </c>
      <c r="F97" s="323" t="s">
        <v>17</v>
      </c>
      <c r="G97" s="323" t="s">
        <v>17</v>
      </c>
      <c r="H97" s="323" t="s">
        <v>17</v>
      </c>
      <c r="I97" s="324">
        <v>221.8</v>
      </c>
      <c r="J97" s="327"/>
      <c r="K97" s="302"/>
      <c r="L97" s="302"/>
      <c r="M97" s="302"/>
      <c r="N97" s="302"/>
    </row>
    <row r="98" spans="1:14">
      <c r="A98" s="1972"/>
      <c r="B98" s="322">
        <v>2008</v>
      </c>
      <c r="C98" s="323">
        <v>2769.4</v>
      </c>
      <c r="D98" s="323">
        <v>365.3</v>
      </c>
      <c r="E98" s="323">
        <v>2340.4</v>
      </c>
      <c r="F98" s="323">
        <v>1.6</v>
      </c>
      <c r="G98" s="323" t="s">
        <v>17</v>
      </c>
      <c r="H98" s="323" t="s">
        <v>17</v>
      </c>
      <c r="I98" s="324">
        <v>62</v>
      </c>
      <c r="J98" s="327"/>
      <c r="K98" s="302"/>
      <c r="L98" s="302"/>
      <c r="M98" s="302"/>
      <c r="N98" s="302"/>
    </row>
    <row r="99" spans="1:14">
      <c r="A99" s="1972"/>
      <c r="B99" s="322">
        <v>2009</v>
      </c>
      <c r="C99" s="323">
        <v>2036.5</v>
      </c>
      <c r="D99" s="323">
        <v>433.2</v>
      </c>
      <c r="E99" s="323">
        <v>1590.7</v>
      </c>
      <c r="F99" s="323" t="s">
        <v>17</v>
      </c>
      <c r="G99" s="323" t="s">
        <v>17</v>
      </c>
      <c r="H99" s="323" t="s">
        <v>17</v>
      </c>
      <c r="I99" s="324">
        <v>12.6</v>
      </c>
      <c r="J99" s="327"/>
      <c r="K99" s="302"/>
      <c r="L99" s="302"/>
      <c r="M99" s="302"/>
      <c r="N99" s="302"/>
    </row>
    <row r="100" spans="1:14">
      <c r="A100" s="1972"/>
      <c r="B100" s="322">
        <v>2010</v>
      </c>
      <c r="C100" s="323">
        <v>2226.6999999999998</v>
      </c>
      <c r="D100" s="323">
        <v>206</v>
      </c>
      <c r="E100" s="323">
        <v>1807.7</v>
      </c>
      <c r="F100" s="323">
        <v>1.6</v>
      </c>
      <c r="G100" s="323">
        <v>0.1</v>
      </c>
      <c r="H100" s="323" t="s">
        <v>17</v>
      </c>
      <c r="I100" s="324">
        <v>211.3</v>
      </c>
      <c r="J100" s="327"/>
      <c r="K100" s="302"/>
      <c r="L100" s="302"/>
      <c r="M100" s="302"/>
      <c r="N100" s="302"/>
    </row>
    <row r="101" spans="1:14">
      <c r="A101" s="1972"/>
      <c r="B101" s="322">
        <v>2011</v>
      </c>
      <c r="C101" s="323">
        <v>2537.3000000000002</v>
      </c>
      <c r="D101" s="323">
        <v>205.3</v>
      </c>
      <c r="E101" s="323">
        <v>2277.6</v>
      </c>
      <c r="F101" s="323" t="s">
        <v>17</v>
      </c>
      <c r="G101" s="323" t="s">
        <v>17</v>
      </c>
      <c r="H101" s="323" t="s">
        <v>17</v>
      </c>
      <c r="I101" s="324">
        <v>54.4</v>
      </c>
      <c r="J101" s="327"/>
      <c r="K101" s="302"/>
      <c r="L101" s="302"/>
      <c r="M101" s="302"/>
      <c r="N101" s="302"/>
    </row>
    <row r="102" spans="1:14">
      <c r="A102" s="1972"/>
      <c r="B102" s="322">
        <v>2012</v>
      </c>
      <c r="C102" s="323">
        <v>2089.8000000000002</v>
      </c>
      <c r="D102" s="323">
        <v>189.8</v>
      </c>
      <c r="E102" s="323">
        <v>1845.2</v>
      </c>
      <c r="F102" s="323">
        <v>2</v>
      </c>
      <c r="G102" s="323" t="s">
        <v>17</v>
      </c>
      <c r="H102" s="323" t="s">
        <v>17</v>
      </c>
      <c r="I102" s="324">
        <v>52.8</v>
      </c>
      <c r="J102" s="327"/>
      <c r="K102" s="302"/>
      <c r="L102" s="302"/>
      <c r="M102" s="302"/>
      <c r="N102" s="302"/>
    </row>
    <row r="103" spans="1:14">
      <c r="A103" s="1972"/>
      <c r="B103" s="322">
        <v>2013</v>
      </c>
      <c r="C103" s="323">
        <v>2006.6</v>
      </c>
      <c r="D103" s="323">
        <v>192.9</v>
      </c>
      <c r="E103" s="323">
        <v>1717.3</v>
      </c>
      <c r="F103" s="323" t="s">
        <v>17</v>
      </c>
      <c r="G103" s="323" t="s">
        <v>17</v>
      </c>
      <c r="H103" s="323" t="s">
        <v>17</v>
      </c>
      <c r="I103" s="324">
        <v>96.4</v>
      </c>
      <c r="J103" s="327"/>
      <c r="K103" s="302"/>
      <c r="L103" s="302"/>
      <c r="M103" s="302"/>
      <c r="N103" s="302"/>
    </row>
    <row r="104" spans="1:14">
      <c r="A104" s="1972"/>
      <c r="B104" s="322">
        <v>2014</v>
      </c>
      <c r="C104" s="323">
        <v>2439.1</v>
      </c>
      <c r="D104" s="323">
        <v>105.6</v>
      </c>
      <c r="E104" s="323">
        <v>2274.1</v>
      </c>
      <c r="F104" s="323">
        <v>1.9</v>
      </c>
      <c r="G104" s="323" t="s">
        <v>17</v>
      </c>
      <c r="H104" s="323" t="s">
        <v>17</v>
      </c>
      <c r="I104" s="324">
        <v>57.5</v>
      </c>
      <c r="J104" s="327"/>
      <c r="K104" s="302"/>
      <c r="L104" s="302"/>
      <c r="M104" s="302"/>
      <c r="N104" s="302"/>
    </row>
    <row r="105" spans="1:14">
      <c r="A105" s="1972"/>
      <c r="B105" s="322">
        <v>2015</v>
      </c>
      <c r="C105" s="323">
        <v>2568.9</v>
      </c>
      <c r="D105" s="323">
        <v>99.5</v>
      </c>
      <c r="E105" s="323">
        <v>2447.4</v>
      </c>
      <c r="F105" s="323" t="s">
        <v>17</v>
      </c>
      <c r="G105" s="323" t="s">
        <v>17</v>
      </c>
      <c r="H105" s="323" t="s">
        <v>17</v>
      </c>
      <c r="I105" s="324">
        <v>22</v>
      </c>
      <c r="J105" s="327"/>
      <c r="K105" s="302"/>
      <c r="L105" s="302"/>
      <c r="M105" s="302"/>
      <c r="N105" s="302"/>
    </row>
    <row r="106" spans="1:14">
      <c r="A106" s="1972"/>
      <c r="B106" s="322">
        <v>2016</v>
      </c>
      <c r="C106" s="323">
        <v>3467.741</v>
      </c>
      <c r="D106" s="323">
        <v>68.45</v>
      </c>
      <c r="E106" s="323">
        <v>3380.011</v>
      </c>
      <c r="F106" s="323" t="s">
        <v>17</v>
      </c>
      <c r="G106" s="323" t="s">
        <v>17</v>
      </c>
      <c r="H106" s="323" t="s">
        <v>17</v>
      </c>
      <c r="I106" s="324">
        <v>19.28</v>
      </c>
      <c r="J106" s="327"/>
      <c r="K106" s="302"/>
      <c r="L106" s="302"/>
      <c r="M106" s="302"/>
      <c r="N106" s="302"/>
    </row>
    <row r="107" spans="1:14">
      <c r="A107" s="1972"/>
      <c r="B107" s="322">
        <v>2017</v>
      </c>
      <c r="C107" s="323">
        <v>5152.1000000000004</v>
      </c>
      <c r="D107" s="323">
        <v>75</v>
      </c>
      <c r="E107" s="323">
        <v>4887.2</v>
      </c>
      <c r="F107" s="323" t="s">
        <v>17</v>
      </c>
      <c r="G107" s="323" t="s">
        <v>17</v>
      </c>
      <c r="H107" s="323" t="s">
        <v>17</v>
      </c>
      <c r="I107" s="324">
        <v>189.9</v>
      </c>
      <c r="J107" s="327"/>
      <c r="K107" s="302"/>
      <c r="L107" s="302"/>
      <c r="M107" s="302"/>
      <c r="N107" s="302"/>
    </row>
    <row r="108" spans="1:14">
      <c r="A108" s="1972"/>
      <c r="B108" s="322">
        <v>2018</v>
      </c>
      <c r="C108" s="323">
        <v>5992.2</v>
      </c>
      <c r="D108" s="323">
        <v>248</v>
      </c>
      <c r="E108" s="323">
        <v>5539.4</v>
      </c>
      <c r="F108" s="323" t="s">
        <v>17</v>
      </c>
      <c r="G108" s="323" t="s">
        <v>17</v>
      </c>
      <c r="H108" s="323" t="s">
        <v>17</v>
      </c>
      <c r="I108" s="324">
        <v>204.8</v>
      </c>
      <c r="J108" s="327"/>
      <c r="K108" s="302"/>
      <c r="L108" s="302"/>
      <c r="M108" s="302"/>
      <c r="N108" s="302"/>
    </row>
    <row r="109" spans="1:14">
      <c r="A109" s="1972"/>
      <c r="B109" s="322">
        <v>2019</v>
      </c>
      <c r="C109" s="323">
        <v>4066.1370000000002</v>
      </c>
      <c r="D109" s="323">
        <v>58.499000000000002</v>
      </c>
      <c r="E109" s="323">
        <v>3898.6460000000002</v>
      </c>
      <c r="F109" s="323">
        <v>4.4420000000000002</v>
      </c>
      <c r="G109" s="323" t="s">
        <v>17</v>
      </c>
      <c r="H109" s="323" t="s">
        <v>17</v>
      </c>
      <c r="I109" s="324">
        <v>104.55</v>
      </c>
      <c r="J109" s="327"/>
      <c r="K109" s="302"/>
      <c r="L109" s="302"/>
      <c r="M109" s="302"/>
      <c r="N109" s="302"/>
    </row>
    <row r="110" spans="1:14">
      <c r="A110" s="1972"/>
      <c r="B110" s="322">
        <v>2020</v>
      </c>
      <c r="C110" s="323">
        <v>3824.9</v>
      </c>
      <c r="D110" s="323">
        <v>66</v>
      </c>
      <c r="E110" s="323">
        <v>3582.2</v>
      </c>
      <c r="F110" s="323">
        <v>2.9</v>
      </c>
      <c r="G110" s="323" t="s">
        <v>17</v>
      </c>
      <c r="H110" s="323" t="s">
        <v>17</v>
      </c>
      <c r="I110" s="324">
        <v>173.8</v>
      </c>
      <c r="J110" s="327"/>
      <c r="K110" s="302"/>
      <c r="L110" s="302"/>
      <c r="M110" s="302"/>
      <c r="N110" s="302"/>
    </row>
    <row r="111" spans="1:14">
      <c r="A111" s="1972"/>
      <c r="B111" s="322">
        <v>2021</v>
      </c>
      <c r="C111" s="323">
        <v>3239.3809999999999</v>
      </c>
      <c r="D111" s="323">
        <v>16.105</v>
      </c>
      <c r="E111" s="323">
        <v>3166.386</v>
      </c>
      <c r="F111" s="323">
        <v>0.69199999999999995</v>
      </c>
      <c r="G111" s="323" t="s">
        <v>17</v>
      </c>
      <c r="H111" s="323" t="s">
        <v>17</v>
      </c>
      <c r="I111" s="324">
        <v>56.198</v>
      </c>
      <c r="J111" s="327"/>
      <c r="K111" s="302"/>
      <c r="L111" s="302"/>
      <c r="M111" s="302"/>
      <c r="N111" s="302"/>
    </row>
    <row r="112" spans="1:14">
      <c r="A112" s="1973"/>
      <c r="B112" s="322">
        <v>2022</v>
      </c>
      <c r="C112" s="323">
        <v>5912.826</v>
      </c>
      <c r="D112" s="323">
        <v>324.18299999999999</v>
      </c>
      <c r="E112" s="323">
        <v>5368.3760000000002</v>
      </c>
      <c r="F112" s="323">
        <v>13.509000000000015</v>
      </c>
      <c r="G112" s="323" t="s">
        <v>17</v>
      </c>
      <c r="H112" s="323" t="s">
        <v>17</v>
      </c>
      <c r="I112" s="324">
        <v>206.75799999999998</v>
      </c>
      <c r="J112" s="327"/>
      <c r="K112" s="302"/>
      <c r="L112" s="302"/>
      <c r="M112" s="302"/>
      <c r="N112" s="302"/>
    </row>
    <row r="113" spans="1:14" ht="14.25" customHeight="1">
      <c r="A113" s="1976" t="s">
        <v>969</v>
      </c>
      <c r="B113" s="322">
        <v>2012</v>
      </c>
      <c r="C113" s="323">
        <v>3.5999999999999997E-2</v>
      </c>
      <c r="D113" s="323" t="s">
        <v>17</v>
      </c>
      <c r="E113" s="323" t="s">
        <v>17</v>
      </c>
      <c r="F113" s="323" t="s">
        <v>17</v>
      </c>
      <c r="G113" s="323" t="s">
        <v>17</v>
      </c>
      <c r="H113" s="323" t="s">
        <v>17</v>
      </c>
      <c r="I113" s="324">
        <v>3.5999999999999997E-2</v>
      </c>
      <c r="J113" s="327"/>
      <c r="K113" s="302"/>
      <c r="L113" s="302"/>
      <c r="M113" s="302"/>
      <c r="N113" s="302"/>
    </row>
    <row r="114" spans="1:14">
      <c r="A114" s="1976"/>
      <c r="B114" s="322">
        <v>2013</v>
      </c>
      <c r="C114" s="323">
        <v>4.2999999999999997E-2</v>
      </c>
      <c r="D114" s="323" t="s">
        <v>17</v>
      </c>
      <c r="E114" s="323">
        <v>1.2E-2</v>
      </c>
      <c r="F114" s="323" t="s">
        <v>17</v>
      </c>
      <c r="G114" s="323" t="s">
        <v>17</v>
      </c>
      <c r="H114" s="323" t="s">
        <v>17</v>
      </c>
      <c r="I114" s="324">
        <v>3.1E-2</v>
      </c>
      <c r="J114" s="327"/>
      <c r="K114" s="302"/>
      <c r="L114" s="302"/>
      <c r="M114" s="302"/>
      <c r="N114" s="302"/>
    </row>
    <row r="115" spans="1:14">
      <c r="A115" s="1976"/>
      <c r="B115" s="322">
        <v>2014</v>
      </c>
      <c r="C115" s="323">
        <v>0.05</v>
      </c>
      <c r="D115" s="323" t="s">
        <v>17</v>
      </c>
      <c r="E115" s="323">
        <v>0.02</v>
      </c>
      <c r="F115" s="323" t="s">
        <v>17</v>
      </c>
      <c r="G115" s="323" t="s">
        <v>17</v>
      </c>
      <c r="H115" s="323" t="s">
        <v>17</v>
      </c>
      <c r="I115" s="324">
        <v>0.03</v>
      </c>
      <c r="J115" s="327"/>
      <c r="K115" s="302"/>
      <c r="L115" s="302"/>
      <c r="M115" s="302"/>
      <c r="N115" s="302"/>
    </row>
    <row r="116" spans="1:14">
      <c r="A116" s="1976"/>
      <c r="B116" s="322">
        <v>2015</v>
      </c>
      <c r="C116" s="323">
        <v>0</v>
      </c>
      <c r="D116" s="323" t="s">
        <v>17</v>
      </c>
      <c r="E116" s="323" t="s">
        <v>17</v>
      </c>
      <c r="F116" s="323" t="s">
        <v>17</v>
      </c>
      <c r="G116" s="323" t="s">
        <v>17</v>
      </c>
      <c r="H116" s="323" t="s">
        <v>17</v>
      </c>
      <c r="I116" s="324">
        <v>0</v>
      </c>
      <c r="J116" s="327"/>
      <c r="K116" s="302"/>
      <c r="L116" s="302"/>
      <c r="M116" s="302"/>
      <c r="N116" s="302"/>
    </row>
    <row r="117" spans="1:14">
      <c r="A117" s="1976"/>
      <c r="B117" s="322">
        <v>2016</v>
      </c>
      <c r="C117" s="323">
        <v>0.01</v>
      </c>
      <c r="D117" s="323" t="s">
        <v>17</v>
      </c>
      <c r="E117" s="323" t="s">
        <v>17</v>
      </c>
      <c r="F117" s="323" t="s">
        <v>17</v>
      </c>
      <c r="G117" s="323" t="s">
        <v>17</v>
      </c>
      <c r="H117" s="323" t="s">
        <v>17</v>
      </c>
      <c r="I117" s="324">
        <v>0.01</v>
      </c>
      <c r="J117" s="327"/>
      <c r="K117" s="302"/>
      <c r="L117" s="302"/>
      <c r="M117" s="302"/>
      <c r="N117" s="302"/>
    </row>
    <row r="118" spans="1:14">
      <c r="A118" s="1976"/>
      <c r="B118" s="322">
        <v>2017</v>
      </c>
      <c r="C118" s="323">
        <v>0.5</v>
      </c>
      <c r="D118" s="323" t="s">
        <v>17</v>
      </c>
      <c r="E118" s="323" t="s">
        <v>17</v>
      </c>
      <c r="F118" s="323">
        <v>0.5</v>
      </c>
      <c r="G118" s="323" t="s">
        <v>17</v>
      </c>
      <c r="H118" s="323" t="s">
        <v>17</v>
      </c>
      <c r="I118" s="324" t="s">
        <v>17</v>
      </c>
      <c r="J118" s="327"/>
      <c r="K118" s="302"/>
      <c r="L118" s="302"/>
      <c r="M118" s="302"/>
      <c r="N118" s="302"/>
    </row>
    <row r="119" spans="1:14">
      <c r="A119" s="1976"/>
      <c r="B119" s="322">
        <v>2018</v>
      </c>
      <c r="C119" s="323">
        <v>0</v>
      </c>
      <c r="D119" s="323" t="s">
        <v>17</v>
      </c>
      <c r="E119" s="323" t="s">
        <v>17</v>
      </c>
      <c r="F119" s="323" t="s">
        <v>17</v>
      </c>
      <c r="G119" s="323" t="s">
        <v>17</v>
      </c>
      <c r="H119" s="323" t="s">
        <v>17</v>
      </c>
      <c r="I119" s="324">
        <v>0</v>
      </c>
      <c r="J119" s="327"/>
      <c r="K119" s="302"/>
      <c r="L119" s="302"/>
      <c r="M119" s="302"/>
      <c r="N119" s="302"/>
    </row>
    <row r="120" spans="1:14">
      <c r="A120" s="1976"/>
      <c r="B120" s="322">
        <v>2019</v>
      </c>
      <c r="C120" s="323">
        <v>0</v>
      </c>
      <c r="D120" s="323" t="s">
        <v>17</v>
      </c>
      <c r="E120" s="323" t="s">
        <v>17</v>
      </c>
      <c r="F120" s="323" t="s">
        <v>17</v>
      </c>
      <c r="G120" s="323" t="s">
        <v>17</v>
      </c>
      <c r="H120" s="323" t="s">
        <v>17</v>
      </c>
      <c r="I120" s="324">
        <v>0</v>
      </c>
      <c r="J120" s="327"/>
      <c r="K120" s="302"/>
      <c r="L120" s="302"/>
      <c r="M120" s="302"/>
      <c r="N120" s="302"/>
    </row>
    <row r="121" spans="1:14" ht="14.25" customHeight="1">
      <c r="A121" s="1972" t="s">
        <v>970</v>
      </c>
      <c r="B121" s="322">
        <v>2005</v>
      </c>
      <c r="C121" s="323">
        <v>1</v>
      </c>
      <c r="D121" s="323" t="s">
        <v>17</v>
      </c>
      <c r="E121" s="323" t="s">
        <v>17</v>
      </c>
      <c r="F121" s="323" t="s">
        <v>17</v>
      </c>
      <c r="G121" s="323" t="s">
        <v>17</v>
      </c>
      <c r="H121" s="323" t="s">
        <v>17</v>
      </c>
      <c r="I121" s="324">
        <v>1</v>
      </c>
      <c r="J121" s="327"/>
      <c r="K121" s="302"/>
      <c r="L121" s="302"/>
      <c r="M121" s="302"/>
      <c r="N121" s="302"/>
    </row>
    <row r="122" spans="1:14">
      <c r="A122" s="1972"/>
      <c r="B122" s="322">
        <v>2006</v>
      </c>
      <c r="C122" s="323">
        <v>33</v>
      </c>
      <c r="D122" s="323">
        <v>0</v>
      </c>
      <c r="E122" s="323">
        <v>5.0999999999999996</v>
      </c>
      <c r="F122" s="323" t="s">
        <v>17</v>
      </c>
      <c r="G122" s="323" t="s">
        <v>17</v>
      </c>
      <c r="H122" s="323" t="s">
        <v>17</v>
      </c>
      <c r="I122" s="324">
        <v>28</v>
      </c>
      <c r="J122" s="327"/>
      <c r="K122" s="302"/>
      <c r="L122" s="302"/>
      <c r="M122" s="302"/>
      <c r="N122" s="302"/>
    </row>
    <row r="123" spans="1:14">
      <c r="A123" s="1972"/>
      <c r="B123" s="322">
        <v>2007</v>
      </c>
      <c r="C123" s="323">
        <v>6</v>
      </c>
      <c r="D123" s="323" t="s">
        <v>17</v>
      </c>
      <c r="E123" s="323" t="s">
        <v>17</v>
      </c>
      <c r="F123" s="323" t="s">
        <v>17</v>
      </c>
      <c r="G123" s="323" t="s">
        <v>17</v>
      </c>
      <c r="H123" s="323" t="s">
        <v>17</v>
      </c>
      <c r="I123" s="324">
        <v>6</v>
      </c>
      <c r="J123" s="327"/>
      <c r="K123" s="302"/>
      <c r="L123" s="302"/>
      <c r="M123" s="302"/>
      <c r="N123" s="302"/>
    </row>
    <row r="124" spans="1:14">
      <c r="A124" s="1972"/>
      <c r="B124" s="322">
        <v>2008</v>
      </c>
      <c r="C124" s="323">
        <v>90.3</v>
      </c>
      <c r="D124" s="323" t="s">
        <v>17</v>
      </c>
      <c r="E124" s="323">
        <v>82.1</v>
      </c>
      <c r="F124" s="323" t="s">
        <v>17</v>
      </c>
      <c r="G124" s="323" t="s">
        <v>17</v>
      </c>
      <c r="H124" s="323" t="s">
        <v>17</v>
      </c>
      <c r="I124" s="324">
        <v>8.1999999999999993</v>
      </c>
      <c r="J124" s="327"/>
      <c r="K124" s="302"/>
      <c r="L124" s="302"/>
      <c r="M124" s="302"/>
      <c r="N124" s="302"/>
    </row>
    <row r="125" spans="1:14">
      <c r="A125" s="1972"/>
      <c r="B125" s="322">
        <v>2009</v>
      </c>
      <c r="C125" s="323">
        <v>5.5</v>
      </c>
      <c r="D125" s="323" t="s">
        <v>17</v>
      </c>
      <c r="E125" s="323" t="s">
        <v>17</v>
      </c>
      <c r="F125" s="323" t="s">
        <v>17</v>
      </c>
      <c r="G125" s="323" t="s">
        <v>17</v>
      </c>
      <c r="H125" s="323" t="s">
        <v>17</v>
      </c>
      <c r="I125" s="324">
        <v>5.5</v>
      </c>
      <c r="J125" s="327"/>
      <c r="K125" s="302"/>
      <c r="L125" s="302"/>
      <c r="M125" s="302"/>
      <c r="N125" s="302"/>
    </row>
    <row r="126" spans="1:14">
      <c r="A126" s="1972"/>
      <c r="B126" s="322">
        <v>2010</v>
      </c>
      <c r="C126" s="323">
        <v>2.7</v>
      </c>
      <c r="D126" s="323" t="s">
        <v>17</v>
      </c>
      <c r="E126" s="323">
        <v>2.6</v>
      </c>
      <c r="F126" s="323">
        <v>0.1</v>
      </c>
      <c r="G126" s="323" t="s">
        <v>17</v>
      </c>
      <c r="H126" s="323" t="s">
        <v>17</v>
      </c>
      <c r="I126" s="324" t="s">
        <v>17</v>
      </c>
      <c r="J126" s="327"/>
      <c r="K126" s="302"/>
      <c r="L126" s="302"/>
      <c r="M126" s="302"/>
      <c r="N126" s="302"/>
    </row>
    <row r="127" spans="1:14">
      <c r="A127" s="1972"/>
      <c r="B127" s="322">
        <v>2011</v>
      </c>
      <c r="C127" s="323">
        <v>7.5</v>
      </c>
      <c r="D127" s="323" t="s">
        <v>17</v>
      </c>
      <c r="E127" s="323">
        <v>7.5</v>
      </c>
      <c r="F127" s="323" t="s">
        <v>17</v>
      </c>
      <c r="G127" s="323" t="s">
        <v>17</v>
      </c>
      <c r="H127" s="323" t="s">
        <v>17</v>
      </c>
      <c r="I127" s="324" t="s">
        <v>17</v>
      </c>
      <c r="J127" s="327"/>
      <c r="K127" s="302"/>
      <c r="L127" s="302"/>
      <c r="M127" s="302"/>
      <c r="N127" s="302"/>
    </row>
    <row r="128" spans="1:14">
      <c r="A128" s="1972"/>
      <c r="B128" s="322">
        <v>2012</v>
      </c>
      <c r="C128" s="323">
        <v>40.1</v>
      </c>
      <c r="D128" s="323" t="s">
        <v>17</v>
      </c>
      <c r="E128" s="323">
        <v>40.1</v>
      </c>
      <c r="F128" s="323" t="s">
        <v>17</v>
      </c>
      <c r="G128" s="323" t="s">
        <v>17</v>
      </c>
      <c r="H128" s="323" t="s">
        <v>17</v>
      </c>
      <c r="I128" s="324" t="s">
        <v>17</v>
      </c>
      <c r="J128" s="327"/>
      <c r="K128" s="302"/>
      <c r="L128" s="302"/>
      <c r="M128" s="302"/>
      <c r="N128" s="302"/>
    </row>
    <row r="129" spans="1:14">
      <c r="A129" s="1972"/>
      <c r="B129" s="322">
        <v>2013</v>
      </c>
      <c r="C129" s="323">
        <v>171</v>
      </c>
      <c r="D129" s="323" t="s">
        <v>17</v>
      </c>
      <c r="E129" s="323">
        <v>171</v>
      </c>
      <c r="F129" s="323" t="s">
        <v>17</v>
      </c>
      <c r="G129" s="323" t="s">
        <v>17</v>
      </c>
      <c r="H129" s="323" t="s">
        <v>17</v>
      </c>
      <c r="I129" s="324" t="s">
        <v>17</v>
      </c>
      <c r="J129" s="327"/>
      <c r="K129" s="302"/>
      <c r="L129" s="302"/>
      <c r="M129" s="302"/>
      <c r="N129" s="302"/>
    </row>
    <row r="130" spans="1:14">
      <c r="A130" s="1972"/>
      <c r="B130" s="322">
        <v>2014</v>
      </c>
      <c r="C130" s="323">
        <v>964.1</v>
      </c>
      <c r="D130" s="323" t="s">
        <v>17</v>
      </c>
      <c r="E130" s="323">
        <v>964.1</v>
      </c>
      <c r="F130" s="323" t="s">
        <v>17</v>
      </c>
      <c r="G130" s="323" t="s">
        <v>17</v>
      </c>
      <c r="H130" s="323" t="s">
        <v>17</v>
      </c>
      <c r="I130" s="324" t="s">
        <v>17</v>
      </c>
      <c r="J130" s="327"/>
      <c r="K130" s="302"/>
      <c r="L130" s="302"/>
      <c r="M130" s="302"/>
      <c r="N130" s="302"/>
    </row>
    <row r="131" spans="1:14">
      <c r="A131" s="1972"/>
      <c r="B131" s="322">
        <v>2015</v>
      </c>
      <c r="C131" s="323">
        <v>373.9</v>
      </c>
      <c r="D131" s="323" t="s">
        <v>17</v>
      </c>
      <c r="E131" s="323">
        <v>373.9</v>
      </c>
      <c r="F131" s="323">
        <v>0.1</v>
      </c>
      <c r="G131" s="323" t="s">
        <v>17</v>
      </c>
      <c r="H131" s="323" t="s">
        <v>17</v>
      </c>
      <c r="I131" s="324">
        <v>0.2</v>
      </c>
      <c r="J131" s="327"/>
      <c r="K131" s="302"/>
      <c r="L131" s="302"/>
      <c r="M131" s="302"/>
      <c r="N131" s="302"/>
    </row>
    <row r="132" spans="1:14">
      <c r="A132" s="1972"/>
      <c r="B132" s="322">
        <v>2016</v>
      </c>
      <c r="C132" s="323">
        <v>893.55600000000004</v>
      </c>
      <c r="D132" s="323" t="s">
        <v>17</v>
      </c>
      <c r="E132" s="323">
        <v>892.94500000000005</v>
      </c>
      <c r="F132" s="323" t="s">
        <v>17</v>
      </c>
      <c r="G132" s="323" t="s">
        <v>17</v>
      </c>
      <c r="H132" s="323" t="s">
        <v>17</v>
      </c>
      <c r="I132" s="324">
        <v>0.61099999999999999</v>
      </c>
      <c r="J132" s="327"/>
      <c r="K132" s="302"/>
      <c r="L132" s="302"/>
      <c r="M132" s="302"/>
      <c r="N132" s="302"/>
    </row>
    <row r="133" spans="1:14">
      <c r="A133" s="1972"/>
      <c r="B133" s="322">
        <v>2017</v>
      </c>
      <c r="C133" s="323">
        <v>1660.7</v>
      </c>
      <c r="D133" s="323" t="s">
        <v>17</v>
      </c>
      <c r="E133" s="323">
        <v>1654.5</v>
      </c>
      <c r="F133" s="323">
        <v>0.7</v>
      </c>
      <c r="G133" s="323" t="s">
        <v>17</v>
      </c>
      <c r="H133" s="323" t="s">
        <v>17</v>
      </c>
      <c r="I133" s="324">
        <v>5.5</v>
      </c>
      <c r="J133" s="327"/>
      <c r="K133" s="302"/>
      <c r="L133" s="302"/>
      <c r="M133" s="302"/>
      <c r="N133" s="302"/>
    </row>
    <row r="134" spans="1:14">
      <c r="A134" s="1972"/>
      <c r="B134" s="322">
        <v>2018</v>
      </c>
      <c r="C134" s="323">
        <v>1424.1</v>
      </c>
      <c r="D134" s="323" t="s">
        <v>17</v>
      </c>
      <c r="E134" s="323">
        <v>1422.2</v>
      </c>
      <c r="F134" s="323">
        <v>1.9</v>
      </c>
      <c r="G134" s="323" t="s">
        <v>17</v>
      </c>
      <c r="H134" s="323" t="s">
        <v>17</v>
      </c>
      <c r="I134" s="324" t="s">
        <v>17</v>
      </c>
      <c r="J134" s="327"/>
      <c r="K134" s="302"/>
      <c r="L134" s="302"/>
      <c r="M134" s="302"/>
      <c r="N134" s="302"/>
    </row>
    <row r="135" spans="1:14">
      <c r="A135" s="1972"/>
      <c r="B135" s="322">
        <v>2019</v>
      </c>
      <c r="C135" s="323">
        <v>1997.816</v>
      </c>
      <c r="D135" s="323">
        <v>104.593</v>
      </c>
      <c r="E135" s="323">
        <v>1893.223</v>
      </c>
      <c r="F135" s="323" t="s">
        <v>17</v>
      </c>
      <c r="G135" s="323" t="s">
        <v>17</v>
      </c>
      <c r="H135" s="323" t="s">
        <v>17</v>
      </c>
      <c r="I135" s="324" t="s">
        <v>17</v>
      </c>
      <c r="J135" s="327"/>
      <c r="K135" s="302"/>
      <c r="L135" s="302"/>
      <c r="M135" s="302"/>
      <c r="N135" s="302"/>
    </row>
    <row r="136" spans="1:14">
      <c r="A136" s="1972"/>
      <c r="B136" s="322">
        <v>2020</v>
      </c>
      <c r="C136" s="323">
        <v>761.5</v>
      </c>
      <c r="D136" s="323" t="s">
        <v>17</v>
      </c>
      <c r="E136" s="323">
        <v>761.3</v>
      </c>
      <c r="F136" s="323" t="s">
        <v>17</v>
      </c>
      <c r="G136" s="323" t="s">
        <v>17</v>
      </c>
      <c r="H136" s="323" t="s">
        <v>17</v>
      </c>
      <c r="I136" s="324">
        <v>0.2</v>
      </c>
      <c r="J136" s="327"/>
      <c r="K136" s="302"/>
      <c r="L136" s="302"/>
      <c r="M136" s="302"/>
      <c r="N136" s="302"/>
    </row>
    <row r="137" spans="1:14">
      <c r="A137" s="1972"/>
      <c r="B137" s="322">
        <v>2021</v>
      </c>
      <c r="C137" s="323">
        <v>1644.316</v>
      </c>
      <c r="D137" s="323" t="s">
        <v>17</v>
      </c>
      <c r="E137" s="323">
        <v>1644.259</v>
      </c>
      <c r="F137" s="323" t="s">
        <v>17</v>
      </c>
      <c r="G137" s="323">
        <v>5.7000000000000002E-2</v>
      </c>
      <c r="H137" s="323" t="s">
        <v>17</v>
      </c>
      <c r="I137" s="324" t="s">
        <v>17</v>
      </c>
      <c r="J137" s="327"/>
      <c r="K137" s="302"/>
      <c r="L137" s="302"/>
      <c r="M137" s="302"/>
      <c r="N137" s="302"/>
    </row>
    <row r="138" spans="1:14">
      <c r="A138" s="1972"/>
      <c r="B138" s="322">
        <v>2022</v>
      </c>
      <c r="C138" s="323">
        <v>2844.808</v>
      </c>
      <c r="D138" s="323" t="s">
        <v>17</v>
      </c>
      <c r="E138" s="323">
        <v>2844.4389999999999</v>
      </c>
      <c r="F138" s="323" t="s">
        <v>17</v>
      </c>
      <c r="G138" s="323" t="s">
        <v>17</v>
      </c>
      <c r="H138" s="323" t="s">
        <v>17</v>
      </c>
      <c r="I138" s="324">
        <v>0.36899999999999999</v>
      </c>
      <c r="J138" s="327"/>
      <c r="K138" s="302"/>
      <c r="L138" s="302"/>
      <c r="M138" s="302"/>
      <c r="N138" s="302"/>
    </row>
    <row r="139" spans="1:14" ht="14.25" customHeight="1">
      <c r="A139" s="1972" t="s">
        <v>971</v>
      </c>
      <c r="B139" s="322">
        <v>2005</v>
      </c>
      <c r="C139" s="323">
        <v>4556</v>
      </c>
      <c r="D139" s="323">
        <v>2620.1</v>
      </c>
      <c r="E139" s="323">
        <v>1446.6</v>
      </c>
      <c r="F139" s="323">
        <v>1.9</v>
      </c>
      <c r="G139" s="323">
        <v>47.8</v>
      </c>
      <c r="H139" s="323" t="s">
        <v>17</v>
      </c>
      <c r="I139" s="324">
        <v>439.7</v>
      </c>
      <c r="J139" s="327"/>
      <c r="K139" s="302"/>
      <c r="L139" s="302"/>
      <c r="M139" s="302"/>
      <c r="N139" s="302"/>
    </row>
    <row r="140" spans="1:14">
      <c r="A140" s="1972"/>
      <c r="B140" s="322">
        <v>2006</v>
      </c>
      <c r="C140" s="323">
        <v>4465.6000000000004</v>
      </c>
      <c r="D140" s="323">
        <v>3381</v>
      </c>
      <c r="E140" s="323">
        <v>785.5</v>
      </c>
      <c r="F140" s="323">
        <v>2.2999999999999998</v>
      </c>
      <c r="G140" s="323">
        <v>40</v>
      </c>
      <c r="H140" s="323" t="s">
        <v>17</v>
      </c>
      <c r="I140" s="324">
        <v>256.8</v>
      </c>
      <c r="J140" s="327"/>
      <c r="K140" s="302"/>
      <c r="L140" s="302"/>
      <c r="M140" s="302"/>
      <c r="N140" s="302"/>
    </row>
    <row r="141" spans="1:14">
      <c r="A141" s="1972"/>
      <c r="B141" s="322">
        <v>2007</v>
      </c>
      <c r="C141" s="323">
        <v>1844.1</v>
      </c>
      <c r="D141" s="323">
        <v>1013.1</v>
      </c>
      <c r="E141" s="323">
        <v>407.7</v>
      </c>
      <c r="F141" s="323">
        <v>6.3</v>
      </c>
      <c r="G141" s="323">
        <v>116.8</v>
      </c>
      <c r="H141" s="323" t="s">
        <v>17</v>
      </c>
      <c r="I141" s="324">
        <v>300.2</v>
      </c>
      <c r="J141" s="327"/>
      <c r="K141" s="302"/>
      <c r="L141" s="302"/>
      <c r="M141" s="302"/>
      <c r="N141" s="302"/>
    </row>
    <row r="142" spans="1:14">
      <c r="A142" s="1972"/>
      <c r="B142" s="322">
        <v>2008</v>
      </c>
      <c r="C142" s="323">
        <v>1239.2</v>
      </c>
      <c r="D142" s="323">
        <v>326.5</v>
      </c>
      <c r="E142" s="323">
        <v>610.20000000000005</v>
      </c>
      <c r="F142" s="323">
        <v>3</v>
      </c>
      <c r="G142" s="323">
        <v>56.2</v>
      </c>
      <c r="H142" s="323" t="s">
        <v>17</v>
      </c>
      <c r="I142" s="324">
        <v>243.4</v>
      </c>
      <c r="J142" s="327"/>
      <c r="K142" s="302"/>
      <c r="L142" s="302"/>
      <c r="M142" s="302"/>
      <c r="N142" s="302"/>
    </row>
    <row r="143" spans="1:14">
      <c r="A143" s="1972"/>
      <c r="B143" s="322">
        <v>2009</v>
      </c>
      <c r="C143" s="323">
        <v>2487.9</v>
      </c>
      <c r="D143" s="323">
        <v>631.5</v>
      </c>
      <c r="E143" s="323">
        <v>1424.1</v>
      </c>
      <c r="F143" s="323">
        <v>0.2</v>
      </c>
      <c r="G143" s="323">
        <v>0.2</v>
      </c>
      <c r="H143" s="323" t="s">
        <v>17</v>
      </c>
      <c r="I143" s="324">
        <v>432</v>
      </c>
      <c r="J143" s="327"/>
      <c r="K143" s="302"/>
      <c r="L143" s="302"/>
      <c r="M143" s="302"/>
      <c r="N143" s="302"/>
    </row>
    <row r="144" spans="1:14">
      <c r="A144" s="1972"/>
      <c r="B144" s="322">
        <v>2010</v>
      </c>
      <c r="C144" s="323">
        <v>3561.3</v>
      </c>
      <c r="D144" s="323">
        <v>608.20000000000005</v>
      </c>
      <c r="E144" s="323">
        <v>1099.5</v>
      </c>
      <c r="F144" s="323">
        <v>1569.8</v>
      </c>
      <c r="G144" s="323">
        <v>0.8</v>
      </c>
      <c r="H144" s="323" t="s">
        <v>17</v>
      </c>
      <c r="I144" s="324">
        <v>283</v>
      </c>
      <c r="J144" s="327"/>
      <c r="K144" s="302"/>
      <c r="L144" s="302"/>
      <c r="M144" s="302"/>
      <c r="N144" s="302"/>
    </row>
    <row r="145" spans="1:14">
      <c r="A145" s="1972"/>
      <c r="B145" s="322">
        <v>2011</v>
      </c>
      <c r="C145" s="323">
        <v>2898.5</v>
      </c>
      <c r="D145" s="323">
        <v>23.2</v>
      </c>
      <c r="E145" s="323">
        <v>830.3</v>
      </c>
      <c r="F145" s="323">
        <v>1988.7</v>
      </c>
      <c r="G145" s="323" t="s">
        <v>17</v>
      </c>
      <c r="H145" s="323" t="s">
        <v>17</v>
      </c>
      <c r="I145" s="324">
        <v>56.2</v>
      </c>
      <c r="J145" s="327"/>
      <c r="K145" s="302"/>
      <c r="L145" s="302"/>
      <c r="M145" s="302"/>
      <c r="N145" s="302"/>
    </row>
    <row r="146" spans="1:14">
      <c r="A146" s="1972"/>
      <c r="B146" s="322">
        <v>2012</v>
      </c>
      <c r="C146" s="323">
        <v>3828.3</v>
      </c>
      <c r="D146" s="323">
        <v>130.69999999999999</v>
      </c>
      <c r="E146" s="323">
        <v>1085.7</v>
      </c>
      <c r="F146" s="323">
        <v>2381.9</v>
      </c>
      <c r="G146" s="323" t="s">
        <v>17</v>
      </c>
      <c r="H146" s="323" t="s">
        <v>17</v>
      </c>
      <c r="I146" s="324">
        <v>229.9</v>
      </c>
      <c r="J146" s="327"/>
      <c r="K146" s="302"/>
      <c r="L146" s="302"/>
      <c r="M146" s="302"/>
      <c r="N146" s="302"/>
    </row>
    <row r="147" spans="1:14">
      <c r="A147" s="1972"/>
      <c r="B147" s="322">
        <v>2013</v>
      </c>
      <c r="C147" s="323">
        <v>4418</v>
      </c>
      <c r="D147" s="323">
        <v>97.5</v>
      </c>
      <c r="E147" s="323">
        <v>1494.4</v>
      </c>
      <c r="F147" s="323">
        <v>2778.8</v>
      </c>
      <c r="G147" s="323" t="s">
        <v>17</v>
      </c>
      <c r="H147" s="323" t="s">
        <v>17</v>
      </c>
      <c r="I147" s="324">
        <v>47.3</v>
      </c>
      <c r="J147" s="327"/>
      <c r="K147" s="302"/>
      <c r="L147" s="302"/>
      <c r="M147" s="302"/>
      <c r="N147" s="302"/>
    </row>
    <row r="148" spans="1:14">
      <c r="A148" s="1972"/>
      <c r="B148" s="322">
        <v>2014</v>
      </c>
      <c r="C148" s="323">
        <v>5659.7</v>
      </c>
      <c r="D148" s="323">
        <v>273.3</v>
      </c>
      <c r="E148" s="323">
        <v>1789.1</v>
      </c>
      <c r="F148" s="323">
        <v>3513.8</v>
      </c>
      <c r="G148" s="323" t="s">
        <v>17</v>
      </c>
      <c r="H148" s="323">
        <v>0.3</v>
      </c>
      <c r="I148" s="324">
        <v>83.2</v>
      </c>
      <c r="J148" s="327"/>
      <c r="K148" s="302"/>
      <c r="L148" s="302"/>
      <c r="M148" s="302"/>
      <c r="N148" s="302"/>
    </row>
    <row r="149" spans="1:14">
      <c r="A149" s="1972"/>
      <c r="B149" s="322">
        <v>2015</v>
      </c>
      <c r="C149" s="323">
        <v>7151.1</v>
      </c>
      <c r="D149" s="323">
        <v>1682.8</v>
      </c>
      <c r="E149" s="323">
        <v>1991</v>
      </c>
      <c r="F149" s="323">
        <v>3378.5</v>
      </c>
      <c r="G149" s="323" t="s">
        <v>17</v>
      </c>
      <c r="H149" s="323" t="s">
        <v>17</v>
      </c>
      <c r="I149" s="324">
        <v>98.7</v>
      </c>
      <c r="J149" s="327"/>
      <c r="K149" s="302"/>
      <c r="L149" s="302"/>
      <c r="M149" s="302"/>
      <c r="N149" s="302"/>
    </row>
    <row r="150" spans="1:14">
      <c r="A150" s="1972"/>
      <c r="B150" s="322">
        <v>2016</v>
      </c>
      <c r="C150" s="323">
        <v>9295.7800000000007</v>
      </c>
      <c r="D150" s="323">
        <v>2402.5659999999998</v>
      </c>
      <c r="E150" s="323">
        <v>2838.0680000000002</v>
      </c>
      <c r="F150" s="323">
        <v>3883.413</v>
      </c>
      <c r="G150" s="323">
        <v>0.23</v>
      </c>
      <c r="H150" s="323">
        <v>1.68</v>
      </c>
      <c r="I150" s="324">
        <v>169.82300000000001</v>
      </c>
      <c r="J150" s="327"/>
      <c r="K150" s="302"/>
      <c r="L150" s="302"/>
      <c r="M150" s="302"/>
      <c r="N150" s="302"/>
    </row>
    <row r="151" spans="1:14">
      <c r="A151" s="1972"/>
      <c r="B151" s="322">
        <v>2017</v>
      </c>
      <c r="C151" s="323">
        <v>9554</v>
      </c>
      <c r="D151" s="323">
        <v>2523.4</v>
      </c>
      <c r="E151" s="323">
        <v>1541</v>
      </c>
      <c r="F151" s="323">
        <v>5126.8999999999996</v>
      </c>
      <c r="G151" s="323">
        <v>0.1</v>
      </c>
      <c r="H151" s="323">
        <v>5.2</v>
      </c>
      <c r="I151" s="324">
        <v>357.4</v>
      </c>
      <c r="J151" s="327"/>
      <c r="K151" s="302"/>
      <c r="L151" s="302"/>
      <c r="M151" s="302"/>
      <c r="N151" s="302"/>
    </row>
    <row r="152" spans="1:14">
      <c r="A152" s="1972"/>
      <c r="B152" s="322">
        <v>2018</v>
      </c>
      <c r="C152" s="323">
        <v>9933.6</v>
      </c>
      <c r="D152" s="323">
        <v>2359.4</v>
      </c>
      <c r="E152" s="323">
        <v>2122.1999999999998</v>
      </c>
      <c r="F152" s="323">
        <v>5317.7</v>
      </c>
      <c r="G152" s="323">
        <v>0</v>
      </c>
      <c r="H152" s="323">
        <v>5.6</v>
      </c>
      <c r="I152" s="324">
        <v>128.80000000000001</v>
      </c>
      <c r="J152" s="327"/>
      <c r="K152" s="302"/>
      <c r="L152" s="302"/>
      <c r="M152" s="302"/>
      <c r="N152" s="302"/>
    </row>
    <row r="153" spans="1:14">
      <c r="A153" s="1972"/>
      <c r="B153" s="322">
        <v>2019</v>
      </c>
      <c r="C153" s="323">
        <v>8398.4740000000002</v>
      </c>
      <c r="D153" s="323">
        <v>1654.777</v>
      </c>
      <c r="E153" s="323">
        <v>2106.7759999999998</v>
      </c>
      <c r="F153" s="323">
        <v>4415.125</v>
      </c>
      <c r="G153" s="323" t="s">
        <v>17</v>
      </c>
      <c r="H153" s="323" t="s">
        <v>17</v>
      </c>
      <c r="I153" s="324">
        <v>221.79599999999999</v>
      </c>
      <c r="J153" s="327"/>
      <c r="K153" s="302"/>
      <c r="L153" s="302"/>
      <c r="M153" s="302"/>
      <c r="N153" s="302"/>
    </row>
    <row r="154" spans="1:14">
      <c r="A154" s="1972"/>
      <c r="B154" s="322">
        <v>2020</v>
      </c>
      <c r="C154" s="323">
        <v>11100.7</v>
      </c>
      <c r="D154" s="323">
        <v>1848.3</v>
      </c>
      <c r="E154" s="323">
        <v>4360</v>
      </c>
      <c r="F154" s="323">
        <v>4787.8999999999996</v>
      </c>
      <c r="G154" s="323" t="s">
        <v>17</v>
      </c>
      <c r="H154" s="323" t="s">
        <v>17</v>
      </c>
      <c r="I154" s="324">
        <v>104.4</v>
      </c>
      <c r="J154" s="327"/>
      <c r="K154" s="302"/>
      <c r="L154" s="302"/>
      <c r="M154" s="302"/>
      <c r="N154" s="302"/>
    </row>
    <row r="155" spans="1:14">
      <c r="A155" s="1972"/>
      <c r="B155" s="322">
        <v>2021</v>
      </c>
      <c r="C155" s="323">
        <v>10600.654</v>
      </c>
      <c r="D155" s="323">
        <v>2177.9589999999998</v>
      </c>
      <c r="E155" s="323">
        <v>2740.0680000000002</v>
      </c>
      <c r="F155" s="323">
        <v>5345.7879999999996</v>
      </c>
      <c r="G155" s="323" t="s">
        <v>17</v>
      </c>
      <c r="H155" s="323" t="s">
        <v>17</v>
      </c>
      <c r="I155" s="324">
        <v>336.839</v>
      </c>
      <c r="J155" s="327"/>
      <c r="K155" s="302"/>
      <c r="L155" s="302"/>
      <c r="M155" s="302"/>
      <c r="N155" s="302"/>
    </row>
    <row r="156" spans="1:14">
      <c r="A156" s="1972"/>
      <c r="B156" s="322">
        <v>2022</v>
      </c>
      <c r="C156" s="323">
        <v>11715.717000000001</v>
      </c>
      <c r="D156" s="323">
        <v>2181.8960000000002</v>
      </c>
      <c r="E156" s="323">
        <v>4004.93</v>
      </c>
      <c r="F156" s="323">
        <v>5076.134</v>
      </c>
      <c r="G156" s="323">
        <v>1.3029999999999999</v>
      </c>
      <c r="H156" s="323" t="s">
        <v>17</v>
      </c>
      <c r="I156" s="324">
        <v>451.45400000000001</v>
      </c>
      <c r="J156" s="327"/>
      <c r="K156" s="302"/>
      <c r="L156" s="302"/>
      <c r="M156" s="302"/>
      <c r="N156" s="302"/>
    </row>
    <row r="157" spans="1:14" ht="14.25" customHeight="1">
      <c r="A157" s="1972" t="s">
        <v>972</v>
      </c>
      <c r="B157" s="322">
        <v>2005</v>
      </c>
      <c r="C157" s="323">
        <v>38728.800000000003</v>
      </c>
      <c r="D157" s="323">
        <v>8419.7000000000007</v>
      </c>
      <c r="E157" s="323">
        <v>18214.599999999999</v>
      </c>
      <c r="F157" s="323">
        <v>4284.8</v>
      </c>
      <c r="G157" s="323">
        <v>3339.2</v>
      </c>
      <c r="H157" s="323">
        <v>1090.3</v>
      </c>
      <c r="I157" s="324">
        <v>3380.1</v>
      </c>
      <c r="J157" s="327"/>
      <c r="K157" s="302"/>
      <c r="L157" s="302"/>
      <c r="M157" s="302"/>
      <c r="N157" s="302"/>
    </row>
    <row r="158" spans="1:14">
      <c r="A158" s="1972"/>
      <c r="B158" s="322">
        <v>2006</v>
      </c>
      <c r="C158" s="323">
        <v>37565.199999999997</v>
      </c>
      <c r="D158" s="323">
        <v>9150.7999999999993</v>
      </c>
      <c r="E158" s="323">
        <v>15217.4</v>
      </c>
      <c r="F158" s="323">
        <v>4677.3</v>
      </c>
      <c r="G158" s="323">
        <v>3850.5</v>
      </c>
      <c r="H158" s="323">
        <v>1645.7</v>
      </c>
      <c r="I158" s="324">
        <v>3023.5</v>
      </c>
      <c r="J158" s="327"/>
      <c r="K158" s="302"/>
      <c r="L158" s="302"/>
      <c r="M158" s="302"/>
      <c r="N158" s="302"/>
    </row>
    <row r="159" spans="1:14">
      <c r="A159" s="1972"/>
      <c r="B159" s="322">
        <v>2007</v>
      </c>
      <c r="C159" s="323">
        <v>40638.800000000003</v>
      </c>
      <c r="D159" s="323">
        <v>11868.1</v>
      </c>
      <c r="E159" s="323">
        <v>13542.1</v>
      </c>
      <c r="F159" s="323">
        <v>5885</v>
      </c>
      <c r="G159" s="323">
        <v>4061.3</v>
      </c>
      <c r="H159" s="323">
        <v>1677.3</v>
      </c>
      <c r="I159" s="324">
        <v>3604.8</v>
      </c>
      <c r="J159" s="327"/>
      <c r="K159" s="302"/>
      <c r="L159" s="302"/>
      <c r="M159" s="302"/>
      <c r="N159" s="302"/>
    </row>
    <row r="160" spans="1:14">
      <c r="A160" s="1972"/>
      <c r="B160" s="322">
        <v>2008</v>
      </c>
      <c r="C160" s="323">
        <v>36201.599999999999</v>
      </c>
      <c r="D160" s="323">
        <v>10515.1</v>
      </c>
      <c r="E160" s="323">
        <v>11628.1</v>
      </c>
      <c r="F160" s="323">
        <v>5599</v>
      </c>
      <c r="G160" s="323">
        <v>4290.2</v>
      </c>
      <c r="H160" s="323">
        <v>1320.1</v>
      </c>
      <c r="I160" s="324">
        <v>2848.3</v>
      </c>
      <c r="J160" s="327"/>
      <c r="K160" s="302"/>
      <c r="L160" s="302"/>
      <c r="M160" s="302"/>
      <c r="N160" s="302"/>
    </row>
    <row r="161" spans="1:14">
      <c r="A161" s="1972"/>
      <c r="B161" s="322">
        <v>2009</v>
      </c>
      <c r="C161" s="323">
        <v>34697.9</v>
      </c>
      <c r="D161" s="323">
        <v>9705.2000000000007</v>
      </c>
      <c r="E161" s="323">
        <v>12816.7</v>
      </c>
      <c r="F161" s="323">
        <v>5085</v>
      </c>
      <c r="G161" s="323">
        <v>3881.6</v>
      </c>
      <c r="H161" s="323">
        <v>926.4</v>
      </c>
      <c r="I161" s="324">
        <v>2282.9</v>
      </c>
      <c r="J161" s="327"/>
      <c r="K161" s="302"/>
      <c r="L161" s="302"/>
      <c r="M161" s="302"/>
      <c r="N161" s="302"/>
    </row>
    <row r="162" spans="1:14">
      <c r="A162" s="1972"/>
      <c r="B162" s="322">
        <v>2010</v>
      </c>
      <c r="C162" s="323">
        <v>46976</v>
      </c>
      <c r="D162" s="323">
        <v>15779.6</v>
      </c>
      <c r="E162" s="323">
        <v>16616.599999999999</v>
      </c>
      <c r="F162" s="323">
        <v>6242.4</v>
      </c>
      <c r="G162" s="323">
        <v>4860</v>
      </c>
      <c r="H162" s="323">
        <v>990.2</v>
      </c>
      <c r="I162" s="324">
        <v>2487.1999999999998</v>
      </c>
      <c r="J162" s="327"/>
      <c r="K162" s="302"/>
      <c r="L162" s="302"/>
      <c r="M162" s="302"/>
      <c r="N162" s="302"/>
    </row>
    <row r="163" spans="1:14">
      <c r="A163" s="1972"/>
      <c r="B163" s="322">
        <v>2011</v>
      </c>
      <c r="C163" s="323">
        <v>45447.8</v>
      </c>
      <c r="D163" s="323">
        <v>13179.9</v>
      </c>
      <c r="E163" s="323">
        <v>15860.1</v>
      </c>
      <c r="F163" s="323">
        <v>7427</v>
      </c>
      <c r="G163" s="323">
        <v>5140.7</v>
      </c>
      <c r="H163" s="323">
        <v>1060.2</v>
      </c>
      <c r="I163" s="324">
        <v>2779.8</v>
      </c>
      <c r="J163" s="327"/>
      <c r="K163" s="302"/>
      <c r="L163" s="302"/>
      <c r="M163" s="302"/>
      <c r="N163" s="302"/>
    </row>
    <row r="164" spans="1:14">
      <c r="A164" s="1972"/>
      <c r="B164" s="322">
        <v>2012</v>
      </c>
      <c r="C164" s="323">
        <v>46646.7</v>
      </c>
      <c r="D164" s="323">
        <v>12985.7</v>
      </c>
      <c r="E164" s="323">
        <v>16307.2</v>
      </c>
      <c r="F164" s="323">
        <v>8309.5</v>
      </c>
      <c r="G164" s="323">
        <v>5237.3999999999996</v>
      </c>
      <c r="H164" s="323">
        <v>995.4</v>
      </c>
      <c r="I164" s="324">
        <v>2811.6</v>
      </c>
      <c r="J164" s="327"/>
      <c r="K164" s="302"/>
      <c r="L164" s="302"/>
      <c r="M164" s="302"/>
      <c r="N164" s="302"/>
    </row>
    <row r="165" spans="1:14">
      <c r="A165" s="1972"/>
      <c r="B165" s="322">
        <v>2013</v>
      </c>
      <c r="C165" s="323">
        <v>49566.8</v>
      </c>
      <c r="D165" s="323">
        <v>13584.8</v>
      </c>
      <c r="E165" s="323">
        <v>16489.7</v>
      </c>
      <c r="F165" s="323">
        <v>10104.5</v>
      </c>
      <c r="G165" s="323">
        <v>5487</v>
      </c>
      <c r="H165" s="323">
        <v>885.6</v>
      </c>
      <c r="I165" s="324">
        <v>3015.1</v>
      </c>
      <c r="J165" s="327"/>
      <c r="K165" s="302"/>
      <c r="L165" s="302"/>
      <c r="M165" s="302"/>
      <c r="N165" s="302"/>
    </row>
    <row r="166" spans="1:14">
      <c r="A166" s="1972"/>
      <c r="B166" s="322">
        <v>2014</v>
      </c>
      <c r="C166" s="323">
        <v>51322.9</v>
      </c>
      <c r="D166" s="323">
        <v>14964.4</v>
      </c>
      <c r="E166" s="323">
        <v>14702.1</v>
      </c>
      <c r="F166" s="323">
        <v>11657.3</v>
      </c>
      <c r="G166" s="323">
        <v>6119.6</v>
      </c>
      <c r="H166" s="323">
        <v>989.2</v>
      </c>
      <c r="I166" s="324">
        <v>2890.3</v>
      </c>
      <c r="J166" s="327"/>
      <c r="K166" s="302"/>
      <c r="L166" s="302"/>
      <c r="M166" s="302"/>
      <c r="N166" s="302"/>
    </row>
    <row r="167" spans="1:14">
      <c r="A167" s="1972"/>
      <c r="B167" s="322">
        <v>2015</v>
      </c>
      <c r="C167" s="323">
        <v>51227.7</v>
      </c>
      <c r="D167" s="323">
        <v>15942.7</v>
      </c>
      <c r="E167" s="323">
        <v>14244.8</v>
      </c>
      <c r="F167" s="323">
        <v>10117.9</v>
      </c>
      <c r="G167" s="323">
        <v>6810</v>
      </c>
      <c r="H167" s="323">
        <v>949.5</v>
      </c>
      <c r="I167" s="324">
        <v>3162.7</v>
      </c>
      <c r="J167" s="327"/>
      <c r="K167" s="302"/>
      <c r="L167" s="302"/>
      <c r="M167" s="302"/>
      <c r="N167" s="302"/>
    </row>
    <row r="168" spans="1:14">
      <c r="A168" s="1972"/>
      <c r="B168" s="322">
        <v>2016</v>
      </c>
      <c r="C168" s="323">
        <v>48593.112999999998</v>
      </c>
      <c r="D168" s="323">
        <v>12972.486000000001</v>
      </c>
      <c r="E168" s="323">
        <v>12681.665000000001</v>
      </c>
      <c r="F168" s="323">
        <v>10920.566999999999</v>
      </c>
      <c r="G168" s="323">
        <v>7360.0810000000001</v>
      </c>
      <c r="H168" s="323">
        <v>1043.318</v>
      </c>
      <c r="I168" s="324">
        <v>3614.9960000000001</v>
      </c>
      <c r="J168" s="327"/>
      <c r="K168" s="302"/>
      <c r="L168" s="302"/>
      <c r="M168" s="302"/>
      <c r="N168" s="302"/>
    </row>
    <row r="169" spans="1:14">
      <c r="A169" s="1972"/>
      <c r="B169" s="322">
        <v>2017</v>
      </c>
      <c r="C169" s="323">
        <v>50160.4</v>
      </c>
      <c r="D169" s="323">
        <v>14516.1</v>
      </c>
      <c r="E169" s="323">
        <v>10981.8</v>
      </c>
      <c r="F169" s="323">
        <v>12000.5</v>
      </c>
      <c r="G169" s="323">
        <v>7827.3</v>
      </c>
      <c r="H169" s="323">
        <v>1090.3</v>
      </c>
      <c r="I169" s="324">
        <v>3744.4</v>
      </c>
      <c r="J169" s="327"/>
      <c r="K169" s="302"/>
      <c r="L169" s="302"/>
      <c r="M169" s="302"/>
      <c r="N169" s="302"/>
    </row>
    <row r="170" spans="1:14">
      <c r="A170" s="1972"/>
      <c r="B170" s="322">
        <v>2018</v>
      </c>
      <c r="C170" s="323">
        <v>61723.9</v>
      </c>
      <c r="D170" s="323">
        <v>16375.3</v>
      </c>
      <c r="E170" s="323">
        <v>13669</v>
      </c>
      <c r="F170" s="323">
        <v>16803</v>
      </c>
      <c r="G170" s="323">
        <v>7983.8</v>
      </c>
      <c r="H170" s="323">
        <v>1223.3</v>
      </c>
      <c r="I170" s="324">
        <v>5669.5</v>
      </c>
      <c r="J170" s="327"/>
      <c r="K170" s="302"/>
      <c r="L170" s="302"/>
      <c r="M170" s="302"/>
      <c r="N170" s="302"/>
    </row>
    <row r="171" spans="1:14">
      <c r="A171" s="1972"/>
      <c r="B171" s="322">
        <v>2019</v>
      </c>
      <c r="C171" s="323">
        <v>62275.546000000002</v>
      </c>
      <c r="D171" s="323">
        <v>16012.22</v>
      </c>
      <c r="E171" s="323">
        <v>14160.191999999999</v>
      </c>
      <c r="F171" s="323">
        <v>18636.922999999999</v>
      </c>
      <c r="G171" s="323">
        <v>7867.6059999999998</v>
      </c>
      <c r="H171" s="323">
        <v>1052.3330000000001</v>
      </c>
      <c r="I171" s="324">
        <v>4546.2719999999999</v>
      </c>
      <c r="J171" s="327"/>
      <c r="K171" s="302"/>
      <c r="L171" s="302"/>
      <c r="M171" s="302"/>
      <c r="N171" s="302"/>
    </row>
    <row r="172" spans="1:14">
      <c r="A172" s="1972"/>
      <c r="B172" s="322">
        <v>2020</v>
      </c>
      <c r="C172" s="323">
        <v>57185</v>
      </c>
      <c r="D172" s="323">
        <v>12643.4</v>
      </c>
      <c r="E172" s="323">
        <v>14433.2</v>
      </c>
      <c r="F172" s="323">
        <v>16784.099999999999</v>
      </c>
      <c r="G172" s="323">
        <v>7648.3</v>
      </c>
      <c r="H172" s="323">
        <v>1083.5999999999999</v>
      </c>
      <c r="I172" s="324">
        <v>4592.3999999999996</v>
      </c>
      <c r="J172" s="327"/>
      <c r="K172" s="302"/>
      <c r="L172" s="302"/>
      <c r="M172" s="302"/>
      <c r="N172" s="302"/>
    </row>
    <row r="173" spans="1:14">
      <c r="A173" s="1972"/>
      <c r="B173" s="1455">
        <v>2021</v>
      </c>
      <c r="C173" s="323">
        <v>62929.707999999999</v>
      </c>
      <c r="D173" s="323">
        <v>17758.005000000001</v>
      </c>
      <c r="E173" s="323">
        <v>13133.018</v>
      </c>
      <c r="F173" s="323">
        <v>17614.511999999999</v>
      </c>
      <c r="G173" s="323">
        <v>8650.4709999999995</v>
      </c>
      <c r="H173" s="323">
        <v>1378.26</v>
      </c>
      <c r="I173" s="324">
        <v>4395.442</v>
      </c>
      <c r="J173" s="327"/>
      <c r="K173" s="302"/>
      <c r="L173" s="302"/>
      <c r="M173" s="302"/>
      <c r="N173" s="302"/>
    </row>
    <row r="174" spans="1:14">
      <c r="A174" s="1972"/>
      <c r="B174" s="1738">
        <v>2022</v>
      </c>
      <c r="C174" s="323">
        <v>68955.251999999993</v>
      </c>
      <c r="D174" s="323">
        <v>20196.595000000001</v>
      </c>
      <c r="E174" s="323">
        <v>16852.591</v>
      </c>
      <c r="F174" s="323">
        <v>17408.256000000001</v>
      </c>
      <c r="G174" s="323">
        <v>8063.2389999999996</v>
      </c>
      <c r="H174" s="323">
        <v>1607.1780000000001</v>
      </c>
      <c r="I174" s="324">
        <v>4827.393</v>
      </c>
      <c r="J174" s="327"/>
      <c r="K174" s="302"/>
      <c r="L174" s="302"/>
      <c r="M174" s="302"/>
      <c r="N174" s="302"/>
    </row>
    <row r="175" spans="1:14" ht="14.25" customHeight="1">
      <c r="A175" s="1974" t="s">
        <v>973</v>
      </c>
      <c r="B175" s="322">
        <v>2005</v>
      </c>
      <c r="C175" s="323">
        <v>35307.9</v>
      </c>
      <c r="D175" s="323">
        <v>7584</v>
      </c>
      <c r="E175" s="323">
        <v>16314.5</v>
      </c>
      <c r="F175" s="323">
        <v>4217.8</v>
      </c>
      <c r="G175" s="323">
        <v>3308.7</v>
      </c>
      <c r="H175" s="323">
        <v>1090.0999999999999</v>
      </c>
      <c r="I175" s="324">
        <v>2792.8</v>
      </c>
      <c r="J175" s="327"/>
      <c r="K175" s="302"/>
      <c r="L175" s="302"/>
      <c r="M175" s="302"/>
      <c r="N175" s="302"/>
    </row>
    <row r="176" spans="1:14">
      <c r="A176" s="1974"/>
      <c r="B176" s="322">
        <v>2006</v>
      </c>
      <c r="C176" s="323">
        <v>34327.800000000003</v>
      </c>
      <c r="D176" s="323">
        <v>8341</v>
      </c>
      <c r="E176" s="323">
        <v>13311.5</v>
      </c>
      <c r="F176" s="323">
        <v>4580.3</v>
      </c>
      <c r="G176" s="323">
        <v>3850.5</v>
      </c>
      <c r="H176" s="323">
        <v>1645.7</v>
      </c>
      <c r="I176" s="324">
        <v>2598.8000000000002</v>
      </c>
      <c r="J176" s="327"/>
      <c r="K176" s="302"/>
      <c r="L176" s="302"/>
      <c r="M176" s="302"/>
      <c r="N176" s="302"/>
    </row>
    <row r="177" spans="1:26">
      <c r="A177" s="1974"/>
      <c r="B177" s="322">
        <v>2007</v>
      </c>
      <c r="C177" s="323">
        <v>36004.400000000001</v>
      </c>
      <c r="D177" s="323">
        <v>10459.4</v>
      </c>
      <c r="E177" s="323">
        <v>11136.3</v>
      </c>
      <c r="F177" s="323">
        <v>5784.7</v>
      </c>
      <c r="G177" s="323">
        <v>4060.5</v>
      </c>
      <c r="H177" s="323">
        <v>1677.2</v>
      </c>
      <c r="I177" s="324">
        <v>2886.3</v>
      </c>
      <c r="J177" s="327"/>
      <c r="K177" s="302"/>
      <c r="L177" s="302"/>
      <c r="M177" s="302"/>
      <c r="N177" s="302"/>
    </row>
    <row r="178" spans="1:26">
      <c r="A178" s="1974"/>
      <c r="B178" s="322">
        <v>2008</v>
      </c>
      <c r="C178" s="323">
        <v>30489.200000000001</v>
      </c>
      <c r="D178" s="323">
        <v>7985.6</v>
      </c>
      <c r="E178" s="323">
        <v>8992.6</v>
      </c>
      <c r="F178" s="323">
        <v>5431</v>
      </c>
      <c r="G178" s="323">
        <v>4286.8999999999996</v>
      </c>
      <c r="H178" s="323">
        <v>1320</v>
      </c>
      <c r="I178" s="324">
        <v>2473.1</v>
      </c>
      <c r="J178" s="1729"/>
      <c r="K178" s="302"/>
      <c r="L178" s="302"/>
      <c r="M178" s="302"/>
      <c r="N178" s="302"/>
      <c r="O178" s="419"/>
      <c r="P178" s="419"/>
      <c r="Q178" s="419"/>
      <c r="S178" s="418"/>
      <c r="T178" s="419"/>
      <c r="U178" s="419"/>
      <c r="V178" s="419"/>
      <c r="W178" s="419"/>
      <c r="X178" s="419"/>
      <c r="Y178" s="419"/>
      <c r="Z178" s="419"/>
    </row>
    <row r="179" spans="1:26">
      <c r="A179" s="1974"/>
      <c r="B179" s="322">
        <v>2009</v>
      </c>
      <c r="C179" s="323">
        <v>29632.400000000001</v>
      </c>
      <c r="D179" s="323">
        <v>7711.6</v>
      </c>
      <c r="E179" s="323">
        <v>10139.9</v>
      </c>
      <c r="F179" s="323">
        <v>4996.1000000000004</v>
      </c>
      <c r="G179" s="323">
        <v>3879.3</v>
      </c>
      <c r="H179" s="323">
        <v>926.4</v>
      </c>
      <c r="I179" s="324">
        <v>1979.1</v>
      </c>
      <c r="J179" s="327"/>
      <c r="K179" s="302"/>
      <c r="L179" s="302"/>
      <c r="M179" s="302"/>
      <c r="N179" s="302"/>
    </row>
    <row r="180" spans="1:26">
      <c r="A180" s="1974"/>
      <c r="B180" s="322">
        <v>2010</v>
      </c>
      <c r="C180" s="323">
        <v>39865.599999999999</v>
      </c>
      <c r="D180" s="323">
        <v>12955.7</v>
      </c>
      <c r="E180" s="323">
        <v>13602.8</v>
      </c>
      <c r="F180" s="323">
        <v>5457.2</v>
      </c>
      <c r="G180" s="323">
        <v>4858.7</v>
      </c>
      <c r="H180" s="323">
        <v>990.2</v>
      </c>
      <c r="I180" s="324">
        <v>2001</v>
      </c>
      <c r="J180" s="327"/>
      <c r="K180" s="302"/>
      <c r="L180" s="302"/>
      <c r="M180" s="302"/>
      <c r="N180" s="302"/>
    </row>
    <row r="181" spans="1:26">
      <c r="A181" s="1974"/>
      <c r="B181" s="322">
        <v>2011</v>
      </c>
      <c r="C181" s="323">
        <v>36816</v>
      </c>
      <c r="D181" s="323">
        <v>10552.2</v>
      </c>
      <c r="E181" s="323">
        <v>11358.6</v>
      </c>
      <c r="F181" s="323">
        <v>6524.2</v>
      </c>
      <c r="G181" s="323">
        <v>5138.3999999999996</v>
      </c>
      <c r="H181" s="323">
        <v>1060.2</v>
      </c>
      <c r="I181" s="324">
        <v>2182.3000000000002</v>
      </c>
      <c r="J181" s="327"/>
      <c r="K181" s="302"/>
      <c r="L181" s="302"/>
      <c r="M181" s="302"/>
      <c r="N181" s="302"/>
    </row>
    <row r="182" spans="1:26">
      <c r="A182" s="1974"/>
      <c r="B182" s="322">
        <v>2012</v>
      </c>
      <c r="C182" s="323">
        <v>32997.5</v>
      </c>
      <c r="D182" s="323">
        <v>6557.4</v>
      </c>
      <c r="E182" s="323">
        <v>11228.4</v>
      </c>
      <c r="F182" s="323">
        <v>7092.3</v>
      </c>
      <c r="G182" s="323">
        <v>5236</v>
      </c>
      <c r="H182" s="323">
        <v>995.4</v>
      </c>
      <c r="I182" s="324">
        <v>1888.1</v>
      </c>
      <c r="J182" s="327"/>
      <c r="K182" s="302"/>
      <c r="L182" s="302"/>
      <c r="M182" s="302"/>
      <c r="N182" s="302"/>
    </row>
    <row r="183" spans="1:26">
      <c r="A183" s="1974"/>
      <c r="B183" s="322">
        <v>2013</v>
      </c>
      <c r="C183" s="323">
        <v>36580.400000000001</v>
      </c>
      <c r="D183" s="323">
        <v>6534.5</v>
      </c>
      <c r="E183" s="323">
        <v>13103</v>
      </c>
      <c r="F183" s="323">
        <v>8590.2000000000007</v>
      </c>
      <c r="G183" s="323">
        <v>5485.8</v>
      </c>
      <c r="H183" s="323">
        <v>885.6</v>
      </c>
      <c r="I183" s="324">
        <v>1981.2</v>
      </c>
      <c r="J183" s="327"/>
      <c r="K183" s="302"/>
      <c r="L183" s="302"/>
      <c r="M183" s="302"/>
      <c r="N183" s="302"/>
    </row>
    <row r="184" spans="1:26">
      <c r="A184" s="1974"/>
      <c r="B184" s="322">
        <v>2014</v>
      </c>
      <c r="C184" s="323">
        <v>37278.400000000001</v>
      </c>
      <c r="D184" s="323">
        <v>7240.8</v>
      </c>
      <c r="E184" s="323">
        <v>10786.9</v>
      </c>
      <c r="F184" s="323">
        <v>10164.1</v>
      </c>
      <c r="G184" s="323">
        <v>6119</v>
      </c>
      <c r="H184" s="323">
        <v>989.2</v>
      </c>
      <c r="I184" s="324">
        <v>1978.3</v>
      </c>
      <c r="J184" s="327"/>
      <c r="K184" s="302"/>
      <c r="L184" s="302"/>
      <c r="M184" s="302"/>
      <c r="N184" s="302"/>
    </row>
    <row r="185" spans="1:26">
      <c r="A185" s="1974"/>
      <c r="B185" s="322">
        <v>2015</v>
      </c>
      <c r="C185" s="323">
        <v>37738.300000000003</v>
      </c>
      <c r="D185" s="323">
        <v>8180.9</v>
      </c>
      <c r="E185" s="323">
        <v>10873.3</v>
      </c>
      <c r="F185" s="323">
        <v>8904</v>
      </c>
      <c r="G185" s="323">
        <v>6809.9</v>
      </c>
      <c r="H185" s="323">
        <v>949.5</v>
      </c>
      <c r="I185" s="324">
        <v>2020.6</v>
      </c>
      <c r="J185" s="327"/>
      <c r="K185" s="302"/>
      <c r="L185" s="302"/>
      <c r="M185" s="302"/>
      <c r="N185" s="302"/>
    </row>
    <row r="186" spans="1:26">
      <c r="A186" s="1974"/>
      <c r="B186" s="322">
        <v>2016</v>
      </c>
      <c r="C186" s="323">
        <v>37241.582999999999</v>
      </c>
      <c r="D186" s="323">
        <v>7647.5940000000001</v>
      </c>
      <c r="E186" s="323">
        <v>9267.5030000000006</v>
      </c>
      <c r="F186" s="323">
        <v>9775.0740000000005</v>
      </c>
      <c r="G186" s="323">
        <v>7360.0810000000001</v>
      </c>
      <c r="H186" s="323">
        <v>1043.318</v>
      </c>
      <c r="I186" s="324">
        <v>2148.0129999999999</v>
      </c>
      <c r="J186" s="327"/>
      <c r="K186" s="302"/>
      <c r="L186" s="302"/>
      <c r="M186" s="302"/>
      <c r="N186" s="302"/>
    </row>
    <row r="187" spans="1:26">
      <c r="A187" s="1974"/>
      <c r="B187" s="322">
        <v>2017</v>
      </c>
      <c r="C187" s="323">
        <v>35857.9</v>
      </c>
      <c r="D187" s="323">
        <v>7412.6</v>
      </c>
      <c r="E187" s="323">
        <v>6896.1</v>
      </c>
      <c r="F187" s="323">
        <v>10330.4</v>
      </c>
      <c r="G187" s="323">
        <v>7826.9</v>
      </c>
      <c r="H187" s="323">
        <v>1090.3</v>
      </c>
      <c r="I187" s="324">
        <v>2301.6999999999998</v>
      </c>
      <c r="J187" s="327"/>
      <c r="K187" s="302"/>
      <c r="L187" s="302"/>
      <c r="M187" s="302"/>
      <c r="N187" s="302"/>
    </row>
    <row r="188" spans="1:26">
      <c r="A188" s="1974"/>
      <c r="B188" s="322">
        <v>2018</v>
      </c>
      <c r="C188" s="323">
        <v>42096.7</v>
      </c>
      <c r="D188" s="323">
        <v>7061.1</v>
      </c>
      <c r="E188" s="323">
        <v>6955.3</v>
      </c>
      <c r="F188" s="323">
        <v>14930.2</v>
      </c>
      <c r="G188" s="323">
        <v>7983.3</v>
      </c>
      <c r="H188" s="323">
        <v>1223.0999999999999</v>
      </c>
      <c r="I188" s="324">
        <v>3943.7</v>
      </c>
      <c r="J188" s="327"/>
      <c r="K188" s="302"/>
      <c r="L188" s="302"/>
      <c r="M188" s="302"/>
      <c r="N188" s="302"/>
    </row>
    <row r="189" spans="1:26">
      <c r="A189" s="1974"/>
      <c r="B189" s="322">
        <v>2019</v>
      </c>
      <c r="C189" s="323">
        <v>42861.466999999997</v>
      </c>
      <c r="D189" s="323">
        <v>6203.95</v>
      </c>
      <c r="E189" s="323">
        <v>7624.2610000000004</v>
      </c>
      <c r="F189" s="323">
        <v>17055.763999999999</v>
      </c>
      <c r="G189" s="323">
        <v>7867.4849999999997</v>
      </c>
      <c r="H189" s="323">
        <v>1052.078</v>
      </c>
      <c r="I189" s="324">
        <v>3057.9290000000001</v>
      </c>
      <c r="J189" s="327"/>
      <c r="K189" s="302"/>
      <c r="L189" s="302"/>
      <c r="M189" s="302"/>
      <c r="N189" s="302"/>
    </row>
    <row r="190" spans="1:26">
      <c r="A190" s="1974"/>
      <c r="B190" s="322">
        <v>2020</v>
      </c>
      <c r="C190" s="323">
        <v>40415</v>
      </c>
      <c r="D190" s="323">
        <v>5219.2</v>
      </c>
      <c r="E190" s="323">
        <v>7946.5</v>
      </c>
      <c r="F190" s="323">
        <v>15568.7</v>
      </c>
      <c r="G190" s="323">
        <v>7648.2</v>
      </c>
      <c r="H190" s="323">
        <v>1083.5999999999999</v>
      </c>
      <c r="I190" s="324">
        <v>2948.8</v>
      </c>
      <c r="J190" s="327"/>
      <c r="K190" s="302"/>
      <c r="L190" s="302"/>
      <c r="M190" s="302"/>
      <c r="N190" s="302"/>
    </row>
    <row r="191" spans="1:26">
      <c r="A191" s="1974"/>
      <c r="B191" s="1738">
        <v>2021</v>
      </c>
      <c r="C191" s="323">
        <v>38611.449000000001</v>
      </c>
      <c r="D191" s="323">
        <v>4235.6620000000003</v>
      </c>
      <c r="E191" s="323">
        <v>8355.2990000000009</v>
      </c>
      <c r="F191" s="323">
        <v>13373.266</v>
      </c>
      <c r="G191" s="323">
        <v>8609.741</v>
      </c>
      <c r="H191" s="323">
        <v>1376.8989999999999</v>
      </c>
      <c r="I191" s="324">
        <v>2660.5819999999999</v>
      </c>
      <c r="J191" s="327"/>
      <c r="K191" s="302"/>
      <c r="L191" s="302"/>
      <c r="M191" s="302"/>
      <c r="N191" s="302"/>
    </row>
    <row r="192" spans="1:26">
      <c r="A192" s="1975"/>
      <c r="B192" s="1738">
        <v>2022</v>
      </c>
      <c r="C192" s="323">
        <v>47127.332000000002</v>
      </c>
      <c r="D192" s="323">
        <v>6766.9309999999996</v>
      </c>
      <c r="E192" s="323">
        <v>12486.96</v>
      </c>
      <c r="F192" s="323">
        <v>14677.971</v>
      </c>
      <c r="G192" s="323">
        <v>7982.5230000000001</v>
      </c>
      <c r="H192" s="323">
        <v>1601.4770000000001</v>
      </c>
      <c r="I192" s="324">
        <v>3611.47</v>
      </c>
      <c r="J192" s="327"/>
      <c r="K192" s="302"/>
      <c r="L192" s="302"/>
      <c r="M192" s="302"/>
      <c r="N192" s="302"/>
    </row>
    <row r="193" spans="1:17" ht="14.25" customHeight="1">
      <c r="A193" s="1977" t="s">
        <v>974</v>
      </c>
      <c r="B193" s="322">
        <v>2005</v>
      </c>
      <c r="C193" s="323">
        <v>1578.5</v>
      </c>
      <c r="D193" s="323">
        <v>140.9</v>
      </c>
      <c r="E193" s="323">
        <v>895.7</v>
      </c>
      <c r="F193" s="323">
        <v>352.7</v>
      </c>
      <c r="G193" s="323">
        <v>30.3</v>
      </c>
      <c r="H193" s="323" t="s">
        <v>17</v>
      </c>
      <c r="I193" s="324">
        <v>158.9</v>
      </c>
      <c r="J193" s="327"/>
      <c r="K193" s="302"/>
      <c r="L193" s="302"/>
      <c r="M193" s="302"/>
      <c r="N193" s="302"/>
    </row>
    <row r="194" spans="1:17">
      <c r="A194" s="1977"/>
      <c r="B194" s="322">
        <v>2006</v>
      </c>
      <c r="C194" s="323">
        <v>1430.2</v>
      </c>
      <c r="D194" s="323">
        <v>429.7</v>
      </c>
      <c r="E194" s="323">
        <v>540.29999999999995</v>
      </c>
      <c r="F194" s="323">
        <v>205</v>
      </c>
      <c r="G194" s="323">
        <v>76.900000000000006</v>
      </c>
      <c r="H194" s="323" t="s">
        <v>17</v>
      </c>
      <c r="I194" s="324">
        <v>178.3</v>
      </c>
      <c r="J194" s="327"/>
      <c r="K194" s="302"/>
      <c r="L194" s="302"/>
      <c r="M194" s="302"/>
      <c r="N194" s="302"/>
    </row>
    <row r="195" spans="1:17">
      <c r="A195" s="1977"/>
      <c r="B195" s="322">
        <v>2007</v>
      </c>
      <c r="C195" s="323">
        <v>1810</v>
      </c>
      <c r="D195" s="323">
        <v>546.5</v>
      </c>
      <c r="E195" s="323">
        <v>244</v>
      </c>
      <c r="F195" s="323">
        <v>472.7</v>
      </c>
      <c r="G195" s="323">
        <v>99.9</v>
      </c>
      <c r="H195" s="323" t="s">
        <v>17</v>
      </c>
      <c r="I195" s="324">
        <v>446.9</v>
      </c>
      <c r="J195" s="327"/>
      <c r="K195" s="302"/>
      <c r="L195" s="302"/>
      <c r="M195" s="302"/>
      <c r="N195" s="302"/>
    </row>
    <row r="196" spans="1:17">
      <c r="A196" s="1977"/>
      <c r="B196" s="322">
        <v>2008</v>
      </c>
      <c r="C196" s="323">
        <v>1148</v>
      </c>
      <c r="D196" s="323">
        <v>159</v>
      </c>
      <c r="E196" s="323">
        <v>370.4</v>
      </c>
      <c r="F196" s="323">
        <v>194.9</v>
      </c>
      <c r="G196" s="323">
        <v>112.7</v>
      </c>
      <c r="H196" s="323" t="s">
        <v>17</v>
      </c>
      <c r="I196" s="324">
        <v>311</v>
      </c>
      <c r="J196" s="327"/>
      <c r="K196" s="302"/>
      <c r="L196" s="302"/>
      <c r="M196" s="302"/>
      <c r="N196" s="302"/>
    </row>
    <row r="197" spans="1:17">
      <c r="A197" s="1977"/>
      <c r="B197" s="322">
        <v>2009</v>
      </c>
      <c r="C197" s="323">
        <v>1454.2</v>
      </c>
      <c r="D197" s="323">
        <v>337.5</v>
      </c>
      <c r="E197" s="323">
        <v>414.5</v>
      </c>
      <c r="F197" s="323">
        <v>541.79999999999995</v>
      </c>
      <c r="G197" s="323">
        <v>19.8</v>
      </c>
      <c r="H197" s="323" t="s">
        <v>17</v>
      </c>
      <c r="I197" s="324">
        <v>140.69999999999999</v>
      </c>
      <c r="J197" s="327"/>
      <c r="K197" s="302"/>
      <c r="L197" s="302"/>
      <c r="M197" s="302"/>
      <c r="N197" s="302"/>
    </row>
    <row r="198" spans="1:17">
      <c r="A198" s="1977"/>
      <c r="B198" s="322">
        <v>2010</v>
      </c>
      <c r="C198" s="323">
        <v>2514.1999999999998</v>
      </c>
      <c r="D198" s="323">
        <v>422.5</v>
      </c>
      <c r="E198" s="323">
        <v>709.4</v>
      </c>
      <c r="F198" s="323">
        <v>1194.5</v>
      </c>
      <c r="G198" s="323">
        <v>20.2</v>
      </c>
      <c r="H198" s="323" t="s">
        <v>17</v>
      </c>
      <c r="I198" s="324">
        <v>167.6</v>
      </c>
      <c r="J198" s="327"/>
      <c r="K198" s="302"/>
      <c r="L198" s="302"/>
      <c r="M198" s="302"/>
      <c r="N198" s="302"/>
    </row>
    <row r="199" spans="1:17">
      <c r="A199" s="1977"/>
      <c r="B199" s="322">
        <v>2011</v>
      </c>
      <c r="C199" s="323">
        <v>2267.6999999999998</v>
      </c>
      <c r="D199" s="323">
        <v>283.10000000000002</v>
      </c>
      <c r="E199" s="323">
        <v>244.5</v>
      </c>
      <c r="F199" s="323">
        <v>1557.2</v>
      </c>
      <c r="G199" s="323">
        <v>20.100000000000001</v>
      </c>
      <c r="H199" s="323" t="s">
        <v>17</v>
      </c>
      <c r="I199" s="324">
        <v>162.80000000000001</v>
      </c>
      <c r="J199" s="327"/>
      <c r="K199" s="302"/>
      <c r="L199" s="302"/>
      <c r="M199" s="302"/>
      <c r="N199" s="302"/>
    </row>
    <row r="200" spans="1:17">
      <c r="A200" s="1977"/>
      <c r="B200" s="322">
        <v>2012</v>
      </c>
      <c r="C200" s="323">
        <v>784.1</v>
      </c>
      <c r="D200" s="323">
        <v>123.5</v>
      </c>
      <c r="E200" s="323">
        <v>267.8</v>
      </c>
      <c r="F200" s="323">
        <v>281</v>
      </c>
      <c r="G200" s="323">
        <v>16.7</v>
      </c>
      <c r="H200" s="323" t="s">
        <v>17</v>
      </c>
      <c r="I200" s="324">
        <v>95.1</v>
      </c>
      <c r="J200" s="327"/>
      <c r="K200" s="302"/>
      <c r="L200" s="302"/>
      <c r="M200" s="302"/>
      <c r="N200" s="302"/>
    </row>
    <row r="201" spans="1:17">
      <c r="A201" s="1977"/>
      <c r="B201" s="322">
        <v>2013</v>
      </c>
      <c r="C201" s="323">
        <v>1218.2</v>
      </c>
      <c r="D201" s="323">
        <v>327</v>
      </c>
      <c r="E201" s="323">
        <v>624.1</v>
      </c>
      <c r="F201" s="323">
        <v>183.3</v>
      </c>
      <c r="G201" s="323">
        <v>18.8</v>
      </c>
      <c r="H201" s="323" t="s">
        <v>17</v>
      </c>
      <c r="I201" s="324">
        <v>65</v>
      </c>
      <c r="J201" s="327"/>
      <c r="K201" s="302"/>
      <c r="L201" s="302"/>
      <c r="M201" s="302"/>
      <c r="N201" s="302"/>
    </row>
    <row r="202" spans="1:17">
      <c r="A202" s="1977"/>
      <c r="B202" s="322">
        <v>2014</v>
      </c>
      <c r="C202" s="323">
        <v>1010.4</v>
      </c>
      <c r="D202" s="323">
        <v>595.79999999999995</v>
      </c>
      <c r="E202" s="323">
        <v>136.4</v>
      </c>
      <c r="F202" s="323">
        <v>204.3</v>
      </c>
      <c r="G202" s="323">
        <v>23.2</v>
      </c>
      <c r="H202" s="323" t="s">
        <v>17</v>
      </c>
      <c r="I202" s="324">
        <v>50.7</v>
      </c>
      <c r="J202" s="327"/>
      <c r="K202" s="302"/>
      <c r="L202" s="302"/>
      <c r="M202" s="302"/>
      <c r="N202" s="302"/>
      <c r="Q202" s="1618"/>
    </row>
    <row r="203" spans="1:17">
      <c r="A203" s="1977"/>
      <c r="B203" s="322">
        <v>2015</v>
      </c>
      <c r="C203" s="323">
        <v>1331.5</v>
      </c>
      <c r="D203" s="323">
        <v>409.5</v>
      </c>
      <c r="E203" s="323">
        <v>237.2</v>
      </c>
      <c r="F203" s="323">
        <v>570.1</v>
      </c>
      <c r="G203" s="323">
        <v>18.100000000000001</v>
      </c>
      <c r="H203" s="323" t="s">
        <v>17</v>
      </c>
      <c r="I203" s="324">
        <v>96.7</v>
      </c>
      <c r="J203" s="327"/>
      <c r="K203" s="302"/>
      <c r="L203" s="302"/>
      <c r="M203" s="302"/>
      <c r="N203" s="302"/>
    </row>
    <row r="204" spans="1:17">
      <c r="A204" s="1977"/>
      <c r="B204" s="322">
        <v>2016</v>
      </c>
      <c r="C204" s="323">
        <v>1716.011</v>
      </c>
      <c r="D204" s="323">
        <v>274.66699999999997</v>
      </c>
      <c r="E204" s="323">
        <v>93.481999999999999</v>
      </c>
      <c r="F204" s="323">
        <v>1284.193</v>
      </c>
      <c r="G204" s="323">
        <v>16.491</v>
      </c>
      <c r="H204" s="323" t="s">
        <v>17</v>
      </c>
      <c r="I204" s="324">
        <v>47.177999999999997</v>
      </c>
      <c r="J204" s="327"/>
      <c r="K204" s="302"/>
      <c r="L204" s="302"/>
      <c r="M204" s="302"/>
      <c r="N204" s="302"/>
    </row>
    <row r="205" spans="1:17">
      <c r="A205" s="1977"/>
      <c r="B205" s="322">
        <v>2017</v>
      </c>
      <c r="C205" s="323">
        <v>1419.5</v>
      </c>
      <c r="D205" s="323">
        <v>302.3</v>
      </c>
      <c r="E205" s="323">
        <v>104.4</v>
      </c>
      <c r="F205" s="323">
        <v>976.9</v>
      </c>
      <c r="G205" s="323">
        <v>9.5</v>
      </c>
      <c r="H205" s="323" t="s">
        <v>17</v>
      </c>
      <c r="I205" s="324">
        <v>26.4</v>
      </c>
      <c r="J205" s="327"/>
      <c r="K205" s="302"/>
      <c r="L205" s="302"/>
      <c r="M205" s="302"/>
      <c r="N205" s="302"/>
    </row>
    <row r="206" spans="1:17">
      <c r="A206" s="1977"/>
      <c r="B206" s="322">
        <v>2018</v>
      </c>
      <c r="C206" s="323">
        <v>2014.5</v>
      </c>
      <c r="D206" s="323">
        <v>419.4</v>
      </c>
      <c r="E206" s="323">
        <v>84.1</v>
      </c>
      <c r="F206" s="323">
        <v>1464.9</v>
      </c>
      <c r="G206" s="323">
        <v>14.4</v>
      </c>
      <c r="H206" s="323" t="s">
        <v>17</v>
      </c>
      <c r="I206" s="324">
        <v>31.7</v>
      </c>
      <c r="J206" s="327"/>
      <c r="K206" s="302"/>
      <c r="L206" s="302"/>
      <c r="M206" s="302"/>
      <c r="N206" s="302"/>
    </row>
    <row r="207" spans="1:17">
      <c r="A207" s="1977"/>
      <c r="B207" s="322">
        <v>2019</v>
      </c>
      <c r="C207" s="323">
        <v>3057.087</v>
      </c>
      <c r="D207" s="323">
        <v>344.72500000000002</v>
      </c>
      <c r="E207" s="323">
        <v>164.60599999999999</v>
      </c>
      <c r="F207" s="323">
        <v>2462.9070000000002</v>
      </c>
      <c r="G207" s="323">
        <v>5.476</v>
      </c>
      <c r="H207" s="323" t="s">
        <v>17</v>
      </c>
      <c r="I207" s="324">
        <v>79.373000000000005</v>
      </c>
      <c r="J207" s="327"/>
      <c r="K207" s="302"/>
      <c r="L207" s="302"/>
      <c r="M207" s="302"/>
      <c r="N207" s="302"/>
    </row>
    <row r="208" spans="1:17">
      <c r="A208" s="1977"/>
      <c r="B208" s="322">
        <v>2020</v>
      </c>
      <c r="C208" s="323">
        <v>4505.2</v>
      </c>
      <c r="D208" s="323">
        <v>475.1</v>
      </c>
      <c r="E208" s="323">
        <v>181.2</v>
      </c>
      <c r="F208" s="323">
        <v>3813.3</v>
      </c>
      <c r="G208" s="323">
        <v>3.3</v>
      </c>
      <c r="H208" s="323" t="s">
        <v>17</v>
      </c>
      <c r="I208" s="324">
        <v>32.299999999999997</v>
      </c>
      <c r="J208" s="327"/>
      <c r="K208" s="302"/>
      <c r="L208" s="302"/>
      <c r="M208" s="302"/>
      <c r="N208" s="302"/>
    </row>
    <row r="209" spans="1:14">
      <c r="A209" s="1977"/>
      <c r="B209" s="322">
        <v>2021</v>
      </c>
      <c r="C209" s="323">
        <v>5231.5069999999996</v>
      </c>
      <c r="D209" s="323">
        <v>374.34</v>
      </c>
      <c r="E209" s="323">
        <v>460.00599999999997</v>
      </c>
      <c r="F209" s="323">
        <v>4233.41</v>
      </c>
      <c r="G209" s="323">
        <v>13.141999999999999</v>
      </c>
      <c r="H209" s="323" t="s">
        <v>17</v>
      </c>
      <c r="I209" s="324">
        <v>150.60900000000001</v>
      </c>
      <c r="J209" s="327"/>
      <c r="K209" s="302"/>
      <c r="L209" s="302"/>
      <c r="M209" s="302"/>
      <c r="N209" s="302"/>
    </row>
    <row r="210" spans="1:14">
      <c r="A210" s="1978"/>
      <c r="B210" s="322">
        <v>2022</v>
      </c>
      <c r="C210" s="323">
        <v>6052.0690000000004</v>
      </c>
      <c r="D210" s="323">
        <v>717.63</v>
      </c>
      <c r="E210" s="323">
        <v>1324.337</v>
      </c>
      <c r="F210" s="323">
        <v>3676.1170000000002</v>
      </c>
      <c r="G210" s="323">
        <v>10.962</v>
      </c>
      <c r="H210" s="323" t="s">
        <v>17</v>
      </c>
      <c r="I210" s="324">
        <v>323.02300000000002</v>
      </c>
      <c r="J210" s="327"/>
      <c r="K210" s="302"/>
      <c r="L210" s="302"/>
      <c r="M210" s="302"/>
      <c r="N210" s="302"/>
    </row>
    <row r="211" spans="1:14" ht="14.25" customHeight="1">
      <c r="A211" s="1989" t="s">
        <v>1148</v>
      </c>
      <c r="B211" s="322">
        <v>2016</v>
      </c>
      <c r="C211" s="323">
        <v>16.600000000000001</v>
      </c>
      <c r="D211" s="323" t="s">
        <v>17</v>
      </c>
      <c r="E211" s="323">
        <v>16.600000000000001</v>
      </c>
      <c r="F211" s="323" t="s">
        <v>17</v>
      </c>
      <c r="G211" s="323" t="s">
        <v>17</v>
      </c>
      <c r="H211" s="323" t="s">
        <v>17</v>
      </c>
      <c r="I211" s="324" t="s">
        <v>17</v>
      </c>
      <c r="J211" s="327"/>
      <c r="K211" s="302"/>
      <c r="L211" s="302"/>
      <c r="M211" s="302"/>
      <c r="N211" s="302"/>
    </row>
    <row r="212" spans="1:14">
      <c r="A212" s="1990"/>
      <c r="B212" s="322">
        <v>2018</v>
      </c>
      <c r="C212" s="323">
        <v>25.2</v>
      </c>
      <c r="D212" s="323" t="s">
        <v>17</v>
      </c>
      <c r="E212" s="323" t="s">
        <v>17</v>
      </c>
      <c r="F212" s="323" t="s">
        <v>17</v>
      </c>
      <c r="G212" s="323" t="s">
        <v>17</v>
      </c>
      <c r="H212" s="323" t="s">
        <v>17</v>
      </c>
      <c r="I212" s="324">
        <v>25.2</v>
      </c>
      <c r="J212" s="327"/>
      <c r="K212" s="302"/>
      <c r="L212" s="302"/>
      <c r="M212" s="302"/>
      <c r="N212" s="302"/>
    </row>
    <row r="213" spans="1:14">
      <c r="A213" s="1978"/>
      <c r="B213" s="322">
        <v>2022</v>
      </c>
      <c r="C213" s="323">
        <v>50.73</v>
      </c>
      <c r="D213" s="323" t="s">
        <v>17</v>
      </c>
      <c r="E213" s="323">
        <v>50.73</v>
      </c>
      <c r="F213" s="323" t="s">
        <v>17</v>
      </c>
      <c r="G213" s="323" t="s">
        <v>17</v>
      </c>
      <c r="H213" s="323" t="s">
        <v>17</v>
      </c>
      <c r="I213" s="324">
        <v>0</v>
      </c>
      <c r="J213" s="327"/>
      <c r="K213" s="302"/>
      <c r="L213" s="302"/>
      <c r="M213" s="302"/>
      <c r="N213" s="302"/>
    </row>
    <row r="214" spans="1:14">
      <c r="A214" s="1979" t="s">
        <v>1149</v>
      </c>
      <c r="B214" s="322">
        <v>2015</v>
      </c>
      <c r="C214" s="323">
        <v>70</v>
      </c>
      <c r="D214" s="323" t="s">
        <v>17</v>
      </c>
      <c r="E214" s="323">
        <v>70</v>
      </c>
      <c r="F214" s="323" t="s">
        <v>17</v>
      </c>
      <c r="G214" s="323" t="s">
        <v>17</v>
      </c>
      <c r="H214" s="323" t="s">
        <v>17</v>
      </c>
      <c r="I214" s="324">
        <v>0</v>
      </c>
      <c r="J214" s="327"/>
      <c r="K214" s="302"/>
      <c r="L214" s="302"/>
      <c r="M214" s="302"/>
      <c r="N214" s="302"/>
    </row>
    <row r="215" spans="1:14">
      <c r="A215" s="1979"/>
      <c r="B215" s="322">
        <v>2020</v>
      </c>
      <c r="C215" s="323">
        <v>67.3</v>
      </c>
      <c r="D215" s="323" t="s">
        <v>17</v>
      </c>
      <c r="E215" s="323">
        <v>43</v>
      </c>
      <c r="F215" s="323" t="s">
        <v>17</v>
      </c>
      <c r="G215" s="323" t="s">
        <v>17</v>
      </c>
      <c r="H215" s="323" t="s">
        <v>17</v>
      </c>
      <c r="I215" s="324">
        <v>24.3</v>
      </c>
      <c r="J215" s="327"/>
      <c r="K215" s="302"/>
      <c r="L215" s="302"/>
      <c r="M215" s="302"/>
      <c r="N215" s="302"/>
    </row>
    <row r="216" spans="1:14">
      <c r="A216" s="1978"/>
      <c r="B216" s="322">
        <v>2021</v>
      </c>
      <c r="C216" s="1113">
        <v>72.346000000000004</v>
      </c>
      <c r="D216" s="1730" t="s">
        <v>17</v>
      </c>
      <c r="E216" s="1113">
        <v>36.32</v>
      </c>
      <c r="F216" s="323" t="s">
        <v>17</v>
      </c>
      <c r="G216" s="323" t="s">
        <v>17</v>
      </c>
      <c r="H216" s="323" t="s">
        <v>17</v>
      </c>
      <c r="I216" s="1350">
        <v>36.026000000000003</v>
      </c>
      <c r="J216" s="327"/>
      <c r="K216" s="302"/>
      <c r="L216" s="302"/>
      <c r="M216" s="302"/>
      <c r="N216" s="302"/>
    </row>
    <row r="217" spans="1:14">
      <c r="A217" s="1978"/>
      <c r="B217" s="322">
        <v>2022</v>
      </c>
      <c r="C217" s="1113">
        <v>0.23599999999999999</v>
      </c>
      <c r="D217" s="1730" t="s">
        <v>17</v>
      </c>
      <c r="E217" s="323" t="s">
        <v>17</v>
      </c>
      <c r="F217" s="323" t="s">
        <v>17</v>
      </c>
      <c r="G217" s="323" t="s">
        <v>17</v>
      </c>
      <c r="H217" s="323" t="s">
        <v>17</v>
      </c>
      <c r="I217" s="1350">
        <v>0.23599999999999999</v>
      </c>
      <c r="J217" s="327"/>
      <c r="K217" s="302"/>
      <c r="L217" s="302"/>
      <c r="M217" s="302"/>
      <c r="N217" s="302"/>
    </row>
    <row r="218" spans="1:14" ht="14.25" customHeight="1">
      <c r="A218" s="1979" t="s">
        <v>1150</v>
      </c>
      <c r="B218" s="322">
        <v>2015</v>
      </c>
      <c r="C218" s="323">
        <v>124.6</v>
      </c>
      <c r="D218" s="323">
        <v>124.6</v>
      </c>
      <c r="E218" s="323" t="s">
        <v>17</v>
      </c>
      <c r="F218" s="323" t="s">
        <v>17</v>
      </c>
      <c r="G218" s="323" t="s">
        <v>17</v>
      </c>
      <c r="H218" s="323" t="s">
        <v>17</v>
      </c>
      <c r="I218" s="324" t="s">
        <v>17</v>
      </c>
      <c r="J218" s="327"/>
      <c r="K218" s="302"/>
      <c r="L218" s="302"/>
      <c r="M218" s="302"/>
      <c r="N218" s="302"/>
    </row>
    <row r="219" spans="1:14">
      <c r="A219" s="1979"/>
      <c r="B219" s="322">
        <v>2017</v>
      </c>
      <c r="C219" s="323">
        <v>99</v>
      </c>
      <c r="D219" s="323">
        <v>99</v>
      </c>
      <c r="E219" s="323" t="s">
        <v>17</v>
      </c>
      <c r="F219" s="323" t="s">
        <v>17</v>
      </c>
      <c r="G219" s="323" t="s">
        <v>17</v>
      </c>
      <c r="H219" s="323" t="s">
        <v>17</v>
      </c>
      <c r="I219" s="324" t="s">
        <v>17</v>
      </c>
      <c r="J219" s="327"/>
      <c r="K219" s="302"/>
      <c r="L219" s="302"/>
      <c r="M219" s="302"/>
      <c r="N219" s="302"/>
    </row>
    <row r="220" spans="1:14">
      <c r="A220" s="1979"/>
      <c r="B220" s="322">
        <v>2018</v>
      </c>
      <c r="C220" s="323">
        <v>98.1</v>
      </c>
      <c r="D220" s="323">
        <v>98.1</v>
      </c>
      <c r="E220" s="323" t="s">
        <v>17</v>
      </c>
      <c r="F220" s="323" t="s">
        <v>17</v>
      </c>
      <c r="G220" s="323" t="s">
        <v>17</v>
      </c>
      <c r="H220" s="323" t="s">
        <v>17</v>
      </c>
      <c r="I220" s="324" t="s">
        <v>17</v>
      </c>
      <c r="J220" s="327"/>
      <c r="K220" s="302"/>
      <c r="L220" s="302"/>
      <c r="M220" s="302"/>
      <c r="N220" s="302"/>
    </row>
    <row r="221" spans="1:14">
      <c r="A221" s="1979"/>
      <c r="B221" s="322">
        <v>2019</v>
      </c>
      <c r="C221" s="323">
        <v>2.9</v>
      </c>
      <c r="D221" s="323" t="s">
        <v>17</v>
      </c>
      <c r="E221" s="323">
        <v>2.9</v>
      </c>
      <c r="F221" s="323" t="s">
        <v>17</v>
      </c>
      <c r="G221" s="323" t="s">
        <v>17</v>
      </c>
      <c r="H221" s="323" t="s">
        <v>17</v>
      </c>
      <c r="I221" s="324" t="s">
        <v>17</v>
      </c>
      <c r="J221" s="327"/>
      <c r="K221" s="302"/>
      <c r="L221" s="302"/>
      <c r="M221" s="302"/>
      <c r="N221" s="302"/>
    </row>
    <row r="222" spans="1:14">
      <c r="A222" s="1978"/>
      <c r="B222" s="322">
        <v>2021</v>
      </c>
      <c r="C222" s="323">
        <v>11.3</v>
      </c>
      <c r="D222" s="323" t="s">
        <v>17</v>
      </c>
      <c r="E222" s="323">
        <v>11.3</v>
      </c>
      <c r="F222" s="323" t="s">
        <v>17</v>
      </c>
      <c r="G222" s="323" t="s">
        <v>17</v>
      </c>
      <c r="H222" s="323" t="s">
        <v>17</v>
      </c>
      <c r="I222" s="324" t="s">
        <v>17</v>
      </c>
      <c r="J222" s="327"/>
      <c r="K222" s="302"/>
      <c r="L222" s="302"/>
      <c r="M222" s="302"/>
      <c r="N222" s="302"/>
    </row>
    <row r="223" spans="1:14" ht="14.25" customHeight="1">
      <c r="A223" s="1977" t="s">
        <v>975</v>
      </c>
      <c r="B223" s="322">
        <v>2005</v>
      </c>
      <c r="C223" s="323">
        <v>3370.3</v>
      </c>
      <c r="D223" s="323">
        <v>1904.7</v>
      </c>
      <c r="E223" s="323">
        <v>1266.5999999999999</v>
      </c>
      <c r="F223" s="323">
        <v>3.4</v>
      </c>
      <c r="G223" s="323">
        <v>18.2</v>
      </c>
      <c r="H223" s="323">
        <v>19.8</v>
      </c>
      <c r="I223" s="324">
        <v>157.6</v>
      </c>
      <c r="J223" s="327"/>
      <c r="K223" s="302"/>
      <c r="L223" s="302"/>
      <c r="M223" s="302"/>
      <c r="N223" s="302"/>
    </row>
    <row r="224" spans="1:14">
      <c r="A224" s="1977"/>
      <c r="B224" s="322">
        <v>2006</v>
      </c>
      <c r="C224" s="323">
        <v>3310.3</v>
      </c>
      <c r="D224" s="323">
        <v>2008.4</v>
      </c>
      <c r="E224" s="323">
        <v>1082.4000000000001</v>
      </c>
      <c r="F224" s="323" t="s">
        <v>17</v>
      </c>
      <c r="G224" s="323">
        <v>17.600000000000001</v>
      </c>
      <c r="H224" s="323">
        <v>22.5</v>
      </c>
      <c r="I224" s="324">
        <v>179.5</v>
      </c>
      <c r="J224" s="327"/>
      <c r="K224" s="302"/>
      <c r="L224" s="302"/>
      <c r="M224" s="302"/>
      <c r="N224" s="302"/>
    </row>
    <row r="225" spans="1:14">
      <c r="A225" s="1977"/>
      <c r="B225" s="322">
        <v>2007</v>
      </c>
      <c r="C225" s="323">
        <v>2823.6</v>
      </c>
      <c r="D225" s="323">
        <v>1388.3</v>
      </c>
      <c r="E225" s="323">
        <v>1136</v>
      </c>
      <c r="F225" s="323">
        <v>1</v>
      </c>
      <c r="G225" s="323">
        <v>19.899999999999999</v>
      </c>
      <c r="H225" s="323">
        <v>15</v>
      </c>
      <c r="I225" s="324">
        <v>263.39999999999998</v>
      </c>
      <c r="J225" s="327"/>
      <c r="K225" s="302"/>
      <c r="L225" s="302"/>
      <c r="M225" s="302"/>
      <c r="N225" s="302"/>
    </row>
    <row r="226" spans="1:14">
      <c r="A226" s="1977"/>
      <c r="B226" s="322">
        <v>2008</v>
      </c>
      <c r="C226" s="323">
        <v>1699.1</v>
      </c>
      <c r="D226" s="323">
        <v>821</v>
      </c>
      <c r="E226" s="323">
        <v>748.5</v>
      </c>
      <c r="F226" s="323">
        <v>0.1</v>
      </c>
      <c r="G226" s="323">
        <v>16.8</v>
      </c>
      <c r="H226" s="323">
        <v>12.1</v>
      </c>
      <c r="I226" s="324">
        <v>100.5</v>
      </c>
      <c r="J226" s="327"/>
      <c r="K226" s="302"/>
      <c r="L226" s="302"/>
      <c r="M226" s="302"/>
      <c r="N226" s="302"/>
    </row>
    <row r="227" spans="1:14">
      <c r="A227" s="1977"/>
      <c r="B227" s="322">
        <v>2009</v>
      </c>
      <c r="C227" s="323">
        <v>2281.9</v>
      </c>
      <c r="D227" s="323">
        <v>1380.8</v>
      </c>
      <c r="E227" s="323">
        <v>644.70000000000005</v>
      </c>
      <c r="F227" s="323">
        <v>0.1</v>
      </c>
      <c r="G227" s="323">
        <v>18.100000000000001</v>
      </c>
      <c r="H227" s="323">
        <v>10.199999999999999</v>
      </c>
      <c r="I227" s="324">
        <v>228.1</v>
      </c>
      <c r="J227" s="327"/>
      <c r="K227" s="302"/>
      <c r="L227" s="302"/>
      <c r="M227" s="302"/>
      <c r="N227" s="302"/>
    </row>
    <row r="228" spans="1:14">
      <c r="A228" s="1977"/>
      <c r="B228" s="322">
        <v>2010</v>
      </c>
      <c r="C228" s="323">
        <v>2346</v>
      </c>
      <c r="D228" s="323">
        <v>934.3</v>
      </c>
      <c r="E228" s="323">
        <v>1276.7</v>
      </c>
      <c r="F228" s="323">
        <v>3.5</v>
      </c>
      <c r="G228" s="323">
        <v>10.3</v>
      </c>
      <c r="H228" s="323">
        <v>13</v>
      </c>
      <c r="I228" s="324">
        <v>108.3</v>
      </c>
      <c r="J228" s="327"/>
      <c r="K228" s="302"/>
      <c r="L228" s="302"/>
      <c r="M228" s="302"/>
      <c r="N228" s="302"/>
    </row>
    <row r="229" spans="1:14">
      <c r="A229" s="1977"/>
      <c r="B229" s="322">
        <v>2011</v>
      </c>
      <c r="C229" s="323">
        <v>1152.5999999999999</v>
      </c>
      <c r="D229" s="323">
        <v>372.8</v>
      </c>
      <c r="E229" s="323">
        <v>614.20000000000005</v>
      </c>
      <c r="F229" s="323">
        <v>0</v>
      </c>
      <c r="G229" s="323">
        <v>1.5</v>
      </c>
      <c r="H229" s="323" t="s">
        <v>17</v>
      </c>
      <c r="I229" s="324">
        <v>164.1</v>
      </c>
      <c r="J229" s="327"/>
      <c r="K229" s="302"/>
      <c r="L229" s="302"/>
      <c r="M229" s="302"/>
      <c r="N229" s="302"/>
    </row>
    <row r="230" spans="1:14">
      <c r="A230" s="1977"/>
      <c r="B230" s="322">
        <v>2012</v>
      </c>
      <c r="C230" s="323">
        <v>1683.6</v>
      </c>
      <c r="D230" s="323">
        <v>765.9</v>
      </c>
      <c r="E230" s="323">
        <v>822.5</v>
      </c>
      <c r="F230" s="323">
        <v>9.5</v>
      </c>
      <c r="G230" s="323">
        <v>0.2</v>
      </c>
      <c r="H230" s="323" t="s">
        <v>17</v>
      </c>
      <c r="I230" s="324">
        <v>85.4</v>
      </c>
      <c r="J230" s="327"/>
      <c r="K230" s="302"/>
      <c r="L230" s="302"/>
      <c r="M230" s="302"/>
      <c r="N230" s="302"/>
    </row>
    <row r="231" spans="1:14">
      <c r="A231" s="1977"/>
      <c r="B231" s="322">
        <v>2013</v>
      </c>
      <c r="C231" s="323">
        <v>2017.2</v>
      </c>
      <c r="D231" s="323">
        <v>552.1</v>
      </c>
      <c r="E231" s="323">
        <v>1313.5</v>
      </c>
      <c r="F231" s="323">
        <v>40.700000000000003</v>
      </c>
      <c r="G231" s="323" t="s">
        <v>17</v>
      </c>
      <c r="H231" s="323" t="s">
        <v>17</v>
      </c>
      <c r="I231" s="324">
        <v>110.9</v>
      </c>
      <c r="J231" s="327"/>
      <c r="K231" s="302"/>
      <c r="L231" s="302"/>
      <c r="M231" s="302"/>
      <c r="N231" s="302"/>
    </row>
    <row r="232" spans="1:14">
      <c r="A232" s="1977"/>
      <c r="B232" s="322">
        <v>2014</v>
      </c>
      <c r="C232" s="323">
        <v>1753</v>
      </c>
      <c r="D232" s="323">
        <v>462</v>
      </c>
      <c r="E232" s="323">
        <v>1141.8</v>
      </c>
      <c r="F232" s="323">
        <v>49.1</v>
      </c>
      <c r="G232" s="323" t="s">
        <v>17</v>
      </c>
      <c r="H232" s="323" t="s">
        <v>17</v>
      </c>
      <c r="I232" s="324">
        <v>100</v>
      </c>
      <c r="J232" s="327"/>
      <c r="K232" s="302"/>
      <c r="L232" s="302"/>
      <c r="M232" s="302"/>
      <c r="N232" s="302"/>
    </row>
    <row r="233" spans="1:14">
      <c r="A233" s="1977"/>
      <c r="B233" s="322">
        <v>2015</v>
      </c>
      <c r="C233" s="323">
        <v>1376.9</v>
      </c>
      <c r="D233" s="323">
        <v>244.8</v>
      </c>
      <c r="E233" s="323">
        <v>997.4</v>
      </c>
      <c r="F233" s="323">
        <v>2.8</v>
      </c>
      <c r="G233" s="323" t="s">
        <v>17</v>
      </c>
      <c r="H233" s="323" t="s">
        <v>17</v>
      </c>
      <c r="I233" s="324">
        <v>131.9</v>
      </c>
      <c r="J233" s="327"/>
      <c r="K233" s="302"/>
      <c r="L233" s="302"/>
      <c r="M233" s="302"/>
      <c r="N233" s="302"/>
    </row>
    <row r="234" spans="1:14">
      <c r="A234" s="1977"/>
      <c r="B234" s="322">
        <v>2016</v>
      </c>
      <c r="C234" s="323">
        <v>1474.6469999999999</v>
      </c>
      <c r="D234" s="323">
        <v>522.024</v>
      </c>
      <c r="E234" s="323">
        <v>850.98900000000003</v>
      </c>
      <c r="F234" s="323">
        <v>0.03</v>
      </c>
      <c r="G234" s="323" t="s">
        <v>17</v>
      </c>
      <c r="H234" s="323" t="s">
        <v>17</v>
      </c>
      <c r="I234" s="324">
        <v>101.604</v>
      </c>
      <c r="J234" s="327"/>
      <c r="K234" s="302"/>
      <c r="L234" s="302"/>
      <c r="M234" s="302"/>
      <c r="N234" s="302"/>
    </row>
    <row r="235" spans="1:14">
      <c r="A235" s="1977"/>
      <c r="B235" s="322">
        <v>2017</v>
      </c>
      <c r="C235" s="323">
        <v>1270.8</v>
      </c>
      <c r="D235" s="323">
        <v>488.1</v>
      </c>
      <c r="E235" s="323">
        <v>683</v>
      </c>
      <c r="F235" s="323">
        <v>4.4000000000000004</v>
      </c>
      <c r="G235" s="323">
        <v>0.1</v>
      </c>
      <c r="H235" s="323">
        <v>1.4</v>
      </c>
      <c r="I235" s="324">
        <v>93.8</v>
      </c>
      <c r="J235" s="327"/>
      <c r="K235" s="302"/>
      <c r="L235" s="302"/>
      <c r="M235" s="302"/>
      <c r="N235" s="302"/>
    </row>
    <row r="236" spans="1:14">
      <c r="A236" s="1977"/>
      <c r="B236" s="322">
        <v>2018</v>
      </c>
      <c r="C236" s="323">
        <v>1505.3</v>
      </c>
      <c r="D236" s="323">
        <v>499.4</v>
      </c>
      <c r="E236" s="323">
        <v>750.5</v>
      </c>
      <c r="F236" s="323">
        <v>54.8</v>
      </c>
      <c r="G236" s="323">
        <v>0.1</v>
      </c>
      <c r="H236" s="323">
        <v>2</v>
      </c>
      <c r="I236" s="324">
        <v>198.5</v>
      </c>
      <c r="J236" s="327"/>
      <c r="K236" s="302"/>
      <c r="L236" s="302"/>
      <c r="M236" s="302"/>
      <c r="N236" s="302"/>
    </row>
    <row r="237" spans="1:14">
      <c r="A237" s="1977"/>
      <c r="B237" s="322">
        <v>2019</v>
      </c>
      <c r="C237" s="323">
        <v>1425.9490000000001</v>
      </c>
      <c r="D237" s="323">
        <v>254.209</v>
      </c>
      <c r="E237" s="323">
        <v>876.97699999999998</v>
      </c>
      <c r="F237" s="323">
        <v>95.399000000000001</v>
      </c>
      <c r="G237" s="323" t="s">
        <v>17</v>
      </c>
      <c r="H237" s="323" t="s">
        <v>17</v>
      </c>
      <c r="I237" s="324">
        <v>199.364</v>
      </c>
      <c r="J237" s="327"/>
      <c r="K237" s="302"/>
      <c r="L237" s="302"/>
      <c r="M237" s="302"/>
      <c r="N237" s="302"/>
    </row>
    <row r="238" spans="1:14">
      <c r="A238" s="1977"/>
      <c r="B238" s="322">
        <v>2020</v>
      </c>
      <c r="C238" s="323">
        <v>1559.1</v>
      </c>
      <c r="D238" s="323">
        <v>367.5</v>
      </c>
      <c r="E238" s="323">
        <v>1029.8</v>
      </c>
      <c r="F238" s="323">
        <v>5.6</v>
      </c>
      <c r="G238" s="323" t="s">
        <v>17</v>
      </c>
      <c r="H238" s="323" t="s">
        <v>17</v>
      </c>
      <c r="I238" s="324">
        <v>156.1</v>
      </c>
      <c r="J238" s="327"/>
      <c r="K238" s="302"/>
      <c r="L238" s="302"/>
      <c r="M238" s="302"/>
      <c r="N238" s="302"/>
    </row>
    <row r="239" spans="1:14">
      <c r="A239" s="1980"/>
      <c r="B239" s="322">
        <v>2021</v>
      </c>
      <c r="C239" s="323">
        <v>1481.845</v>
      </c>
      <c r="D239" s="323">
        <v>337.56900000000002</v>
      </c>
      <c r="E239" s="323">
        <v>982.99900000000002</v>
      </c>
      <c r="F239" s="323">
        <v>4.3040000000000003</v>
      </c>
      <c r="G239" s="323" t="s">
        <v>17</v>
      </c>
      <c r="H239" s="323">
        <v>0.25</v>
      </c>
      <c r="I239" s="324">
        <v>156.72300000000001</v>
      </c>
      <c r="J239" s="327"/>
      <c r="K239" s="302"/>
      <c r="L239" s="302"/>
      <c r="M239" s="302"/>
      <c r="N239" s="302"/>
    </row>
    <row r="240" spans="1:14">
      <c r="A240" s="1978"/>
      <c r="B240" s="322">
        <v>2022</v>
      </c>
      <c r="C240" s="323">
        <v>2023.3150000000001</v>
      </c>
      <c r="D240" s="323">
        <v>574.79399999999998</v>
      </c>
      <c r="E240" s="323">
        <v>1242.884</v>
      </c>
      <c r="F240" s="323">
        <v>6.4039999999999999</v>
      </c>
      <c r="G240" s="323">
        <v>2.4E-2</v>
      </c>
      <c r="H240" s="323">
        <v>1.7110000000000001</v>
      </c>
      <c r="I240" s="324">
        <v>197.49799999999999</v>
      </c>
      <c r="J240" s="327"/>
      <c r="K240" s="302"/>
      <c r="L240" s="302"/>
      <c r="M240" s="302"/>
      <c r="N240" s="302"/>
    </row>
    <row r="241" spans="1:14" ht="14.25" customHeight="1">
      <c r="A241" s="1977" t="s">
        <v>976</v>
      </c>
      <c r="B241" s="322">
        <v>2005</v>
      </c>
      <c r="C241" s="323">
        <v>167.9</v>
      </c>
      <c r="D241" s="323">
        <v>60.1</v>
      </c>
      <c r="E241" s="323">
        <v>87.3</v>
      </c>
      <c r="F241" s="323" t="s">
        <v>17</v>
      </c>
      <c r="G241" s="323" t="s">
        <v>17</v>
      </c>
      <c r="H241" s="323" t="s">
        <v>17</v>
      </c>
      <c r="I241" s="324">
        <v>20.5</v>
      </c>
      <c r="J241" s="327"/>
      <c r="K241" s="302"/>
      <c r="L241" s="302"/>
      <c r="M241" s="302"/>
      <c r="N241" s="302"/>
    </row>
    <row r="242" spans="1:14">
      <c r="A242" s="1977"/>
      <c r="B242" s="322">
        <v>2006</v>
      </c>
      <c r="C242" s="323">
        <v>231</v>
      </c>
      <c r="D242" s="323">
        <v>103</v>
      </c>
      <c r="E242" s="323">
        <v>98</v>
      </c>
      <c r="F242" s="323" t="s">
        <v>17</v>
      </c>
      <c r="G242" s="323" t="s">
        <v>17</v>
      </c>
      <c r="H242" s="323" t="s">
        <v>17</v>
      </c>
      <c r="I242" s="324">
        <v>30</v>
      </c>
      <c r="J242" s="327"/>
      <c r="K242" s="302"/>
      <c r="L242" s="302"/>
      <c r="M242" s="302"/>
      <c r="N242" s="302"/>
    </row>
    <row r="243" spans="1:14">
      <c r="A243" s="1977"/>
      <c r="B243" s="322">
        <v>2007</v>
      </c>
      <c r="C243" s="323">
        <v>392.1</v>
      </c>
      <c r="D243" s="323">
        <v>256.60000000000002</v>
      </c>
      <c r="E243" s="323">
        <v>117.4</v>
      </c>
      <c r="F243" s="323" t="s">
        <v>17</v>
      </c>
      <c r="G243" s="323" t="s">
        <v>17</v>
      </c>
      <c r="H243" s="323" t="s">
        <v>17</v>
      </c>
      <c r="I243" s="324">
        <v>18.100000000000001</v>
      </c>
      <c r="J243" s="327"/>
      <c r="K243" s="302"/>
      <c r="L243" s="302"/>
      <c r="M243" s="302"/>
      <c r="N243" s="302"/>
    </row>
    <row r="244" spans="1:14">
      <c r="A244" s="1977"/>
      <c r="B244" s="322">
        <v>2008</v>
      </c>
      <c r="C244" s="323">
        <v>281.89999999999998</v>
      </c>
      <c r="D244" s="323">
        <v>188.9</v>
      </c>
      <c r="E244" s="323">
        <v>81.7</v>
      </c>
      <c r="F244" s="323" t="s">
        <v>17</v>
      </c>
      <c r="G244" s="323">
        <v>0.1</v>
      </c>
      <c r="H244" s="323" t="s">
        <v>17</v>
      </c>
      <c r="I244" s="324">
        <v>11.2</v>
      </c>
      <c r="J244" s="327"/>
      <c r="K244" s="302"/>
      <c r="L244" s="302"/>
      <c r="M244" s="302"/>
      <c r="N244" s="302"/>
    </row>
    <row r="245" spans="1:14">
      <c r="A245" s="1977"/>
      <c r="B245" s="322">
        <v>2009</v>
      </c>
      <c r="C245" s="323">
        <v>231.5</v>
      </c>
      <c r="D245" s="323">
        <v>105</v>
      </c>
      <c r="E245" s="323">
        <v>112.4</v>
      </c>
      <c r="F245" s="323" t="s">
        <v>17</v>
      </c>
      <c r="G245" s="323" t="s">
        <v>358</v>
      </c>
      <c r="H245" s="323" t="s">
        <v>17</v>
      </c>
      <c r="I245" s="324">
        <v>14.2</v>
      </c>
      <c r="J245" s="327"/>
      <c r="K245" s="302"/>
      <c r="L245" s="302"/>
      <c r="M245" s="302"/>
      <c r="N245" s="302"/>
    </row>
    <row r="246" spans="1:14">
      <c r="A246" s="1977"/>
      <c r="B246" s="322">
        <v>2010</v>
      </c>
      <c r="C246" s="323">
        <v>306.89999999999998</v>
      </c>
      <c r="D246" s="323">
        <v>214.5</v>
      </c>
      <c r="E246" s="323">
        <v>80.8</v>
      </c>
      <c r="F246" s="323" t="s">
        <v>17</v>
      </c>
      <c r="G246" s="323" t="s">
        <v>17</v>
      </c>
      <c r="H246" s="323" t="s">
        <v>17</v>
      </c>
      <c r="I246" s="324">
        <v>11.6</v>
      </c>
      <c r="J246" s="327"/>
      <c r="K246" s="302"/>
      <c r="L246" s="302"/>
      <c r="M246" s="302"/>
      <c r="N246" s="302"/>
    </row>
    <row r="247" spans="1:14">
      <c r="A247" s="1977"/>
      <c r="B247" s="322">
        <v>2011</v>
      </c>
      <c r="C247" s="323">
        <v>1039.5999999999999</v>
      </c>
      <c r="D247" s="323">
        <v>936.8</v>
      </c>
      <c r="E247" s="323">
        <v>87.7</v>
      </c>
      <c r="F247" s="323">
        <v>0.9</v>
      </c>
      <c r="G247" s="323">
        <v>0</v>
      </c>
      <c r="H247" s="323">
        <v>0.1</v>
      </c>
      <c r="I247" s="324">
        <v>14.2</v>
      </c>
      <c r="J247" s="327"/>
      <c r="K247" s="302"/>
      <c r="L247" s="302"/>
      <c r="M247" s="302"/>
      <c r="N247" s="302"/>
    </row>
    <row r="248" spans="1:14">
      <c r="A248" s="1977"/>
      <c r="B248" s="322">
        <v>2012</v>
      </c>
      <c r="C248" s="323">
        <v>771.8</v>
      </c>
      <c r="D248" s="323">
        <v>583.79999999999995</v>
      </c>
      <c r="E248" s="323">
        <v>76.2</v>
      </c>
      <c r="F248" s="323">
        <v>101.7</v>
      </c>
      <c r="G248" s="323" t="s">
        <v>17</v>
      </c>
      <c r="H248" s="323">
        <v>0</v>
      </c>
      <c r="I248" s="324">
        <v>10.1</v>
      </c>
      <c r="J248" s="327"/>
      <c r="K248" s="302"/>
      <c r="L248" s="302"/>
      <c r="M248" s="302"/>
      <c r="N248" s="302"/>
    </row>
    <row r="249" spans="1:14">
      <c r="A249" s="1977"/>
      <c r="B249" s="322">
        <v>2013</v>
      </c>
      <c r="C249" s="323">
        <v>1303.5</v>
      </c>
      <c r="D249" s="323">
        <v>962.5</v>
      </c>
      <c r="E249" s="323">
        <v>107.1</v>
      </c>
      <c r="F249" s="323">
        <v>228.3</v>
      </c>
      <c r="G249" s="323">
        <v>0</v>
      </c>
      <c r="H249" s="323">
        <v>0</v>
      </c>
      <c r="I249" s="324">
        <v>5.6</v>
      </c>
      <c r="J249" s="327"/>
      <c r="K249" s="302"/>
      <c r="L249" s="302"/>
      <c r="M249" s="302"/>
      <c r="N249" s="302"/>
    </row>
    <row r="250" spans="1:14">
      <c r="A250" s="1977"/>
      <c r="B250" s="322">
        <v>2014</v>
      </c>
      <c r="C250" s="323">
        <v>1521.7</v>
      </c>
      <c r="D250" s="323">
        <v>1055.5999999999999</v>
      </c>
      <c r="E250" s="323">
        <v>133.19999999999999</v>
      </c>
      <c r="F250" s="323">
        <v>328.3</v>
      </c>
      <c r="G250" s="323">
        <v>0</v>
      </c>
      <c r="H250" s="323">
        <v>0</v>
      </c>
      <c r="I250" s="324">
        <v>4.5999999999999996</v>
      </c>
      <c r="J250" s="327"/>
      <c r="K250" s="302"/>
      <c r="L250" s="302"/>
      <c r="M250" s="302"/>
      <c r="N250" s="302"/>
    </row>
    <row r="251" spans="1:14">
      <c r="A251" s="1977"/>
      <c r="B251" s="322">
        <v>2015</v>
      </c>
      <c r="C251" s="323">
        <v>612.20000000000005</v>
      </c>
      <c r="D251" s="323">
        <v>272.5</v>
      </c>
      <c r="E251" s="323">
        <v>101.1</v>
      </c>
      <c r="F251" s="323">
        <v>228.5</v>
      </c>
      <c r="G251" s="323">
        <v>0</v>
      </c>
      <c r="H251" s="323">
        <v>2.4</v>
      </c>
      <c r="I251" s="324">
        <v>7.6</v>
      </c>
      <c r="J251" s="327"/>
      <c r="K251" s="302"/>
      <c r="L251" s="302"/>
      <c r="M251" s="302"/>
      <c r="N251" s="302"/>
    </row>
    <row r="252" spans="1:14">
      <c r="A252" s="1977"/>
      <c r="B252" s="322">
        <v>2016</v>
      </c>
      <c r="C252" s="323">
        <v>431.00299999999999</v>
      </c>
      <c r="D252" s="323">
        <v>139.267</v>
      </c>
      <c r="E252" s="323">
        <v>81.057000000000002</v>
      </c>
      <c r="F252" s="323">
        <v>208.32</v>
      </c>
      <c r="G252" s="323" t="s">
        <v>17</v>
      </c>
      <c r="H252" s="323" t="s">
        <v>17</v>
      </c>
      <c r="I252" s="324">
        <v>2.359</v>
      </c>
      <c r="J252" s="327"/>
      <c r="K252" s="302"/>
      <c r="L252" s="302"/>
      <c r="M252" s="302"/>
      <c r="N252" s="302"/>
    </row>
    <row r="253" spans="1:14">
      <c r="A253" s="1977"/>
      <c r="B253" s="322">
        <v>2017</v>
      </c>
      <c r="C253" s="323">
        <v>531.4</v>
      </c>
      <c r="D253" s="323">
        <v>68.900000000000006</v>
      </c>
      <c r="E253" s="323">
        <v>161.6</v>
      </c>
      <c r="F253" s="323">
        <v>242.9</v>
      </c>
      <c r="G253" s="323" t="s">
        <v>17</v>
      </c>
      <c r="H253" s="323" t="s">
        <v>17</v>
      </c>
      <c r="I253" s="324">
        <v>58</v>
      </c>
      <c r="J253" s="327"/>
      <c r="K253" s="302"/>
      <c r="L253" s="302"/>
      <c r="M253" s="302"/>
      <c r="N253" s="302"/>
    </row>
    <row r="254" spans="1:14">
      <c r="A254" s="1977"/>
      <c r="B254" s="322">
        <v>2018</v>
      </c>
      <c r="C254" s="323">
        <v>481.1</v>
      </c>
      <c r="D254" s="323">
        <v>16.8</v>
      </c>
      <c r="E254" s="323">
        <v>105.5</v>
      </c>
      <c r="F254" s="323">
        <v>282.2</v>
      </c>
      <c r="G254" s="323" t="s">
        <v>17</v>
      </c>
      <c r="H254" s="323" t="s">
        <v>17</v>
      </c>
      <c r="I254" s="324">
        <v>76.599999999999994</v>
      </c>
      <c r="J254" s="327"/>
      <c r="K254" s="302"/>
      <c r="L254" s="302"/>
      <c r="M254" s="302"/>
      <c r="N254" s="302"/>
    </row>
    <row r="255" spans="1:14">
      <c r="A255" s="1977"/>
      <c r="B255" s="322">
        <v>2019</v>
      </c>
      <c r="C255" s="323">
        <v>637.59299999999996</v>
      </c>
      <c r="D255" s="323">
        <v>51.393000000000001</v>
      </c>
      <c r="E255" s="323">
        <v>333.23899999999998</v>
      </c>
      <c r="F255" s="323">
        <v>224.39699999999999</v>
      </c>
      <c r="G255" s="323">
        <v>0</v>
      </c>
      <c r="H255" s="323">
        <v>0</v>
      </c>
      <c r="I255" s="324">
        <v>28.564</v>
      </c>
      <c r="J255" s="327"/>
      <c r="K255" s="302"/>
      <c r="L255" s="302"/>
      <c r="M255" s="302"/>
      <c r="N255" s="302"/>
    </row>
    <row r="256" spans="1:14">
      <c r="A256" s="1977"/>
      <c r="B256" s="322">
        <v>2020</v>
      </c>
      <c r="C256" s="323">
        <v>322.89999999999998</v>
      </c>
      <c r="D256" s="323">
        <v>13.3</v>
      </c>
      <c r="E256" s="323">
        <v>234.7</v>
      </c>
      <c r="F256" s="323">
        <v>67.900000000000006</v>
      </c>
      <c r="G256" s="323" t="s">
        <v>17</v>
      </c>
      <c r="H256" s="323" t="s">
        <v>17</v>
      </c>
      <c r="I256" s="324">
        <v>7</v>
      </c>
      <c r="J256" s="327"/>
      <c r="K256" s="302"/>
      <c r="L256" s="302"/>
      <c r="M256" s="302"/>
      <c r="N256" s="302"/>
    </row>
    <row r="257" spans="1:14">
      <c r="A257" s="1977"/>
      <c r="B257" s="1738">
        <v>2021</v>
      </c>
      <c r="C257" s="323">
        <v>352.476</v>
      </c>
      <c r="D257" s="323" t="s">
        <v>17</v>
      </c>
      <c r="E257" s="323">
        <v>262.46600000000001</v>
      </c>
      <c r="F257" s="323">
        <v>20.23</v>
      </c>
      <c r="G257" s="323">
        <v>0.25</v>
      </c>
      <c r="H257" s="323" t="s">
        <v>17</v>
      </c>
      <c r="I257" s="1350">
        <v>69.53</v>
      </c>
      <c r="J257" s="327"/>
      <c r="K257" s="302"/>
      <c r="L257" s="302"/>
      <c r="M257" s="302"/>
      <c r="N257" s="302"/>
    </row>
    <row r="258" spans="1:14">
      <c r="A258" s="1978"/>
      <c r="B258" s="1738">
        <v>2022</v>
      </c>
      <c r="C258" s="323">
        <v>472.68299999999999</v>
      </c>
      <c r="D258" s="323">
        <v>33.268000000000001</v>
      </c>
      <c r="E258" s="323">
        <v>280</v>
      </c>
      <c r="F258" s="323">
        <v>4.4290000000000003</v>
      </c>
      <c r="G258" s="323" t="s">
        <v>17</v>
      </c>
      <c r="H258" s="323" t="s">
        <v>17</v>
      </c>
      <c r="I258" s="1350">
        <v>154.98599999999999</v>
      </c>
      <c r="J258" s="327"/>
      <c r="K258" s="302"/>
      <c r="L258" s="302"/>
      <c r="M258" s="302"/>
      <c r="N258" s="302"/>
    </row>
    <row r="259" spans="1:14" ht="14.25" customHeight="1">
      <c r="A259" s="1977" t="s">
        <v>977</v>
      </c>
      <c r="B259" s="322">
        <v>2005</v>
      </c>
      <c r="C259" s="323">
        <v>2368.6</v>
      </c>
      <c r="D259" s="323">
        <v>151.1</v>
      </c>
      <c r="E259" s="323">
        <v>1227.4000000000001</v>
      </c>
      <c r="F259" s="323">
        <v>1.9</v>
      </c>
      <c r="G259" s="323">
        <v>22.5</v>
      </c>
      <c r="H259" s="323">
        <v>556.20000000000005</v>
      </c>
      <c r="I259" s="324">
        <v>409.6</v>
      </c>
      <c r="J259" s="327"/>
      <c r="K259" s="302"/>
      <c r="L259" s="302"/>
      <c r="M259" s="302"/>
      <c r="N259" s="302"/>
    </row>
    <row r="260" spans="1:14">
      <c r="A260" s="1977"/>
      <c r="B260" s="322">
        <v>2006</v>
      </c>
      <c r="C260" s="323">
        <v>2989.4</v>
      </c>
      <c r="D260" s="323">
        <v>358.5</v>
      </c>
      <c r="E260" s="323">
        <v>1225.9000000000001</v>
      </c>
      <c r="F260" s="323">
        <v>9.5</v>
      </c>
      <c r="G260" s="323">
        <v>68.5</v>
      </c>
      <c r="H260" s="323">
        <v>994.1</v>
      </c>
      <c r="I260" s="324">
        <v>332.9</v>
      </c>
      <c r="J260" s="327"/>
      <c r="K260" s="302"/>
      <c r="L260" s="302"/>
      <c r="M260" s="302"/>
      <c r="N260" s="302"/>
    </row>
    <row r="261" spans="1:14">
      <c r="A261" s="1977"/>
      <c r="B261" s="322">
        <v>2007</v>
      </c>
      <c r="C261" s="323">
        <v>3524.1</v>
      </c>
      <c r="D261" s="323">
        <v>1168.5</v>
      </c>
      <c r="E261" s="323">
        <v>928.6</v>
      </c>
      <c r="F261" s="323">
        <v>6.1</v>
      </c>
      <c r="G261" s="323">
        <v>96.6</v>
      </c>
      <c r="H261" s="323">
        <v>918.1</v>
      </c>
      <c r="I261" s="324">
        <v>406.4</v>
      </c>
      <c r="J261" s="327"/>
      <c r="K261" s="302"/>
      <c r="L261" s="302"/>
      <c r="M261" s="302"/>
      <c r="N261" s="302"/>
    </row>
    <row r="262" spans="1:14">
      <c r="A262" s="1977"/>
      <c r="B262" s="322">
        <v>2008</v>
      </c>
      <c r="C262" s="323">
        <v>3348.3</v>
      </c>
      <c r="D262" s="323">
        <v>1225</v>
      </c>
      <c r="E262" s="323">
        <v>780.4</v>
      </c>
      <c r="F262" s="323">
        <v>14.3</v>
      </c>
      <c r="G262" s="323">
        <v>108.7</v>
      </c>
      <c r="H262" s="323">
        <v>717.5</v>
      </c>
      <c r="I262" s="324">
        <v>502.5</v>
      </c>
      <c r="J262" s="327"/>
      <c r="K262" s="302"/>
      <c r="L262" s="302"/>
      <c r="M262" s="302"/>
      <c r="N262" s="302"/>
    </row>
    <row r="263" spans="1:14">
      <c r="A263" s="1977"/>
      <c r="B263" s="322">
        <v>2009</v>
      </c>
      <c r="C263" s="323">
        <v>2770</v>
      </c>
      <c r="D263" s="323">
        <v>1207.2</v>
      </c>
      <c r="E263" s="323">
        <v>583.4</v>
      </c>
      <c r="F263" s="323">
        <v>60.1</v>
      </c>
      <c r="G263" s="323">
        <v>45.3</v>
      </c>
      <c r="H263" s="323">
        <v>463</v>
      </c>
      <c r="I263" s="324">
        <v>411</v>
      </c>
      <c r="J263" s="327"/>
      <c r="K263" s="302"/>
      <c r="L263" s="302"/>
      <c r="M263" s="302"/>
      <c r="N263" s="302"/>
    </row>
    <row r="264" spans="1:14">
      <c r="A264" s="1977"/>
      <c r="B264" s="322">
        <v>2010</v>
      </c>
      <c r="C264" s="323">
        <v>2451.8000000000002</v>
      </c>
      <c r="D264" s="323">
        <v>387.9</v>
      </c>
      <c r="E264" s="323">
        <v>786</v>
      </c>
      <c r="F264" s="323">
        <v>397.7</v>
      </c>
      <c r="G264" s="323">
        <v>29.7</v>
      </c>
      <c r="H264" s="323">
        <v>458.6</v>
      </c>
      <c r="I264" s="324">
        <v>391.8</v>
      </c>
      <c r="J264" s="327"/>
      <c r="K264" s="302"/>
      <c r="L264" s="302"/>
      <c r="M264" s="302"/>
      <c r="N264" s="302"/>
    </row>
    <row r="265" spans="1:14">
      <c r="A265" s="1977"/>
      <c r="B265" s="322">
        <v>2011</v>
      </c>
      <c r="C265" s="323">
        <v>2688.5</v>
      </c>
      <c r="D265" s="323">
        <v>540.79999999999995</v>
      </c>
      <c r="E265" s="323">
        <v>637.20000000000005</v>
      </c>
      <c r="F265" s="323">
        <v>504.1</v>
      </c>
      <c r="G265" s="323">
        <v>25.4</v>
      </c>
      <c r="H265" s="323">
        <v>529.1</v>
      </c>
      <c r="I265" s="324">
        <v>452</v>
      </c>
      <c r="J265" s="327"/>
      <c r="K265" s="302"/>
      <c r="L265" s="302"/>
      <c r="M265" s="302"/>
      <c r="N265" s="302"/>
    </row>
    <row r="266" spans="1:14">
      <c r="A266" s="1977"/>
      <c r="B266" s="322">
        <v>2012</v>
      </c>
      <c r="C266" s="323">
        <v>2130.6</v>
      </c>
      <c r="D266" s="323">
        <v>288.39999999999998</v>
      </c>
      <c r="E266" s="323">
        <v>567.9</v>
      </c>
      <c r="F266" s="323">
        <v>393</v>
      </c>
      <c r="G266" s="323">
        <v>22.7</v>
      </c>
      <c r="H266" s="323">
        <v>393.3</v>
      </c>
      <c r="I266" s="324">
        <v>465.3</v>
      </c>
      <c r="J266" s="327"/>
      <c r="K266" s="302"/>
      <c r="L266" s="302"/>
      <c r="M266" s="302"/>
      <c r="N266" s="302"/>
    </row>
    <row r="267" spans="1:14">
      <c r="A267" s="1977"/>
      <c r="B267" s="322">
        <v>2013</v>
      </c>
      <c r="C267" s="323">
        <v>2236.9</v>
      </c>
      <c r="D267" s="323">
        <v>187.3</v>
      </c>
      <c r="E267" s="323">
        <v>840.8</v>
      </c>
      <c r="F267" s="323">
        <v>432.3</v>
      </c>
      <c r="G267" s="323">
        <v>17.2</v>
      </c>
      <c r="H267" s="323">
        <v>345.8</v>
      </c>
      <c r="I267" s="324">
        <v>413.4</v>
      </c>
      <c r="J267" s="327"/>
      <c r="K267" s="302"/>
      <c r="L267" s="302"/>
      <c r="M267" s="302"/>
      <c r="N267" s="302"/>
    </row>
    <row r="268" spans="1:14">
      <c r="A268" s="1977"/>
      <c r="B268" s="322">
        <v>2014</v>
      </c>
      <c r="C268" s="323">
        <v>1931.4</v>
      </c>
      <c r="D268" s="323">
        <v>138.69999999999999</v>
      </c>
      <c r="E268" s="323">
        <v>704.8</v>
      </c>
      <c r="F268" s="323">
        <v>292</v>
      </c>
      <c r="G268" s="323">
        <v>23.1</v>
      </c>
      <c r="H268" s="323">
        <v>353.4</v>
      </c>
      <c r="I268" s="324">
        <v>419.4</v>
      </c>
      <c r="J268" s="327"/>
      <c r="K268" s="302"/>
      <c r="L268" s="302"/>
      <c r="M268" s="302"/>
      <c r="N268" s="302"/>
    </row>
    <row r="269" spans="1:14">
      <c r="A269" s="1977"/>
      <c r="B269" s="322">
        <v>2015</v>
      </c>
      <c r="C269" s="323">
        <v>1474.9</v>
      </c>
      <c r="D269" s="323">
        <v>238.8</v>
      </c>
      <c r="E269" s="323">
        <v>533.9</v>
      </c>
      <c r="F269" s="323">
        <v>87.8</v>
      </c>
      <c r="G269" s="323">
        <v>16.399999999999999</v>
      </c>
      <c r="H269" s="323">
        <v>329.1</v>
      </c>
      <c r="I269" s="324">
        <v>268.89999999999998</v>
      </c>
      <c r="J269" s="327"/>
      <c r="K269" s="302"/>
      <c r="L269" s="302"/>
      <c r="M269" s="302"/>
      <c r="N269" s="302"/>
    </row>
    <row r="270" spans="1:14">
      <c r="A270" s="1977"/>
      <c r="B270" s="322">
        <v>2016</v>
      </c>
      <c r="C270" s="323">
        <v>1620.73</v>
      </c>
      <c r="D270" s="323">
        <v>253.03899999999999</v>
      </c>
      <c r="E270" s="323">
        <v>591.94799999999998</v>
      </c>
      <c r="F270" s="323">
        <v>55.968000000000004</v>
      </c>
      <c r="G270" s="323">
        <v>22.655000000000001</v>
      </c>
      <c r="H270" s="323">
        <v>408.42899999999997</v>
      </c>
      <c r="I270" s="324">
        <v>288.69099999999997</v>
      </c>
      <c r="J270" s="327"/>
      <c r="K270" s="302"/>
      <c r="L270" s="302"/>
      <c r="M270" s="302"/>
      <c r="N270" s="302"/>
    </row>
    <row r="271" spans="1:14">
      <c r="A271" s="1977"/>
      <c r="B271" s="322">
        <v>2017</v>
      </c>
      <c r="C271" s="323">
        <v>2077.5</v>
      </c>
      <c r="D271" s="323">
        <v>244.4</v>
      </c>
      <c r="E271" s="323">
        <v>589.5</v>
      </c>
      <c r="F271" s="323">
        <v>468.5</v>
      </c>
      <c r="G271" s="323">
        <v>23.3</v>
      </c>
      <c r="H271" s="323">
        <v>410.8</v>
      </c>
      <c r="I271" s="324">
        <v>340.9</v>
      </c>
      <c r="J271" s="327"/>
      <c r="K271" s="302"/>
      <c r="L271" s="302"/>
      <c r="M271" s="302"/>
      <c r="N271" s="302"/>
    </row>
    <row r="272" spans="1:14">
      <c r="A272" s="1977"/>
      <c r="B272" s="322">
        <v>2018</v>
      </c>
      <c r="C272" s="323">
        <v>2935.4</v>
      </c>
      <c r="D272" s="323">
        <v>306.39999999999998</v>
      </c>
      <c r="E272" s="323">
        <v>540.5</v>
      </c>
      <c r="F272" s="323">
        <v>797.2</v>
      </c>
      <c r="G272" s="323">
        <v>27</v>
      </c>
      <c r="H272" s="323">
        <v>454</v>
      </c>
      <c r="I272" s="324">
        <v>810.3</v>
      </c>
      <c r="J272" s="327"/>
      <c r="K272" s="302"/>
      <c r="L272" s="302"/>
      <c r="M272" s="302"/>
      <c r="N272" s="302"/>
    </row>
    <row r="273" spans="1:14">
      <c r="A273" s="1977"/>
      <c r="B273" s="322">
        <v>2019</v>
      </c>
      <c r="C273" s="323">
        <v>2922.7089999999998</v>
      </c>
      <c r="D273" s="323">
        <v>335.685</v>
      </c>
      <c r="E273" s="323">
        <v>588.31700000000001</v>
      </c>
      <c r="F273" s="323">
        <v>974.71199999999999</v>
      </c>
      <c r="G273" s="323">
        <v>26.652999999999999</v>
      </c>
      <c r="H273" s="323">
        <v>485.52199999999999</v>
      </c>
      <c r="I273" s="324">
        <v>511.82</v>
      </c>
      <c r="J273" s="327"/>
      <c r="K273" s="302"/>
      <c r="L273" s="302"/>
      <c r="M273" s="302"/>
      <c r="N273" s="302"/>
    </row>
    <row r="274" spans="1:14">
      <c r="A274" s="1977"/>
      <c r="B274" s="322">
        <v>2020</v>
      </c>
      <c r="C274" s="323">
        <v>2640.1</v>
      </c>
      <c r="D274" s="323">
        <v>408.7</v>
      </c>
      <c r="E274" s="323">
        <v>436.6</v>
      </c>
      <c r="F274" s="323">
        <v>931.1</v>
      </c>
      <c r="G274" s="323">
        <v>22.7</v>
      </c>
      <c r="H274" s="323">
        <v>503.4</v>
      </c>
      <c r="I274" s="324">
        <v>337.5</v>
      </c>
      <c r="J274" s="327"/>
      <c r="K274" s="302"/>
      <c r="L274" s="302"/>
      <c r="M274" s="302"/>
      <c r="N274" s="302"/>
    </row>
    <row r="275" spans="1:14">
      <c r="A275" s="1980"/>
      <c r="B275" s="1738">
        <v>2021</v>
      </c>
      <c r="C275" s="323">
        <v>3012.9760000000001</v>
      </c>
      <c r="D275" s="323">
        <v>435.935</v>
      </c>
      <c r="E275" s="323">
        <v>608.73099999999999</v>
      </c>
      <c r="F275" s="323">
        <v>969.24199999999996</v>
      </c>
      <c r="G275" s="323">
        <v>30.402000000000001</v>
      </c>
      <c r="H275" s="323">
        <v>684.40800000000002</v>
      </c>
      <c r="I275" s="324">
        <v>284.25799999999998</v>
      </c>
      <c r="J275" s="327"/>
      <c r="K275" s="302"/>
      <c r="L275" s="302"/>
      <c r="M275" s="302"/>
      <c r="N275" s="302"/>
    </row>
    <row r="276" spans="1:14">
      <c r="A276" s="1978"/>
      <c r="B276" s="1738">
        <v>2022</v>
      </c>
      <c r="C276" s="323">
        <v>3412.933</v>
      </c>
      <c r="D276" s="323">
        <v>430.03100000000001</v>
      </c>
      <c r="E276" s="323">
        <v>748.83399999999995</v>
      </c>
      <c r="F276" s="323">
        <v>988.89800000000002</v>
      </c>
      <c r="G276" s="323">
        <v>39.412999999999997</v>
      </c>
      <c r="H276" s="323">
        <v>827.78700000000003</v>
      </c>
      <c r="I276" s="324">
        <v>377.97</v>
      </c>
      <c r="J276" s="327"/>
      <c r="K276" s="302"/>
      <c r="L276" s="302"/>
      <c r="M276" s="302"/>
      <c r="N276" s="302"/>
    </row>
    <row r="277" spans="1:14" ht="14.25" customHeight="1">
      <c r="A277" s="1977" t="s">
        <v>978</v>
      </c>
      <c r="B277" s="322">
        <v>2005</v>
      </c>
      <c r="C277" s="323">
        <v>2118.6999999999998</v>
      </c>
      <c r="D277" s="323">
        <v>677.7</v>
      </c>
      <c r="E277" s="323">
        <v>1374.2</v>
      </c>
      <c r="F277" s="323">
        <v>0.4</v>
      </c>
      <c r="G277" s="323">
        <v>0.4</v>
      </c>
      <c r="H277" s="323" t="s">
        <v>17</v>
      </c>
      <c r="I277" s="324">
        <v>66</v>
      </c>
      <c r="J277" s="327"/>
      <c r="K277" s="302"/>
      <c r="L277" s="302"/>
      <c r="M277" s="302"/>
      <c r="N277" s="302"/>
    </row>
    <row r="278" spans="1:14">
      <c r="A278" s="1977"/>
      <c r="B278" s="322">
        <v>2006</v>
      </c>
      <c r="C278" s="323">
        <v>1463.8</v>
      </c>
      <c r="D278" s="323">
        <v>431.7</v>
      </c>
      <c r="E278" s="323">
        <v>976.5</v>
      </c>
      <c r="F278" s="323">
        <v>0.1</v>
      </c>
      <c r="G278" s="323" t="s">
        <v>17</v>
      </c>
      <c r="H278" s="323" t="s">
        <v>17</v>
      </c>
      <c r="I278" s="324">
        <v>55.5</v>
      </c>
      <c r="J278" s="327"/>
      <c r="K278" s="302"/>
      <c r="L278" s="302"/>
      <c r="M278" s="302"/>
      <c r="N278" s="302"/>
    </row>
    <row r="279" spans="1:14">
      <c r="A279" s="1977"/>
      <c r="B279" s="322">
        <v>2007</v>
      </c>
      <c r="C279" s="323">
        <v>1443.6</v>
      </c>
      <c r="D279" s="323">
        <v>731.6</v>
      </c>
      <c r="E279" s="323">
        <v>619.79999999999995</v>
      </c>
      <c r="F279" s="323">
        <v>20.100000000000001</v>
      </c>
      <c r="G279" s="323" t="s">
        <v>17</v>
      </c>
      <c r="H279" s="323" t="s">
        <v>17</v>
      </c>
      <c r="I279" s="324">
        <v>72.2</v>
      </c>
      <c r="J279" s="327"/>
      <c r="K279" s="302"/>
      <c r="L279" s="302"/>
      <c r="M279" s="302"/>
      <c r="N279" s="302"/>
    </row>
    <row r="280" spans="1:14">
      <c r="A280" s="1977"/>
      <c r="B280" s="322">
        <v>2008</v>
      </c>
      <c r="C280" s="323">
        <v>1004.7</v>
      </c>
      <c r="D280" s="323">
        <v>368.4</v>
      </c>
      <c r="E280" s="323">
        <v>388.9</v>
      </c>
      <c r="F280" s="323">
        <v>194.6</v>
      </c>
      <c r="G280" s="323">
        <v>8.9</v>
      </c>
      <c r="H280" s="323" t="s">
        <v>17</v>
      </c>
      <c r="I280" s="324">
        <v>43.9</v>
      </c>
      <c r="J280" s="327"/>
      <c r="K280" s="302"/>
      <c r="L280" s="302"/>
      <c r="M280" s="302"/>
      <c r="N280" s="302"/>
    </row>
    <row r="281" spans="1:14">
      <c r="A281" s="1977"/>
      <c r="B281" s="322">
        <v>2009</v>
      </c>
      <c r="C281" s="323">
        <v>1113.8</v>
      </c>
      <c r="D281" s="323">
        <v>426</v>
      </c>
      <c r="E281" s="323">
        <v>669.4</v>
      </c>
      <c r="F281" s="323" t="s">
        <v>17</v>
      </c>
      <c r="G281" s="323" t="s">
        <v>17</v>
      </c>
      <c r="H281" s="323" t="s">
        <v>17</v>
      </c>
      <c r="I281" s="324">
        <v>18.399999999999999</v>
      </c>
      <c r="J281" s="327"/>
      <c r="K281" s="302"/>
      <c r="L281" s="302"/>
      <c r="M281" s="302"/>
      <c r="N281" s="302"/>
    </row>
    <row r="282" spans="1:14">
      <c r="A282" s="1977"/>
      <c r="B282" s="322">
        <v>2010</v>
      </c>
      <c r="C282" s="323">
        <v>1823.9</v>
      </c>
      <c r="D282" s="323">
        <v>568.5</v>
      </c>
      <c r="E282" s="323">
        <v>1190.5</v>
      </c>
      <c r="F282" s="323">
        <v>2.8</v>
      </c>
      <c r="G282" s="323" t="s">
        <v>17</v>
      </c>
      <c r="H282" s="323">
        <v>0.2</v>
      </c>
      <c r="I282" s="324">
        <v>61.9</v>
      </c>
      <c r="J282" s="327"/>
      <c r="K282" s="302"/>
      <c r="L282" s="302"/>
      <c r="M282" s="302"/>
      <c r="N282" s="302"/>
    </row>
    <row r="283" spans="1:14">
      <c r="A283" s="1977"/>
      <c r="B283" s="322">
        <v>2011</v>
      </c>
      <c r="C283" s="323">
        <v>1044.7</v>
      </c>
      <c r="D283" s="323">
        <v>748.2</v>
      </c>
      <c r="E283" s="323">
        <v>257.89999999999998</v>
      </c>
      <c r="F283" s="323" t="s">
        <v>17</v>
      </c>
      <c r="G283" s="323" t="s">
        <v>17</v>
      </c>
      <c r="H283" s="323" t="s">
        <v>17</v>
      </c>
      <c r="I283" s="324">
        <v>38.5</v>
      </c>
      <c r="J283" s="327"/>
      <c r="K283" s="302"/>
      <c r="L283" s="302"/>
      <c r="M283" s="302"/>
      <c r="N283" s="302"/>
    </row>
    <row r="284" spans="1:14">
      <c r="A284" s="1977"/>
      <c r="B284" s="322">
        <v>2012</v>
      </c>
      <c r="C284" s="323">
        <v>758.2</v>
      </c>
      <c r="D284" s="323">
        <v>252.2</v>
      </c>
      <c r="E284" s="323">
        <v>503.9</v>
      </c>
      <c r="F284" s="323" t="s">
        <v>17</v>
      </c>
      <c r="G284" s="323" t="s">
        <v>17</v>
      </c>
      <c r="H284" s="323" t="s">
        <v>17</v>
      </c>
      <c r="I284" s="324">
        <v>2.1</v>
      </c>
      <c r="J284" s="327"/>
      <c r="K284" s="302"/>
      <c r="L284" s="302"/>
      <c r="M284" s="302"/>
      <c r="N284" s="302"/>
    </row>
    <row r="285" spans="1:14">
      <c r="A285" s="1977"/>
      <c r="B285" s="322">
        <v>2013</v>
      </c>
      <c r="C285" s="323">
        <v>1039.2</v>
      </c>
      <c r="D285" s="323">
        <v>301.2</v>
      </c>
      <c r="E285" s="323">
        <v>725.9</v>
      </c>
      <c r="F285" s="323" t="s">
        <v>17</v>
      </c>
      <c r="G285" s="323" t="s">
        <v>17</v>
      </c>
      <c r="H285" s="323" t="s">
        <v>17</v>
      </c>
      <c r="I285" s="324">
        <v>12.1</v>
      </c>
      <c r="J285" s="327"/>
      <c r="K285" s="302"/>
      <c r="L285" s="302"/>
      <c r="M285" s="302"/>
      <c r="N285" s="302"/>
    </row>
    <row r="286" spans="1:14">
      <c r="A286" s="1977"/>
      <c r="B286" s="322">
        <v>2014</v>
      </c>
      <c r="C286" s="323">
        <v>374</v>
      </c>
      <c r="D286" s="323">
        <v>103.3</v>
      </c>
      <c r="E286" s="323">
        <v>191.6</v>
      </c>
      <c r="F286" s="323" t="s">
        <v>17</v>
      </c>
      <c r="G286" s="323" t="s">
        <v>17</v>
      </c>
      <c r="H286" s="323" t="s">
        <v>17</v>
      </c>
      <c r="I286" s="324">
        <v>79.099999999999994</v>
      </c>
      <c r="J286" s="327"/>
      <c r="K286" s="302"/>
      <c r="L286" s="302"/>
      <c r="M286" s="302"/>
      <c r="N286" s="302"/>
    </row>
    <row r="287" spans="1:14">
      <c r="A287" s="1977"/>
      <c r="B287" s="322">
        <v>2015</v>
      </c>
      <c r="C287" s="323">
        <v>729.8</v>
      </c>
      <c r="D287" s="323">
        <v>75.599999999999994</v>
      </c>
      <c r="E287" s="323">
        <v>474.2</v>
      </c>
      <c r="F287" s="323">
        <v>33.5</v>
      </c>
      <c r="G287" s="323" t="s">
        <v>17</v>
      </c>
      <c r="H287" s="323">
        <v>0.1</v>
      </c>
      <c r="I287" s="324">
        <v>146.5</v>
      </c>
      <c r="J287" s="327"/>
      <c r="K287" s="302"/>
      <c r="L287" s="302"/>
      <c r="M287" s="302"/>
      <c r="N287" s="302"/>
    </row>
    <row r="288" spans="1:14">
      <c r="A288" s="1977"/>
      <c r="B288" s="322">
        <v>2016</v>
      </c>
      <c r="C288" s="323">
        <v>820.24400000000003</v>
      </c>
      <c r="D288" s="323">
        <v>193.52</v>
      </c>
      <c r="E288" s="323">
        <v>467.84899999999999</v>
      </c>
      <c r="F288" s="323">
        <v>0</v>
      </c>
      <c r="G288" s="323" t="s">
        <v>17</v>
      </c>
      <c r="H288" s="323" t="s">
        <v>17</v>
      </c>
      <c r="I288" s="324">
        <v>158.87299999999999</v>
      </c>
      <c r="J288" s="327"/>
      <c r="K288" s="302"/>
      <c r="L288" s="302"/>
      <c r="M288" s="302"/>
      <c r="N288" s="302"/>
    </row>
    <row r="289" spans="1:14">
      <c r="A289" s="1977"/>
      <c r="B289" s="322">
        <v>2017</v>
      </c>
      <c r="C289" s="323">
        <v>930</v>
      </c>
      <c r="D289" s="323">
        <v>201.9</v>
      </c>
      <c r="E289" s="323">
        <v>215</v>
      </c>
      <c r="F289" s="323">
        <v>463.3</v>
      </c>
      <c r="G289" s="323" t="s">
        <v>17</v>
      </c>
      <c r="H289" s="323" t="s">
        <v>17</v>
      </c>
      <c r="I289" s="324">
        <v>49.9</v>
      </c>
      <c r="J289" s="327"/>
      <c r="K289" s="302"/>
      <c r="L289" s="302"/>
      <c r="M289" s="302"/>
      <c r="N289" s="302"/>
    </row>
    <row r="290" spans="1:14">
      <c r="A290" s="1977"/>
      <c r="B290" s="322">
        <v>2018</v>
      </c>
      <c r="C290" s="323">
        <v>569.70000000000005</v>
      </c>
      <c r="D290" s="323">
        <v>46.8</v>
      </c>
      <c r="E290" s="323">
        <v>246</v>
      </c>
      <c r="F290" s="323">
        <v>230.8</v>
      </c>
      <c r="G290" s="323" t="s">
        <v>17</v>
      </c>
      <c r="H290" s="323" t="s">
        <v>17</v>
      </c>
      <c r="I290" s="324">
        <v>46</v>
      </c>
      <c r="J290" s="327"/>
      <c r="K290" s="302"/>
      <c r="L290" s="302"/>
      <c r="M290" s="302"/>
      <c r="N290" s="302"/>
    </row>
    <row r="291" spans="1:14">
      <c r="A291" s="1977"/>
      <c r="B291" s="322">
        <v>2019</v>
      </c>
      <c r="C291" s="323">
        <v>513.495</v>
      </c>
      <c r="D291" s="323">
        <v>191.79300000000001</v>
      </c>
      <c r="E291" s="323">
        <v>260.75799999999998</v>
      </c>
      <c r="F291" s="323">
        <v>30.35</v>
      </c>
      <c r="G291" s="323" t="s">
        <v>17</v>
      </c>
      <c r="H291" s="323" t="s">
        <v>17</v>
      </c>
      <c r="I291" s="324">
        <v>30.594000000000001</v>
      </c>
      <c r="J291" s="327"/>
      <c r="K291" s="302"/>
      <c r="L291" s="302"/>
      <c r="M291" s="302"/>
      <c r="N291" s="302"/>
    </row>
    <row r="292" spans="1:14">
      <c r="A292" s="1977"/>
      <c r="B292" s="322">
        <v>2020</v>
      </c>
      <c r="C292" s="323">
        <v>450.5</v>
      </c>
      <c r="D292" s="323">
        <v>149.19999999999999</v>
      </c>
      <c r="E292" s="323">
        <v>243.8</v>
      </c>
      <c r="F292" s="323">
        <v>39</v>
      </c>
      <c r="G292" s="323" t="s">
        <v>17</v>
      </c>
      <c r="H292" s="323" t="s">
        <v>17</v>
      </c>
      <c r="I292" s="324">
        <v>18.600000000000001</v>
      </c>
      <c r="J292" s="327"/>
      <c r="K292" s="302"/>
      <c r="L292" s="302"/>
      <c r="M292" s="302"/>
      <c r="N292" s="302"/>
    </row>
    <row r="293" spans="1:14">
      <c r="A293" s="1977"/>
      <c r="B293" s="1738">
        <v>2021</v>
      </c>
      <c r="C293" s="323">
        <v>954.10799999999995</v>
      </c>
      <c r="D293" s="323">
        <v>311.529</v>
      </c>
      <c r="E293" s="323">
        <v>596.11699999999996</v>
      </c>
      <c r="F293" s="323">
        <v>8.8260000000000005</v>
      </c>
      <c r="G293" s="323" t="s">
        <v>17</v>
      </c>
      <c r="H293" s="323">
        <v>1.6E-2</v>
      </c>
      <c r="I293" s="324">
        <v>37.619999999999997</v>
      </c>
      <c r="J293" s="327"/>
      <c r="K293" s="302"/>
      <c r="L293" s="302"/>
      <c r="M293" s="302"/>
      <c r="N293" s="302"/>
    </row>
    <row r="294" spans="1:14">
      <c r="A294" s="1978"/>
      <c r="B294" s="1738">
        <v>2022</v>
      </c>
      <c r="C294" s="323">
        <v>1052.1659999999999</v>
      </c>
      <c r="D294" s="323">
        <v>272.96199999999999</v>
      </c>
      <c r="E294" s="323">
        <v>517.28099999999995</v>
      </c>
      <c r="F294" s="323">
        <v>113.97199999999999</v>
      </c>
      <c r="G294" s="323" t="s">
        <v>17</v>
      </c>
      <c r="H294" s="323" t="s">
        <v>17</v>
      </c>
      <c r="I294" s="324">
        <v>147.95099999999999</v>
      </c>
      <c r="J294" s="327"/>
      <c r="K294" s="302"/>
      <c r="L294" s="302"/>
      <c r="M294" s="302"/>
      <c r="N294" s="302"/>
    </row>
    <row r="295" spans="1:14" ht="14.25" customHeight="1">
      <c r="A295" s="1977" t="s">
        <v>979</v>
      </c>
      <c r="B295" s="322">
        <v>2005</v>
      </c>
      <c r="C295" s="323">
        <v>96.1</v>
      </c>
      <c r="D295" s="323" t="s">
        <v>17</v>
      </c>
      <c r="E295" s="323">
        <v>56</v>
      </c>
      <c r="F295" s="323" t="s">
        <v>17</v>
      </c>
      <c r="G295" s="323" t="s">
        <v>17</v>
      </c>
      <c r="H295" s="323" t="s">
        <v>17</v>
      </c>
      <c r="I295" s="324">
        <v>40.200000000000003</v>
      </c>
      <c r="J295" s="327"/>
      <c r="K295" s="302"/>
      <c r="L295" s="302"/>
      <c r="M295" s="302"/>
      <c r="N295" s="302"/>
    </row>
    <row r="296" spans="1:14">
      <c r="A296" s="1977"/>
      <c r="B296" s="322">
        <v>2006</v>
      </c>
      <c r="C296" s="323">
        <v>52</v>
      </c>
      <c r="D296" s="323" t="s">
        <v>17</v>
      </c>
      <c r="E296" s="323">
        <v>42.1</v>
      </c>
      <c r="F296" s="323" t="s">
        <v>17</v>
      </c>
      <c r="G296" s="323" t="s">
        <v>17</v>
      </c>
      <c r="H296" s="323" t="s">
        <v>17</v>
      </c>
      <c r="I296" s="324">
        <v>10</v>
      </c>
      <c r="J296" s="327"/>
      <c r="K296" s="302"/>
      <c r="L296" s="302"/>
      <c r="M296" s="302"/>
      <c r="N296" s="302"/>
    </row>
    <row r="297" spans="1:14">
      <c r="A297" s="1977"/>
      <c r="B297" s="322">
        <v>2007</v>
      </c>
      <c r="C297" s="323">
        <v>49.8</v>
      </c>
      <c r="D297" s="323" t="s">
        <v>17</v>
      </c>
      <c r="E297" s="323">
        <v>38.9</v>
      </c>
      <c r="F297" s="323" t="s">
        <v>17</v>
      </c>
      <c r="G297" s="323" t="s">
        <v>17</v>
      </c>
      <c r="H297" s="323" t="s">
        <v>17</v>
      </c>
      <c r="I297" s="324">
        <v>10.9</v>
      </c>
      <c r="J297" s="327"/>
      <c r="K297" s="302"/>
      <c r="L297" s="302"/>
      <c r="M297" s="302"/>
      <c r="N297" s="302"/>
    </row>
    <row r="298" spans="1:14">
      <c r="A298" s="1977"/>
      <c r="B298" s="322">
        <v>2008</v>
      </c>
      <c r="C298" s="323">
        <v>54.7</v>
      </c>
      <c r="D298" s="323" t="s">
        <v>17</v>
      </c>
      <c r="E298" s="323">
        <v>51.7</v>
      </c>
      <c r="F298" s="323" t="s">
        <v>17</v>
      </c>
      <c r="G298" s="323" t="s">
        <v>17</v>
      </c>
      <c r="H298" s="323" t="s">
        <v>17</v>
      </c>
      <c r="I298" s="324">
        <v>3</v>
      </c>
      <c r="J298" s="327"/>
      <c r="K298" s="302"/>
      <c r="L298" s="302"/>
      <c r="M298" s="302"/>
      <c r="N298" s="302"/>
    </row>
    <row r="299" spans="1:14">
      <c r="A299" s="1977"/>
      <c r="B299" s="322">
        <v>2009</v>
      </c>
      <c r="C299" s="323">
        <v>23.5</v>
      </c>
      <c r="D299" s="323" t="s">
        <v>17</v>
      </c>
      <c r="E299" s="323">
        <v>13.6</v>
      </c>
      <c r="F299" s="323" t="s">
        <v>17</v>
      </c>
      <c r="G299" s="323" t="s">
        <v>17</v>
      </c>
      <c r="H299" s="323" t="s">
        <v>17</v>
      </c>
      <c r="I299" s="324">
        <v>9.9</v>
      </c>
      <c r="J299" s="327"/>
      <c r="K299" s="302"/>
      <c r="L299" s="302"/>
      <c r="M299" s="302"/>
      <c r="N299" s="302"/>
    </row>
    <row r="300" spans="1:14">
      <c r="A300" s="1977"/>
      <c r="B300" s="322">
        <v>2010</v>
      </c>
      <c r="C300" s="323">
        <v>36.4</v>
      </c>
      <c r="D300" s="323">
        <v>1.9</v>
      </c>
      <c r="E300" s="323">
        <v>24.6</v>
      </c>
      <c r="F300" s="323" t="s">
        <v>17</v>
      </c>
      <c r="G300" s="323" t="s">
        <v>17</v>
      </c>
      <c r="H300" s="323" t="s">
        <v>17</v>
      </c>
      <c r="I300" s="324">
        <v>10</v>
      </c>
      <c r="J300" s="327"/>
      <c r="K300" s="302"/>
      <c r="L300" s="302"/>
      <c r="M300" s="302"/>
      <c r="N300" s="302"/>
    </row>
    <row r="301" spans="1:14">
      <c r="A301" s="1977"/>
      <c r="B301" s="322">
        <v>2011</v>
      </c>
      <c r="C301" s="323">
        <v>44</v>
      </c>
      <c r="D301" s="323" t="s">
        <v>17</v>
      </c>
      <c r="E301" s="323">
        <v>43.6</v>
      </c>
      <c r="F301" s="323" t="s">
        <v>17</v>
      </c>
      <c r="G301" s="323" t="s">
        <v>17</v>
      </c>
      <c r="H301" s="323" t="s">
        <v>17</v>
      </c>
      <c r="I301" s="324">
        <v>0.4</v>
      </c>
      <c r="J301" s="327"/>
      <c r="K301" s="302"/>
      <c r="L301" s="302"/>
      <c r="M301" s="302"/>
      <c r="N301" s="302"/>
    </row>
    <row r="302" spans="1:14">
      <c r="A302" s="1977"/>
      <c r="B302" s="322">
        <v>2012</v>
      </c>
      <c r="C302" s="323">
        <v>50.2</v>
      </c>
      <c r="D302" s="323" t="s">
        <v>17</v>
      </c>
      <c r="E302" s="323">
        <v>46.2</v>
      </c>
      <c r="F302" s="323" t="s">
        <v>17</v>
      </c>
      <c r="G302" s="323" t="s">
        <v>17</v>
      </c>
      <c r="H302" s="323" t="s">
        <v>17</v>
      </c>
      <c r="I302" s="324">
        <v>4</v>
      </c>
      <c r="J302" s="327"/>
      <c r="K302" s="302"/>
      <c r="L302" s="302"/>
      <c r="M302" s="302"/>
      <c r="N302" s="302"/>
    </row>
    <row r="303" spans="1:14">
      <c r="A303" s="1977"/>
      <c r="B303" s="322">
        <v>2013</v>
      </c>
      <c r="C303" s="323">
        <v>31.5</v>
      </c>
      <c r="D303" s="323" t="s">
        <v>17</v>
      </c>
      <c r="E303" s="323">
        <v>31.4</v>
      </c>
      <c r="F303" s="323" t="s">
        <v>17</v>
      </c>
      <c r="G303" s="323" t="s">
        <v>17</v>
      </c>
      <c r="H303" s="323" t="s">
        <v>17</v>
      </c>
      <c r="I303" s="324">
        <v>0.1</v>
      </c>
      <c r="J303" s="327"/>
      <c r="K303" s="302"/>
      <c r="L303" s="302"/>
      <c r="M303" s="302"/>
      <c r="N303" s="302"/>
    </row>
    <row r="304" spans="1:14">
      <c r="A304" s="1977"/>
      <c r="B304" s="322">
        <v>2014</v>
      </c>
      <c r="C304" s="323">
        <v>29.7</v>
      </c>
      <c r="D304" s="323">
        <v>1.6</v>
      </c>
      <c r="E304" s="323">
        <v>28.2</v>
      </c>
      <c r="F304" s="323" t="s">
        <v>17</v>
      </c>
      <c r="G304" s="323" t="s">
        <v>17</v>
      </c>
      <c r="H304" s="323" t="s">
        <v>17</v>
      </c>
      <c r="I304" s="324" t="s">
        <v>17</v>
      </c>
      <c r="J304" s="327"/>
      <c r="K304" s="302"/>
      <c r="L304" s="302"/>
      <c r="M304" s="302"/>
      <c r="N304" s="302"/>
    </row>
    <row r="305" spans="1:14">
      <c r="A305" s="1977"/>
      <c r="B305" s="322">
        <v>2015</v>
      </c>
      <c r="C305" s="323">
        <v>42.4</v>
      </c>
      <c r="D305" s="323" t="s">
        <v>17</v>
      </c>
      <c r="E305" s="323">
        <v>42.4</v>
      </c>
      <c r="F305" s="323" t="s">
        <v>17</v>
      </c>
      <c r="G305" s="323" t="s">
        <v>17</v>
      </c>
      <c r="H305" s="323" t="s">
        <v>17</v>
      </c>
      <c r="I305" s="324" t="s">
        <v>17</v>
      </c>
      <c r="J305" s="327"/>
      <c r="K305" s="302"/>
      <c r="L305" s="302"/>
      <c r="M305" s="302"/>
      <c r="N305" s="302"/>
    </row>
    <row r="306" spans="1:14">
      <c r="A306" s="1977"/>
      <c r="B306" s="322">
        <v>2016</v>
      </c>
      <c r="C306" s="323">
        <v>44.37</v>
      </c>
      <c r="D306" s="323">
        <v>2.0819999999999999</v>
      </c>
      <c r="E306" s="323">
        <v>18.085000000000001</v>
      </c>
      <c r="F306" s="323" t="s">
        <v>17</v>
      </c>
      <c r="G306" s="323" t="s">
        <v>17</v>
      </c>
      <c r="H306" s="323">
        <v>0</v>
      </c>
      <c r="I306" s="324">
        <v>24.202999999999999</v>
      </c>
      <c r="J306" s="327"/>
      <c r="K306" s="302"/>
      <c r="L306" s="302"/>
      <c r="M306" s="302"/>
      <c r="N306" s="302"/>
    </row>
    <row r="307" spans="1:14">
      <c r="A307" s="1977"/>
      <c r="B307" s="322">
        <v>2017</v>
      </c>
      <c r="C307" s="323">
        <v>95.4</v>
      </c>
      <c r="D307" s="323" t="s">
        <v>17</v>
      </c>
      <c r="E307" s="323">
        <v>79.8</v>
      </c>
      <c r="F307" s="323" t="s">
        <v>17</v>
      </c>
      <c r="G307" s="323" t="s">
        <v>17</v>
      </c>
      <c r="H307" s="323" t="s">
        <v>17</v>
      </c>
      <c r="I307" s="324">
        <v>15.7</v>
      </c>
      <c r="J307" s="327"/>
      <c r="K307" s="302"/>
      <c r="L307" s="302"/>
      <c r="M307" s="302"/>
      <c r="N307" s="302"/>
    </row>
    <row r="308" spans="1:14">
      <c r="A308" s="1977"/>
      <c r="B308" s="322">
        <v>2018</v>
      </c>
      <c r="C308" s="323">
        <v>203.3</v>
      </c>
      <c r="D308" s="323">
        <v>129.6</v>
      </c>
      <c r="E308" s="323">
        <v>21.1</v>
      </c>
      <c r="F308" s="323" t="s">
        <v>17</v>
      </c>
      <c r="G308" s="323" t="s">
        <v>17</v>
      </c>
      <c r="H308" s="323" t="s">
        <v>17</v>
      </c>
      <c r="I308" s="324">
        <v>52.5</v>
      </c>
      <c r="J308" s="327"/>
      <c r="K308" s="302"/>
      <c r="L308" s="302"/>
      <c r="M308" s="302"/>
      <c r="N308" s="302"/>
    </row>
    <row r="309" spans="1:14">
      <c r="A309" s="1977"/>
      <c r="B309" s="322">
        <v>2019</v>
      </c>
      <c r="C309" s="323">
        <v>96.58</v>
      </c>
      <c r="D309" s="323" t="s">
        <v>17</v>
      </c>
      <c r="E309" s="323">
        <v>23.53</v>
      </c>
      <c r="F309" s="323">
        <v>59.365000000000002</v>
      </c>
      <c r="G309" s="323" t="s">
        <v>17</v>
      </c>
      <c r="H309" s="323" t="s">
        <v>17</v>
      </c>
      <c r="I309" s="324">
        <v>13.685</v>
      </c>
      <c r="J309" s="327"/>
      <c r="K309" s="302"/>
      <c r="L309" s="302"/>
      <c r="M309" s="302"/>
      <c r="N309" s="302"/>
    </row>
    <row r="310" spans="1:14">
      <c r="A310" s="1977"/>
      <c r="B310" s="322">
        <v>2020</v>
      </c>
      <c r="C310" s="323">
        <v>116.9</v>
      </c>
      <c r="D310" s="323" t="s">
        <v>17</v>
      </c>
      <c r="E310" s="323">
        <v>58.1</v>
      </c>
      <c r="F310" s="323">
        <v>49.8</v>
      </c>
      <c r="G310" s="323" t="s">
        <v>17</v>
      </c>
      <c r="H310" s="323" t="s">
        <v>17</v>
      </c>
      <c r="I310" s="324">
        <v>9</v>
      </c>
      <c r="J310" s="327"/>
      <c r="K310" s="302"/>
      <c r="L310" s="302"/>
      <c r="M310" s="302"/>
      <c r="N310" s="302"/>
    </row>
    <row r="311" spans="1:14">
      <c r="A311" s="1977"/>
      <c r="B311" s="1738">
        <v>2021</v>
      </c>
      <c r="C311" s="323">
        <v>67.066000000000003</v>
      </c>
      <c r="D311" s="323" t="s">
        <v>17</v>
      </c>
      <c r="E311" s="323">
        <v>26.300999999999998</v>
      </c>
      <c r="F311" s="323">
        <v>37.155000000000001</v>
      </c>
      <c r="G311" s="323" t="s">
        <v>17</v>
      </c>
      <c r="H311" s="323" t="s">
        <v>17</v>
      </c>
      <c r="I311" s="324">
        <v>3.61</v>
      </c>
      <c r="J311" s="327"/>
      <c r="K311" s="302"/>
      <c r="L311" s="302"/>
      <c r="M311" s="302"/>
      <c r="N311" s="302"/>
    </row>
    <row r="312" spans="1:14">
      <c r="A312" s="1978"/>
      <c r="B312" s="1738">
        <v>2022</v>
      </c>
      <c r="C312" s="323">
        <v>127.03400000000001</v>
      </c>
      <c r="D312" s="323" t="s">
        <v>17</v>
      </c>
      <c r="E312" s="323">
        <v>87.057000000000002</v>
      </c>
      <c r="F312" s="323">
        <v>4.9329999999999998</v>
      </c>
      <c r="G312" s="323" t="s">
        <v>17</v>
      </c>
      <c r="H312" s="323" t="s">
        <v>17</v>
      </c>
      <c r="I312" s="324">
        <v>35.043999999999997</v>
      </c>
      <c r="J312" s="327"/>
      <c r="K312" s="302"/>
      <c r="L312" s="302"/>
      <c r="M312" s="302"/>
      <c r="N312" s="302"/>
    </row>
    <row r="313" spans="1:14" ht="14.25" customHeight="1">
      <c r="A313" s="1977" t="s">
        <v>980</v>
      </c>
      <c r="B313" s="322">
        <v>2005</v>
      </c>
      <c r="C313" s="323">
        <v>1822.7</v>
      </c>
      <c r="D313" s="323">
        <v>226.8</v>
      </c>
      <c r="E313" s="323">
        <v>1209.5</v>
      </c>
      <c r="F313" s="323" t="s">
        <v>17</v>
      </c>
      <c r="G313" s="323" t="s">
        <v>17</v>
      </c>
      <c r="H313" s="323">
        <v>0.4</v>
      </c>
      <c r="I313" s="324">
        <v>386.1</v>
      </c>
      <c r="J313" s="327"/>
      <c r="K313" s="302"/>
      <c r="L313" s="302"/>
      <c r="M313" s="302"/>
      <c r="N313" s="302"/>
    </row>
    <row r="314" spans="1:14">
      <c r="A314" s="1977"/>
      <c r="B314" s="322">
        <v>2006</v>
      </c>
      <c r="C314" s="323">
        <v>1234.5</v>
      </c>
      <c r="D314" s="323">
        <v>100.7</v>
      </c>
      <c r="E314" s="323">
        <v>750.5</v>
      </c>
      <c r="F314" s="323" t="s">
        <v>17</v>
      </c>
      <c r="G314" s="323" t="s">
        <v>17</v>
      </c>
      <c r="H314" s="323" t="s">
        <v>17</v>
      </c>
      <c r="I314" s="324">
        <v>383.3</v>
      </c>
      <c r="J314" s="327"/>
      <c r="K314" s="302"/>
      <c r="L314" s="302"/>
      <c r="M314" s="302"/>
      <c r="N314" s="302"/>
    </row>
    <row r="315" spans="1:14">
      <c r="A315" s="1977"/>
      <c r="B315" s="322">
        <v>2007</v>
      </c>
      <c r="C315" s="323">
        <v>1035.5999999999999</v>
      </c>
      <c r="D315" s="323">
        <v>320.89999999999998</v>
      </c>
      <c r="E315" s="323">
        <v>439.9</v>
      </c>
      <c r="F315" s="323" t="s">
        <v>17</v>
      </c>
      <c r="G315" s="323" t="s">
        <v>17</v>
      </c>
      <c r="H315" s="323" t="s">
        <v>17</v>
      </c>
      <c r="I315" s="324">
        <v>274.8</v>
      </c>
      <c r="J315" s="327"/>
      <c r="K315" s="302"/>
      <c r="L315" s="302"/>
      <c r="M315" s="302"/>
      <c r="N315" s="302"/>
    </row>
    <row r="316" spans="1:14">
      <c r="A316" s="1977"/>
      <c r="B316" s="322">
        <v>2008</v>
      </c>
      <c r="C316" s="323">
        <v>872.9</v>
      </c>
      <c r="D316" s="323">
        <v>66.099999999999994</v>
      </c>
      <c r="E316" s="323">
        <v>508.2</v>
      </c>
      <c r="F316" s="323" t="s">
        <v>17</v>
      </c>
      <c r="G316" s="323">
        <v>10.7</v>
      </c>
      <c r="H316" s="323" t="s">
        <v>17</v>
      </c>
      <c r="I316" s="324">
        <v>287.89999999999998</v>
      </c>
      <c r="J316" s="327"/>
      <c r="K316" s="302"/>
      <c r="L316" s="302"/>
      <c r="M316" s="302"/>
      <c r="N316" s="302"/>
    </row>
    <row r="317" spans="1:14">
      <c r="A317" s="1977"/>
      <c r="B317" s="322">
        <v>2009</v>
      </c>
      <c r="C317" s="323">
        <v>1564.2</v>
      </c>
      <c r="D317" s="323">
        <v>190</v>
      </c>
      <c r="E317" s="323">
        <v>1097.3</v>
      </c>
      <c r="F317" s="323" t="s">
        <v>17</v>
      </c>
      <c r="G317" s="323">
        <v>0.3</v>
      </c>
      <c r="H317" s="323">
        <v>0.1</v>
      </c>
      <c r="I317" s="324">
        <v>276.5</v>
      </c>
      <c r="J317" s="327"/>
      <c r="K317" s="302"/>
      <c r="L317" s="302"/>
      <c r="M317" s="302"/>
      <c r="N317" s="302"/>
    </row>
    <row r="318" spans="1:14">
      <c r="A318" s="1977"/>
      <c r="B318" s="322">
        <v>2010</v>
      </c>
      <c r="C318" s="323">
        <v>1636.1</v>
      </c>
      <c r="D318" s="323">
        <v>697.9</v>
      </c>
      <c r="E318" s="323">
        <v>710.3</v>
      </c>
      <c r="F318" s="323" t="s">
        <v>17</v>
      </c>
      <c r="G318" s="323" t="s">
        <v>17</v>
      </c>
      <c r="H318" s="323" t="s">
        <v>17</v>
      </c>
      <c r="I318" s="324">
        <v>227.9</v>
      </c>
      <c r="J318" s="327"/>
      <c r="K318" s="302"/>
      <c r="L318" s="302"/>
      <c r="M318" s="302"/>
      <c r="N318" s="302"/>
    </row>
    <row r="319" spans="1:14">
      <c r="A319" s="1977"/>
      <c r="B319" s="322">
        <v>2011</v>
      </c>
      <c r="C319" s="323">
        <v>1432.7</v>
      </c>
      <c r="D319" s="323">
        <v>430.8</v>
      </c>
      <c r="E319" s="323">
        <v>623.79999999999995</v>
      </c>
      <c r="F319" s="323">
        <v>104</v>
      </c>
      <c r="G319" s="323" t="s">
        <v>17</v>
      </c>
      <c r="H319" s="323" t="s">
        <v>17</v>
      </c>
      <c r="I319" s="324">
        <v>274</v>
      </c>
      <c r="J319" s="327"/>
      <c r="K319" s="302"/>
      <c r="L319" s="302"/>
      <c r="M319" s="302"/>
      <c r="N319" s="302"/>
    </row>
    <row r="320" spans="1:14">
      <c r="A320" s="1977"/>
      <c r="B320" s="322">
        <v>2012</v>
      </c>
      <c r="C320" s="323">
        <v>1310</v>
      </c>
      <c r="D320" s="323">
        <v>116.4</v>
      </c>
      <c r="E320" s="323">
        <v>899.8</v>
      </c>
      <c r="F320" s="323">
        <v>44.1</v>
      </c>
      <c r="G320" s="323">
        <v>0.8</v>
      </c>
      <c r="H320" s="323" t="s">
        <v>17</v>
      </c>
      <c r="I320" s="324">
        <v>249</v>
      </c>
      <c r="J320" s="327"/>
      <c r="K320" s="302"/>
      <c r="L320" s="302"/>
      <c r="M320" s="302"/>
      <c r="N320" s="302"/>
    </row>
    <row r="321" spans="1:14">
      <c r="A321" s="1977"/>
      <c r="B321" s="322">
        <v>2013</v>
      </c>
      <c r="C321" s="323">
        <v>1327.4</v>
      </c>
      <c r="D321" s="323">
        <v>121.5</v>
      </c>
      <c r="E321" s="323">
        <v>927.1</v>
      </c>
      <c r="F321" s="323">
        <v>22.5</v>
      </c>
      <c r="G321" s="323">
        <v>0.3</v>
      </c>
      <c r="H321" s="323" t="s">
        <v>17</v>
      </c>
      <c r="I321" s="324">
        <v>256</v>
      </c>
      <c r="J321" s="327"/>
      <c r="K321" s="302"/>
      <c r="L321" s="302"/>
      <c r="M321" s="302"/>
      <c r="N321" s="302"/>
    </row>
    <row r="322" spans="1:14">
      <c r="A322" s="1977"/>
      <c r="B322" s="322">
        <v>2014</v>
      </c>
      <c r="C322" s="323">
        <v>1568.607</v>
      </c>
      <c r="D322" s="323">
        <v>131.922</v>
      </c>
      <c r="E322" s="323">
        <v>1068.6849999999999</v>
      </c>
      <c r="F322" s="323">
        <v>75.599000000000004</v>
      </c>
      <c r="G322" s="323" t="s">
        <v>17</v>
      </c>
      <c r="H322" s="323" t="s">
        <v>17</v>
      </c>
      <c r="I322" s="324">
        <v>292.40100000000001</v>
      </c>
      <c r="J322" s="327"/>
      <c r="K322" s="302"/>
      <c r="L322" s="302"/>
      <c r="M322" s="302"/>
      <c r="N322" s="302"/>
    </row>
    <row r="323" spans="1:14">
      <c r="A323" s="1977"/>
      <c r="B323" s="322">
        <v>2015</v>
      </c>
      <c r="C323" s="323">
        <v>1934.1</v>
      </c>
      <c r="D323" s="323">
        <v>133.1</v>
      </c>
      <c r="E323" s="323">
        <v>1401.3</v>
      </c>
      <c r="F323" s="323">
        <v>69.3</v>
      </c>
      <c r="G323" s="323" t="s">
        <v>17</v>
      </c>
      <c r="H323" s="323" t="s">
        <v>17</v>
      </c>
      <c r="I323" s="324">
        <v>330.4</v>
      </c>
      <c r="J323" s="327"/>
      <c r="K323" s="302"/>
      <c r="L323" s="302"/>
      <c r="M323" s="302"/>
      <c r="N323" s="302"/>
    </row>
    <row r="324" spans="1:14">
      <c r="A324" s="1977"/>
      <c r="B324" s="322">
        <v>2016</v>
      </c>
      <c r="C324" s="323">
        <v>1529.3</v>
      </c>
      <c r="D324" s="323">
        <v>87.421000000000006</v>
      </c>
      <c r="E324" s="323">
        <v>807.2</v>
      </c>
      <c r="F324" s="323">
        <v>241.613</v>
      </c>
      <c r="G324" s="323">
        <v>2.5230000000000001</v>
      </c>
      <c r="H324" s="323" t="s">
        <v>17</v>
      </c>
      <c r="I324" s="324">
        <v>390.51799999999997</v>
      </c>
      <c r="J324" s="327"/>
      <c r="K324" s="302"/>
      <c r="L324" s="302"/>
      <c r="M324" s="302"/>
      <c r="N324" s="302"/>
    </row>
    <row r="325" spans="1:14">
      <c r="A325" s="1977"/>
      <c r="B325" s="322">
        <v>2017</v>
      </c>
      <c r="C325" s="323">
        <v>1208.3</v>
      </c>
      <c r="D325" s="323">
        <v>144.19999999999999</v>
      </c>
      <c r="E325" s="323">
        <v>541.4</v>
      </c>
      <c r="F325" s="323">
        <v>174.7</v>
      </c>
      <c r="G325" s="323" t="s">
        <v>17</v>
      </c>
      <c r="H325" s="323" t="s">
        <v>17</v>
      </c>
      <c r="I325" s="324">
        <v>347.9</v>
      </c>
      <c r="J325" s="327"/>
      <c r="K325" s="302"/>
      <c r="L325" s="302"/>
      <c r="M325" s="302"/>
      <c r="N325" s="302"/>
    </row>
    <row r="326" spans="1:14">
      <c r="A326" s="1977"/>
      <c r="B326" s="322">
        <v>2018</v>
      </c>
      <c r="C326" s="323">
        <v>1303.9000000000001</v>
      </c>
      <c r="D326" s="323">
        <v>136.30000000000001</v>
      </c>
      <c r="E326" s="323">
        <v>786.7</v>
      </c>
      <c r="F326" s="323">
        <v>7.4</v>
      </c>
      <c r="G326" s="323" t="s">
        <v>17</v>
      </c>
      <c r="H326" s="323" t="s">
        <v>17</v>
      </c>
      <c r="I326" s="324">
        <v>373.4</v>
      </c>
      <c r="J326" s="327"/>
      <c r="K326" s="302"/>
      <c r="L326" s="302"/>
      <c r="M326" s="302"/>
      <c r="N326" s="302"/>
    </row>
    <row r="327" spans="1:14">
      <c r="A327" s="1977"/>
      <c r="B327" s="322">
        <v>2019</v>
      </c>
      <c r="C327" s="323">
        <v>1530.73</v>
      </c>
      <c r="D327" s="323">
        <v>298.09500000000003</v>
      </c>
      <c r="E327" s="323">
        <v>796.16700000000003</v>
      </c>
      <c r="F327" s="323">
        <v>58.305</v>
      </c>
      <c r="G327" s="323" t="s">
        <v>17</v>
      </c>
      <c r="H327" s="323" t="s">
        <v>17</v>
      </c>
      <c r="I327" s="324">
        <v>378.16300000000001</v>
      </c>
      <c r="J327" s="327"/>
      <c r="K327" s="302"/>
      <c r="L327" s="302"/>
      <c r="M327" s="302"/>
      <c r="N327" s="302"/>
    </row>
    <row r="328" spans="1:14">
      <c r="A328" s="1977"/>
      <c r="B328" s="322">
        <v>2020</v>
      </c>
      <c r="C328" s="323">
        <v>2379.9</v>
      </c>
      <c r="D328" s="323">
        <v>270.5</v>
      </c>
      <c r="E328" s="323">
        <v>1652.6</v>
      </c>
      <c r="F328" s="323">
        <v>113</v>
      </c>
      <c r="G328" s="323" t="s">
        <v>17</v>
      </c>
      <c r="H328" s="323" t="s">
        <v>17</v>
      </c>
      <c r="I328" s="324">
        <v>343.9</v>
      </c>
      <c r="J328" s="327"/>
      <c r="K328" s="302"/>
      <c r="L328" s="302"/>
      <c r="M328" s="302"/>
      <c r="N328" s="302"/>
    </row>
    <row r="329" spans="1:14">
      <c r="A329" s="1977"/>
      <c r="B329" s="1738">
        <v>2021</v>
      </c>
      <c r="C329" s="323">
        <v>2811</v>
      </c>
      <c r="D329" s="323">
        <v>169.6</v>
      </c>
      <c r="E329" s="323">
        <v>1858.6</v>
      </c>
      <c r="F329" s="323">
        <v>249.3</v>
      </c>
      <c r="G329" s="323" t="s">
        <v>17</v>
      </c>
      <c r="H329" s="323" t="s">
        <v>17</v>
      </c>
      <c r="I329" s="324">
        <v>533.5</v>
      </c>
      <c r="J329" s="327"/>
      <c r="K329" s="302"/>
      <c r="L329" s="302"/>
      <c r="M329" s="302"/>
      <c r="N329" s="302"/>
    </row>
    <row r="330" spans="1:14">
      <c r="A330" s="1978"/>
      <c r="B330" s="1738">
        <v>2022</v>
      </c>
      <c r="C330" s="323">
        <v>2583.6999999999998</v>
      </c>
      <c r="D330" s="323">
        <v>164.2</v>
      </c>
      <c r="E330" s="323">
        <v>1752.5</v>
      </c>
      <c r="F330" s="323">
        <v>248.8</v>
      </c>
      <c r="G330" s="323" t="s">
        <v>17</v>
      </c>
      <c r="H330" s="323" t="s">
        <v>17</v>
      </c>
      <c r="I330" s="324">
        <v>418.2</v>
      </c>
      <c r="J330" s="327"/>
      <c r="K330" s="302"/>
      <c r="L330" s="302"/>
      <c r="M330" s="302"/>
      <c r="N330" s="302"/>
    </row>
    <row r="331" spans="1:14" ht="14.25" customHeight="1">
      <c r="A331" s="1977" t="s">
        <v>981</v>
      </c>
      <c r="B331" s="322">
        <v>2005</v>
      </c>
      <c r="C331" s="323">
        <v>3785.2</v>
      </c>
      <c r="D331" s="323">
        <v>1740.7</v>
      </c>
      <c r="E331" s="323">
        <v>1915.7</v>
      </c>
      <c r="F331" s="323">
        <v>39.4</v>
      </c>
      <c r="G331" s="323">
        <v>0.8</v>
      </c>
      <c r="H331" s="323" t="s">
        <v>17</v>
      </c>
      <c r="I331" s="324">
        <v>88.5</v>
      </c>
      <c r="J331" s="327"/>
      <c r="K331" s="302"/>
      <c r="L331" s="302"/>
      <c r="M331" s="302"/>
      <c r="N331" s="302"/>
    </row>
    <row r="332" spans="1:14">
      <c r="A332" s="1977"/>
      <c r="B332" s="322">
        <v>2006</v>
      </c>
      <c r="C332" s="323">
        <v>3548.2</v>
      </c>
      <c r="D332" s="323">
        <v>2106.3000000000002</v>
      </c>
      <c r="E332" s="323">
        <v>1263.7</v>
      </c>
      <c r="F332" s="323">
        <v>39.200000000000003</v>
      </c>
      <c r="G332" s="323">
        <v>1.8</v>
      </c>
      <c r="H332" s="323" t="s">
        <v>17</v>
      </c>
      <c r="I332" s="324">
        <v>137.4</v>
      </c>
      <c r="J332" s="327"/>
      <c r="K332" s="302"/>
      <c r="L332" s="302"/>
      <c r="M332" s="302"/>
      <c r="N332" s="302"/>
    </row>
    <row r="333" spans="1:14">
      <c r="A333" s="1977"/>
      <c r="B333" s="322">
        <v>2007</v>
      </c>
      <c r="C333" s="323">
        <v>4008.8</v>
      </c>
      <c r="D333" s="323">
        <v>2125.5</v>
      </c>
      <c r="E333" s="323">
        <v>1340.1</v>
      </c>
      <c r="F333" s="323">
        <v>361.5</v>
      </c>
      <c r="G333" s="323">
        <v>11.8</v>
      </c>
      <c r="H333" s="323" t="s">
        <v>17</v>
      </c>
      <c r="I333" s="324">
        <v>169.8</v>
      </c>
      <c r="J333" s="327"/>
      <c r="K333" s="302"/>
      <c r="L333" s="302"/>
      <c r="M333" s="302"/>
      <c r="N333" s="302"/>
    </row>
    <row r="334" spans="1:14">
      <c r="A334" s="1977"/>
      <c r="B334" s="322">
        <v>2008</v>
      </c>
      <c r="C334" s="323">
        <v>3073.6</v>
      </c>
      <c r="D334" s="323">
        <v>1499.9</v>
      </c>
      <c r="E334" s="323">
        <v>1075.9000000000001</v>
      </c>
      <c r="F334" s="323">
        <v>323.39999999999998</v>
      </c>
      <c r="G334" s="323">
        <v>31.7</v>
      </c>
      <c r="H334" s="323" t="s">
        <v>17</v>
      </c>
      <c r="I334" s="324">
        <v>142.5</v>
      </c>
      <c r="J334" s="327"/>
      <c r="K334" s="302"/>
      <c r="L334" s="302"/>
      <c r="M334" s="302"/>
      <c r="N334" s="302"/>
    </row>
    <row r="335" spans="1:14">
      <c r="A335" s="1977"/>
      <c r="B335" s="322">
        <v>2009</v>
      </c>
      <c r="C335" s="323">
        <v>3351.8</v>
      </c>
      <c r="D335" s="323">
        <v>1468.7</v>
      </c>
      <c r="E335" s="323">
        <v>977.3</v>
      </c>
      <c r="F335" s="323">
        <v>749.5</v>
      </c>
      <c r="G335" s="323">
        <v>2.6</v>
      </c>
      <c r="H335" s="323" t="s">
        <v>17</v>
      </c>
      <c r="I335" s="324">
        <v>153.80000000000001</v>
      </c>
      <c r="J335" s="327"/>
      <c r="K335" s="302"/>
      <c r="L335" s="302"/>
      <c r="M335" s="302"/>
      <c r="N335" s="302"/>
    </row>
    <row r="336" spans="1:14">
      <c r="A336" s="1977"/>
      <c r="B336" s="322">
        <v>2010</v>
      </c>
      <c r="C336" s="323">
        <v>7368.7</v>
      </c>
      <c r="D336" s="323">
        <v>5106.7</v>
      </c>
      <c r="E336" s="323">
        <v>1056.5999999999999</v>
      </c>
      <c r="F336" s="323">
        <v>984.5</v>
      </c>
      <c r="G336" s="323" t="s">
        <v>17</v>
      </c>
      <c r="H336" s="323">
        <v>0.7</v>
      </c>
      <c r="I336" s="324">
        <v>220.2</v>
      </c>
      <c r="J336" s="327"/>
      <c r="K336" s="302"/>
      <c r="L336" s="302"/>
      <c r="M336" s="302"/>
      <c r="N336" s="302"/>
    </row>
    <row r="337" spans="1:14">
      <c r="A337" s="1977"/>
      <c r="B337" s="322">
        <v>2011</v>
      </c>
      <c r="C337" s="323">
        <v>4992</v>
      </c>
      <c r="D337" s="323">
        <v>3132.4</v>
      </c>
      <c r="E337" s="323">
        <v>804.8</v>
      </c>
      <c r="F337" s="323">
        <v>838.8</v>
      </c>
      <c r="G337" s="323">
        <v>0.9</v>
      </c>
      <c r="H337" s="323" t="s">
        <v>17</v>
      </c>
      <c r="I337" s="324">
        <v>215</v>
      </c>
      <c r="J337" s="327"/>
      <c r="K337" s="302"/>
      <c r="L337" s="302"/>
      <c r="M337" s="302"/>
      <c r="N337" s="302"/>
    </row>
    <row r="338" spans="1:14">
      <c r="A338" s="1977"/>
      <c r="B338" s="322">
        <v>2012</v>
      </c>
      <c r="C338" s="323">
        <v>4811.8</v>
      </c>
      <c r="D338" s="323">
        <v>2521.8000000000002</v>
      </c>
      <c r="E338" s="323">
        <v>1227.4000000000001</v>
      </c>
      <c r="F338" s="323">
        <v>819.6</v>
      </c>
      <c r="G338" s="323" t="s">
        <v>17</v>
      </c>
      <c r="H338" s="323" t="s">
        <v>17</v>
      </c>
      <c r="I338" s="324">
        <v>243.1</v>
      </c>
      <c r="J338" s="327"/>
      <c r="K338" s="302"/>
      <c r="L338" s="302"/>
      <c r="M338" s="302"/>
      <c r="N338" s="302"/>
    </row>
    <row r="339" spans="1:14">
      <c r="A339" s="1977"/>
      <c r="B339" s="322">
        <v>2013</v>
      </c>
      <c r="C339" s="323">
        <v>5079.8</v>
      </c>
      <c r="D339" s="323">
        <v>1724.9</v>
      </c>
      <c r="E339" s="323">
        <v>2199.3000000000002</v>
      </c>
      <c r="F339" s="323">
        <v>853.6</v>
      </c>
      <c r="G339" s="323">
        <v>0.2</v>
      </c>
      <c r="H339" s="323" t="s">
        <v>17</v>
      </c>
      <c r="I339" s="324">
        <v>301.8</v>
      </c>
      <c r="J339" s="327"/>
      <c r="K339" s="302"/>
      <c r="L339" s="302"/>
      <c r="M339" s="302"/>
      <c r="N339" s="302"/>
    </row>
    <row r="340" spans="1:14">
      <c r="A340" s="1977"/>
      <c r="B340" s="322">
        <v>2014</v>
      </c>
      <c r="C340" s="323">
        <v>4044.2</v>
      </c>
      <c r="D340" s="323">
        <v>1900.7</v>
      </c>
      <c r="E340" s="323">
        <v>872</v>
      </c>
      <c r="F340" s="323">
        <v>1050.8</v>
      </c>
      <c r="G340" s="323" t="s">
        <v>17</v>
      </c>
      <c r="H340" s="323" t="s">
        <v>17</v>
      </c>
      <c r="I340" s="324">
        <v>220.8</v>
      </c>
      <c r="J340" s="327"/>
      <c r="K340" s="302"/>
      <c r="L340" s="302"/>
      <c r="M340" s="302"/>
      <c r="N340" s="302"/>
    </row>
    <row r="341" spans="1:14">
      <c r="A341" s="1977"/>
      <c r="B341" s="322">
        <v>2015</v>
      </c>
      <c r="C341" s="323">
        <v>6392.5</v>
      </c>
      <c r="D341" s="323">
        <v>3563.5</v>
      </c>
      <c r="E341" s="323">
        <v>1721.6</v>
      </c>
      <c r="F341" s="323">
        <v>894.4</v>
      </c>
      <c r="G341" s="323" t="s">
        <v>17</v>
      </c>
      <c r="H341" s="323" t="s">
        <v>17</v>
      </c>
      <c r="I341" s="324">
        <v>213</v>
      </c>
      <c r="J341" s="327"/>
      <c r="K341" s="302"/>
      <c r="L341" s="302"/>
      <c r="M341" s="302"/>
      <c r="N341" s="302"/>
    </row>
    <row r="342" spans="1:14">
      <c r="A342" s="1977"/>
      <c r="B342" s="322">
        <v>2016</v>
      </c>
      <c r="C342" s="323">
        <v>6392.6260000000002</v>
      </c>
      <c r="D342" s="323">
        <v>3946.8359999999998</v>
      </c>
      <c r="E342" s="323">
        <v>1600.808</v>
      </c>
      <c r="F342" s="323">
        <v>631.85500000000002</v>
      </c>
      <c r="G342" s="323" t="s">
        <v>17</v>
      </c>
      <c r="H342" s="323">
        <v>1.1200000000000001</v>
      </c>
      <c r="I342" s="324">
        <v>212.00700000000001</v>
      </c>
      <c r="J342" s="327"/>
      <c r="K342" s="302"/>
      <c r="L342" s="302"/>
      <c r="M342" s="302"/>
      <c r="N342" s="302"/>
    </row>
    <row r="343" spans="1:14">
      <c r="A343" s="1977"/>
      <c r="B343" s="322">
        <v>2017</v>
      </c>
      <c r="C343" s="323">
        <v>4924.2</v>
      </c>
      <c r="D343" s="323">
        <v>3376.5</v>
      </c>
      <c r="E343" s="323">
        <v>626.4</v>
      </c>
      <c r="F343" s="323">
        <v>655.9</v>
      </c>
      <c r="G343" s="323">
        <v>0.2</v>
      </c>
      <c r="H343" s="323">
        <v>23.5</v>
      </c>
      <c r="I343" s="324">
        <v>241.7</v>
      </c>
      <c r="J343" s="327"/>
      <c r="K343" s="302"/>
      <c r="L343" s="302"/>
      <c r="M343" s="302"/>
      <c r="N343" s="302"/>
    </row>
    <row r="344" spans="1:14">
      <c r="A344" s="1977"/>
      <c r="B344" s="322">
        <v>2018</v>
      </c>
      <c r="C344" s="323">
        <v>5863.1</v>
      </c>
      <c r="D344" s="323">
        <v>2739.7</v>
      </c>
      <c r="E344" s="323">
        <v>730.7</v>
      </c>
      <c r="F344" s="323">
        <v>2090.1999999999998</v>
      </c>
      <c r="G344" s="323" t="s">
        <v>17</v>
      </c>
      <c r="H344" s="323" t="s">
        <v>17</v>
      </c>
      <c r="I344" s="324">
        <v>302.5</v>
      </c>
      <c r="J344" s="327"/>
      <c r="K344" s="302"/>
      <c r="L344" s="302"/>
      <c r="M344" s="302"/>
      <c r="N344" s="302"/>
    </row>
    <row r="345" spans="1:14">
      <c r="A345" s="1977"/>
      <c r="B345" s="322">
        <v>2019</v>
      </c>
      <c r="C345" s="323">
        <v>4540.3140000000003</v>
      </c>
      <c r="D345" s="323">
        <v>2401.38</v>
      </c>
      <c r="E345" s="323">
        <v>641.01900000000001</v>
      </c>
      <c r="F345" s="323">
        <v>1222.069</v>
      </c>
      <c r="G345" s="323">
        <v>5.492</v>
      </c>
      <c r="H345" s="323" t="s">
        <v>17</v>
      </c>
      <c r="I345" s="324">
        <v>270.35399999999998</v>
      </c>
      <c r="J345" s="327"/>
      <c r="K345" s="302"/>
      <c r="L345" s="302"/>
      <c r="M345" s="302"/>
      <c r="N345" s="302"/>
    </row>
    <row r="346" spans="1:14">
      <c r="A346" s="1977"/>
      <c r="B346" s="322">
        <v>2020</v>
      </c>
      <c r="C346" s="323">
        <v>3472.4</v>
      </c>
      <c r="D346" s="323">
        <v>1439.5</v>
      </c>
      <c r="E346" s="323">
        <v>1050.2</v>
      </c>
      <c r="F346" s="323">
        <v>629.5</v>
      </c>
      <c r="G346" s="323" t="s">
        <v>17</v>
      </c>
      <c r="H346" s="323" t="s">
        <v>17</v>
      </c>
      <c r="I346" s="324">
        <v>353.2</v>
      </c>
      <c r="J346" s="327"/>
      <c r="K346" s="302"/>
      <c r="L346" s="302"/>
      <c r="M346" s="302"/>
      <c r="N346" s="302"/>
    </row>
    <row r="347" spans="1:14">
      <c r="A347" s="1977"/>
      <c r="B347" s="1738">
        <v>2021</v>
      </c>
      <c r="C347" s="323">
        <v>3373.6060000000002</v>
      </c>
      <c r="D347" s="323">
        <v>1324.116</v>
      </c>
      <c r="E347" s="323">
        <v>1166.0429999999999</v>
      </c>
      <c r="F347" s="323">
        <v>504.31099999999998</v>
      </c>
      <c r="G347" s="323" t="s">
        <v>17</v>
      </c>
      <c r="H347" s="323" t="s">
        <v>17</v>
      </c>
      <c r="I347" s="324">
        <v>379.13600000000002</v>
      </c>
      <c r="J347" s="327"/>
      <c r="K347" s="302"/>
      <c r="L347" s="302"/>
      <c r="M347" s="302"/>
      <c r="N347" s="302"/>
    </row>
    <row r="348" spans="1:14">
      <c r="A348" s="1978"/>
      <c r="B348" s="1738">
        <v>2022</v>
      </c>
      <c r="C348" s="323">
        <v>6669.3289999999997</v>
      </c>
      <c r="D348" s="323">
        <v>2643.6970000000001</v>
      </c>
      <c r="E348" s="323">
        <v>2478.904</v>
      </c>
      <c r="F348" s="323">
        <v>1061.893</v>
      </c>
      <c r="G348" s="323">
        <v>8.2759999999999998</v>
      </c>
      <c r="H348" s="323" t="s">
        <v>17</v>
      </c>
      <c r="I348" s="324">
        <v>476.55900000000003</v>
      </c>
      <c r="J348" s="327"/>
      <c r="K348" s="302"/>
      <c r="L348" s="302"/>
      <c r="M348" s="302"/>
      <c r="N348" s="302"/>
    </row>
    <row r="349" spans="1:14" ht="14.25" customHeight="1">
      <c r="A349" s="1977" t="s">
        <v>982</v>
      </c>
      <c r="B349" s="322">
        <v>2005</v>
      </c>
      <c r="C349" s="323">
        <v>508.8</v>
      </c>
      <c r="D349" s="323">
        <v>67.599999999999994</v>
      </c>
      <c r="E349" s="323">
        <v>390.9</v>
      </c>
      <c r="F349" s="323" t="s">
        <v>17</v>
      </c>
      <c r="G349" s="323" t="s">
        <v>17</v>
      </c>
      <c r="H349" s="323" t="s">
        <v>17</v>
      </c>
      <c r="I349" s="324">
        <v>50.2</v>
      </c>
      <c r="J349" s="327"/>
      <c r="K349" s="302"/>
      <c r="L349" s="302"/>
      <c r="M349" s="302"/>
      <c r="N349" s="302"/>
    </row>
    <row r="350" spans="1:14">
      <c r="A350" s="1977"/>
      <c r="B350" s="322">
        <v>2006</v>
      </c>
      <c r="C350" s="323">
        <v>608.1</v>
      </c>
      <c r="D350" s="323">
        <v>9.6999999999999993</v>
      </c>
      <c r="E350" s="323">
        <v>551.29999999999995</v>
      </c>
      <c r="F350" s="323" t="s">
        <v>17</v>
      </c>
      <c r="G350" s="323" t="s">
        <v>17</v>
      </c>
      <c r="H350" s="323" t="s">
        <v>17</v>
      </c>
      <c r="I350" s="324">
        <v>47.2</v>
      </c>
      <c r="J350" s="327"/>
      <c r="K350" s="302"/>
      <c r="L350" s="302"/>
      <c r="M350" s="302"/>
      <c r="N350" s="302"/>
    </row>
    <row r="351" spans="1:14">
      <c r="A351" s="1977"/>
      <c r="B351" s="322">
        <v>2007</v>
      </c>
      <c r="C351" s="323">
        <v>501</v>
      </c>
      <c r="D351" s="323">
        <v>8.1</v>
      </c>
      <c r="E351" s="323">
        <v>444.3</v>
      </c>
      <c r="F351" s="323" t="s">
        <v>17</v>
      </c>
      <c r="G351" s="323" t="s">
        <v>17</v>
      </c>
      <c r="H351" s="323" t="s">
        <v>17</v>
      </c>
      <c r="I351" s="324">
        <v>48.6</v>
      </c>
      <c r="J351" s="327"/>
      <c r="K351" s="302"/>
      <c r="L351" s="302"/>
      <c r="M351" s="302"/>
      <c r="N351" s="302"/>
    </row>
    <row r="352" spans="1:14">
      <c r="A352" s="1977"/>
      <c r="B352" s="322">
        <v>2008</v>
      </c>
      <c r="C352" s="323">
        <v>437.5</v>
      </c>
      <c r="D352" s="323" t="s">
        <v>17</v>
      </c>
      <c r="E352" s="323">
        <v>412</v>
      </c>
      <c r="F352" s="323">
        <v>0.5</v>
      </c>
      <c r="G352" s="323" t="s">
        <v>17</v>
      </c>
      <c r="H352" s="323" t="s">
        <v>17</v>
      </c>
      <c r="I352" s="324">
        <v>25</v>
      </c>
      <c r="J352" s="327"/>
      <c r="K352" s="302"/>
      <c r="L352" s="302"/>
      <c r="M352" s="302"/>
      <c r="N352" s="302"/>
    </row>
    <row r="353" spans="1:14">
      <c r="A353" s="1977"/>
      <c r="B353" s="322">
        <v>2009</v>
      </c>
      <c r="C353" s="323">
        <v>349.8</v>
      </c>
      <c r="D353" s="323" t="s">
        <v>17</v>
      </c>
      <c r="E353" s="323">
        <v>348.2</v>
      </c>
      <c r="F353" s="323" t="s">
        <v>17</v>
      </c>
      <c r="G353" s="323" t="s">
        <v>17</v>
      </c>
      <c r="H353" s="323" t="s">
        <v>17</v>
      </c>
      <c r="I353" s="324">
        <v>1.6</v>
      </c>
      <c r="J353" s="327"/>
      <c r="K353" s="302"/>
      <c r="L353" s="302"/>
      <c r="M353" s="302"/>
      <c r="N353" s="302"/>
    </row>
    <row r="354" spans="1:14">
      <c r="A354" s="1977"/>
      <c r="B354" s="322">
        <v>2010</v>
      </c>
      <c r="C354" s="323">
        <v>403.1</v>
      </c>
      <c r="D354" s="323">
        <v>19.600000000000001</v>
      </c>
      <c r="E354" s="323">
        <v>376</v>
      </c>
      <c r="F354" s="323" t="s">
        <v>17</v>
      </c>
      <c r="G354" s="323">
        <v>0.7</v>
      </c>
      <c r="H354" s="323" t="s">
        <v>17</v>
      </c>
      <c r="I354" s="324">
        <v>6.8</v>
      </c>
      <c r="J354" s="327"/>
      <c r="K354" s="302"/>
      <c r="L354" s="302"/>
      <c r="M354" s="302"/>
      <c r="N354" s="302"/>
    </row>
    <row r="355" spans="1:14">
      <c r="A355" s="1977"/>
      <c r="B355" s="322">
        <v>2011</v>
      </c>
      <c r="C355" s="323">
        <v>276.60000000000002</v>
      </c>
      <c r="D355" s="323" t="s">
        <v>17</v>
      </c>
      <c r="E355" s="323">
        <v>274.89999999999998</v>
      </c>
      <c r="F355" s="323" t="s">
        <v>17</v>
      </c>
      <c r="G355" s="323" t="s">
        <v>17</v>
      </c>
      <c r="H355" s="323" t="s">
        <v>17</v>
      </c>
      <c r="I355" s="324">
        <v>1.7</v>
      </c>
      <c r="J355" s="327"/>
      <c r="K355" s="302"/>
      <c r="L355" s="302"/>
      <c r="M355" s="302"/>
      <c r="N355" s="302"/>
    </row>
    <row r="356" spans="1:14">
      <c r="A356" s="1977"/>
      <c r="B356" s="322">
        <v>2012</v>
      </c>
      <c r="C356" s="323">
        <v>515.20000000000005</v>
      </c>
      <c r="D356" s="323">
        <v>2.4</v>
      </c>
      <c r="E356" s="323">
        <v>507.4</v>
      </c>
      <c r="F356" s="323" t="s">
        <v>17</v>
      </c>
      <c r="G356" s="323" t="s">
        <v>17</v>
      </c>
      <c r="H356" s="323" t="s">
        <v>17</v>
      </c>
      <c r="I356" s="324">
        <v>5.4</v>
      </c>
      <c r="J356" s="327"/>
      <c r="K356" s="302"/>
      <c r="L356" s="302"/>
      <c r="M356" s="302"/>
      <c r="N356" s="302"/>
    </row>
    <row r="357" spans="1:14">
      <c r="A357" s="1977"/>
      <c r="B357" s="322">
        <v>2013</v>
      </c>
      <c r="C357" s="323">
        <v>483.4</v>
      </c>
      <c r="D357" s="323" t="s">
        <v>17</v>
      </c>
      <c r="E357" s="323">
        <v>467.2</v>
      </c>
      <c r="F357" s="323" t="s">
        <v>17</v>
      </c>
      <c r="G357" s="323" t="s">
        <v>17</v>
      </c>
      <c r="H357" s="323" t="s">
        <v>17</v>
      </c>
      <c r="I357" s="324">
        <v>16.2</v>
      </c>
      <c r="J357" s="327"/>
      <c r="K357" s="302"/>
      <c r="L357" s="302"/>
      <c r="M357" s="302"/>
      <c r="N357" s="302"/>
    </row>
    <row r="358" spans="1:14">
      <c r="A358" s="1977"/>
      <c r="B358" s="322">
        <v>2014</v>
      </c>
      <c r="C358" s="323">
        <v>282</v>
      </c>
      <c r="D358" s="323" t="s">
        <v>17</v>
      </c>
      <c r="E358" s="323">
        <v>280.10000000000002</v>
      </c>
      <c r="F358" s="323">
        <v>0.1</v>
      </c>
      <c r="G358" s="323" t="s">
        <v>17</v>
      </c>
      <c r="H358" s="323" t="s">
        <v>17</v>
      </c>
      <c r="I358" s="324">
        <v>1.8</v>
      </c>
      <c r="J358" s="327"/>
      <c r="K358" s="302"/>
      <c r="L358" s="302"/>
      <c r="M358" s="302"/>
      <c r="N358" s="302"/>
    </row>
    <row r="359" spans="1:14">
      <c r="A359" s="1977"/>
      <c r="B359" s="322">
        <v>2015</v>
      </c>
      <c r="C359" s="323">
        <v>151.69999999999999</v>
      </c>
      <c r="D359" s="323" t="s">
        <v>17</v>
      </c>
      <c r="E359" s="323">
        <v>145.4</v>
      </c>
      <c r="F359" s="323" t="s">
        <v>17</v>
      </c>
      <c r="G359" s="323" t="s">
        <v>17</v>
      </c>
      <c r="H359" s="323" t="s">
        <v>17</v>
      </c>
      <c r="I359" s="324">
        <v>6.3</v>
      </c>
      <c r="J359" s="327"/>
      <c r="K359" s="302"/>
      <c r="L359" s="302"/>
      <c r="M359" s="302"/>
      <c r="N359" s="302"/>
    </row>
    <row r="360" spans="1:14">
      <c r="A360" s="1977"/>
      <c r="B360" s="322">
        <v>2016</v>
      </c>
      <c r="C360" s="323">
        <v>154.90799999999999</v>
      </c>
      <c r="D360" s="323" t="s">
        <v>17</v>
      </c>
      <c r="E360" s="323">
        <v>150.512</v>
      </c>
      <c r="F360" s="323">
        <v>4.3999999999999997E-2</v>
      </c>
      <c r="G360" s="323" t="s">
        <v>17</v>
      </c>
      <c r="H360" s="323" t="s">
        <v>17</v>
      </c>
      <c r="I360" s="324">
        <v>4.3520000000000003</v>
      </c>
      <c r="J360" s="327"/>
      <c r="K360" s="302"/>
      <c r="L360" s="302"/>
      <c r="M360" s="302"/>
      <c r="N360" s="302"/>
    </row>
    <row r="361" spans="1:14">
      <c r="A361" s="1977"/>
      <c r="B361" s="322">
        <v>2017</v>
      </c>
      <c r="C361" s="323">
        <v>77</v>
      </c>
      <c r="D361" s="323">
        <v>6</v>
      </c>
      <c r="E361" s="323">
        <v>68</v>
      </c>
      <c r="F361" s="323" t="s">
        <v>17</v>
      </c>
      <c r="G361" s="323" t="s">
        <v>17</v>
      </c>
      <c r="H361" s="323" t="s">
        <v>17</v>
      </c>
      <c r="I361" s="324">
        <v>3.1</v>
      </c>
      <c r="J361" s="327"/>
      <c r="K361" s="302"/>
      <c r="L361" s="302"/>
      <c r="M361" s="302"/>
      <c r="N361" s="302"/>
    </row>
    <row r="362" spans="1:14">
      <c r="A362" s="1977"/>
      <c r="B362" s="322">
        <v>2018</v>
      </c>
      <c r="C362" s="323">
        <v>72</v>
      </c>
      <c r="D362" s="323" t="s">
        <v>17</v>
      </c>
      <c r="E362" s="323">
        <v>68.400000000000006</v>
      </c>
      <c r="F362" s="323" t="s">
        <v>17</v>
      </c>
      <c r="G362" s="323" t="s">
        <v>17</v>
      </c>
      <c r="H362" s="323" t="s">
        <v>17</v>
      </c>
      <c r="I362" s="324">
        <v>3.6</v>
      </c>
      <c r="J362" s="327"/>
      <c r="K362" s="302"/>
      <c r="L362" s="302"/>
      <c r="M362" s="302"/>
      <c r="N362" s="302"/>
    </row>
    <row r="363" spans="1:14">
      <c r="A363" s="1977"/>
      <c r="B363" s="322">
        <v>2019</v>
      </c>
      <c r="C363" s="323">
        <v>89.403000000000006</v>
      </c>
      <c r="D363" s="323">
        <v>17</v>
      </c>
      <c r="E363" s="323">
        <v>70.081999999999994</v>
      </c>
      <c r="F363" s="323" t="s">
        <v>17</v>
      </c>
      <c r="G363" s="323" t="s">
        <v>17</v>
      </c>
      <c r="H363" s="323" t="s">
        <v>17</v>
      </c>
      <c r="I363" s="324">
        <v>2.3210000000000002</v>
      </c>
      <c r="J363" s="327"/>
      <c r="K363" s="302"/>
      <c r="L363" s="302"/>
      <c r="M363" s="302"/>
      <c r="N363" s="302"/>
    </row>
    <row r="364" spans="1:14">
      <c r="A364" s="1977"/>
      <c r="B364" s="322">
        <v>2020</v>
      </c>
      <c r="C364" s="323">
        <v>135.4</v>
      </c>
      <c r="D364" s="323">
        <v>19.5</v>
      </c>
      <c r="E364" s="323">
        <v>115.6</v>
      </c>
      <c r="F364" s="323" t="s">
        <v>17</v>
      </c>
      <c r="G364" s="323" t="s">
        <v>17</v>
      </c>
      <c r="H364" s="323" t="s">
        <v>17</v>
      </c>
      <c r="I364" s="324">
        <v>0.3</v>
      </c>
      <c r="J364" s="327"/>
      <c r="K364" s="302"/>
      <c r="L364" s="302"/>
      <c r="M364" s="302"/>
      <c r="N364" s="302"/>
    </row>
    <row r="365" spans="1:14">
      <c r="A365" s="1977"/>
      <c r="B365" s="1738">
        <v>2021</v>
      </c>
      <c r="C365" s="323">
        <v>125.806</v>
      </c>
      <c r="D365" s="323" t="s">
        <v>17</v>
      </c>
      <c r="E365" s="323">
        <v>125.449</v>
      </c>
      <c r="F365" s="323" t="s">
        <v>17</v>
      </c>
      <c r="G365" s="323" t="s">
        <v>17</v>
      </c>
      <c r="H365" s="323" t="s">
        <v>17</v>
      </c>
      <c r="I365" s="324">
        <v>0.35699999999999998</v>
      </c>
      <c r="J365" s="327"/>
      <c r="K365" s="302"/>
      <c r="L365" s="302"/>
      <c r="M365" s="302"/>
      <c r="N365" s="302"/>
    </row>
    <row r="366" spans="1:14">
      <c r="A366" s="1978"/>
      <c r="B366" s="1738">
        <v>2022</v>
      </c>
      <c r="C366" s="323">
        <v>52.8</v>
      </c>
      <c r="D366" s="323" t="s">
        <v>17</v>
      </c>
      <c r="E366" s="323">
        <v>47.889000000000003</v>
      </c>
      <c r="F366" s="323">
        <v>0.68</v>
      </c>
      <c r="G366" s="323" t="s">
        <v>17</v>
      </c>
      <c r="H366" s="323" t="s">
        <v>17</v>
      </c>
      <c r="I366" s="324">
        <v>4.2309999999999999</v>
      </c>
      <c r="J366" s="327"/>
      <c r="K366" s="302"/>
      <c r="L366" s="302"/>
      <c r="M366" s="302"/>
      <c r="N366" s="302"/>
    </row>
    <row r="367" spans="1:14" ht="14.25" customHeight="1">
      <c r="A367" s="1977" t="s">
        <v>983</v>
      </c>
      <c r="B367" s="322">
        <v>2005</v>
      </c>
      <c r="C367" s="323">
        <v>375.1</v>
      </c>
      <c r="D367" s="323">
        <v>19.5</v>
      </c>
      <c r="E367" s="323">
        <v>307.3</v>
      </c>
      <c r="F367" s="323">
        <v>5.6</v>
      </c>
      <c r="G367" s="323">
        <v>1</v>
      </c>
      <c r="H367" s="323">
        <v>1.3</v>
      </c>
      <c r="I367" s="324">
        <v>40.5</v>
      </c>
      <c r="J367" s="327"/>
      <c r="K367" s="302"/>
      <c r="L367" s="302"/>
      <c r="M367" s="302"/>
      <c r="N367" s="302"/>
    </row>
    <row r="368" spans="1:14">
      <c r="A368" s="1977"/>
      <c r="B368" s="322">
        <v>2006</v>
      </c>
      <c r="C368" s="323">
        <v>270.2</v>
      </c>
      <c r="D368" s="323">
        <v>52.3</v>
      </c>
      <c r="E368" s="323">
        <v>163.30000000000001</v>
      </c>
      <c r="F368" s="323">
        <v>1.4</v>
      </c>
      <c r="G368" s="323" t="s">
        <v>17</v>
      </c>
      <c r="H368" s="323" t="s">
        <v>17</v>
      </c>
      <c r="I368" s="324">
        <v>53.2</v>
      </c>
      <c r="J368" s="327"/>
      <c r="K368" s="302"/>
      <c r="L368" s="302"/>
      <c r="M368" s="302"/>
      <c r="N368" s="302"/>
    </row>
    <row r="369" spans="1:14">
      <c r="A369" s="1977"/>
      <c r="B369" s="322">
        <v>2007</v>
      </c>
      <c r="C369" s="323">
        <v>362.3</v>
      </c>
      <c r="D369" s="323">
        <v>34.4</v>
      </c>
      <c r="E369" s="323">
        <v>308.3</v>
      </c>
      <c r="F369" s="323">
        <v>1.4</v>
      </c>
      <c r="G369" s="323" t="s">
        <v>17</v>
      </c>
      <c r="H369" s="323" t="s">
        <v>17</v>
      </c>
      <c r="I369" s="324">
        <v>18.3</v>
      </c>
      <c r="J369" s="327"/>
      <c r="K369" s="302"/>
      <c r="L369" s="302"/>
      <c r="M369" s="302"/>
      <c r="N369" s="302"/>
    </row>
    <row r="370" spans="1:14">
      <c r="A370" s="1977"/>
      <c r="B370" s="322">
        <v>2008</v>
      </c>
      <c r="C370" s="323">
        <v>1108.0999999999999</v>
      </c>
      <c r="D370" s="323">
        <v>668.3</v>
      </c>
      <c r="E370" s="323">
        <v>417.5</v>
      </c>
      <c r="F370" s="323">
        <v>0.2</v>
      </c>
      <c r="G370" s="323" t="s">
        <v>17</v>
      </c>
      <c r="H370" s="323" t="s">
        <v>17</v>
      </c>
      <c r="I370" s="324">
        <v>22.1</v>
      </c>
      <c r="J370" s="327"/>
      <c r="K370" s="302"/>
      <c r="L370" s="302"/>
      <c r="M370" s="302"/>
      <c r="N370" s="302"/>
    </row>
    <row r="371" spans="1:14">
      <c r="A371" s="1977"/>
      <c r="B371" s="322">
        <v>2009</v>
      </c>
      <c r="C371" s="323">
        <v>1026.5999999999999</v>
      </c>
      <c r="D371" s="323">
        <v>724.2</v>
      </c>
      <c r="E371" s="323">
        <v>274.7</v>
      </c>
      <c r="F371" s="323">
        <v>0.3</v>
      </c>
      <c r="G371" s="323" t="s">
        <v>17</v>
      </c>
      <c r="H371" s="323" t="s">
        <v>17</v>
      </c>
      <c r="I371" s="324">
        <v>27.4</v>
      </c>
      <c r="J371" s="327"/>
      <c r="K371" s="302"/>
      <c r="L371" s="302"/>
      <c r="M371" s="302"/>
      <c r="N371" s="302"/>
    </row>
    <row r="372" spans="1:14">
      <c r="A372" s="1977"/>
      <c r="B372" s="322">
        <v>2010</v>
      </c>
      <c r="C372" s="323">
        <v>1773.8</v>
      </c>
      <c r="D372" s="323">
        <v>1364.8</v>
      </c>
      <c r="E372" s="323">
        <v>368.7</v>
      </c>
      <c r="F372" s="323">
        <v>1</v>
      </c>
      <c r="G372" s="323" t="s">
        <v>17</v>
      </c>
      <c r="H372" s="323" t="s">
        <v>17</v>
      </c>
      <c r="I372" s="324">
        <v>39.200000000000003</v>
      </c>
      <c r="J372" s="327"/>
      <c r="K372" s="302"/>
      <c r="L372" s="302"/>
      <c r="M372" s="302"/>
      <c r="N372" s="302"/>
    </row>
    <row r="373" spans="1:14">
      <c r="A373" s="1977"/>
      <c r="B373" s="322">
        <v>2011</v>
      </c>
      <c r="C373" s="323">
        <v>967.6</v>
      </c>
      <c r="D373" s="323">
        <v>467.6</v>
      </c>
      <c r="E373" s="323">
        <v>404.6</v>
      </c>
      <c r="F373" s="323">
        <v>62.2</v>
      </c>
      <c r="G373" s="323" t="s">
        <v>17</v>
      </c>
      <c r="H373" s="323" t="s">
        <v>17</v>
      </c>
      <c r="I373" s="324">
        <v>33.200000000000003</v>
      </c>
      <c r="J373" s="327"/>
      <c r="K373" s="302"/>
      <c r="L373" s="302"/>
      <c r="M373" s="302"/>
      <c r="N373" s="302"/>
    </row>
    <row r="374" spans="1:14">
      <c r="A374" s="1977"/>
      <c r="B374" s="322">
        <v>2012</v>
      </c>
      <c r="C374" s="323">
        <v>922.2</v>
      </c>
      <c r="D374" s="323">
        <v>227.2</v>
      </c>
      <c r="E374" s="323">
        <v>394.3</v>
      </c>
      <c r="F374" s="323">
        <v>266.39999999999998</v>
      </c>
      <c r="G374" s="323" t="s">
        <v>17</v>
      </c>
      <c r="H374" s="323" t="s">
        <v>17</v>
      </c>
      <c r="I374" s="324">
        <v>34.299999999999997</v>
      </c>
      <c r="J374" s="327"/>
      <c r="K374" s="302"/>
      <c r="L374" s="302"/>
      <c r="M374" s="302"/>
      <c r="N374" s="302"/>
    </row>
    <row r="375" spans="1:14">
      <c r="A375" s="1977"/>
      <c r="B375" s="322">
        <v>2013</v>
      </c>
      <c r="C375" s="323">
        <v>953.8</v>
      </c>
      <c r="D375" s="323">
        <v>127</v>
      </c>
      <c r="E375" s="323">
        <v>358.3</v>
      </c>
      <c r="F375" s="323">
        <v>436</v>
      </c>
      <c r="G375" s="323" t="s">
        <v>17</v>
      </c>
      <c r="H375" s="323" t="s">
        <v>17</v>
      </c>
      <c r="I375" s="324">
        <v>32.5</v>
      </c>
      <c r="J375" s="327"/>
      <c r="K375" s="302"/>
      <c r="L375" s="302"/>
      <c r="M375" s="302"/>
      <c r="N375" s="302"/>
    </row>
    <row r="376" spans="1:14">
      <c r="A376" s="1977"/>
      <c r="B376" s="322">
        <v>2014</v>
      </c>
      <c r="C376" s="323">
        <v>1257</v>
      </c>
      <c r="D376" s="323">
        <v>210.5</v>
      </c>
      <c r="E376" s="323">
        <v>236.7</v>
      </c>
      <c r="F376" s="323">
        <v>778.8</v>
      </c>
      <c r="G376" s="323" t="s">
        <v>17</v>
      </c>
      <c r="H376" s="323" t="s">
        <v>17</v>
      </c>
      <c r="I376" s="324">
        <v>30.9</v>
      </c>
      <c r="J376" s="327"/>
      <c r="K376" s="302"/>
      <c r="L376" s="302"/>
      <c r="M376" s="302"/>
      <c r="N376" s="302"/>
    </row>
    <row r="377" spans="1:14">
      <c r="A377" s="1977"/>
      <c r="B377" s="322">
        <v>2015</v>
      </c>
      <c r="C377" s="323">
        <v>1025.2</v>
      </c>
      <c r="D377" s="323">
        <v>169.2</v>
      </c>
      <c r="E377" s="323">
        <v>157.69999999999999</v>
      </c>
      <c r="F377" s="323">
        <v>646.20000000000005</v>
      </c>
      <c r="G377" s="323" t="s">
        <v>17</v>
      </c>
      <c r="H377" s="323" t="s">
        <v>17</v>
      </c>
      <c r="I377" s="324">
        <v>52</v>
      </c>
      <c r="J377" s="327"/>
      <c r="K377" s="302"/>
      <c r="L377" s="302"/>
      <c r="M377" s="302"/>
      <c r="N377" s="302"/>
    </row>
    <row r="378" spans="1:14">
      <c r="A378" s="1977"/>
      <c r="B378" s="322">
        <v>2016</v>
      </c>
      <c r="C378" s="323">
        <v>1473.4380000000001</v>
      </c>
      <c r="D378" s="323">
        <v>309.13400000000001</v>
      </c>
      <c r="E378" s="323">
        <v>285.67</v>
      </c>
      <c r="F378" s="323">
        <v>851.58100000000002</v>
      </c>
      <c r="G378" s="323" t="s">
        <v>17</v>
      </c>
      <c r="H378" s="323" t="s">
        <v>17</v>
      </c>
      <c r="I378" s="324">
        <v>27.053000000000001</v>
      </c>
      <c r="J378" s="327"/>
      <c r="K378" s="302"/>
      <c r="L378" s="302"/>
      <c r="M378" s="302"/>
      <c r="N378" s="302"/>
    </row>
    <row r="379" spans="1:14">
      <c r="A379" s="1977"/>
      <c r="B379" s="322">
        <v>2017</v>
      </c>
      <c r="C379" s="323">
        <v>1914.6</v>
      </c>
      <c r="D379" s="323">
        <v>542.5</v>
      </c>
      <c r="E379" s="323">
        <v>461.1</v>
      </c>
      <c r="F379" s="323">
        <v>801.4</v>
      </c>
      <c r="G379" s="323" t="s">
        <v>17</v>
      </c>
      <c r="H379" s="323" t="s">
        <v>17</v>
      </c>
      <c r="I379" s="324">
        <v>109.6</v>
      </c>
      <c r="J379" s="327"/>
      <c r="K379" s="302"/>
      <c r="L379" s="302"/>
      <c r="M379" s="302"/>
      <c r="N379" s="302"/>
    </row>
    <row r="380" spans="1:14">
      <c r="A380" s="1977"/>
      <c r="B380" s="322">
        <v>2018</v>
      </c>
      <c r="C380" s="323">
        <v>2358.3000000000002</v>
      </c>
      <c r="D380" s="323">
        <v>559.4</v>
      </c>
      <c r="E380" s="323">
        <v>576</v>
      </c>
      <c r="F380" s="323">
        <v>1072.5</v>
      </c>
      <c r="G380" s="323" t="s">
        <v>17</v>
      </c>
      <c r="H380" s="323" t="s">
        <v>17</v>
      </c>
      <c r="I380" s="324">
        <v>150.30000000000001</v>
      </c>
      <c r="J380" s="327"/>
      <c r="K380" s="302"/>
      <c r="L380" s="302"/>
      <c r="M380" s="302"/>
      <c r="N380" s="302"/>
    </row>
    <row r="381" spans="1:14">
      <c r="A381" s="1977"/>
      <c r="B381" s="322">
        <v>2019</v>
      </c>
      <c r="C381" s="323">
        <v>1705.643</v>
      </c>
      <c r="D381" s="323">
        <v>271.27100000000002</v>
      </c>
      <c r="E381" s="323">
        <v>559.15</v>
      </c>
      <c r="F381" s="323">
        <v>793.024</v>
      </c>
      <c r="G381" s="323" t="s">
        <v>17</v>
      </c>
      <c r="H381" s="323" t="s">
        <v>17</v>
      </c>
      <c r="I381" s="324">
        <v>82.197999999999993</v>
      </c>
      <c r="J381" s="327"/>
      <c r="K381" s="302"/>
      <c r="L381" s="302"/>
      <c r="M381" s="302"/>
      <c r="N381" s="302"/>
    </row>
    <row r="382" spans="1:14">
      <c r="A382" s="1977"/>
      <c r="B382" s="322">
        <v>2020</v>
      </c>
      <c r="C382" s="323">
        <v>1421</v>
      </c>
      <c r="D382" s="323">
        <v>225.9</v>
      </c>
      <c r="E382" s="323">
        <v>341</v>
      </c>
      <c r="F382" s="323">
        <v>755.2</v>
      </c>
      <c r="G382" s="323" t="s">
        <v>17</v>
      </c>
      <c r="H382" s="323" t="s">
        <v>17</v>
      </c>
      <c r="I382" s="324">
        <v>98.8</v>
      </c>
      <c r="J382" s="327"/>
      <c r="K382" s="302"/>
      <c r="L382" s="302"/>
      <c r="M382" s="302"/>
      <c r="N382" s="302"/>
    </row>
    <row r="383" spans="1:14">
      <c r="A383" s="1977"/>
      <c r="B383" s="1738">
        <v>2021</v>
      </c>
      <c r="C383" s="323">
        <v>1292.867</v>
      </c>
      <c r="D383" s="323">
        <v>196.46899999999999</v>
      </c>
      <c r="E383" s="323">
        <v>369.75700000000001</v>
      </c>
      <c r="F383" s="323">
        <v>709.34</v>
      </c>
      <c r="G383" s="323" t="s">
        <v>17</v>
      </c>
      <c r="H383" s="323" t="s">
        <v>17</v>
      </c>
      <c r="I383" s="324">
        <v>17.300999999999998</v>
      </c>
      <c r="J383" s="327"/>
      <c r="K383" s="302"/>
      <c r="L383" s="302"/>
      <c r="M383" s="302"/>
      <c r="N383" s="302"/>
    </row>
    <row r="384" spans="1:14">
      <c r="A384" s="1978"/>
      <c r="B384" s="1738">
        <v>2022</v>
      </c>
      <c r="C384" s="323">
        <v>1213.1410000000001</v>
      </c>
      <c r="D384" s="323">
        <v>332.75400000000002</v>
      </c>
      <c r="E384" s="323">
        <v>145.13399999999999</v>
      </c>
      <c r="F384" s="323">
        <v>693.27499999999998</v>
      </c>
      <c r="G384" s="323" t="s">
        <v>17</v>
      </c>
      <c r="H384" s="323">
        <v>2.2490000000000001</v>
      </c>
      <c r="I384" s="324">
        <v>39.728999999999999</v>
      </c>
      <c r="J384" s="327"/>
      <c r="K384" s="302"/>
      <c r="L384" s="302"/>
      <c r="M384" s="302"/>
      <c r="N384" s="302"/>
    </row>
    <row r="385" spans="1:14" ht="14.25" customHeight="1">
      <c r="A385" s="1977" t="s">
        <v>984</v>
      </c>
      <c r="B385" s="322">
        <v>2005</v>
      </c>
      <c r="C385" s="323">
        <v>451.4</v>
      </c>
      <c r="D385" s="323">
        <v>253.7</v>
      </c>
      <c r="E385" s="323">
        <v>123.1</v>
      </c>
      <c r="F385" s="323">
        <v>0.3</v>
      </c>
      <c r="G385" s="323" t="s">
        <v>17</v>
      </c>
      <c r="H385" s="323" t="s">
        <v>17</v>
      </c>
      <c r="I385" s="324">
        <v>74.3</v>
      </c>
      <c r="J385" s="327"/>
      <c r="K385" s="302"/>
      <c r="L385" s="302"/>
      <c r="M385" s="302"/>
      <c r="N385" s="302"/>
    </row>
    <row r="386" spans="1:14">
      <c r="A386" s="1977"/>
      <c r="B386" s="322">
        <v>2006</v>
      </c>
      <c r="C386" s="323">
        <v>564.5</v>
      </c>
      <c r="D386" s="323">
        <v>244.9</v>
      </c>
      <c r="E386" s="323">
        <v>236.6</v>
      </c>
      <c r="F386" s="323" t="s">
        <v>17</v>
      </c>
      <c r="G386" s="323" t="s">
        <v>17</v>
      </c>
      <c r="H386" s="323" t="s">
        <v>17</v>
      </c>
      <c r="I386" s="324">
        <v>83</v>
      </c>
      <c r="J386" s="327"/>
      <c r="K386" s="302"/>
      <c r="L386" s="302"/>
      <c r="M386" s="302"/>
      <c r="N386" s="302"/>
    </row>
    <row r="387" spans="1:14">
      <c r="A387" s="1977"/>
      <c r="B387" s="322">
        <v>2007</v>
      </c>
      <c r="C387" s="323">
        <v>720.3</v>
      </c>
      <c r="D387" s="323">
        <v>207.2</v>
      </c>
      <c r="E387" s="323">
        <v>383.6</v>
      </c>
      <c r="F387" s="323">
        <v>0.4</v>
      </c>
      <c r="G387" s="323" t="s">
        <v>17</v>
      </c>
      <c r="H387" s="323" t="s">
        <v>17</v>
      </c>
      <c r="I387" s="324">
        <v>129.1</v>
      </c>
      <c r="J387" s="327"/>
      <c r="K387" s="302"/>
      <c r="L387" s="302"/>
      <c r="M387" s="302"/>
      <c r="N387" s="302"/>
    </row>
    <row r="388" spans="1:14">
      <c r="A388" s="1977"/>
      <c r="B388" s="322">
        <v>2008</v>
      </c>
      <c r="C388" s="323">
        <v>873.3</v>
      </c>
      <c r="D388" s="323">
        <v>189.9</v>
      </c>
      <c r="E388" s="323">
        <v>630.6</v>
      </c>
      <c r="F388" s="323" t="s">
        <v>17</v>
      </c>
      <c r="G388" s="323" t="s">
        <v>17</v>
      </c>
      <c r="H388" s="323" t="s">
        <v>17</v>
      </c>
      <c r="I388" s="324">
        <v>52.8</v>
      </c>
      <c r="J388" s="327"/>
      <c r="K388" s="302"/>
      <c r="L388" s="302"/>
      <c r="M388" s="302"/>
      <c r="N388" s="302"/>
    </row>
    <row r="389" spans="1:14">
      <c r="A389" s="1977"/>
      <c r="B389" s="322">
        <v>2009</v>
      </c>
      <c r="C389" s="323">
        <v>1099.9000000000001</v>
      </c>
      <c r="D389" s="323">
        <v>179.4</v>
      </c>
      <c r="E389" s="323">
        <v>886.5</v>
      </c>
      <c r="F389" s="323">
        <v>0.2</v>
      </c>
      <c r="G389" s="323" t="s">
        <v>17</v>
      </c>
      <c r="H389" s="323" t="s">
        <v>17</v>
      </c>
      <c r="I389" s="324">
        <v>33.799999999999997</v>
      </c>
      <c r="J389" s="327"/>
      <c r="K389" s="302"/>
      <c r="L389" s="302"/>
      <c r="M389" s="302"/>
      <c r="N389" s="302"/>
    </row>
    <row r="390" spans="1:14">
      <c r="A390" s="1977"/>
      <c r="B390" s="322">
        <v>2010</v>
      </c>
      <c r="C390" s="323">
        <v>1206.5</v>
      </c>
      <c r="D390" s="323">
        <v>241.6</v>
      </c>
      <c r="E390" s="323">
        <v>908.1</v>
      </c>
      <c r="F390" s="323" t="s">
        <v>17</v>
      </c>
      <c r="G390" s="323" t="s">
        <v>17</v>
      </c>
      <c r="H390" s="323" t="s">
        <v>17</v>
      </c>
      <c r="I390" s="324">
        <v>56.8</v>
      </c>
      <c r="J390" s="327"/>
      <c r="K390" s="302"/>
      <c r="L390" s="302"/>
      <c r="M390" s="302"/>
      <c r="N390" s="302"/>
    </row>
    <row r="391" spans="1:14">
      <c r="A391" s="1977"/>
      <c r="B391" s="322">
        <v>2011</v>
      </c>
      <c r="C391" s="323">
        <v>1628.5</v>
      </c>
      <c r="D391" s="323">
        <v>333.3</v>
      </c>
      <c r="E391" s="323">
        <v>1225.2</v>
      </c>
      <c r="F391" s="323">
        <v>3.4</v>
      </c>
      <c r="G391" s="323" t="s">
        <v>17</v>
      </c>
      <c r="H391" s="323" t="s">
        <v>17</v>
      </c>
      <c r="I391" s="324">
        <v>66.7</v>
      </c>
      <c r="J391" s="327"/>
      <c r="K391" s="302"/>
      <c r="L391" s="302"/>
      <c r="M391" s="302"/>
      <c r="N391" s="302"/>
    </row>
    <row r="392" spans="1:14">
      <c r="A392" s="1977"/>
      <c r="B392" s="322">
        <v>2012</v>
      </c>
      <c r="C392" s="323">
        <v>1540.9</v>
      </c>
      <c r="D392" s="323">
        <v>194.8</v>
      </c>
      <c r="E392" s="323">
        <v>1062</v>
      </c>
      <c r="F392" s="323">
        <v>217.6</v>
      </c>
      <c r="G392" s="323" t="s">
        <v>17</v>
      </c>
      <c r="H392" s="323" t="s">
        <v>17</v>
      </c>
      <c r="I392" s="324">
        <v>66.5</v>
      </c>
      <c r="J392" s="327"/>
      <c r="K392" s="302"/>
      <c r="L392" s="302"/>
      <c r="M392" s="302"/>
      <c r="N392" s="302"/>
    </row>
    <row r="393" spans="1:14">
      <c r="A393" s="1977"/>
      <c r="B393" s="322">
        <v>2013</v>
      </c>
      <c r="C393" s="323">
        <v>1459.3</v>
      </c>
      <c r="D393" s="323">
        <v>165.1</v>
      </c>
      <c r="E393" s="323">
        <v>869.6</v>
      </c>
      <c r="F393" s="323">
        <v>380.1</v>
      </c>
      <c r="G393" s="323" t="s">
        <v>17</v>
      </c>
      <c r="H393" s="323" t="s">
        <v>17</v>
      </c>
      <c r="I393" s="324">
        <v>44.5</v>
      </c>
      <c r="J393" s="327"/>
      <c r="K393" s="302"/>
      <c r="L393" s="302"/>
      <c r="M393" s="302"/>
      <c r="N393" s="302"/>
    </row>
    <row r="394" spans="1:14">
      <c r="A394" s="1977"/>
      <c r="B394" s="322">
        <v>2014</v>
      </c>
      <c r="C394" s="323">
        <v>1378.7</v>
      </c>
      <c r="D394" s="323">
        <v>148.30000000000001</v>
      </c>
      <c r="E394" s="323">
        <v>812.9</v>
      </c>
      <c r="F394" s="323">
        <v>401.5</v>
      </c>
      <c r="G394" s="323" t="s">
        <v>17</v>
      </c>
      <c r="H394" s="323" t="s">
        <v>17</v>
      </c>
      <c r="I394" s="324">
        <v>17</v>
      </c>
      <c r="J394" s="327"/>
      <c r="K394" s="302"/>
      <c r="L394" s="302"/>
      <c r="M394" s="302"/>
      <c r="N394" s="302"/>
    </row>
    <row r="395" spans="1:14">
      <c r="A395" s="1977"/>
      <c r="B395" s="322">
        <v>2015</v>
      </c>
      <c r="C395" s="323">
        <v>1127.3</v>
      </c>
      <c r="D395" s="323">
        <v>253.1</v>
      </c>
      <c r="E395" s="323">
        <v>428.6</v>
      </c>
      <c r="F395" s="323">
        <v>432.5</v>
      </c>
      <c r="G395" s="323" t="s">
        <v>17</v>
      </c>
      <c r="H395" s="323" t="s">
        <v>17</v>
      </c>
      <c r="I395" s="324">
        <v>13.1</v>
      </c>
      <c r="J395" s="327"/>
      <c r="K395" s="302"/>
      <c r="L395" s="302"/>
      <c r="M395" s="302"/>
      <c r="N395" s="302"/>
    </row>
    <row r="396" spans="1:14">
      <c r="A396" s="1977"/>
      <c r="B396" s="322">
        <v>2016</v>
      </c>
      <c r="C396" s="323">
        <v>1474.91</v>
      </c>
      <c r="D396" s="323">
        <v>349.97300000000001</v>
      </c>
      <c r="E396" s="323">
        <v>676.01900000000001</v>
      </c>
      <c r="F396" s="323">
        <v>448.69</v>
      </c>
      <c r="G396" s="323" t="s">
        <v>17</v>
      </c>
      <c r="H396" s="323" t="s">
        <v>17</v>
      </c>
      <c r="I396" s="324">
        <v>0.22800000000000001</v>
      </c>
      <c r="J396" s="327"/>
      <c r="K396" s="302"/>
      <c r="L396" s="302"/>
      <c r="M396" s="302"/>
      <c r="N396" s="302"/>
    </row>
    <row r="397" spans="1:14">
      <c r="A397" s="1977"/>
      <c r="B397" s="322">
        <v>2017</v>
      </c>
      <c r="C397" s="323">
        <v>1053.4000000000001</v>
      </c>
      <c r="D397" s="323">
        <v>130.6</v>
      </c>
      <c r="E397" s="323">
        <v>470.4</v>
      </c>
      <c r="F397" s="323">
        <v>380.6</v>
      </c>
      <c r="G397" s="323" t="s">
        <v>17</v>
      </c>
      <c r="H397" s="323" t="s">
        <v>17</v>
      </c>
      <c r="I397" s="324">
        <v>71.8</v>
      </c>
      <c r="J397" s="327"/>
      <c r="K397" s="302"/>
      <c r="L397" s="302"/>
      <c r="M397" s="302"/>
      <c r="N397" s="302"/>
    </row>
    <row r="398" spans="1:14">
      <c r="A398" s="1977"/>
      <c r="B398" s="322">
        <v>2018</v>
      </c>
      <c r="C398" s="323">
        <v>1319.2</v>
      </c>
      <c r="D398" s="323">
        <v>157</v>
      </c>
      <c r="E398" s="323">
        <v>484.5</v>
      </c>
      <c r="F398" s="323">
        <v>474.1</v>
      </c>
      <c r="G398" s="323" t="s">
        <v>17</v>
      </c>
      <c r="H398" s="323" t="s">
        <v>17</v>
      </c>
      <c r="I398" s="324">
        <v>203.6</v>
      </c>
      <c r="J398" s="327"/>
      <c r="K398" s="302"/>
      <c r="L398" s="302"/>
      <c r="M398" s="302"/>
      <c r="N398" s="302"/>
    </row>
    <row r="399" spans="1:14">
      <c r="A399" s="1977"/>
      <c r="B399" s="322">
        <v>2019</v>
      </c>
      <c r="C399" s="323">
        <v>1623.048</v>
      </c>
      <c r="D399" s="323">
        <v>228.38</v>
      </c>
      <c r="E399" s="323">
        <v>784.81899999999996</v>
      </c>
      <c r="F399" s="323">
        <v>432.40800000000002</v>
      </c>
      <c r="G399" s="323" t="s">
        <v>17</v>
      </c>
      <c r="H399" s="323" t="s">
        <v>17</v>
      </c>
      <c r="I399" s="324">
        <v>177.441</v>
      </c>
      <c r="J399" s="327"/>
      <c r="K399" s="302"/>
      <c r="L399" s="302"/>
      <c r="M399" s="302"/>
      <c r="N399" s="302"/>
    </row>
    <row r="400" spans="1:14">
      <c r="A400" s="1977"/>
      <c r="B400" s="322">
        <v>2020</v>
      </c>
      <c r="C400" s="323">
        <v>821.6</v>
      </c>
      <c r="D400" s="323">
        <v>403.2</v>
      </c>
      <c r="E400" s="323">
        <v>96.7</v>
      </c>
      <c r="F400" s="323">
        <v>315.3</v>
      </c>
      <c r="G400" s="323" t="s">
        <v>17</v>
      </c>
      <c r="H400" s="323" t="s">
        <v>17</v>
      </c>
      <c r="I400" s="324">
        <v>6.4</v>
      </c>
      <c r="J400" s="327"/>
      <c r="K400" s="302"/>
      <c r="L400" s="302"/>
      <c r="M400" s="302"/>
      <c r="N400" s="302"/>
    </row>
    <row r="401" spans="1:14">
      <c r="A401" s="1977"/>
      <c r="B401" s="322">
        <v>2021</v>
      </c>
      <c r="C401" s="323">
        <v>1002.159</v>
      </c>
      <c r="D401" s="323">
        <v>186.82599999999999</v>
      </c>
      <c r="E401" s="323">
        <v>188.12</v>
      </c>
      <c r="F401" s="323">
        <v>543.08299999999997</v>
      </c>
      <c r="G401" s="323" t="s">
        <v>17</v>
      </c>
      <c r="H401" s="323" t="s">
        <v>17</v>
      </c>
      <c r="I401" s="324">
        <v>84.13</v>
      </c>
      <c r="J401" s="327"/>
      <c r="K401" s="302"/>
      <c r="L401" s="302"/>
      <c r="M401" s="302"/>
      <c r="N401" s="302"/>
    </row>
    <row r="402" spans="1:14">
      <c r="A402" s="1978"/>
      <c r="B402" s="322">
        <v>2022</v>
      </c>
      <c r="C402" s="323">
        <v>2942.9490000000001</v>
      </c>
      <c r="D402" s="323">
        <v>220.18199999999999</v>
      </c>
      <c r="E402" s="323">
        <v>1889.9159999999999</v>
      </c>
      <c r="F402" s="323">
        <v>497.786</v>
      </c>
      <c r="G402" s="323" t="s">
        <v>17</v>
      </c>
      <c r="H402" s="323" t="s">
        <v>17</v>
      </c>
      <c r="I402" s="324">
        <v>335.065</v>
      </c>
      <c r="J402" s="327"/>
      <c r="K402" s="302"/>
      <c r="L402" s="302"/>
      <c r="M402" s="302"/>
      <c r="N402" s="302"/>
    </row>
    <row r="403" spans="1:14" ht="14.25" customHeight="1">
      <c r="A403" s="1977" t="s">
        <v>985</v>
      </c>
      <c r="B403" s="322">
        <v>2008</v>
      </c>
      <c r="C403" s="323">
        <v>16.8</v>
      </c>
      <c r="D403" s="323" t="s">
        <v>17</v>
      </c>
      <c r="E403" s="323">
        <v>16.8</v>
      </c>
      <c r="F403" s="323" t="s">
        <v>17</v>
      </c>
      <c r="G403" s="323" t="s">
        <v>17</v>
      </c>
      <c r="H403" s="323" t="s">
        <v>17</v>
      </c>
      <c r="I403" s="324" t="s">
        <v>17</v>
      </c>
      <c r="J403" s="327"/>
      <c r="K403" s="302"/>
      <c r="L403" s="302"/>
      <c r="M403" s="302"/>
      <c r="N403" s="302"/>
    </row>
    <row r="404" spans="1:14">
      <c r="A404" s="1977"/>
      <c r="B404" s="322">
        <v>2009</v>
      </c>
      <c r="C404" s="323">
        <v>1.4</v>
      </c>
      <c r="D404" s="323">
        <v>1.4</v>
      </c>
      <c r="E404" s="323" t="s">
        <v>17</v>
      </c>
      <c r="F404" s="323" t="s">
        <v>17</v>
      </c>
      <c r="G404" s="323" t="s">
        <v>17</v>
      </c>
      <c r="H404" s="323" t="s">
        <v>17</v>
      </c>
      <c r="I404" s="324" t="s">
        <v>17</v>
      </c>
      <c r="J404" s="327"/>
      <c r="K404" s="302"/>
      <c r="L404" s="302"/>
      <c r="M404" s="302"/>
      <c r="N404" s="302"/>
    </row>
    <row r="405" spans="1:14">
      <c r="A405" s="1977"/>
      <c r="B405" s="322">
        <v>2010</v>
      </c>
      <c r="C405" s="323">
        <v>0.4</v>
      </c>
      <c r="D405" s="323" t="s">
        <v>17</v>
      </c>
      <c r="E405" s="323" t="s">
        <v>17</v>
      </c>
      <c r="F405" s="323" t="s">
        <v>17</v>
      </c>
      <c r="G405" s="323" t="s">
        <v>17</v>
      </c>
      <c r="H405" s="323" t="s">
        <v>17</v>
      </c>
      <c r="I405" s="324">
        <v>0.4</v>
      </c>
      <c r="J405" s="327"/>
      <c r="K405" s="302"/>
      <c r="L405" s="302"/>
      <c r="M405" s="302"/>
      <c r="N405" s="302"/>
    </row>
    <row r="406" spans="1:14">
      <c r="A406" s="1977"/>
      <c r="B406" s="322">
        <v>2011</v>
      </c>
      <c r="C406" s="323">
        <v>0.3</v>
      </c>
      <c r="D406" s="323" t="s">
        <v>17</v>
      </c>
      <c r="E406" s="323" t="s">
        <v>17</v>
      </c>
      <c r="F406" s="323" t="s">
        <v>17</v>
      </c>
      <c r="G406" s="323" t="s">
        <v>17</v>
      </c>
      <c r="H406" s="323" t="s">
        <v>17</v>
      </c>
      <c r="I406" s="324">
        <v>0.3</v>
      </c>
      <c r="J406" s="327"/>
      <c r="K406" s="302"/>
      <c r="L406" s="302"/>
      <c r="M406" s="302"/>
      <c r="N406" s="302"/>
    </row>
    <row r="407" spans="1:14">
      <c r="A407" s="1977"/>
      <c r="B407" s="322">
        <v>2012</v>
      </c>
      <c r="C407" s="323">
        <v>3.6</v>
      </c>
      <c r="D407" s="323">
        <v>3.6</v>
      </c>
      <c r="E407" s="323" t="s">
        <v>17</v>
      </c>
      <c r="F407" s="323" t="s">
        <v>17</v>
      </c>
      <c r="G407" s="323" t="s">
        <v>17</v>
      </c>
      <c r="H407" s="323" t="s">
        <v>17</v>
      </c>
      <c r="I407" s="324" t="s">
        <v>17</v>
      </c>
      <c r="J407" s="327"/>
      <c r="K407" s="302"/>
      <c r="L407" s="302"/>
      <c r="M407" s="302"/>
      <c r="N407" s="302"/>
    </row>
    <row r="408" spans="1:14">
      <c r="A408" s="1977"/>
      <c r="B408" s="322">
        <v>2014</v>
      </c>
      <c r="C408" s="323">
        <v>1.7</v>
      </c>
      <c r="D408" s="323">
        <v>1.7</v>
      </c>
      <c r="E408" s="323" t="s">
        <v>17</v>
      </c>
      <c r="F408" s="323" t="s">
        <v>17</v>
      </c>
      <c r="G408" s="323" t="s">
        <v>17</v>
      </c>
      <c r="H408" s="323" t="s">
        <v>17</v>
      </c>
      <c r="I408" s="324" t="s">
        <v>17</v>
      </c>
      <c r="J408" s="327"/>
      <c r="K408" s="302"/>
      <c r="L408" s="302"/>
      <c r="M408" s="302"/>
      <c r="N408" s="302"/>
    </row>
    <row r="409" spans="1:14">
      <c r="A409" s="1977"/>
      <c r="B409" s="322">
        <v>2015</v>
      </c>
      <c r="C409" s="323">
        <v>127.8</v>
      </c>
      <c r="D409" s="323">
        <v>126.7</v>
      </c>
      <c r="E409" s="323" t="s">
        <v>17</v>
      </c>
      <c r="F409" s="323" t="s">
        <v>17</v>
      </c>
      <c r="G409" s="323" t="s">
        <v>17</v>
      </c>
      <c r="H409" s="323" t="s">
        <v>17</v>
      </c>
      <c r="I409" s="324">
        <v>1.1000000000000001</v>
      </c>
      <c r="J409" s="327"/>
      <c r="K409" s="302"/>
      <c r="L409" s="302"/>
      <c r="M409" s="302"/>
      <c r="N409" s="302"/>
    </row>
    <row r="410" spans="1:14">
      <c r="A410" s="1977"/>
      <c r="B410" s="322">
        <v>2016</v>
      </c>
      <c r="C410" s="323">
        <v>4.399</v>
      </c>
      <c r="D410" s="323" t="s">
        <v>17</v>
      </c>
      <c r="E410" s="323">
        <v>4.399</v>
      </c>
      <c r="F410" s="323" t="s">
        <v>17</v>
      </c>
      <c r="G410" s="323" t="s">
        <v>17</v>
      </c>
      <c r="H410" s="323" t="s">
        <v>17</v>
      </c>
      <c r="I410" s="324" t="s">
        <v>17</v>
      </c>
      <c r="J410" s="327"/>
      <c r="K410" s="302"/>
      <c r="L410" s="302"/>
      <c r="M410" s="302"/>
      <c r="N410" s="302"/>
    </row>
    <row r="411" spans="1:14">
      <c r="A411" s="1977"/>
      <c r="B411" s="322">
        <v>2017</v>
      </c>
      <c r="C411" s="323">
        <v>147.6</v>
      </c>
      <c r="D411" s="323">
        <v>118.5</v>
      </c>
      <c r="E411" s="323">
        <v>29.1</v>
      </c>
      <c r="F411" s="323" t="s">
        <v>17</v>
      </c>
      <c r="G411" s="323" t="s">
        <v>17</v>
      </c>
      <c r="H411" s="323" t="s">
        <v>17</v>
      </c>
      <c r="I411" s="324" t="s">
        <v>17</v>
      </c>
      <c r="J411" s="327"/>
      <c r="K411" s="302"/>
      <c r="L411" s="302"/>
      <c r="M411" s="302"/>
      <c r="N411" s="302"/>
    </row>
    <row r="412" spans="1:14">
      <c r="A412" s="1977"/>
      <c r="B412" s="322">
        <v>2019</v>
      </c>
      <c r="C412" s="323">
        <v>1.4319999999999999</v>
      </c>
      <c r="D412" s="323" t="s">
        <v>17</v>
      </c>
      <c r="E412" s="323" t="s">
        <v>17</v>
      </c>
      <c r="F412" s="323" t="s">
        <v>17</v>
      </c>
      <c r="G412" s="323" t="s">
        <v>17</v>
      </c>
      <c r="H412" s="323" t="s">
        <v>17</v>
      </c>
      <c r="I412" s="324">
        <v>1.4319999999999999</v>
      </c>
      <c r="J412" s="327"/>
      <c r="K412" s="302"/>
      <c r="L412" s="302"/>
      <c r="M412" s="302"/>
      <c r="N412" s="302"/>
    </row>
    <row r="413" spans="1:14" ht="14.25" customHeight="1">
      <c r="A413" s="1977" t="s">
        <v>986</v>
      </c>
      <c r="B413" s="322">
        <v>2005</v>
      </c>
      <c r="C413" s="323">
        <v>7480</v>
      </c>
      <c r="D413" s="323">
        <v>260.3</v>
      </c>
      <c r="E413" s="323">
        <v>3418.2</v>
      </c>
      <c r="F413" s="323">
        <v>3560.9</v>
      </c>
      <c r="G413" s="323">
        <v>1.9</v>
      </c>
      <c r="H413" s="323" t="s">
        <v>17</v>
      </c>
      <c r="I413" s="324">
        <v>238.7</v>
      </c>
      <c r="J413" s="327"/>
      <c r="K413" s="302"/>
      <c r="L413" s="302"/>
      <c r="M413" s="302"/>
      <c r="N413" s="302"/>
    </row>
    <row r="414" spans="1:14">
      <c r="A414" s="1977"/>
      <c r="B414" s="322">
        <v>2006</v>
      </c>
      <c r="C414" s="323">
        <v>7268.2</v>
      </c>
      <c r="D414" s="323">
        <v>376.9</v>
      </c>
      <c r="E414" s="323">
        <v>2752.8</v>
      </c>
      <c r="F414" s="323">
        <v>4047</v>
      </c>
      <c r="G414" s="323">
        <v>0.1</v>
      </c>
      <c r="H414" s="323">
        <v>0.1</v>
      </c>
      <c r="I414" s="324">
        <v>91.3</v>
      </c>
      <c r="J414" s="327"/>
      <c r="K414" s="302"/>
      <c r="L414" s="302"/>
      <c r="M414" s="302"/>
      <c r="N414" s="302"/>
    </row>
    <row r="415" spans="1:14">
      <c r="A415" s="1977"/>
      <c r="B415" s="322">
        <v>2007</v>
      </c>
      <c r="C415" s="323">
        <v>7666.4</v>
      </c>
      <c r="D415" s="323">
        <v>1360.1</v>
      </c>
      <c r="E415" s="323">
        <v>1612.8</v>
      </c>
      <c r="F415" s="323">
        <v>4620.3999999999996</v>
      </c>
      <c r="G415" s="323">
        <v>1</v>
      </c>
      <c r="H415" s="323">
        <v>0.3</v>
      </c>
      <c r="I415" s="324">
        <v>71.900000000000006</v>
      </c>
      <c r="J415" s="327"/>
      <c r="K415" s="302"/>
      <c r="L415" s="302"/>
      <c r="M415" s="302"/>
      <c r="N415" s="302"/>
    </row>
    <row r="416" spans="1:14">
      <c r="A416" s="1977"/>
      <c r="B416" s="322">
        <v>2008</v>
      </c>
      <c r="C416" s="323">
        <v>5971.2</v>
      </c>
      <c r="D416" s="323">
        <v>649.6</v>
      </c>
      <c r="E416" s="323">
        <v>748.3</v>
      </c>
      <c r="F416" s="323">
        <v>4513.3</v>
      </c>
      <c r="G416" s="323">
        <v>0.7</v>
      </c>
      <c r="H416" s="323">
        <v>0.3</v>
      </c>
      <c r="I416" s="324">
        <v>59</v>
      </c>
      <c r="J416" s="327"/>
      <c r="K416" s="302"/>
      <c r="L416" s="302"/>
      <c r="M416" s="302"/>
      <c r="N416" s="302"/>
    </row>
    <row r="417" spans="1:14">
      <c r="A417" s="1977"/>
      <c r="B417" s="322">
        <v>2009</v>
      </c>
      <c r="C417" s="323">
        <v>5136.3999999999996</v>
      </c>
      <c r="D417" s="323">
        <v>401.7</v>
      </c>
      <c r="E417" s="323">
        <v>1156.0999999999999</v>
      </c>
      <c r="F417" s="323">
        <v>3516.5</v>
      </c>
      <c r="G417" s="323">
        <v>2.6</v>
      </c>
      <c r="H417" s="323">
        <v>0.4</v>
      </c>
      <c r="I417" s="324">
        <v>59.1</v>
      </c>
      <c r="J417" s="327"/>
      <c r="K417" s="302"/>
      <c r="L417" s="302"/>
      <c r="M417" s="302"/>
      <c r="N417" s="302"/>
    </row>
    <row r="418" spans="1:14">
      <c r="A418" s="1977"/>
      <c r="B418" s="322">
        <v>2010</v>
      </c>
      <c r="C418" s="323">
        <v>5913.4</v>
      </c>
      <c r="D418" s="323">
        <v>596</v>
      </c>
      <c r="E418" s="323">
        <v>2624.7</v>
      </c>
      <c r="F418" s="323">
        <v>2644.1</v>
      </c>
      <c r="G418" s="323">
        <v>4</v>
      </c>
      <c r="H418" s="323">
        <v>0.3</v>
      </c>
      <c r="I418" s="324">
        <v>44.2</v>
      </c>
      <c r="J418" s="327"/>
      <c r="K418" s="302"/>
      <c r="L418" s="302"/>
      <c r="M418" s="302"/>
      <c r="N418" s="302"/>
    </row>
    <row r="419" spans="1:14">
      <c r="A419" s="1977"/>
      <c r="B419" s="322">
        <v>2011</v>
      </c>
      <c r="C419" s="323">
        <v>5282.2</v>
      </c>
      <c r="D419" s="323">
        <v>263.5</v>
      </c>
      <c r="E419" s="323">
        <v>1784.4</v>
      </c>
      <c r="F419" s="323">
        <v>3160.7</v>
      </c>
      <c r="G419" s="323">
        <v>5.4</v>
      </c>
      <c r="H419" s="323">
        <v>0.6</v>
      </c>
      <c r="I419" s="324">
        <v>67.7</v>
      </c>
      <c r="J419" s="327"/>
      <c r="K419" s="302"/>
      <c r="L419" s="302"/>
      <c r="M419" s="302"/>
      <c r="N419" s="302"/>
    </row>
    <row r="420" spans="1:14">
      <c r="A420" s="1977"/>
      <c r="B420" s="322">
        <v>2012</v>
      </c>
      <c r="C420" s="323">
        <v>6570</v>
      </c>
      <c r="D420" s="323">
        <v>235.4</v>
      </c>
      <c r="E420" s="323">
        <v>1545.2</v>
      </c>
      <c r="F420" s="323">
        <v>4741.3</v>
      </c>
      <c r="G420" s="323">
        <v>1.6</v>
      </c>
      <c r="H420" s="323">
        <v>0.5</v>
      </c>
      <c r="I420" s="324">
        <v>46</v>
      </c>
      <c r="J420" s="327"/>
      <c r="K420" s="302"/>
      <c r="L420" s="302"/>
      <c r="M420" s="302"/>
      <c r="N420" s="302"/>
    </row>
    <row r="421" spans="1:14">
      <c r="A421" s="1977"/>
      <c r="B421" s="322">
        <v>2013</v>
      </c>
      <c r="C421" s="323">
        <v>7672.5</v>
      </c>
      <c r="D421" s="323">
        <v>267.3</v>
      </c>
      <c r="E421" s="323">
        <v>1601.3</v>
      </c>
      <c r="F421" s="323">
        <v>5701.2</v>
      </c>
      <c r="G421" s="323">
        <v>0</v>
      </c>
      <c r="H421" s="323">
        <v>0.4</v>
      </c>
      <c r="I421" s="324">
        <v>102.3</v>
      </c>
      <c r="J421" s="327"/>
      <c r="K421" s="302"/>
      <c r="L421" s="302"/>
      <c r="M421" s="302"/>
      <c r="N421" s="302"/>
    </row>
    <row r="422" spans="1:14">
      <c r="A422" s="1977"/>
      <c r="B422" s="322">
        <v>2014</v>
      </c>
      <c r="C422" s="323">
        <v>9023.4</v>
      </c>
      <c r="D422" s="323">
        <v>489</v>
      </c>
      <c r="E422" s="323">
        <v>1823.9</v>
      </c>
      <c r="F422" s="323">
        <v>6653.1</v>
      </c>
      <c r="G422" s="323">
        <v>0.1</v>
      </c>
      <c r="H422" s="323">
        <v>0.5</v>
      </c>
      <c r="I422" s="324">
        <v>56.7</v>
      </c>
      <c r="J422" s="327"/>
      <c r="K422" s="302"/>
      <c r="L422" s="302"/>
      <c r="M422" s="302"/>
      <c r="N422" s="302"/>
    </row>
    <row r="423" spans="1:14">
      <c r="A423" s="1977"/>
      <c r="B423" s="322">
        <v>2015</v>
      </c>
      <c r="C423" s="323">
        <v>7646.5</v>
      </c>
      <c r="D423" s="323">
        <v>263.89999999999998</v>
      </c>
      <c r="E423" s="323">
        <v>1822.3</v>
      </c>
      <c r="F423" s="323">
        <v>5480.6</v>
      </c>
      <c r="G423" s="323">
        <v>0.1</v>
      </c>
      <c r="H423" s="323">
        <v>0.3</v>
      </c>
      <c r="I423" s="324">
        <v>79.2</v>
      </c>
      <c r="J423" s="327"/>
      <c r="K423" s="302"/>
      <c r="L423" s="302"/>
      <c r="M423" s="302"/>
      <c r="N423" s="302"/>
    </row>
    <row r="424" spans="1:14">
      <c r="A424" s="1977"/>
      <c r="B424" s="322">
        <v>2016</v>
      </c>
      <c r="C424" s="323">
        <v>6441.2780000000002</v>
      </c>
      <c r="D424" s="323">
        <v>210.15100000000001</v>
      </c>
      <c r="E424" s="323">
        <v>996.51800000000003</v>
      </c>
      <c r="F424" s="323">
        <v>5133.6099999999997</v>
      </c>
      <c r="G424" s="323">
        <v>2.0569999999999999</v>
      </c>
      <c r="H424" s="323">
        <v>1.667</v>
      </c>
      <c r="I424" s="324">
        <v>97.275000000000006</v>
      </c>
      <c r="J424" s="327"/>
      <c r="K424" s="302"/>
      <c r="L424" s="302"/>
      <c r="M424" s="302"/>
      <c r="N424" s="302"/>
    </row>
    <row r="425" spans="1:14">
      <c r="A425" s="1977"/>
      <c r="B425" s="322">
        <v>2017</v>
      </c>
      <c r="C425" s="323">
        <v>6191</v>
      </c>
      <c r="D425" s="323">
        <v>207.2</v>
      </c>
      <c r="E425" s="323">
        <v>672.6</v>
      </c>
      <c r="F425" s="323">
        <v>5152.7</v>
      </c>
      <c r="G425" s="323">
        <v>0.2</v>
      </c>
      <c r="H425" s="323">
        <v>12.3</v>
      </c>
      <c r="I425" s="324">
        <v>145.9</v>
      </c>
      <c r="J425" s="327"/>
      <c r="K425" s="302"/>
      <c r="L425" s="302"/>
      <c r="M425" s="302"/>
      <c r="N425" s="302"/>
    </row>
    <row r="426" spans="1:14">
      <c r="A426" s="1977"/>
      <c r="B426" s="322">
        <v>2018</v>
      </c>
      <c r="C426" s="323">
        <v>7752.7</v>
      </c>
      <c r="D426" s="323">
        <v>123.4</v>
      </c>
      <c r="E426" s="323">
        <v>407.4</v>
      </c>
      <c r="F426" s="323">
        <v>6908.9</v>
      </c>
      <c r="G426" s="323">
        <v>0.2</v>
      </c>
      <c r="H426" s="323" t="s">
        <v>17</v>
      </c>
      <c r="I426" s="324">
        <v>312.8</v>
      </c>
      <c r="J426" s="327"/>
      <c r="K426" s="302"/>
      <c r="L426" s="302"/>
      <c r="M426" s="302"/>
      <c r="N426" s="302"/>
    </row>
    <row r="427" spans="1:14">
      <c r="A427" s="1977"/>
      <c r="B427" s="322">
        <v>2019</v>
      </c>
      <c r="C427" s="323">
        <v>9595.0830000000005</v>
      </c>
      <c r="D427" s="323">
        <v>122.81</v>
      </c>
      <c r="E427" s="323">
        <v>414.19799999999998</v>
      </c>
      <c r="F427" s="323">
        <v>8907.1419999999998</v>
      </c>
      <c r="G427" s="323">
        <v>0.307</v>
      </c>
      <c r="H427" s="323" t="s">
        <v>17</v>
      </c>
      <c r="I427" s="324">
        <v>150.626</v>
      </c>
      <c r="J427" s="327"/>
      <c r="K427" s="302"/>
      <c r="L427" s="302"/>
      <c r="M427" s="302"/>
      <c r="N427" s="302"/>
    </row>
    <row r="428" spans="1:14">
      <c r="A428" s="1977"/>
      <c r="B428" s="322">
        <v>2020</v>
      </c>
      <c r="C428" s="323">
        <v>8100.6</v>
      </c>
      <c r="D428" s="323">
        <v>254.3</v>
      </c>
      <c r="E428" s="323">
        <v>511.1</v>
      </c>
      <c r="F428" s="323">
        <v>6647.3</v>
      </c>
      <c r="G428" s="323" t="s">
        <v>17</v>
      </c>
      <c r="H428" s="323">
        <v>11.3</v>
      </c>
      <c r="I428" s="324">
        <v>676.6</v>
      </c>
      <c r="J428" s="327"/>
      <c r="K428" s="302"/>
      <c r="L428" s="302"/>
      <c r="M428" s="302"/>
      <c r="N428" s="302"/>
    </row>
    <row r="429" spans="1:14">
      <c r="A429" s="1977"/>
      <c r="B429" s="1738">
        <v>2021</v>
      </c>
      <c r="C429" s="323">
        <v>6285.2420000000002</v>
      </c>
      <c r="D429" s="323">
        <v>165.51599999999999</v>
      </c>
      <c r="E429" s="323">
        <v>599.91399999999999</v>
      </c>
      <c r="F429" s="323">
        <v>5427.451</v>
      </c>
      <c r="G429" s="323" t="s">
        <v>17</v>
      </c>
      <c r="H429" s="323" t="s">
        <v>17</v>
      </c>
      <c r="I429" s="324">
        <v>92.361000000000004</v>
      </c>
      <c r="J429" s="327"/>
      <c r="K429" s="302"/>
      <c r="L429" s="302"/>
      <c r="M429" s="302"/>
      <c r="N429" s="302"/>
    </row>
    <row r="430" spans="1:14">
      <c r="A430" s="1978"/>
      <c r="B430" s="1738">
        <v>2022</v>
      </c>
      <c r="C430" s="323">
        <v>8234.9169999999995</v>
      </c>
      <c r="D430" s="323">
        <v>231.41800000000001</v>
      </c>
      <c r="E430" s="323">
        <v>840.60199999999998</v>
      </c>
      <c r="F430" s="323">
        <v>7054.6480000000001</v>
      </c>
      <c r="G430" s="323">
        <v>3.0790000000000002</v>
      </c>
      <c r="H430" s="323" t="s">
        <v>17</v>
      </c>
      <c r="I430" s="324">
        <v>105.17</v>
      </c>
      <c r="J430" s="327"/>
      <c r="K430" s="302"/>
      <c r="L430" s="302"/>
      <c r="M430" s="302"/>
      <c r="N430" s="302"/>
    </row>
    <row r="431" spans="1:14" ht="14.25" customHeight="1">
      <c r="A431" s="1977" t="s">
        <v>987</v>
      </c>
      <c r="B431" s="322">
        <v>2005</v>
      </c>
      <c r="C431" s="323">
        <v>514.70000000000005</v>
      </c>
      <c r="D431" s="323">
        <v>13.5</v>
      </c>
      <c r="E431" s="323">
        <v>332.7</v>
      </c>
      <c r="F431" s="323" t="s">
        <v>17</v>
      </c>
      <c r="G431" s="323" t="s">
        <v>17</v>
      </c>
      <c r="H431" s="323" t="s">
        <v>17</v>
      </c>
      <c r="I431" s="324">
        <v>168.6</v>
      </c>
      <c r="J431" s="327"/>
      <c r="K431" s="302"/>
      <c r="L431" s="302"/>
      <c r="M431" s="302"/>
      <c r="N431" s="302"/>
    </row>
    <row r="432" spans="1:14">
      <c r="A432" s="1977"/>
      <c r="B432" s="322">
        <v>2006</v>
      </c>
      <c r="C432" s="323">
        <v>275.89999999999998</v>
      </c>
      <c r="D432" s="323">
        <v>10.3</v>
      </c>
      <c r="E432" s="323">
        <v>88.5</v>
      </c>
      <c r="F432" s="323" t="s">
        <v>17</v>
      </c>
      <c r="G432" s="323" t="s">
        <v>17</v>
      </c>
      <c r="H432" s="323">
        <v>0.3</v>
      </c>
      <c r="I432" s="324">
        <v>176.8</v>
      </c>
      <c r="J432" s="327"/>
      <c r="K432" s="302"/>
      <c r="L432" s="302"/>
      <c r="M432" s="302"/>
      <c r="N432" s="302"/>
    </row>
    <row r="433" spans="1:20">
      <c r="A433" s="1977"/>
      <c r="B433" s="322">
        <v>2007</v>
      </c>
      <c r="C433" s="323">
        <v>196.6</v>
      </c>
      <c r="D433" s="323">
        <v>10.3</v>
      </c>
      <c r="E433" s="323">
        <v>46.2</v>
      </c>
      <c r="F433" s="323" t="s">
        <v>17</v>
      </c>
      <c r="G433" s="323" t="s">
        <v>17</v>
      </c>
      <c r="H433" s="323" t="s">
        <v>17</v>
      </c>
      <c r="I433" s="324">
        <v>140.19999999999999</v>
      </c>
      <c r="J433" s="327"/>
      <c r="K433" s="302"/>
      <c r="L433" s="302"/>
      <c r="M433" s="302"/>
      <c r="N433" s="302"/>
    </row>
    <row r="434" spans="1:20">
      <c r="A434" s="1977"/>
      <c r="B434" s="322">
        <v>2008</v>
      </c>
      <c r="C434" s="323">
        <v>148.69999999999999</v>
      </c>
      <c r="D434" s="323">
        <v>9.6</v>
      </c>
      <c r="E434" s="323">
        <v>44.2</v>
      </c>
      <c r="F434" s="323" t="s">
        <v>17</v>
      </c>
      <c r="G434" s="323" t="s">
        <v>17</v>
      </c>
      <c r="H434" s="323" t="s">
        <v>17</v>
      </c>
      <c r="I434" s="324">
        <v>94.8</v>
      </c>
      <c r="J434" s="327"/>
      <c r="K434" s="302"/>
      <c r="L434" s="302"/>
      <c r="M434" s="302"/>
      <c r="N434" s="302"/>
    </row>
    <row r="435" spans="1:20">
      <c r="A435" s="1977"/>
      <c r="B435" s="322">
        <v>2009</v>
      </c>
      <c r="C435" s="323">
        <v>159.69999999999999</v>
      </c>
      <c r="D435" s="323">
        <v>3.2</v>
      </c>
      <c r="E435" s="323">
        <v>59.3</v>
      </c>
      <c r="F435" s="323">
        <v>0.2</v>
      </c>
      <c r="G435" s="323" t="s">
        <v>17</v>
      </c>
      <c r="H435" s="323" t="s">
        <v>17</v>
      </c>
      <c r="I435" s="324">
        <v>97</v>
      </c>
      <c r="J435" s="327"/>
      <c r="K435" s="302"/>
      <c r="L435" s="302"/>
      <c r="M435" s="302"/>
      <c r="N435" s="302"/>
    </row>
    <row r="436" spans="1:20">
      <c r="A436" s="1977"/>
      <c r="B436" s="322">
        <v>2010</v>
      </c>
      <c r="C436" s="323">
        <v>137.69999999999999</v>
      </c>
      <c r="D436" s="323">
        <v>7.4</v>
      </c>
      <c r="E436" s="323">
        <v>37.6</v>
      </c>
      <c r="F436" s="323" t="s">
        <v>17</v>
      </c>
      <c r="G436" s="323" t="s">
        <v>17</v>
      </c>
      <c r="H436" s="323" t="s">
        <v>17</v>
      </c>
      <c r="I436" s="324">
        <v>92.7</v>
      </c>
      <c r="J436" s="327"/>
      <c r="K436" s="302"/>
      <c r="L436" s="302"/>
      <c r="M436" s="302"/>
      <c r="N436" s="302"/>
    </row>
    <row r="437" spans="1:20">
      <c r="A437" s="1977"/>
      <c r="B437" s="322">
        <v>2011</v>
      </c>
      <c r="C437" s="323">
        <v>249.9</v>
      </c>
      <c r="D437" s="323">
        <v>99.8</v>
      </c>
      <c r="E437" s="323">
        <v>40.4</v>
      </c>
      <c r="F437" s="323" t="s">
        <v>17</v>
      </c>
      <c r="G437" s="323" t="s">
        <v>17</v>
      </c>
      <c r="H437" s="323" t="s">
        <v>17</v>
      </c>
      <c r="I437" s="324">
        <v>109.7</v>
      </c>
      <c r="J437" s="327"/>
      <c r="K437" s="302"/>
      <c r="L437" s="302"/>
      <c r="M437" s="302"/>
      <c r="N437" s="302"/>
    </row>
    <row r="438" spans="1:20">
      <c r="A438" s="1977"/>
      <c r="B438" s="322">
        <v>2012</v>
      </c>
      <c r="C438" s="323">
        <v>148</v>
      </c>
      <c r="D438" s="323">
        <v>6.5</v>
      </c>
      <c r="E438" s="323">
        <v>32.200000000000003</v>
      </c>
      <c r="F438" s="323" t="s">
        <v>17</v>
      </c>
      <c r="G438" s="323" t="s">
        <v>17</v>
      </c>
      <c r="H438" s="323" t="s">
        <v>17</v>
      </c>
      <c r="I438" s="324">
        <v>109.3</v>
      </c>
      <c r="J438" s="327"/>
      <c r="K438" s="302"/>
      <c r="L438" s="302"/>
      <c r="M438" s="302"/>
      <c r="N438" s="302"/>
    </row>
    <row r="439" spans="1:20">
      <c r="A439" s="1977"/>
      <c r="B439" s="322">
        <v>2013</v>
      </c>
      <c r="C439" s="323">
        <v>144.4</v>
      </c>
      <c r="D439" s="323" t="s">
        <v>17</v>
      </c>
      <c r="E439" s="323">
        <v>24.6</v>
      </c>
      <c r="F439" s="323" t="s">
        <v>17</v>
      </c>
      <c r="G439" s="323" t="s">
        <v>17</v>
      </c>
      <c r="H439" s="323" t="s">
        <v>17</v>
      </c>
      <c r="I439" s="324">
        <v>119.8</v>
      </c>
      <c r="J439" s="327"/>
      <c r="K439" s="302"/>
      <c r="L439" s="302"/>
      <c r="M439" s="302"/>
      <c r="N439" s="302"/>
    </row>
    <row r="440" spans="1:20">
      <c r="A440" s="1977"/>
      <c r="B440" s="322">
        <v>2014</v>
      </c>
      <c r="C440" s="323">
        <v>232</v>
      </c>
      <c r="D440" s="323">
        <v>18.399999999999999</v>
      </c>
      <c r="E440" s="323">
        <v>51.6</v>
      </c>
      <c r="F440" s="323" t="s">
        <v>17</v>
      </c>
      <c r="G440" s="323" t="s">
        <v>17</v>
      </c>
      <c r="H440" s="323" t="s">
        <v>17</v>
      </c>
      <c r="I440" s="324">
        <v>162.1</v>
      </c>
      <c r="J440" s="327"/>
      <c r="K440" s="302"/>
      <c r="L440" s="302"/>
      <c r="M440" s="302"/>
      <c r="N440" s="302"/>
    </row>
    <row r="441" spans="1:20">
      <c r="A441" s="1977"/>
      <c r="B441" s="322">
        <v>2015</v>
      </c>
      <c r="C441" s="323">
        <v>243.4</v>
      </c>
      <c r="D441" s="323">
        <v>5.3</v>
      </c>
      <c r="E441" s="323">
        <v>57.2</v>
      </c>
      <c r="F441" s="323" t="s">
        <v>17</v>
      </c>
      <c r="G441" s="323" t="s">
        <v>17</v>
      </c>
      <c r="H441" s="323" t="s">
        <v>17</v>
      </c>
      <c r="I441" s="324">
        <v>180.9</v>
      </c>
      <c r="J441" s="327"/>
      <c r="K441" s="302"/>
      <c r="L441" s="302"/>
      <c r="M441" s="302"/>
      <c r="N441" s="302"/>
    </row>
    <row r="442" spans="1:20" ht="14.25" customHeight="1">
      <c r="A442" s="1977"/>
      <c r="B442" s="322">
        <v>2016</v>
      </c>
      <c r="C442" s="323">
        <v>259.60599999999999</v>
      </c>
      <c r="D442" s="323" t="s">
        <v>17</v>
      </c>
      <c r="E442" s="323">
        <v>103.595</v>
      </c>
      <c r="F442" s="323">
        <v>0.06</v>
      </c>
      <c r="G442" s="323" t="s">
        <v>17</v>
      </c>
      <c r="H442" s="323" t="s">
        <v>17</v>
      </c>
      <c r="I442" s="324">
        <v>155.95099999999999</v>
      </c>
      <c r="J442" s="327"/>
      <c r="K442" s="302"/>
      <c r="L442" s="302"/>
      <c r="M442" s="302"/>
      <c r="N442" s="302"/>
      <c r="O442" s="492"/>
      <c r="P442" s="492"/>
      <c r="Q442" s="492"/>
      <c r="R442" s="492"/>
      <c r="S442" s="494"/>
      <c r="T442" s="316"/>
    </row>
    <row r="443" spans="1:20">
      <c r="A443" s="1977"/>
      <c r="B443" s="322">
        <v>2017</v>
      </c>
      <c r="C443" s="323">
        <v>199.4</v>
      </c>
      <c r="D443" s="323" t="s">
        <v>17</v>
      </c>
      <c r="E443" s="323">
        <v>51</v>
      </c>
      <c r="F443" s="323">
        <v>0.3</v>
      </c>
      <c r="G443" s="323" t="s">
        <v>17</v>
      </c>
      <c r="H443" s="323" t="s">
        <v>17</v>
      </c>
      <c r="I443" s="324">
        <v>148.19999999999999</v>
      </c>
      <c r="J443" s="327"/>
      <c r="K443" s="302"/>
      <c r="L443" s="302"/>
      <c r="M443" s="302"/>
      <c r="N443" s="302"/>
    </row>
    <row r="444" spans="1:20">
      <c r="A444" s="1977"/>
      <c r="B444" s="322">
        <v>2018</v>
      </c>
      <c r="C444" s="323">
        <v>251.9</v>
      </c>
      <c r="D444" s="323">
        <v>9.5</v>
      </c>
      <c r="E444" s="323">
        <v>39.5</v>
      </c>
      <c r="F444" s="323">
        <v>1</v>
      </c>
      <c r="G444" s="323" t="s">
        <v>17</v>
      </c>
      <c r="H444" s="323" t="s">
        <v>17</v>
      </c>
      <c r="I444" s="324">
        <v>201.9</v>
      </c>
      <c r="J444" s="327"/>
      <c r="K444" s="302"/>
      <c r="L444" s="302"/>
      <c r="M444" s="302"/>
      <c r="N444" s="302"/>
    </row>
    <row r="445" spans="1:20">
      <c r="A445" s="1977"/>
      <c r="B445" s="322">
        <v>2019</v>
      </c>
      <c r="C445" s="323">
        <v>253.11500000000001</v>
      </c>
      <c r="D445" s="323" t="s">
        <v>17</v>
      </c>
      <c r="E445" s="323">
        <v>28.352</v>
      </c>
      <c r="F445" s="323">
        <v>1.2070000000000001</v>
      </c>
      <c r="G445" s="323" t="s">
        <v>17</v>
      </c>
      <c r="H445" s="323" t="s">
        <v>17</v>
      </c>
      <c r="I445" s="324">
        <v>223.55600000000001</v>
      </c>
      <c r="J445" s="327"/>
      <c r="K445" s="302"/>
      <c r="L445" s="302"/>
      <c r="M445" s="302"/>
      <c r="N445" s="302"/>
    </row>
    <row r="446" spans="1:20">
      <c r="A446" s="1977"/>
      <c r="B446" s="322">
        <v>2020</v>
      </c>
      <c r="C446" s="323">
        <v>453.5</v>
      </c>
      <c r="D446" s="323">
        <v>31.2</v>
      </c>
      <c r="E446" s="323">
        <v>236.3</v>
      </c>
      <c r="F446" s="323">
        <v>1</v>
      </c>
      <c r="G446" s="323" t="s">
        <v>17</v>
      </c>
      <c r="H446" s="323" t="s">
        <v>17</v>
      </c>
      <c r="I446" s="324">
        <v>185</v>
      </c>
      <c r="J446" s="327"/>
      <c r="K446" s="302"/>
      <c r="L446" s="302"/>
      <c r="M446" s="302"/>
      <c r="N446" s="302"/>
    </row>
    <row r="447" spans="1:20">
      <c r="A447" s="1977"/>
      <c r="B447" s="1738">
        <v>2021</v>
      </c>
      <c r="C447" s="323">
        <v>370.63200000000001</v>
      </c>
      <c r="D447" s="323">
        <v>5</v>
      </c>
      <c r="E447" s="323">
        <v>167.61</v>
      </c>
      <c r="F447" s="323">
        <v>0.35899999999999999</v>
      </c>
      <c r="G447" s="323" t="s">
        <v>17</v>
      </c>
      <c r="H447" s="323" t="s">
        <v>17</v>
      </c>
      <c r="I447" s="324">
        <v>197.66300000000001</v>
      </c>
      <c r="J447" s="327"/>
      <c r="K447" s="302"/>
      <c r="L447" s="302"/>
      <c r="M447" s="302"/>
      <c r="N447" s="302"/>
    </row>
    <row r="448" spans="1:20">
      <c r="A448" s="1978"/>
      <c r="B448" s="1738">
        <v>2022</v>
      </c>
      <c r="C448" s="323">
        <v>367.81</v>
      </c>
      <c r="D448" s="323">
        <v>0.13500000000000001</v>
      </c>
      <c r="E448" s="323">
        <v>169.50299999999999</v>
      </c>
      <c r="F448" s="323">
        <v>0.40799999999999997</v>
      </c>
      <c r="G448" s="323" t="s">
        <v>17</v>
      </c>
      <c r="H448" s="323" t="s">
        <v>17</v>
      </c>
      <c r="I448" s="324">
        <v>197.76400000000001</v>
      </c>
      <c r="J448" s="327"/>
      <c r="K448" s="302"/>
      <c r="L448" s="302"/>
      <c r="M448" s="302"/>
      <c r="N448" s="302"/>
    </row>
    <row r="449" spans="1:20" ht="14.25" customHeight="1">
      <c r="A449" s="1985" t="s">
        <v>1152</v>
      </c>
      <c r="B449" s="322">
        <v>2012</v>
      </c>
      <c r="C449" s="323">
        <v>2.7</v>
      </c>
      <c r="D449" s="323" t="s">
        <v>17</v>
      </c>
      <c r="E449" s="323" t="s">
        <v>17</v>
      </c>
      <c r="F449" s="323" t="s">
        <v>17</v>
      </c>
      <c r="G449" s="323" t="s">
        <v>17</v>
      </c>
      <c r="H449" s="323" t="s">
        <v>17</v>
      </c>
      <c r="I449" s="324">
        <v>2.7</v>
      </c>
      <c r="J449" s="327"/>
      <c r="K449" s="302"/>
      <c r="L449" s="302"/>
      <c r="M449" s="302"/>
      <c r="N449" s="302"/>
      <c r="O449" s="492"/>
      <c r="P449" s="492"/>
      <c r="Q449" s="492"/>
      <c r="R449" s="492"/>
      <c r="S449" s="494"/>
      <c r="T449" s="316"/>
    </row>
    <row r="450" spans="1:20" ht="14.25" customHeight="1">
      <c r="A450" s="1985"/>
      <c r="B450" s="495">
        <v>2013</v>
      </c>
      <c r="C450" s="504">
        <v>0.9</v>
      </c>
      <c r="D450" s="323" t="s">
        <v>17</v>
      </c>
      <c r="E450" s="323" t="s">
        <v>17</v>
      </c>
      <c r="F450" s="323" t="s">
        <v>17</v>
      </c>
      <c r="G450" s="323" t="s">
        <v>17</v>
      </c>
      <c r="H450" s="323" t="s">
        <v>17</v>
      </c>
      <c r="I450" s="324">
        <v>0.9</v>
      </c>
      <c r="J450" s="327"/>
      <c r="K450" s="302"/>
      <c r="L450" s="302"/>
      <c r="M450" s="302"/>
      <c r="N450" s="302"/>
      <c r="O450" s="492"/>
      <c r="P450" s="492"/>
      <c r="Q450" s="492"/>
      <c r="R450" s="492"/>
      <c r="S450" s="494"/>
      <c r="T450" s="316"/>
    </row>
    <row r="451" spans="1:20">
      <c r="A451" s="1985"/>
      <c r="B451" s="322">
        <v>2017</v>
      </c>
      <c r="C451" s="323">
        <v>30.5</v>
      </c>
      <c r="D451" s="323" t="s">
        <v>17</v>
      </c>
      <c r="E451" s="323">
        <v>30.5</v>
      </c>
      <c r="F451" s="323" t="s">
        <v>17</v>
      </c>
      <c r="G451" s="323" t="s">
        <v>17</v>
      </c>
      <c r="H451" s="323" t="s">
        <v>17</v>
      </c>
      <c r="I451" s="324">
        <v>0.3</v>
      </c>
      <c r="J451" s="327"/>
      <c r="K451" s="302"/>
      <c r="L451" s="302"/>
      <c r="M451" s="302"/>
      <c r="N451" s="302"/>
    </row>
    <row r="452" spans="1:20">
      <c r="A452" s="1985"/>
      <c r="B452" s="322">
        <v>2018</v>
      </c>
      <c r="C452" s="323">
        <v>58.4</v>
      </c>
      <c r="D452" s="323" t="s">
        <v>17</v>
      </c>
      <c r="E452" s="323">
        <v>58.1</v>
      </c>
      <c r="F452" s="323" t="s">
        <v>17</v>
      </c>
      <c r="G452" s="323" t="s">
        <v>17</v>
      </c>
      <c r="H452" s="323" t="s">
        <v>17</v>
      </c>
      <c r="I452" s="324">
        <v>0.3</v>
      </c>
      <c r="J452" s="327"/>
      <c r="K452" s="302"/>
      <c r="L452" s="302"/>
      <c r="M452" s="302"/>
      <c r="N452" s="302"/>
    </row>
    <row r="453" spans="1:20">
      <c r="A453" s="1985"/>
      <c r="B453" s="322">
        <v>2019</v>
      </c>
      <c r="C453" s="323">
        <v>58.201999999999998</v>
      </c>
      <c r="D453" s="323" t="s">
        <v>17</v>
      </c>
      <c r="E453" s="323">
        <v>58.201999999999998</v>
      </c>
      <c r="F453" s="323" t="s">
        <v>17</v>
      </c>
      <c r="G453" s="323" t="s">
        <v>17</v>
      </c>
      <c r="H453" s="323" t="s">
        <v>17</v>
      </c>
      <c r="I453" s="324" t="s">
        <v>17</v>
      </c>
      <c r="J453" s="327"/>
      <c r="K453" s="302"/>
      <c r="L453" s="302"/>
      <c r="M453" s="302"/>
      <c r="N453" s="302"/>
    </row>
    <row r="454" spans="1:20">
      <c r="A454" s="1985"/>
      <c r="B454" s="322">
        <v>2020</v>
      </c>
      <c r="C454" s="323">
        <v>27.5</v>
      </c>
      <c r="D454" s="323" t="s">
        <v>17</v>
      </c>
      <c r="E454" s="323">
        <v>26.8</v>
      </c>
      <c r="F454" s="323" t="s">
        <v>17</v>
      </c>
      <c r="G454" s="323" t="s">
        <v>17</v>
      </c>
      <c r="H454" s="323" t="s">
        <v>17</v>
      </c>
      <c r="I454" s="324">
        <v>0.7</v>
      </c>
      <c r="J454" s="327"/>
      <c r="K454" s="302"/>
      <c r="L454" s="302"/>
      <c r="M454" s="302"/>
      <c r="N454" s="302"/>
    </row>
    <row r="455" spans="1:20">
      <c r="A455" s="1991"/>
      <c r="B455" s="1738">
        <v>2021</v>
      </c>
      <c r="C455" s="1113">
        <v>35.18</v>
      </c>
      <c r="D455" s="323" t="s">
        <v>17</v>
      </c>
      <c r="E455" s="1113">
        <v>35.18</v>
      </c>
      <c r="F455" s="323" t="s">
        <v>17</v>
      </c>
      <c r="G455" s="323" t="s">
        <v>17</v>
      </c>
      <c r="H455" s="323" t="s">
        <v>17</v>
      </c>
      <c r="I455" s="324" t="s">
        <v>17</v>
      </c>
      <c r="J455" s="327"/>
      <c r="K455" s="302"/>
      <c r="L455" s="302"/>
      <c r="M455" s="302"/>
      <c r="N455" s="302"/>
    </row>
    <row r="456" spans="1:20">
      <c r="A456" s="1978"/>
      <c r="B456" s="1738">
        <v>2022</v>
      </c>
      <c r="C456" s="1113">
        <v>122.527</v>
      </c>
      <c r="D456" s="323" t="s">
        <v>17</v>
      </c>
      <c r="E456" s="1113">
        <v>122.527</v>
      </c>
      <c r="F456" s="323" t="s">
        <v>17</v>
      </c>
      <c r="G456" s="323" t="s">
        <v>17</v>
      </c>
      <c r="H456" s="323" t="s">
        <v>17</v>
      </c>
      <c r="I456" s="324" t="s">
        <v>17</v>
      </c>
      <c r="J456" s="327"/>
      <c r="K456" s="302"/>
      <c r="L456" s="302"/>
      <c r="M456" s="302"/>
      <c r="N456" s="302"/>
    </row>
    <row r="457" spans="1:20">
      <c r="A457" s="1979" t="s">
        <v>1151</v>
      </c>
      <c r="B457" s="322">
        <v>2016</v>
      </c>
      <c r="C457" s="323">
        <v>0.4</v>
      </c>
      <c r="D457" s="323" t="s">
        <v>17</v>
      </c>
      <c r="E457" s="323" t="s">
        <v>17</v>
      </c>
      <c r="F457" s="323" t="s">
        <v>17</v>
      </c>
      <c r="G457" s="323" t="s">
        <v>17</v>
      </c>
      <c r="H457" s="323" t="s">
        <v>17</v>
      </c>
      <c r="I457" s="324">
        <v>0.4</v>
      </c>
      <c r="J457" s="327"/>
      <c r="K457" s="302"/>
      <c r="L457" s="302"/>
      <c r="M457" s="302"/>
      <c r="N457" s="302"/>
      <c r="O457" s="498"/>
      <c r="P457" s="498"/>
      <c r="Q457" s="498"/>
      <c r="R457" s="498"/>
      <c r="S457" s="497"/>
      <c r="T457" s="316"/>
    </row>
    <row r="458" spans="1:20">
      <c r="A458" s="1978"/>
      <c r="B458" s="322">
        <v>2022</v>
      </c>
      <c r="C458" s="323">
        <v>3.1080000000000001</v>
      </c>
      <c r="D458" s="323" t="s">
        <v>17</v>
      </c>
      <c r="E458" s="323">
        <v>3.1080000000000001</v>
      </c>
      <c r="F458" s="323" t="s">
        <v>17</v>
      </c>
      <c r="G458" s="323" t="s">
        <v>17</v>
      </c>
      <c r="H458" s="323" t="s">
        <v>17</v>
      </c>
      <c r="I458" s="324" t="s">
        <v>17</v>
      </c>
      <c r="J458" s="327"/>
      <c r="K458" s="302"/>
      <c r="L458" s="302"/>
      <c r="M458" s="302"/>
      <c r="N458" s="302"/>
      <c r="O458" s="498"/>
      <c r="P458" s="498"/>
      <c r="Q458" s="498"/>
      <c r="R458" s="498"/>
      <c r="S458" s="497"/>
      <c r="T458" s="316"/>
    </row>
    <row r="459" spans="1:20" ht="14.25" customHeight="1">
      <c r="A459" s="1977" t="s">
        <v>988</v>
      </c>
      <c r="B459" s="322">
        <v>2005</v>
      </c>
      <c r="C459" s="323">
        <v>6147.2</v>
      </c>
      <c r="D459" s="323">
        <v>1195</v>
      </c>
      <c r="E459" s="323">
        <v>1014.8</v>
      </c>
      <c r="F459" s="323">
        <v>3.9</v>
      </c>
      <c r="G459" s="323">
        <v>3219.7</v>
      </c>
      <c r="H459" s="323">
        <v>512.4</v>
      </c>
      <c r="I459" s="324">
        <v>201.5</v>
      </c>
      <c r="J459" s="327"/>
      <c r="K459" s="302"/>
      <c r="L459" s="302"/>
      <c r="M459" s="302"/>
      <c r="N459" s="302"/>
    </row>
    <row r="460" spans="1:20">
      <c r="A460" s="1977"/>
      <c r="B460" s="322">
        <v>2006</v>
      </c>
      <c r="C460" s="323">
        <v>6802.5</v>
      </c>
      <c r="D460" s="323">
        <v>1280.0999999999999</v>
      </c>
      <c r="E460" s="323">
        <v>1029.3</v>
      </c>
      <c r="F460" s="323">
        <v>1.3</v>
      </c>
      <c r="G460" s="323">
        <v>3655.4</v>
      </c>
      <c r="H460" s="323">
        <v>628.79999999999995</v>
      </c>
      <c r="I460" s="324">
        <v>207.5</v>
      </c>
      <c r="J460" s="327"/>
      <c r="K460" s="302"/>
      <c r="L460" s="302"/>
      <c r="M460" s="302"/>
      <c r="N460" s="302"/>
    </row>
    <row r="461" spans="1:20">
      <c r="A461" s="1977"/>
      <c r="B461" s="322">
        <v>2007</v>
      </c>
      <c r="C461" s="323">
        <v>7290.5</v>
      </c>
      <c r="D461" s="323">
        <v>1487.2</v>
      </c>
      <c r="E461" s="323">
        <v>1113.7</v>
      </c>
      <c r="F461" s="323">
        <v>9.5</v>
      </c>
      <c r="G461" s="323">
        <v>3797.6</v>
      </c>
      <c r="H461" s="323">
        <v>743.9</v>
      </c>
      <c r="I461" s="324">
        <v>138.6</v>
      </c>
      <c r="J461" s="327"/>
      <c r="K461" s="302"/>
      <c r="L461" s="302"/>
      <c r="M461" s="302"/>
      <c r="N461" s="302"/>
    </row>
    <row r="462" spans="1:20">
      <c r="A462" s="1977"/>
      <c r="B462" s="322">
        <v>2008</v>
      </c>
      <c r="C462" s="323">
        <v>7005</v>
      </c>
      <c r="D462" s="323">
        <v>1365.1</v>
      </c>
      <c r="E462" s="323">
        <v>888.1</v>
      </c>
      <c r="F462" s="323">
        <v>9.1</v>
      </c>
      <c r="G462" s="323">
        <v>3961.8</v>
      </c>
      <c r="H462" s="323">
        <v>590.1</v>
      </c>
      <c r="I462" s="324">
        <v>190.7</v>
      </c>
      <c r="J462" s="327"/>
      <c r="K462" s="302"/>
      <c r="L462" s="302"/>
      <c r="M462" s="302"/>
      <c r="N462" s="302"/>
    </row>
    <row r="463" spans="1:20">
      <c r="A463" s="1977"/>
      <c r="B463" s="322">
        <v>2009</v>
      </c>
      <c r="C463" s="323">
        <v>5829.6</v>
      </c>
      <c r="D463" s="323">
        <v>691.3</v>
      </c>
      <c r="E463" s="323">
        <v>740.7</v>
      </c>
      <c r="F463" s="323">
        <v>0.1</v>
      </c>
      <c r="G463" s="323">
        <v>3771.2</v>
      </c>
      <c r="H463" s="323">
        <v>452.7</v>
      </c>
      <c r="I463" s="324">
        <v>173.6</v>
      </c>
      <c r="J463" s="327"/>
      <c r="K463" s="302"/>
      <c r="L463" s="302"/>
      <c r="M463" s="302"/>
      <c r="N463" s="302"/>
    </row>
    <row r="464" spans="1:20">
      <c r="A464" s="1977"/>
      <c r="B464" s="322">
        <v>2010</v>
      </c>
      <c r="C464" s="323">
        <v>7830.4</v>
      </c>
      <c r="D464" s="323">
        <v>1333.7</v>
      </c>
      <c r="E464" s="323">
        <v>1011.6</v>
      </c>
      <c r="F464" s="323">
        <v>16.5</v>
      </c>
      <c r="G464" s="323">
        <v>4761.8</v>
      </c>
      <c r="H464" s="323">
        <v>517.1</v>
      </c>
      <c r="I464" s="324">
        <v>189.8</v>
      </c>
      <c r="J464" s="327"/>
      <c r="K464" s="302"/>
      <c r="L464" s="302"/>
      <c r="M464" s="302"/>
      <c r="N464" s="302"/>
    </row>
    <row r="465" spans="1:14">
      <c r="A465" s="1977"/>
      <c r="B465" s="322">
        <v>2011</v>
      </c>
      <c r="C465" s="323">
        <v>9372.7999999999993</v>
      </c>
      <c r="D465" s="323">
        <v>1751.3</v>
      </c>
      <c r="E465" s="323">
        <v>1842.3</v>
      </c>
      <c r="F465" s="323">
        <v>16.600000000000001</v>
      </c>
      <c r="G465" s="323">
        <v>5048.8</v>
      </c>
      <c r="H465" s="323">
        <v>530.29999999999995</v>
      </c>
      <c r="I465" s="324">
        <v>183.6</v>
      </c>
      <c r="J465" s="327"/>
      <c r="K465" s="302"/>
      <c r="L465" s="302"/>
      <c r="M465" s="302"/>
      <c r="N465" s="302"/>
    </row>
    <row r="466" spans="1:14">
      <c r="A466" s="1977"/>
      <c r="B466" s="322">
        <v>2012</v>
      </c>
      <c r="C466" s="323">
        <v>8179.9</v>
      </c>
      <c r="D466" s="323">
        <v>603.9</v>
      </c>
      <c r="E466" s="323">
        <v>1635.2</v>
      </c>
      <c r="F466" s="323">
        <v>5.5</v>
      </c>
      <c r="G466" s="323">
        <v>5160.8</v>
      </c>
      <c r="H466" s="323">
        <v>601.6</v>
      </c>
      <c r="I466" s="324">
        <v>172.9</v>
      </c>
      <c r="J466" s="327"/>
      <c r="K466" s="302"/>
      <c r="L466" s="302"/>
      <c r="M466" s="302"/>
      <c r="N466" s="302"/>
    </row>
    <row r="467" spans="1:14">
      <c r="A467" s="1977"/>
      <c r="B467" s="322">
        <v>2013</v>
      </c>
      <c r="C467" s="323">
        <v>7567.1</v>
      </c>
      <c r="D467" s="323">
        <v>641.20000000000005</v>
      </c>
      <c r="E467" s="323">
        <v>741.3</v>
      </c>
      <c r="F467" s="323">
        <v>24</v>
      </c>
      <c r="G467" s="323">
        <v>5435.1</v>
      </c>
      <c r="H467" s="323">
        <v>539.4</v>
      </c>
      <c r="I467" s="324">
        <v>186.2</v>
      </c>
      <c r="J467" s="327"/>
      <c r="K467" s="302"/>
      <c r="L467" s="302"/>
      <c r="M467" s="302"/>
      <c r="N467" s="302"/>
    </row>
    <row r="468" spans="1:14">
      <c r="A468" s="1977"/>
      <c r="B468" s="322">
        <v>2014</v>
      </c>
      <c r="C468" s="323">
        <v>8575.4</v>
      </c>
      <c r="D468" s="323">
        <v>747.3</v>
      </c>
      <c r="E468" s="323">
        <v>913.3</v>
      </c>
      <c r="F468" s="323">
        <v>20.9</v>
      </c>
      <c r="G468" s="323">
        <v>6055.7</v>
      </c>
      <c r="H468" s="323">
        <v>634.79999999999995</v>
      </c>
      <c r="I468" s="324">
        <v>203.4</v>
      </c>
      <c r="J468" s="327"/>
      <c r="K468" s="302"/>
      <c r="L468" s="302"/>
      <c r="M468" s="302"/>
      <c r="N468" s="302"/>
    </row>
    <row r="469" spans="1:14">
      <c r="A469" s="1977"/>
      <c r="B469" s="322">
        <v>2015</v>
      </c>
      <c r="C469" s="323">
        <v>9456.6</v>
      </c>
      <c r="D469" s="323">
        <v>932.6</v>
      </c>
      <c r="E469" s="323">
        <v>970.8</v>
      </c>
      <c r="F469" s="323">
        <v>15.3</v>
      </c>
      <c r="G469" s="323">
        <v>6757.2</v>
      </c>
      <c r="H469" s="323">
        <v>616.70000000000005</v>
      </c>
      <c r="I469" s="324">
        <v>164.1</v>
      </c>
      <c r="J469" s="327"/>
      <c r="K469" s="302"/>
      <c r="L469" s="302"/>
      <c r="M469" s="302"/>
      <c r="N469" s="302"/>
    </row>
    <row r="470" spans="1:14">
      <c r="A470" s="1977"/>
      <c r="B470" s="322">
        <v>2016</v>
      </c>
      <c r="C470" s="323">
        <v>9765.1290000000008</v>
      </c>
      <c r="D470" s="323">
        <v>758.37900000000002</v>
      </c>
      <c r="E470" s="323">
        <v>643.77099999999996</v>
      </c>
      <c r="F470" s="323">
        <v>199.29499999999999</v>
      </c>
      <c r="G470" s="323">
        <v>7295.2939999999999</v>
      </c>
      <c r="H470" s="323">
        <v>629.51599999999996</v>
      </c>
      <c r="I470" s="324">
        <v>238.874</v>
      </c>
      <c r="J470" s="327"/>
      <c r="K470" s="302"/>
      <c r="L470" s="302"/>
      <c r="M470" s="302"/>
      <c r="N470" s="302"/>
    </row>
    <row r="471" spans="1:14">
      <c r="A471" s="1977"/>
      <c r="B471" s="322">
        <v>2017</v>
      </c>
      <c r="C471" s="323">
        <v>10566.5</v>
      </c>
      <c r="D471" s="323">
        <v>1066.0999999999999</v>
      </c>
      <c r="E471" s="323">
        <v>661.5</v>
      </c>
      <c r="F471" s="323">
        <v>232.9</v>
      </c>
      <c r="G471" s="323">
        <v>7747.1</v>
      </c>
      <c r="H471" s="323">
        <v>636.9</v>
      </c>
      <c r="I471" s="324">
        <v>222</v>
      </c>
      <c r="J471" s="327"/>
      <c r="K471" s="302"/>
      <c r="L471" s="302"/>
      <c r="M471" s="302"/>
      <c r="N471" s="302"/>
    </row>
    <row r="472" spans="1:14">
      <c r="A472" s="1977"/>
      <c r="B472" s="322">
        <v>2018</v>
      </c>
      <c r="C472" s="323">
        <v>10922.9</v>
      </c>
      <c r="D472" s="323">
        <v>487</v>
      </c>
      <c r="E472" s="323">
        <v>872.4</v>
      </c>
      <c r="F472" s="323">
        <v>212.4</v>
      </c>
      <c r="G472" s="323">
        <v>7887.4</v>
      </c>
      <c r="H472" s="323">
        <v>766.2</v>
      </c>
      <c r="I472" s="324">
        <v>697.5</v>
      </c>
      <c r="J472" s="327"/>
      <c r="K472" s="302"/>
      <c r="L472" s="302"/>
      <c r="M472" s="302"/>
      <c r="N472" s="302"/>
    </row>
    <row r="473" spans="1:14">
      <c r="A473" s="1977"/>
      <c r="B473" s="322">
        <v>2019</v>
      </c>
      <c r="C473" s="323">
        <v>10936.88</v>
      </c>
      <c r="D473" s="323">
        <v>462.16899999999998</v>
      </c>
      <c r="E473" s="323">
        <v>824.33399999999995</v>
      </c>
      <c r="F473" s="323">
        <v>688.36800000000005</v>
      </c>
      <c r="G473" s="323">
        <v>7817.8419999999996</v>
      </c>
      <c r="H473" s="323">
        <v>564.11199999999997</v>
      </c>
      <c r="I473" s="324">
        <v>580.05499999999995</v>
      </c>
      <c r="J473" s="327"/>
      <c r="K473" s="302"/>
      <c r="L473" s="302"/>
      <c r="M473" s="302"/>
      <c r="N473" s="302"/>
    </row>
    <row r="474" spans="1:14">
      <c r="A474" s="1977"/>
      <c r="B474" s="322">
        <v>2020</v>
      </c>
      <c r="C474" s="323">
        <v>10426.200000000001</v>
      </c>
      <c r="D474" s="323">
        <v>574.5</v>
      </c>
      <c r="E474" s="323">
        <v>590.1</v>
      </c>
      <c r="F474" s="323">
        <v>688.1</v>
      </c>
      <c r="G474" s="323">
        <v>7598.2</v>
      </c>
      <c r="H474" s="323">
        <v>568.4</v>
      </c>
      <c r="I474" s="324">
        <v>406.9</v>
      </c>
      <c r="J474" s="327"/>
      <c r="K474" s="302"/>
      <c r="L474" s="302"/>
      <c r="M474" s="302"/>
      <c r="N474" s="302"/>
    </row>
    <row r="475" spans="1:14">
      <c r="A475" s="1977"/>
      <c r="B475" s="1738">
        <v>2021</v>
      </c>
      <c r="C475" s="323">
        <v>11909.026</v>
      </c>
      <c r="D475" s="323">
        <v>728.71900000000005</v>
      </c>
      <c r="E475" s="323">
        <v>660.69399999999996</v>
      </c>
      <c r="F475" s="323">
        <v>666.21299999999997</v>
      </c>
      <c r="G475" s="323">
        <v>8565.9470000000001</v>
      </c>
      <c r="H475" s="323">
        <v>692.22500000000002</v>
      </c>
      <c r="I475" s="324">
        <v>595.22799999999995</v>
      </c>
      <c r="J475" s="327"/>
      <c r="K475" s="302"/>
      <c r="L475" s="302"/>
      <c r="M475" s="302"/>
      <c r="N475" s="302"/>
    </row>
    <row r="476" spans="1:14">
      <c r="A476" s="1978"/>
      <c r="B476" s="1738">
        <v>2022</v>
      </c>
      <c r="C476" s="323">
        <v>11478.476000000001</v>
      </c>
      <c r="D476" s="323">
        <v>1139.4559999999999</v>
      </c>
      <c r="E476" s="323">
        <v>611.27800000000002</v>
      </c>
      <c r="F476" s="323">
        <v>298.83499999999998</v>
      </c>
      <c r="G476" s="323">
        <v>7920.7690000000002</v>
      </c>
      <c r="H476" s="323">
        <v>769.73</v>
      </c>
      <c r="I476" s="324">
        <v>738.40800000000002</v>
      </c>
      <c r="J476" s="327"/>
      <c r="K476" s="302"/>
      <c r="L476" s="302"/>
      <c r="M476" s="302"/>
      <c r="N476" s="302"/>
    </row>
    <row r="477" spans="1:14" ht="14.25" customHeight="1">
      <c r="A477" s="1977" t="s">
        <v>989</v>
      </c>
      <c r="B477" s="322">
        <v>2005</v>
      </c>
      <c r="C477" s="323">
        <v>3726.4</v>
      </c>
      <c r="D477" s="323">
        <v>747.4</v>
      </c>
      <c r="E477" s="323">
        <v>2163.1</v>
      </c>
      <c r="F477" s="323">
        <v>249.2</v>
      </c>
      <c r="G477" s="323">
        <v>13.2</v>
      </c>
      <c r="H477" s="323" t="s">
        <v>17</v>
      </c>
      <c r="I477" s="324">
        <v>553.5</v>
      </c>
      <c r="J477" s="327"/>
      <c r="K477" s="302"/>
      <c r="L477" s="302"/>
      <c r="M477" s="302"/>
      <c r="N477" s="302"/>
    </row>
    <row r="478" spans="1:14">
      <c r="A478" s="1977"/>
      <c r="B478" s="322">
        <v>2006</v>
      </c>
      <c r="C478" s="323">
        <v>3893.9</v>
      </c>
      <c r="D478" s="323">
        <v>828.4</v>
      </c>
      <c r="E478" s="323">
        <v>2182.5</v>
      </c>
      <c r="F478" s="323">
        <v>276.89999999999998</v>
      </c>
      <c r="G478" s="323">
        <v>29.5</v>
      </c>
      <c r="H478" s="323" t="s">
        <v>17</v>
      </c>
      <c r="I478" s="324">
        <v>576.6</v>
      </c>
      <c r="J478" s="327"/>
      <c r="K478" s="302"/>
      <c r="L478" s="302"/>
      <c r="M478" s="302"/>
      <c r="N478" s="302"/>
    </row>
    <row r="479" spans="1:14">
      <c r="A479" s="1977"/>
      <c r="B479" s="322">
        <v>2007</v>
      </c>
      <c r="C479" s="323">
        <v>3962.7</v>
      </c>
      <c r="D479" s="323">
        <v>812.4</v>
      </c>
      <c r="E479" s="323">
        <v>2196.1</v>
      </c>
      <c r="F479" s="323">
        <v>291.60000000000002</v>
      </c>
      <c r="G479" s="323">
        <v>33.299999999999997</v>
      </c>
      <c r="H479" s="323" t="s">
        <v>17</v>
      </c>
      <c r="I479" s="324">
        <v>629.20000000000005</v>
      </c>
      <c r="J479" s="327"/>
      <c r="K479" s="302"/>
      <c r="L479" s="302"/>
      <c r="M479" s="302"/>
      <c r="N479" s="302"/>
    </row>
    <row r="480" spans="1:14">
      <c r="A480" s="1977"/>
      <c r="B480" s="322">
        <v>2008</v>
      </c>
      <c r="C480" s="323">
        <v>3339.1</v>
      </c>
      <c r="D480" s="323">
        <v>772.9</v>
      </c>
      <c r="E480" s="323">
        <v>1771.1</v>
      </c>
      <c r="F480" s="323">
        <v>180.5</v>
      </c>
      <c r="G480" s="323">
        <v>34.700000000000003</v>
      </c>
      <c r="H480" s="323" t="s">
        <v>17</v>
      </c>
      <c r="I480" s="324">
        <v>579.9</v>
      </c>
      <c r="J480" s="327"/>
      <c r="K480" s="302"/>
      <c r="L480" s="302"/>
      <c r="M480" s="302"/>
      <c r="N480" s="302"/>
    </row>
    <row r="481" spans="1:14">
      <c r="A481" s="1977"/>
      <c r="B481" s="322">
        <v>2009</v>
      </c>
      <c r="C481" s="323">
        <v>3074.6</v>
      </c>
      <c r="D481" s="323">
        <v>591</v>
      </c>
      <c r="E481" s="323">
        <v>2056.1</v>
      </c>
      <c r="F481" s="323">
        <v>127.3</v>
      </c>
      <c r="G481" s="323">
        <v>19.5</v>
      </c>
      <c r="H481" s="323" t="s">
        <v>17</v>
      </c>
      <c r="I481" s="324">
        <v>280.60000000000002</v>
      </c>
      <c r="J481" s="327"/>
      <c r="K481" s="302"/>
      <c r="L481" s="302"/>
      <c r="M481" s="302"/>
      <c r="N481" s="302"/>
    </row>
    <row r="482" spans="1:14">
      <c r="A482" s="1977"/>
      <c r="B482" s="322">
        <v>2010</v>
      </c>
      <c r="C482" s="323">
        <v>3908</v>
      </c>
      <c r="D482" s="323">
        <v>958.7</v>
      </c>
      <c r="E482" s="323">
        <v>2373.4</v>
      </c>
      <c r="F482" s="323">
        <v>212.5</v>
      </c>
      <c r="G482" s="323">
        <v>32.1</v>
      </c>
      <c r="H482" s="323">
        <v>0.2</v>
      </c>
      <c r="I482" s="324">
        <v>331</v>
      </c>
      <c r="J482" s="327"/>
      <c r="K482" s="302"/>
      <c r="L482" s="302"/>
      <c r="M482" s="302"/>
      <c r="N482" s="302"/>
    </row>
    <row r="483" spans="1:14">
      <c r="A483" s="1977"/>
      <c r="B483" s="322">
        <v>2011</v>
      </c>
      <c r="C483" s="323">
        <v>4285</v>
      </c>
      <c r="D483" s="323">
        <v>1189.0999999999999</v>
      </c>
      <c r="E483" s="323">
        <v>2421.6</v>
      </c>
      <c r="F483" s="323">
        <v>276.39999999999998</v>
      </c>
      <c r="G483" s="323">
        <v>36.200000000000003</v>
      </c>
      <c r="H483" s="323">
        <v>0.2</v>
      </c>
      <c r="I483" s="324">
        <v>361.6</v>
      </c>
      <c r="J483" s="327"/>
      <c r="K483" s="302"/>
      <c r="L483" s="302"/>
      <c r="M483" s="302"/>
      <c r="N483" s="302"/>
    </row>
    <row r="484" spans="1:14">
      <c r="A484" s="1977"/>
      <c r="B484" s="322">
        <v>2012</v>
      </c>
      <c r="C484" s="323">
        <v>2761.3</v>
      </c>
      <c r="D484" s="323">
        <v>625.6</v>
      </c>
      <c r="E484" s="323">
        <v>1614.2</v>
      </c>
      <c r="F484" s="323">
        <v>212.6</v>
      </c>
      <c r="G484" s="323">
        <v>33.1</v>
      </c>
      <c r="H484" s="323" t="s">
        <v>17</v>
      </c>
      <c r="I484" s="324">
        <v>275.8</v>
      </c>
      <c r="J484" s="327"/>
      <c r="K484" s="302"/>
      <c r="L484" s="302"/>
      <c r="M484" s="302"/>
      <c r="N484" s="302"/>
    </row>
    <row r="485" spans="1:14">
      <c r="A485" s="1977"/>
      <c r="B485" s="322">
        <v>2013</v>
      </c>
      <c r="C485" s="323">
        <v>3512.1</v>
      </c>
      <c r="D485" s="323">
        <v>1157.5999999999999</v>
      </c>
      <c r="E485" s="323">
        <v>1739</v>
      </c>
      <c r="F485" s="323">
        <v>288.10000000000002</v>
      </c>
      <c r="G485" s="323">
        <v>14.1</v>
      </c>
      <c r="H485" s="323" t="s">
        <v>17</v>
      </c>
      <c r="I485" s="324">
        <v>313.3</v>
      </c>
      <c r="J485" s="327"/>
      <c r="K485" s="302"/>
      <c r="L485" s="302"/>
      <c r="M485" s="302"/>
      <c r="N485" s="302"/>
    </row>
    <row r="486" spans="1:14">
      <c r="A486" s="1977"/>
      <c r="B486" s="322">
        <v>2014</v>
      </c>
      <c r="C486" s="323">
        <v>3082.4</v>
      </c>
      <c r="D486" s="323">
        <v>1207</v>
      </c>
      <c r="E486" s="323">
        <v>1217.4000000000001</v>
      </c>
      <c r="F486" s="323">
        <v>309.5</v>
      </c>
      <c r="G486" s="323">
        <v>17</v>
      </c>
      <c r="H486" s="323">
        <v>0.5</v>
      </c>
      <c r="I486" s="324">
        <v>331.2</v>
      </c>
      <c r="J486" s="327"/>
      <c r="K486" s="302"/>
      <c r="L486" s="302"/>
      <c r="M486" s="302"/>
      <c r="N486" s="302"/>
    </row>
    <row r="487" spans="1:14">
      <c r="A487" s="1977"/>
      <c r="B487" s="322">
        <v>2015</v>
      </c>
      <c r="C487" s="323">
        <v>2990.2</v>
      </c>
      <c r="D487" s="323">
        <v>1285.2</v>
      </c>
      <c r="E487" s="323">
        <v>922.7</v>
      </c>
      <c r="F487" s="323">
        <v>443.2</v>
      </c>
      <c r="G487" s="323">
        <v>18.2</v>
      </c>
      <c r="H487" s="323">
        <v>0.9</v>
      </c>
      <c r="I487" s="324">
        <v>320</v>
      </c>
      <c r="J487" s="327"/>
      <c r="K487" s="302"/>
      <c r="L487" s="302"/>
      <c r="M487" s="302"/>
      <c r="N487" s="302"/>
    </row>
    <row r="488" spans="1:14">
      <c r="A488" s="1977"/>
      <c r="B488" s="322">
        <v>2016</v>
      </c>
      <c r="C488" s="323">
        <v>2537.011</v>
      </c>
      <c r="D488" s="323">
        <v>601.101</v>
      </c>
      <c r="E488" s="323">
        <v>846.08399999999995</v>
      </c>
      <c r="F488" s="323">
        <v>719.81299999999999</v>
      </c>
      <c r="G488" s="323">
        <v>21.061</v>
      </c>
      <c r="H488" s="323">
        <v>2.5859999999999999</v>
      </c>
      <c r="I488" s="324">
        <v>346.36599999999999</v>
      </c>
      <c r="J488" s="327"/>
      <c r="K488" s="302"/>
      <c r="L488" s="302"/>
      <c r="M488" s="302"/>
      <c r="N488" s="302"/>
    </row>
    <row r="489" spans="1:14">
      <c r="A489" s="1977"/>
      <c r="B489" s="322">
        <v>2017</v>
      </c>
      <c r="C489" s="323">
        <v>2376.5</v>
      </c>
      <c r="D489" s="323">
        <v>408.2</v>
      </c>
      <c r="E489" s="323">
        <v>789.6</v>
      </c>
      <c r="F489" s="323">
        <v>775.8</v>
      </c>
      <c r="G489" s="323">
        <v>46.5</v>
      </c>
      <c r="H489" s="323">
        <v>3.6</v>
      </c>
      <c r="I489" s="324">
        <v>352.8</v>
      </c>
      <c r="J489" s="327"/>
      <c r="K489" s="302"/>
      <c r="L489" s="302"/>
      <c r="M489" s="302"/>
      <c r="N489" s="302"/>
    </row>
    <row r="490" spans="1:14">
      <c r="A490" s="1977"/>
      <c r="B490" s="322">
        <v>2018</v>
      </c>
      <c r="C490" s="323">
        <v>3619.7</v>
      </c>
      <c r="D490" s="323">
        <v>1229.3</v>
      </c>
      <c r="E490" s="323">
        <v>689.1</v>
      </c>
      <c r="F490" s="323">
        <v>1333.6</v>
      </c>
      <c r="G490" s="323">
        <v>54.2</v>
      </c>
      <c r="H490" s="323">
        <v>1</v>
      </c>
      <c r="I490" s="324">
        <v>312.60000000000002</v>
      </c>
      <c r="J490" s="327"/>
      <c r="K490" s="302"/>
      <c r="L490" s="302"/>
      <c r="M490" s="302"/>
      <c r="N490" s="302"/>
    </row>
    <row r="491" spans="1:14">
      <c r="A491" s="1977"/>
      <c r="B491" s="322">
        <v>2019</v>
      </c>
      <c r="C491" s="323">
        <v>3374.7979999999998</v>
      </c>
      <c r="D491" s="323">
        <v>1225.04</v>
      </c>
      <c r="E491" s="323">
        <v>764.44600000000003</v>
      </c>
      <c r="F491" s="323">
        <v>1105.9010000000001</v>
      </c>
      <c r="G491" s="323">
        <v>11.715</v>
      </c>
      <c r="H491" s="323">
        <v>0.97799999999999998</v>
      </c>
      <c r="I491" s="324">
        <v>266.71800000000002</v>
      </c>
      <c r="J491" s="327"/>
      <c r="K491" s="302"/>
      <c r="L491" s="302"/>
      <c r="M491" s="302"/>
      <c r="N491" s="302"/>
    </row>
    <row r="492" spans="1:14">
      <c r="A492" s="1977"/>
      <c r="B492" s="322">
        <v>2020</v>
      </c>
      <c r="C492" s="323">
        <v>3143.8</v>
      </c>
      <c r="D492" s="323">
        <v>567.79999999999995</v>
      </c>
      <c r="E492" s="323">
        <v>769.7</v>
      </c>
      <c r="F492" s="323">
        <v>1512.5</v>
      </c>
      <c r="G492" s="323">
        <v>24.1</v>
      </c>
      <c r="H492" s="323">
        <v>0.5</v>
      </c>
      <c r="I492" s="324">
        <v>269.2</v>
      </c>
      <c r="J492" s="327"/>
      <c r="K492" s="302"/>
      <c r="L492" s="302"/>
      <c r="M492" s="302"/>
      <c r="N492" s="302"/>
    </row>
    <row r="493" spans="1:14" ht="14.25" customHeight="1">
      <c r="A493" s="1977" t="s">
        <v>990</v>
      </c>
      <c r="B493" s="322">
        <v>2005</v>
      </c>
      <c r="C493" s="323">
        <v>796</v>
      </c>
      <c r="D493" s="323">
        <v>125</v>
      </c>
      <c r="E493" s="323">
        <v>532.20000000000005</v>
      </c>
      <c r="F493" s="323" t="s">
        <v>17</v>
      </c>
      <c r="G493" s="323">
        <v>0.8</v>
      </c>
      <c r="H493" s="323" t="s">
        <v>17</v>
      </c>
      <c r="I493" s="324">
        <v>138.1</v>
      </c>
      <c r="J493" s="327"/>
      <c r="K493" s="302"/>
      <c r="L493" s="302"/>
      <c r="M493" s="302"/>
      <c r="N493" s="302"/>
    </row>
    <row r="494" spans="1:14">
      <c r="A494" s="1977"/>
      <c r="B494" s="322">
        <v>2006</v>
      </c>
      <c r="C494" s="323">
        <v>331.7</v>
      </c>
      <c r="D494" s="323" t="s">
        <v>17</v>
      </c>
      <c r="E494" s="323">
        <v>275.10000000000002</v>
      </c>
      <c r="F494" s="323" t="s">
        <v>17</v>
      </c>
      <c r="G494" s="323">
        <v>0.8</v>
      </c>
      <c r="H494" s="323" t="s">
        <v>17</v>
      </c>
      <c r="I494" s="324">
        <v>55.9</v>
      </c>
      <c r="J494" s="327"/>
      <c r="K494" s="302"/>
      <c r="L494" s="302"/>
      <c r="M494" s="302"/>
      <c r="N494" s="302"/>
    </row>
    <row r="495" spans="1:14">
      <c r="A495" s="1977"/>
      <c r="B495" s="322">
        <v>2007</v>
      </c>
      <c r="C495" s="323">
        <v>217.1</v>
      </c>
      <c r="D495" s="323">
        <v>1.8</v>
      </c>
      <c r="E495" s="323">
        <v>166.8</v>
      </c>
      <c r="F495" s="323" t="s">
        <v>17</v>
      </c>
      <c r="G495" s="323">
        <v>0.4</v>
      </c>
      <c r="H495" s="323" t="s">
        <v>17</v>
      </c>
      <c r="I495" s="324">
        <v>48</v>
      </c>
      <c r="J495" s="327"/>
      <c r="K495" s="302"/>
      <c r="L495" s="302"/>
      <c r="M495" s="302"/>
      <c r="N495" s="302"/>
    </row>
    <row r="496" spans="1:14">
      <c r="A496" s="1977"/>
      <c r="B496" s="322">
        <v>2008</v>
      </c>
      <c r="C496" s="323">
        <v>105.5</v>
      </c>
      <c r="D496" s="323">
        <v>2</v>
      </c>
      <c r="E496" s="323">
        <v>57.9</v>
      </c>
      <c r="F496" s="323" t="s">
        <v>17</v>
      </c>
      <c r="G496" s="323" t="s">
        <v>17</v>
      </c>
      <c r="H496" s="323" t="s">
        <v>17</v>
      </c>
      <c r="I496" s="324">
        <v>45.6</v>
      </c>
      <c r="J496" s="327"/>
      <c r="K496" s="302"/>
      <c r="L496" s="302"/>
      <c r="M496" s="302"/>
      <c r="N496" s="302"/>
    </row>
    <row r="497" spans="1:14">
      <c r="A497" s="1977"/>
      <c r="B497" s="322">
        <v>2009</v>
      </c>
      <c r="C497" s="323">
        <v>101.5</v>
      </c>
      <c r="D497" s="323">
        <v>4.3</v>
      </c>
      <c r="E497" s="323">
        <v>43.8</v>
      </c>
      <c r="F497" s="323" t="s">
        <v>17</v>
      </c>
      <c r="G497" s="323" t="s">
        <v>17</v>
      </c>
      <c r="H497" s="323" t="s">
        <v>17</v>
      </c>
      <c r="I497" s="324">
        <v>53.4</v>
      </c>
      <c r="J497" s="327"/>
      <c r="K497" s="302"/>
      <c r="L497" s="302"/>
      <c r="M497" s="302"/>
      <c r="N497" s="302"/>
    </row>
    <row r="498" spans="1:14">
      <c r="A498" s="1977"/>
      <c r="B498" s="322">
        <v>2010</v>
      </c>
      <c r="C498" s="323">
        <v>207.7</v>
      </c>
      <c r="D498" s="323">
        <v>99.9</v>
      </c>
      <c r="E498" s="323">
        <v>67.900000000000006</v>
      </c>
      <c r="F498" s="323" t="s">
        <v>17</v>
      </c>
      <c r="G498" s="323" t="s">
        <v>17</v>
      </c>
      <c r="H498" s="323" t="s">
        <v>17</v>
      </c>
      <c r="I498" s="324">
        <v>39.9</v>
      </c>
      <c r="J498" s="327"/>
      <c r="K498" s="302"/>
      <c r="L498" s="302"/>
      <c r="M498" s="302"/>
      <c r="N498" s="302"/>
    </row>
    <row r="499" spans="1:14">
      <c r="A499" s="1977"/>
      <c r="B499" s="322">
        <v>2011</v>
      </c>
      <c r="C499" s="323">
        <v>90.8</v>
      </c>
      <c r="D499" s="323">
        <v>2.7</v>
      </c>
      <c r="E499" s="323">
        <v>51.5</v>
      </c>
      <c r="F499" s="323" t="s">
        <v>17</v>
      </c>
      <c r="G499" s="323" t="s">
        <v>17</v>
      </c>
      <c r="H499" s="323" t="s">
        <v>17</v>
      </c>
      <c r="I499" s="324">
        <v>36.6</v>
      </c>
      <c r="J499" s="327"/>
      <c r="K499" s="302"/>
      <c r="L499" s="302"/>
      <c r="M499" s="302"/>
      <c r="N499" s="302"/>
    </row>
    <row r="500" spans="1:14">
      <c r="A500" s="1977"/>
      <c r="B500" s="322">
        <v>2012</v>
      </c>
      <c r="C500" s="323">
        <v>51.8</v>
      </c>
      <c r="D500" s="323">
        <v>6</v>
      </c>
      <c r="E500" s="323">
        <v>26.2</v>
      </c>
      <c r="F500" s="323" t="s">
        <v>17</v>
      </c>
      <c r="G500" s="323" t="s">
        <v>17</v>
      </c>
      <c r="H500" s="323" t="s">
        <v>17</v>
      </c>
      <c r="I500" s="324">
        <v>19.600000000000001</v>
      </c>
      <c r="J500" s="327"/>
      <c r="K500" s="302"/>
      <c r="L500" s="302"/>
      <c r="M500" s="302"/>
      <c r="N500" s="302"/>
    </row>
    <row r="501" spans="1:14">
      <c r="A501" s="1977"/>
      <c r="B501" s="322">
        <v>2013</v>
      </c>
      <c r="C501" s="323">
        <v>533.20000000000005</v>
      </c>
      <c r="D501" s="323" t="s">
        <v>17</v>
      </c>
      <c r="E501" s="323">
        <v>532.4</v>
      </c>
      <c r="F501" s="323">
        <v>0.1</v>
      </c>
      <c r="G501" s="323" t="s">
        <v>17</v>
      </c>
      <c r="H501" s="323" t="s">
        <v>17</v>
      </c>
      <c r="I501" s="324">
        <v>0.7</v>
      </c>
      <c r="J501" s="327"/>
      <c r="K501" s="302"/>
      <c r="L501" s="302"/>
      <c r="M501" s="302"/>
      <c r="N501" s="302"/>
    </row>
    <row r="502" spans="1:14">
      <c r="A502" s="1977"/>
      <c r="B502" s="322">
        <v>2014</v>
      </c>
      <c r="C502" s="323">
        <v>1189.5</v>
      </c>
      <c r="D502" s="323">
        <v>5.9</v>
      </c>
      <c r="E502" s="323">
        <v>1175.4000000000001</v>
      </c>
      <c r="F502" s="323" t="s">
        <v>17</v>
      </c>
      <c r="G502" s="323" t="s">
        <v>17</v>
      </c>
      <c r="H502" s="323" t="s">
        <v>17</v>
      </c>
      <c r="I502" s="324">
        <v>8.1999999999999993</v>
      </c>
      <c r="J502" s="327"/>
      <c r="K502" s="302"/>
      <c r="L502" s="302"/>
      <c r="M502" s="302"/>
      <c r="N502" s="302"/>
    </row>
    <row r="503" spans="1:14">
      <c r="A503" s="1977"/>
      <c r="B503" s="322">
        <v>2015</v>
      </c>
      <c r="C503" s="323">
        <v>868</v>
      </c>
      <c r="D503" s="323">
        <v>82.6</v>
      </c>
      <c r="E503" s="323">
        <v>776.8</v>
      </c>
      <c r="F503" s="323" t="s">
        <v>17</v>
      </c>
      <c r="G503" s="323" t="s">
        <v>17</v>
      </c>
      <c r="H503" s="323" t="s">
        <v>17</v>
      </c>
      <c r="I503" s="324">
        <v>8.6999999999999993</v>
      </c>
      <c r="J503" s="327"/>
      <c r="K503" s="302"/>
      <c r="L503" s="302"/>
      <c r="M503" s="302"/>
      <c r="N503" s="302"/>
    </row>
    <row r="504" spans="1:14">
      <c r="A504" s="1977"/>
      <c r="B504" s="322">
        <v>2016</v>
      </c>
      <c r="C504" s="323">
        <v>1073.9960000000001</v>
      </c>
      <c r="D504" s="323" t="s">
        <v>17</v>
      </c>
      <c r="E504" s="323">
        <v>1021.931</v>
      </c>
      <c r="F504" s="323" t="s">
        <v>17</v>
      </c>
      <c r="G504" s="323" t="s">
        <v>17</v>
      </c>
      <c r="H504" s="323" t="s">
        <v>17</v>
      </c>
      <c r="I504" s="324">
        <v>52.064999999999998</v>
      </c>
      <c r="J504" s="327"/>
      <c r="K504" s="302"/>
      <c r="L504" s="302"/>
      <c r="M504" s="302"/>
      <c r="N504" s="302"/>
    </row>
    <row r="505" spans="1:14">
      <c r="A505" s="1977"/>
      <c r="B505" s="322">
        <v>2017</v>
      </c>
      <c r="C505" s="323">
        <v>733.8</v>
      </c>
      <c r="D505" s="323">
        <v>8.1999999999999993</v>
      </c>
      <c r="E505" s="323">
        <v>650.1</v>
      </c>
      <c r="F505" s="323" t="s">
        <v>17</v>
      </c>
      <c r="G505" s="323" t="s">
        <v>17</v>
      </c>
      <c r="H505" s="323">
        <v>1.8</v>
      </c>
      <c r="I505" s="324">
        <v>73.7</v>
      </c>
      <c r="J505" s="327"/>
      <c r="K505" s="302"/>
      <c r="L505" s="302"/>
      <c r="M505" s="302"/>
      <c r="N505" s="302"/>
    </row>
    <row r="506" spans="1:14">
      <c r="A506" s="1977"/>
      <c r="B506" s="322">
        <v>2018</v>
      </c>
      <c r="C506" s="323">
        <v>635.20000000000005</v>
      </c>
      <c r="D506" s="323">
        <v>2.6</v>
      </c>
      <c r="E506" s="323">
        <v>489.1</v>
      </c>
      <c r="F506" s="323" t="s">
        <v>17</v>
      </c>
      <c r="G506" s="323" t="s">
        <v>17</v>
      </c>
      <c r="H506" s="323" t="s">
        <v>17</v>
      </c>
      <c r="I506" s="324">
        <v>143.5</v>
      </c>
      <c r="J506" s="327"/>
      <c r="K506" s="302"/>
      <c r="L506" s="302"/>
      <c r="M506" s="302"/>
      <c r="N506" s="302"/>
    </row>
    <row r="507" spans="1:14">
      <c r="A507" s="1977"/>
      <c r="B507" s="322">
        <v>2019</v>
      </c>
      <c r="C507" s="323">
        <v>494.00700000000001</v>
      </c>
      <c r="D507" s="323" t="s">
        <v>17</v>
      </c>
      <c r="E507" s="323">
        <v>430.92399999999998</v>
      </c>
      <c r="F507" s="323">
        <v>0.21</v>
      </c>
      <c r="G507" s="323" t="s">
        <v>17</v>
      </c>
      <c r="H507" s="323">
        <v>1.466</v>
      </c>
      <c r="I507" s="324">
        <v>61.406999999999996</v>
      </c>
      <c r="J507" s="327"/>
      <c r="K507" s="302"/>
      <c r="L507" s="302"/>
      <c r="M507" s="302"/>
      <c r="N507" s="302"/>
    </row>
    <row r="508" spans="1:14">
      <c r="A508" s="1977"/>
      <c r="B508" s="322">
        <v>2020</v>
      </c>
      <c r="C508" s="323">
        <v>334.8</v>
      </c>
      <c r="D508" s="323">
        <v>19</v>
      </c>
      <c r="E508" s="323">
        <v>293.60000000000002</v>
      </c>
      <c r="F508" s="323" t="s">
        <v>17</v>
      </c>
      <c r="G508" s="323" t="s">
        <v>17</v>
      </c>
      <c r="H508" s="323" t="s">
        <v>17</v>
      </c>
      <c r="I508" s="324">
        <v>22.2</v>
      </c>
      <c r="J508" s="327"/>
      <c r="K508" s="302"/>
      <c r="L508" s="302"/>
      <c r="M508" s="302"/>
      <c r="N508" s="302"/>
    </row>
    <row r="509" spans="1:14">
      <c r="A509" s="1977"/>
      <c r="B509" s="1738">
        <v>2021</v>
      </c>
      <c r="C509" s="323">
        <v>222.34700000000001</v>
      </c>
      <c r="D509" s="323" t="s">
        <v>17</v>
      </c>
      <c r="E509" s="323">
        <v>199.78299999999999</v>
      </c>
      <c r="F509" s="323" t="s">
        <v>17</v>
      </c>
      <c r="G509" s="323" t="s">
        <v>17</v>
      </c>
      <c r="H509" s="323" t="s">
        <v>17</v>
      </c>
      <c r="I509" s="324">
        <v>22.564</v>
      </c>
      <c r="J509" s="327"/>
      <c r="K509" s="302"/>
      <c r="L509" s="302"/>
      <c r="M509" s="302"/>
      <c r="N509" s="302"/>
    </row>
    <row r="510" spans="1:14">
      <c r="A510" s="1978"/>
      <c r="B510" s="1738">
        <v>2022</v>
      </c>
      <c r="C510" s="323">
        <v>267.39999999999998</v>
      </c>
      <c r="D510" s="323">
        <v>6.4</v>
      </c>
      <c r="E510" s="323">
        <v>174.45099999999999</v>
      </c>
      <c r="F510" s="323">
        <v>26.904</v>
      </c>
      <c r="G510" s="323" t="s">
        <v>17</v>
      </c>
      <c r="H510" s="323" t="s">
        <v>17</v>
      </c>
      <c r="I510" s="324">
        <v>59.645000000000003</v>
      </c>
      <c r="J510" s="327"/>
      <c r="K510" s="302"/>
      <c r="L510" s="302"/>
      <c r="M510" s="302"/>
      <c r="N510" s="302"/>
    </row>
    <row r="511" spans="1:14" ht="14.25" customHeight="1">
      <c r="A511" s="1972" t="s">
        <v>1906</v>
      </c>
      <c r="B511" s="322">
        <v>2005</v>
      </c>
      <c r="C511" s="323">
        <v>135.5</v>
      </c>
      <c r="D511" s="323">
        <v>47.3</v>
      </c>
      <c r="E511" s="323">
        <v>81.3</v>
      </c>
      <c r="F511" s="323" t="s">
        <v>17</v>
      </c>
      <c r="G511" s="323" t="s">
        <v>17</v>
      </c>
      <c r="H511" s="323" t="s">
        <v>17</v>
      </c>
      <c r="I511" s="324">
        <v>7</v>
      </c>
      <c r="J511" s="327"/>
      <c r="K511" s="302"/>
      <c r="L511" s="302"/>
      <c r="M511" s="302"/>
      <c r="N511" s="302"/>
    </row>
    <row r="512" spans="1:14">
      <c r="A512" s="1977"/>
      <c r="B512" s="322">
        <v>2006</v>
      </c>
      <c r="C512" s="323">
        <v>264.10000000000002</v>
      </c>
      <c r="D512" s="323">
        <v>220.8</v>
      </c>
      <c r="E512" s="323">
        <v>42</v>
      </c>
      <c r="F512" s="323" t="s">
        <v>17</v>
      </c>
      <c r="G512" s="323" t="s">
        <v>17</v>
      </c>
      <c r="H512" s="323" t="s">
        <v>17</v>
      </c>
      <c r="I512" s="324">
        <v>1.3</v>
      </c>
      <c r="J512" s="327"/>
      <c r="K512" s="302"/>
      <c r="L512" s="302"/>
      <c r="M512" s="302"/>
      <c r="N512" s="302"/>
    </row>
    <row r="513" spans="1:14">
      <c r="A513" s="1977"/>
      <c r="B513" s="322">
        <v>2007</v>
      </c>
      <c r="C513" s="323">
        <v>125</v>
      </c>
      <c r="D513" s="323">
        <v>69.099999999999994</v>
      </c>
      <c r="E513" s="323">
        <v>25.9</v>
      </c>
      <c r="F513" s="323">
        <v>1.6</v>
      </c>
      <c r="G513" s="323" t="s">
        <v>17</v>
      </c>
      <c r="H513" s="323" t="s">
        <v>17</v>
      </c>
      <c r="I513" s="324">
        <v>28.4</v>
      </c>
      <c r="J513" s="327"/>
      <c r="K513" s="302"/>
      <c r="L513" s="302"/>
      <c r="M513" s="302"/>
      <c r="N513" s="302"/>
    </row>
    <row r="514" spans="1:14">
      <c r="A514" s="1977"/>
      <c r="B514" s="322">
        <v>2008</v>
      </c>
      <c r="C514" s="323">
        <v>414.5</v>
      </c>
      <c r="D514" s="323">
        <v>398.5</v>
      </c>
      <c r="E514" s="323">
        <v>14</v>
      </c>
      <c r="F514" s="323" t="s">
        <v>17</v>
      </c>
      <c r="G514" s="323" t="s">
        <v>17</v>
      </c>
      <c r="H514" s="323" t="s">
        <v>17</v>
      </c>
      <c r="I514" s="324">
        <v>2</v>
      </c>
      <c r="J514" s="327"/>
      <c r="K514" s="302"/>
      <c r="L514" s="302"/>
      <c r="M514" s="302"/>
      <c r="N514" s="302"/>
    </row>
    <row r="515" spans="1:14">
      <c r="A515" s="1977"/>
      <c r="B515" s="322">
        <v>2009</v>
      </c>
      <c r="C515" s="323">
        <v>24.8</v>
      </c>
      <c r="D515" s="323" t="s">
        <v>17</v>
      </c>
      <c r="E515" s="323">
        <v>24.8</v>
      </c>
      <c r="F515" s="323" t="s">
        <v>17</v>
      </c>
      <c r="G515" s="323" t="s">
        <v>17</v>
      </c>
      <c r="H515" s="323" t="s">
        <v>17</v>
      </c>
      <c r="I515" s="324" t="s">
        <v>17</v>
      </c>
      <c r="J515" s="327"/>
      <c r="K515" s="302"/>
      <c r="L515" s="302"/>
      <c r="M515" s="302"/>
      <c r="N515" s="302"/>
    </row>
    <row r="516" spans="1:14">
      <c r="A516" s="1977"/>
      <c r="B516" s="322">
        <v>2013</v>
      </c>
      <c r="C516" s="323">
        <v>1</v>
      </c>
      <c r="D516" s="323">
        <v>1</v>
      </c>
      <c r="E516" s="323" t="s">
        <v>17</v>
      </c>
      <c r="F516" s="323" t="s">
        <v>17</v>
      </c>
      <c r="G516" s="323" t="s">
        <v>17</v>
      </c>
      <c r="H516" s="323" t="s">
        <v>17</v>
      </c>
      <c r="I516" s="324" t="s">
        <v>17</v>
      </c>
      <c r="J516" s="327"/>
      <c r="K516" s="302"/>
      <c r="L516" s="302"/>
      <c r="M516" s="302"/>
      <c r="N516" s="302"/>
    </row>
    <row r="517" spans="1:14">
      <c r="A517" s="1977"/>
      <c r="B517" s="322">
        <v>2014</v>
      </c>
      <c r="C517" s="323">
        <v>297.60000000000002</v>
      </c>
      <c r="D517" s="323">
        <v>31.1</v>
      </c>
      <c r="E517" s="323">
        <v>251.1</v>
      </c>
      <c r="F517" s="323">
        <v>11.8</v>
      </c>
      <c r="G517" s="323" t="s">
        <v>17</v>
      </c>
      <c r="H517" s="323" t="s">
        <v>17</v>
      </c>
      <c r="I517" s="324">
        <v>3.7</v>
      </c>
      <c r="J517" s="327"/>
      <c r="K517" s="302"/>
      <c r="L517" s="302"/>
      <c r="M517" s="302"/>
      <c r="N517" s="302"/>
    </row>
    <row r="518" spans="1:14">
      <c r="A518" s="1977"/>
      <c r="B518" s="322">
        <v>2015</v>
      </c>
      <c r="C518" s="323">
        <v>16.100000000000001</v>
      </c>
      <c r="D518" s="323">
        <v>16.100000000000001</v>
      </c>
      <c r="E518" s="323" t="s">
        <v>17</v>
      </c>
      <c r="F518" s="323" t="s">
        <v>17</v>
      </c>
      <c r="G518" s="323" t="s">
        <v>17</v>
      </c>
      <c r="H518" s="323" t="s">
        <v>17</v>
      </c>
      <c r="I518" s="324"/>
      <c r="J518" s="327"/>
      <c r="K518" s="302"/>
      <c r="L518" s="302"/>
      <c r="M518" s="302"/>
      <c r="N518" s="302"/>
    </row>
    <row r="519" spans="1:14">
      <c r="A519" s="1977"/>
      <c r="B519" s="322">
        <v>2016</v>
      </c>
      <c r="C519" s="323">
        <v>149.21199999999999</v>
      </c>
      <c r="D519" s="323">
        <v>40.634</v>
      </c>
      <c r="E519" s="323">
        <v>101.898</v>
      </c>
      <c r="F519" s="323">
        <v>1.1120000000000001</v>
      </c>
      <c r="G519" s="323" t="s">
        <v>17</v>
      </c>
      <c r="H519" s="323" t="s">
        <v>17</v>
      </c>
      <c r="I519" s="324">
        <v>5.5679999999999996</v>
      </c>
      <c r="J519" s="327"/>
      <c r="K519" s="302"/>
      <c r="L519" s="302"/>
      <c r="M519" s="302"/>
      <c r="N519" s="302"/>
    </row>
    <row r="520" spans="1:14">
      <c r="A520" s="1977"/>
      <c r="B520" s="322">
        <v>2017</v>
      </c>
      <c r="C520" s="323">
        <v>27.6</v>
      </c>
      <c r="D520" s="323">
        <v>5</v>
      </c>
      <c r="E520" s="323">
        <v>22.7</v>
      </c>
      <c r="F520" s="323" t="s">
        <v>17</v>
      </c>
      <c r="G520" s="323" t="s">
        <v>17</v>
      </c>
      <c r="H520" s="323" t="s">
        <v>17</v>
      </c>
      <c r="I520" s="324" t="s">
        <v>17</v>
      </c>
      <c r="J520" s="327"/>
      <c r="K520" s="302"/>
      <c r="L520" s="302"/>
      <c r="M520" s="302"/>
      <c r="N520" s="302"/>
    </row>
    <row r="521" spans="1:14">
      <c r="A521" s="1977"/>
      <c r="B521" s="322">
        <v>2018</v>
      </c>
      <c r="C521" s="323">
        <v>95.9</v>
      </c>
      <c r="D521" s="323">
        <v>2.5</v>
      </c>
      <c r="E521" s="323">
        <v>91.2</v>
      </c>
      <c r="F521" s="323" t="s">
        <v>17</v>
      </c>
      <c r="G521" s="323" t="s">
        <v>17</v>
      </c>
      <c r="H521" s="323" t="s">
        <v>17</v>
      </c>
      <c r="I521" s="324">
        <v>2.2000000000000002</v>
      </c>
      <c r="J521" s="327"/>
      <c r="K521" s="302"/>
      <c r="L521" s="302"/>
      <c r="M521" s="302"/>
      <c r="N521" s="302"/>
    </row>
    <row r="522" spans="1:14">
      <c r="A522" s="1977"/>
      <c r="B522" s="322">
        <v>2019</v>
      </c>
      <c r="C522" s="323">
        <v>94.2</v>
      </c>
      <c r="D522" s="323">
        <v>94.2</v>
      </c>
      <c r="E522" s="323" t="s">
        <v>17</v>
      </c>
      <c r="F522" s="323" t="s">
        <v>17</v>
      </c>
      <c r="G522" s="323" t="s">
        <v>17</v>
      </c>
      <c r="H522" s="323" t="s">
        <v>17</v>
      </c>
      <c r="I522" s="324" t="s">
        <v>17</v>
      </c>
      <c r="J522" s="327"/>
      <c r="K522" s="302"/>
      <c r="L522" s="302"/>
      <c r="M522" s="302"/>
      <c r="N522" s="302"/>
    </row>
    <row r="523" spans="1:14">
      <c r="A523" s="1977"/>
      <c r="B523" s="322">
        <v>2020</v>
      </c>
      <c r="C523" s="323">
        <v>103.8</v>
      </c>
      <c r="D523" s="323" t="s">
        <v>17</v>
      </c>
      <c r="E523" s="323">
        <v>103.8</v>
      </c>
      <c r="F523" s="323" t="s">
        <v>17</v>
      </c>
      <c r="G523" s="323" t="s">
        <v>17</v>
      </c>
      <c r="H523" s="323" t="s">
        <v>17</v>
      </c>
      <c r="I523" s="324" t="s">
        <v>17</v>
      </c>
      <c r="J523" s="327"/>
      <c r="K523" s="302"/>
      <c r="L523" s="302"/>
      <c r="M523" s="302"/>
      <c r="N523" s="302"/>
    </row>
    <row r="524" spans="1:14">
      <c r="A524" s="1980"/>
      <c r="B524" s="1738">
        <v>2021</v>
      </c>
      <c r="C524" s="1113">
        <v>43.094000000000001</v>
      </c>
      <c r="D524" s="323" t="s">
        <v>17</v>
      </c>
      <c r="E524" s="1113">
        <v>43.094000000000001</v>
      </c>
      <c r="F524" s="323" t="s">
        <v>17</v>
      </c>
      <c r="G524" s="323" t="s">
        <v>17</v>
      </c>
      <c r="H524" s="323" t="s">
        <v>17</v>
      </c>
      <c r="I524" s="324" t="s">
        <v>17</v>
      </c>
      <c r="J524" s="327"/>
      <c r="K524" s="302"/>
      <c r="L524" s="302"/>
      <c r="M524" s="302"/>
      <c r="N524" s="302"/>
    </row>
    <row r="525" spans="1:14">
      <c r="A525" s="1978"/>
      <c r="B525" s="1739">
        <v>2022</v>
      </c>
      <c r="C525" s="1113">
        <v>139</v>
      </c>
      <c r="D525" s="323">
        <v>37.200000000000003</v>
      </c>
      <c r="E525" s="1113">
        <v>79.3</v>
      </c>
      <c r="F525" s="323">
        <v>4.3</v>
      </c>
      <c r="G525" s="323" t="s">
        <v>17</v>
      </c>
      <c r="H525" s="323">
        <v>18.3</v>
      </c>
      <c r="I525" s="324" t="s">
        <v>17</v>
      </c>
      <c r="J525" s="327"/>
      <c r="K525" s="302"/>
      <c r="L525" s="302"/>
      <c r="M525" s="302"/>
      <c r="N525" s="302"/>
    </row>
    <row r="526" spans="1:14" s="319" customFormat="1" ht="46.5" customHeight="1">
      <c r="A526" s="1986" t="s">
        <v>1002</v>
      </c>
      <c r="B526" s="1987"/>
      <c r="C526" s="1987"/>
      <c r="D526" s="1987"/>
      <c r="E526" s="1987"/>
      <c r="F526" s="1987"/>
      <c r="G526" s="1987"/>
      <c r="H526" s="1987"/>
      <c r="I526" s="1988"/>
      <c r="J526" s="411"/>
      <c r="K526" s="302"/>
      <c r="L526" s="302"/>
      <c r="M526" s="302"/>
      <c r="N526" s="302"/>
    </row>
    <row r="527" spans="1:14" ht="14.25" customHeight="1">
      <c r="A527" s="1997" t="s">
        <v>991</v>
      </c>
      <c r="B527" s="320">
        <v>2005</v>
      </c>
      <c r="C527" s="318">
        <v>22477.8</v>
      </c>
      <c r="D527" s="318">
        <v>11731.6</v>
      </c>
      <c r="E527" s="318">
        <v>9273.9</v>
      </c>
      <c r="F527" s="318">
        <v>491.6</v>
      </c>
      <c r="G527" s="318">
        <v>112.2</v>
      </c>
      <c r="H527" s="318">
        <v>4.9000000000000004</v>
      </c>
      <c r="I527" s="321">
        <v>863.6</v>
      </c>
      <c r="J527" s="779"/>
      <c r="K527" s="302"/>
      <c r="L527" s="302"/>
      <c r="M527" s="302"/>
      <c r="N527" s="302"/>
    </row>
    <row r="528" spans="1:14">
      <c r="A528" s="1997"/>
      <c r="B528" s="320">
        <v>2006</v>
      </c>
      <c r="C528" s="318">
        <v>22033.5</v>
      </c>
      <c r="D528" s="318">
        <v>13320.9</v>
      </c>
      <c r="E528" s="318">
        <v>7060</v>
      </c>
      <c r="F528" s="318">
        <v>539.9</v>
      </c>
      <c r="G528" s="318">
        <v>221.8</v>
      </c>
      <c r="H528" s="318">
        <v>6.9</v>
      </c>
      <c r="I528" s="321">
        <v>884</v>
      </c>
      <c r="J528" s="779"/>
      <c r="K528" s="302"/>
      <c r="L528" s="302"/>
      <c r="M528" s="302"/>
      <c r="N528" s="302"/>
    </row>
    <row r="529" spans="1:14">
      <c r="A529" s="1997"/>
      <c r="B529" s="320">
        <v>2007</v>
      </c>
      <c r="C529" s="318">
        <v>19944.099999999999</v>
      </c>
      <c r="D529" s="318">
        <v>12085.1</v>
      </c>
      <c r="E529" s="318">
        <v>5753.9</v>
      </c>
      <c r="F529" s="318">
        <v>600.4</v>
      </c>
      <c r="G529" s="318">
        <v>427.9</v>
      </c>
      <c r="H529" s="318">
        <v>8.1</v>
      </c>
      <c r="I529" s="321">
        <v>1068.7</v>
      </c>
      <c r="J529" s="779"/>
      <c r="K529" s="302"/>
      <c r="L529" s="302"/>
      <c r="M529" s="302"/>
      <c r="N529" s="302"/>
    </row>
    <row r="530" spans="1:14">
      <c r="A530" s="1997"/>
      <c r="B530" s="320">
        <v>2008</v>
      </c>
      <c r="C530" s="318">
        <v>17072.5</v>
      </c>
      <c r="D530" s="318">
        <v>10608.1</v>
      </c>
      <c r="E530" s="318">
        <v>4037.3</v>
      </c>
      <c r="F530" s="318">
        <v>954.6</v>
      </c>
      <c r="G530" s="318">
        <v>592.79999999999995</v>
      </c>
      <c r="H530" s="318">
        <v>8.9</v>
      </c>
      <c r="I530" s="321">
        <v>870.8</v>
      </c>
      <c r="J530" s="779"/>
      <c r="K530" s="302"/>
      <c r="L530" s="302"/>
      <c r="M530" s="302"/>
      <c r="N530" s="302"/>
    </row>
    <row r="531" spans="1:14">
      <c r="A531" s="1997"/>
      <c r="B531" s="320">
        <v>2009</v>
      </c>
      <c r="C531" s="318">
        <v>18757.8</v>
      </c>
      <c r="D531" s="318">
        <v>9992.7000000000007</v>
      </c>
      <c r="E531" s="318">
        <v>5852.7</v>
      </c>
      <c r="F531" s="318">
        <v>1873.1</v>
      </c>
      <c r="G531" s="318">
        <v>322.7</v>
      </c>
      <c r="H531" s="318">
        <v>13.2</v>
      </c>
      <c r="I531" s="321">
        <v>703.4</v>
      </c>
      <c r="J531" s="779"/>
      <c r="K531" s="302"/>
      <c r="L531" s="302"/>
      <c r="M531" s="302"/>
      <c r="N531" s="302"/>
    </row>
    <row r="532" spans="1:14">
      <c r="A532" s="1997"/>
      <c r="B532" s="320">
        <v>2010</v>
      </c>
      <c r="C532" s="318">
        <v>26421.200000000001</v>
      </c>
      <c r="D532" s="318">
        <v>14778.4</v>
      </c>
      <c r="E532" s="318">
        <v>6664</v>
      </c>
      <c r="F532" s="318">
        <v>3927.8</v>
      </c>
      <c r="G532" s="318">
        <v>346.1</v>
      </c>
      <c r="H532" s="318">
        <v>14.5</v>
      </c>
      <c r="I532" s="321">
        <v>690.4</v>
      </c>
      <c r="J532" s="779"/>
      <c r="K532" s="302"/>
      <c r="L532" s="302"/>
      <c r="M532" s="302"/>
      <c r="N532" s="302"/>
    </row>
    <row r="533" spans="1:14">
      <c r="A533" s="1997"/>
      <c r="B533" s="320">
        <v>2011</v>
      </c>
      <c r="C533" s="318">
        <v>23512.9</v>
      </c>
      <c r="D533" s="318">
        <v>11237.4</v>
      </c>
      <c r="E533" s="318">
        <v>7017.3</v>
      </c>
      <c r="F533" s="318">
        <v>4560</v>
      </c>
      <c r="G533" s="318">
        <v>326.60000000000002</v>
      </c>
      <c r="H533" s="318">
        <v>21.2</v>
      </c>
      <c r="I533" s="321">
        <v>350.4</v>
      </c>
      <c r="J533" s="779"/>
      <c r="K533" s="302"/>
      <c r="L533" s="302"/>
      <c r="M533" s="302"/>
      <c r="N533" s="302"/>
    </row>
    <row r="534" spans="1:14">
      <c r="A534" s="1997"/>
      <c r="B534" s="320">
        <v>2012</v>
      </c>
      <c r="C534" s="318">
        <v>24379.4</v>
      </c>
      <c r="D534" s="318">
        <v>11030.9</v>
      </c>
      <c r="E534" s="318">
        <v>6958.6</v>
      </c>
      <c r="F534" s="318">
        <v>5600.4</v>
      </c>
      <c r="G534" s="318">
        <v>263.39999999999998</v>
      </c>
      <c r="H534" s="318">
        <v>31.1</v>
      </c>
      <c r="I534" s="321">
        <v>495</v>
      </c>
      <c r="J534" s="779"/>
      <c r="K534" s="302"/>
      <c r="L534" s="302"/>
      <c r="M534" s="302"/>
      <c r="N534" s="302"/>
    </row>
    <row r="535" spans="1:14">
      <c r="A535" s="1997"/>
      <c r="B535" s="320">
        <v>2013</v>
      </c>
      <c r="C535" s="318">
        <v>27335.4</v>
      </c>
      <c r="D535" s="318">
        <v>11365.9</v>
      </c>
      <c r="E535" s="318">
        <v>8336.6</v>
      </c>
      <c r="F535" s="318">
        <v>7186.8</v>
      </c>
      <c r="G535" s="318">
        <v>118.1</v>
      </c>
      <c r="H535" s="318">
        <v>14.9</v>
      </c>
      <c r="I535" s="321">
        <v>313.10000000000002</v>
      </c>
      <c r="J535" s="779"/>
      <c r="K535" s="302"/>
      <c r="L535" s="302"/>
      <c r="M535" s="302"/>
      <c r="N535" s="302"/>
    </row>
    <row r="536" spans="1:14">
      <c r="A536" s="1997"/>
      <c r="B536" s="320">
        <v>2014</v>
      </c>
      <c r="C536" s="318">
        <v>28771</v>
      </c>
      <c r="D536" s="318">
        <v>12612.8</v>
      </c>
      <c r="E536" s="318">
        <v>7810.4</v>
      </c>
      <c r="F536" s="318">
        <v>7776.2</v>
      </c>
      <c r="G536" s="318">
        <v>103.3</v>
      </c>
      <c r="H536" s="318">
        <v>13.9</v>
      </c>
      <c r="I536" s="321">
        <v>453.7</v>
      </c>
      <c r="J536" s="779"/>
      <c r="K536" s="302"/>
      <c r="L536" s="302"/>
      <c r="M536" s="302"/>
      <c r="N536" s="302"/>
    </row>
    <row r="537" spans="1:14">
      <c r="A537" s="1997"/>
      <c r="B537" s="320">
        <v>2015</v>
      </c>
      <c r="C537" s="318">
        <v>31684.9</v>
      </c>
      <c r="D537" s="318">
        <v>14992.2</v>
      </c>
      <c r="E537" s="318">
        <v>8546.4</v>
      </c>
      <c r="F537" s="318">
        <v>7508.2</v>
      </c>
      <c r="G537" s="318">
        <v>149.19999999999999</v>
      </c>
      <c r="H537" s="318">
        <v>14.5</v>
      </c>
      <c r="I537" s="321">
        <v>474.3</v>
      </c>
      <c r="J537" s="779"/>
      <c r="K537" s="302"/>
      <c r="L537" s="302"/>
      <c r="M537" s="302"/>
      <c r="N537" s="302"/>
    </row>
    <row r="538" spans="1:14">
      <c r="A538" s="1997"/>
      <c r="B538" s="320">
        <v>2016</v>
      </c>
      <c r="C538" s="777">
        <v>31566.163</v>
      </c>
      <c r="D538" s="777">
        <v>13112.155000000001</v>
      </c>
      <c r="E538" s="777">
        <v>9128.384</v>
      </c>
      <c r="F538" s="777">
        <v>8548.6869999999999</v>
      </c>
      <c r="G538" s="777">
        <v>169.18700000000001</v>
      </c>
      <c r="H538" s="777">
        <v>37.222999999999999</v>
      </c>
      <c r="I538" s="778">
        <v>570.52700000000004</v>
      </c>
      <c r="J538" s="779"/>
      <c r="K538" s="302"/>
      <c r="L538" s="302"/>
      <c r="M538" s="302"/>
      <c r="N538" s="302"/>
    </row>
    <row r="539" spans="1:14">
      <c r="A539" s="1997"/>
      <c r="B539" s="320">
        <v>2017</v>
      </c>
      <c r="C539" s="777">
        <v>33940.300000000003</v>
      </c>
      <c r="D539" s="777">
        <v>13505.2</v>
      </c>
      <c r="E539" s="777">
        <v>8712.2000000000007</v>
      </c>
      <c r="F539" s="777">
        <v>10673.9</v>
      </c>
      <c r="G539" s="777">
        <v>198.2</v>
      </c>
      <c r="H539" s="777">
        <v>88.6</v>
      </c>
      <c r="I539" s="778">
        <v>762.3</v>
      </c>
      <c r="J539" s="779"/>
      <c r="K539" s="302"/>
      <c r="L539" s="302"/>
      <c r="M539" s="302"/>
      <c r="N539" s="302"/>
    </row>
    <row r="540" spans="1:14">
      <c r="A540" s="1997"/>
      <c r="B540" s="320">
        <v>2018</v>
      </c>
      <c r="C540" s="777">
        <v>42437.599999999999</v>
      </c>
      <c r="D540" s="777">
        <v>15621.3</v>
      </c>
      <c r="E540" s="777">
        <v>10936.6</v>
      </c>
      <c r="F540" s="777">
        <v>14638.1</v>
      </c>
      <c r="G540" s="777">
        <v>243.2</v>
      </c>
      <c r="H540" s="777">
        <v>50.8</v>
      </c>
      <c r="I540" s="778">
        <v>947.7</v>
      </c>
      <c r="J540" s="779"/>
      <c r="K540" s="302"/>
      <c r="L540" s="302"/>
      <c r="M540" s="302"/>
      <c r="N540" s="302"/>
    </row>
    <row r="541" spans="1:14">
      <c r="A541" s="1997"/>
      <c r="B541" s="320">
        <v>2019</v>
      </c>
      <c r="C541" s="777">
        <v>45521.946000000004</v>
      </c>
      <c r="D541" s="777">
        <v>17999.755000000001</v>
      </c>
      <c r="E541" s="777">
        <v>10951.438</v>
      </c>
      <c r="F541" s="777">
        <v>15359.281000000001</v>
      </c>
      <c r="G541" s="777">
        <v>296.70699999999999</v>
      </c>
      <c r="H541" s="777">
        <v>98.718999999999994</v>
      </c>
      <c r="I541" s="778">
        <v>816.04600000000005</v>
      </c>
      <c r="J541" s="779"/>
      <c r="K541" s="302"/>
      <c r="L541" s="302"/>
      <c r="M541" s="302"/>
      <c r="N541" s="302"/>
    </row>
    <row r="542" spans="1:14">
      <c r="A542" s="1997"/>
      <c r="B542" s="320">
        <v>2020</v>
      </c>
      <c r="C542" s="777">
        <v>40574.699999999997</v>
      </c>
      <c r="D542" s="777">
        <v>13473.9</v>
      </c>
      <c r="E542" s="777">
        <v>11402.9</v>
      </c>
      <c r="F542" s="777">
        <v>14038</v>
      </c>
      <c r="G542" s="777">
        <v>367.8</v>
      </c>
      <c r="H542" s="777">
        <v>80.900000000000006</v>
      </c>
      <c r="I542" s="778">
        <v>1211.2</v>
      </c>
      <c r="J542" s="779"/>
      <c r="K542" s="302"/>
      <c r="L542" s="302"/>
      <c r="M542" s="302"/>
      <c r="N542" s="302"/>
    </row>
    <row r="543" spans="1:14">
      <c r="A543" s="2003"/>
      <c r="B543" s="320">
        <v>2021</v>
      </c>
      <c r="C543" s="777">
        <v>45020.165999999997</v>
      </c>
      <c r="D543" s="777">
        <v>18577.233</v>
      </c>
      <c r="E543" s="777">
        <v>10624.487999999999</v>
      </c>
      <c r="F543" s="777">
        <v>14580.455</v>
      </c>
      <c r="G543" s="777">
        <v>395.58199999999999</v>
      </c>
      <c r="H543" s="777">
        <v>87.057000000000002</v>
      </c>
      <c r="I543" s="778">
        <v>755.351</v>
      </c>
      <c r="J543" s="779"/>
      <c r="K543" s="302"/>
      <c r="L543" s="302"/>
      <c r="M543" s="302"/>
      <c r="N543" s="302"/>
    </row>
    <row r="544" spans="1:14">
      <c r="A544" s="1973"/>
      <c r="B544" s="320">
        <v>2022</v>
      </c>
      <c r="C544" s="777">
        <v>63153.228000000003</v>
      </c>
      <c r="D544" s="777">
        <v>25043.502</v>
      </c>
      <c r="E544" s="777">
        <v>21167.370999999999</v>
      </c>
      <c r="F544" s="777">
        <v>14892.772999999999</v>
      </c>
      <c r="G544" s="777">
        <v>386.70100000000002</v>
      </c>
      <c r="H544" s="777">
        <v>126.58799999999999</v>
      </c>
      <c r="I544" s="778">
        <v>1536.2929999999999</v>
      </c>
      <c r="J544" s="779"/>
      <c r="K544" s="302"/>
      <c r="L544" s="302"/>
      <c r="M544" s="302"/>
      <c r="N544" s="302"/>
    </row>
    <row r="545" spans="1:14" ht="14.25" customHeight="1">
      <c r="A545" s="1972" t="s">
        <v>964</v>
      </c>
      <c r="B545" s="322">
        <v>2005</v>
      </c>
      <c r="C545" s="323">
        <v>251.9</v>
      </c>
      <c r="D545" s="323">
        <v>240.4</v>
      </c>
      <c r="E545" s="323">
        <v>10.3</v>
      </c>
      <c r="F545" s="323" t="s">
        <v>17</v>
      </c>
      <c r="G545" s="323" t="s">
        <v>17</v>
      </c>
      <c r="H545" s="323" t="s">
        <v>17</v>
      </c>
      <c r="I545" s="324">
        <v>1.1000000000000001</v>
      </c>
      <c r="J545" s="779"/>
      <c r="K545" s="302"/>
      <c r="L545" s="302"/>
      <c r="M545" s="302"/>
      <c r="N545" s="302"/>
    </row>
    <row r="546" spans="1:14">
      <c r="A546" s="1972"/>
      <c r="B546" s="322">
        <v>2006</v>
      </c>
      <c r="C546" s="323">
        <v>307.60000000000002</v>
      </c>
      <c r="D546" s="323">
        <v>286.60000000000002</v>
      </c>
      <c r="E546" s="323">
        <v>10.7</v>
      </c>
      <c r="F546" s="323">
        <v>0.4</v>
      </c>
      <c r="G546" s="323" t="s">
        <v>17</v>
      </c>
      <c r="H546" s="323" t="s">
        <v>17</v>
      </c>
      <c r="I546" s="324">
        <v>9.9</v>
      </c>
      <c r="J546" s="779"/>
      <c r="K546" s="302"/>
      <c r="L546" s="302"/>
      <c r="M546" s="302"/>
      <c r="N546" s="302"/>
    </row>
    <row r="547" spans="1:14">
      <c r="A547" s="1972"/>
      <c r="B547" s="322">
        <v>2007</v>
      </c>
      <c r="C547" s="323">
        <v>295.2</v>
      </c>
      <c r="D547" s="323">
        <v>268.10000000000002</v>
      </c>
      <c r="E547" s="323">
        <v>22.6</v>
      </c>
      <c r="F547" s="323">
        <v>0.2</v>
      </c>
      <c r="G547" s="323" t="s">
        <v>17</v>
      </c>
      <c r="H547" s="323" t="s">
        <v>17</v>
      </c>
      <c r="I547" s="324">
        <v>4.3</v>
      </c>
      <c r="J547" s="779"/>
      <c r="K547" s="302"/>
      <c r="L547" s="302"/>
      <c r="M547" s="302"/>
      <c r="N547" s="302"/>
    </row>
    <row r="548" spans="1:14">
      <c r="A548" s="1972"/>
      <c r="B548" s="322">
        <v>2008</v>
      </c>
      <c r="C548" s="323">
        <v>474.9</v>
      </c>
      <c r="D548" s="323">
        <v>316.89999999999998</v>
      </c>
      <c r="E548" s="323">
        <v>148.4</v>
      </c>
      <c r="F548" s="323">
        <v>0.9</v>
      </c>
      <c r="G548" s="323" t="s">
        <v>17</v>
      </c>
      <c r="H548" s="323" t="s">
        <v>17</v>
      </c>
      <c r="I548" s="324">
        <v>8.6999999999999993</v>
      </c>
      <c r="J548" s="779"/>
      <c r="K548" s="302"/>
      <c r="L548" s="302"/>
      <c r="M548" s="302"/>
      <c r="N548" s="302"/>
    </row>
    <row r="549" spans="1:14">
      <c r="A549" s="1972"/>
      <c r="B549" s="322">
        <v>2009</v>
      </c>
      <c r="C549" s="323">
        <v>398.7</v>
      </c>
      <c r="D549" s="323">
        <v>273.89999999999998</v>
      </c>
      <c r="E549" s="323">
        <v>120.9</v>
      </c>
      <c r="F549" s="323">
        <v>0.2</v>
      </c>
      <c r="G549" s="323" t="s">
        <v>17</v>
      </c>
      <c r="H549" s="323" t="s">
        <v>17</v>
      </c>
      <c r="I549" s="324">
        <v>3.7</v>
      </c>
      <c r="J549" s="779"/>
      <c r="K549" s="302"/>
      <c r="L549" s="302"/>
      <c r="M549" s="302"/>
      <c r="N549" s="302"/>
    </row>
    <row r="550" spans="1:14">
      <c r="A550" s="1972"/>
      <c r="B550" s="322">
        <v>2010</v>
      </c>
      <c r="C550" s="323">
        <v>347.2</v>
      </c>
      <c r="D550" s="323">
        <v>282</v>
      </c>
      <c r="E550" s="323">
        <v>65</v>
      </c>
      <c r="F550" s="323">
        <v>0.1</v>
      </c>
      <c r="G550" s="323" t="s">
        <v>17</v>
      </c>
      <c r="H550" s="323" t="s">
        <v>17</v>
      </c>
      <c r="I550" s="324">
        <v>0.1</v>
      </c>
      <c r="J550" s="779"/>
      <c r="K550" s="302"/>
      <c r="L550" s="302"/>
      <c r="M550" s="302"/>
      <c r="N550" s="302"/>
    </row>
    <row r="551" spans="1:14">
      <c r="A551" s="1972"/>
      <c r="B551" s="322">
        <v>2011</v>
      </c>
      <c r="C551" s="323">
        <v>790.3</v>
      </c>
      <c r="D551" s="323">
        <v>182.5</v>
      </c>
      <c r="E551" s="323">
        <v>605.6</v>
      </c>
      <c r="F551" s="323">
        <v>0.3</v>
      </c>
      <c r="G551" s="323" t="s">
        <v>17</v>
      </c>
      <c r="H551" s="323" t="s">
        <v>17</v>
      </c>
      <c r="I551" s="324">
        <v>1.9</v>
      </c>
      <c r="J551" s="779"/>
      <c r="K551" s="302"/>
      <c r="L551" s="302"/>
      <c r="M551" s="302"/>
      <c r="N551" s="302"/>
    </row>
    <row r="552" spans="1:14">
      <c r="A552" s="1972"/>
      <c r="B552" s="322">
        <v>2012</v>
      </c>
      <c r="C552" s="323">
        <v>622</v>
      </c>
      <c r="D552" s="323">
        <v>240.6</v>
      </c>
      <c r="E552" s="323">
        <v>379.8</v>
      </c>
      <c r="F552" s="323" t="s">
        <v>17</v>
      </c>
      <c r="G552" s="323" t="s">
        <v>17</v>
      </c>
      <c r="H552" s="323" t="s">
        <v>17</v>
      </c>
      <c r="I552" s="324">
        <v>1.6</v>
      </c>
      <c r="J552" s="779"/>
      <c r="K552" s="302"/>
      <c r="L552" s="302"/>
      <c r="M552" s="302"/>
      <c r="N552" s="302"/>
    </row>
    <row r="553" spans="1:14">
      <c r="A553" s="1972"/>
      <c r="B553" s="322">
        <v>2013</v>
      </c>
      <c r="C553" s="323">
        <v>623.9</v>
      </c>
      <c r="D553" s="323">
        <v>198.7</v>
      </c>
      <c r="E553" s="323">
        <v>423.8</v>
      </c>
      <c r="F553" s="323" t="s">
        <v>17</v>
      </c>
      <c r="G553" s="323" t="s">
        <v>17</v>
      </c>
      <c r="H553" s="323" t="s">
        <v>17</v>
      </c>
      <c r="I553" s="324">
        <v>1.3</v>
      </c>
      <c r="J553" s="779"/>
      <c r="K553" s="302"/>
      <c r="L553" s="302"/>
      <c r="M553" s="302"/>
      <c r="N553" s="302"/>
    </row>
    <row r="554" spans="1:14">
      <c r="A554" s="1972"/>
      <c r="B554" s="322">
        <v>2014</v>
      </c>
      <c r="C554" s="323">
        <v>226.1</v>
      </c>
      <c r="D554" s="323">
        <v>194.1</v>
      </c>
      <c r="E554" s="323">
        <v>26.4</v>
      </c>
      <c r="F554" s="323">
        <v>0.5</v>
      </c>
      <c r="G554" s="323" t="s">
        <v>17</v>
      </c>
      <c r="H554" s="323" t="s">
        <v>17</v>
      </c>
      <c r="I554" s="324">
        <v>5.0999999999999996</v>
      </c>
      <c r="J554" s="779"/>
      <c r="K554" s="302"/>
      <c r="L554" s="302"/>
      <c r="M554" s="302"/>
      <c r="N554" s="302"/>
    </row>
    <row r="555" spans="1:14">
      <c r="A555" s="1972"/>
      <c r="B555" s="322">
        <v>2015</v>
      </c>
      <c r="C555" s="323">
        <v>257.2</v>
      </c>
      <c r="D555" s="323">
        <v>226.5</v>
      </c>
      <c r="E555" s="323">
        <v>24</v>
      </c>
      <c r="F555" s="323">
        <v>4.5999999999999996</v>
      </c>
      <c r="G555" s="323" t="s">
        <v>17</v>
      </c>
      <c r="H555" s="323" t="s">
        <v>17</v>
      </c>
      <c r="I555" s="324">
        <v>2.1</v>
      </c>
      <c r="J555" s="779"/>
      <c r="K555" s="302"/>
      <c r="L555" s="302"/>
      <c r="M555" s="302"/>
      <c r="N555" s="302"/>
    </row>
    <row r="556" spans="1:14">
      <c r="A556" s="1972"/>
      <c r="B556" s="322">
        <v>2016</v>
      </c>
      <c r="C556" s="504">
        <v>360.79300000000001</v>
      </c>
      <c r="D556" s="504">
        <v>313.05599999999998</v>
      </c>
      <c r="E556" s="504">
        <v>31.847000000000001</v>
      </c>
      <c r="F556" s="504">
        <v>4.6779999999999999</v>
      </c>
      <c r="G556" s="323" t="s">
        <v>17</v>
      </c>
      <c r="H556" s="323" t="s">
        <v>17</v>
      </c>
      <c r="I556" s="324">
        <v>11.212</v>
      </c>
      <c r="J556" s="779"/>
      <c r="K556" s="302"/>
      <c r="L556" s="302"/>
      <c r="M556" s="302"/>
      <c r="N556" s="302"/>
    </row>
    <row r="557" spans="1:14">
      <c r="A557" s="1972"/>
      <c r="B557" s="322">
        <v>2017</v>
      </c>
      <c r="C557" s="504">
        <v>392</v>
      </c>
      <c r="D557" s="504">
        <v>379.3</v>
      </c>
      <c r="E557" s="504">
        <v>7.8</v>
      </c>
      <c r="F557" s="323" t="s">
        <v>17</v>
      </c>
      <c r="G557" s="323" t="s">
        <v>17</v>
      </c>
      <c r="H557" s="323" t="s">
        <v>17</v>
      </c>
      <c r="I557" s="324">
        <v>4.9000000000000004</v>
      </c>
      <c r="J557" s="779"/>
      <c r="K557" s="302"/>
      <c r="L557" s="302"/>
      <c r="M557" s="302"/>
      <c r="N557" s="302"/>
    </row>
    <row r="558" spans="1:14">
      <c r="A558" s="1972"/>
      <c r="B558" s="322">
        <v>2018</v>
      </c>
      <c r="C558" s="504">
        <v>272.8</v>
      </c>
      <c r="D558" s="504">
        <v>255</v>
      </c>
      <c r="E558" s="504">
        <v>16</v>
      </c>
      <c r="F558" s="504">
        <v>0.4</v>
      </c>
      <c r="G558" s="323" t="s">
        <v>17</v>
      </c>
      <c r="H558" s="323" t="s">
        <v>17</v>
      </c>
      <c r="I558" s="324">
        <v>1.5</v>
      </c>
      <c r="J558" s="779"/>
      <c r="K558" s="302"/>
      <c r="L558" s="302"/>
      <c r="M558" s="302"/>
      <c r="N558" s="302"/>
    </row>
    <row r="559" spans="1:14">
      <c r="A559" s="1972"/>
      <c r="B559" s="322">
        <v>2019</v>
      </c>
      <c r="C559" s="504">
        <v>446.40800000000002</v>
      </c>
      <c r="D559" s="504">
        <v>364.20100000000002</v>
      </c>
      <c r="E559" s="504">
        <v>69.501000000000005</v>
      </c>
      <c r="F559" s="504">
        <v>12.706</v>
      </c>
      <c r="G559" s="323" t="s">
        <v>17</v>
      </c>
      <c r="H559" s="323" t="s">
        <v>17</v>
      </c>
      <c r="I559" s="324" t="s">
        <v>17</v>
      </c>
      <c r="J559" s="779"/>
      <c r="K559" s="302"/>
      <c r="L559" s="302"/>
      <c r="M559" s="302"/>
      <c r="N559" s="302"/>
    </row>
    <row r="560" spans="1:14">
      <c r="A560" s="1972"/>
      <c r="B560" s="322">
        <v>2020</v>
      </c>
      <c r="C560" s="504">
        <v>1077</v>
      </c>
      <c r="D560" s="504">
        <v>614.1</v>
      </c>
      <c r="E560" s="504">
        <v>451.9</v>
      </c>
      <c r="F560" s="504">
        <v>6.8</v>
      </c>
      <c r="G560" s="323" t="s">
        <v>17</v>
      </c>
      <c r="H560" s="323" t="s">
        <v>17</v>
      </c>
      <c r="I560" s="324">
        <v>4.3</v>
      </c>
      <c r="J560" s="779"/>
      <c r="K560" s="302"/>
      <c r="L560" s="302"/>
      <c r="M560" s="302"/>
      <c r="N560" s="302"/>
    </row>
    <row r="561" spans="1:14">
      <c r="A561" s="1984"/>
      <c r="B561" s="1738">
        <v>2021</v>
      </c>
      <c r="C561" s="504">
        <v>731.88699999999994</v>
      </c>
      <c r="D561" s="504">
        <v>456.03500000000003</v>
      </c>
      <c r="E561" s="504">
        <v>257.86200000000002</v>
      </c>
      <c r="F561" s="504">
        <v>10.695</v>
      </c>
      <c r="G561" s="504" t="s">
        <v>17</v>
      </c>
      <c r="H561" s="504" t="s">
        <v>17</v>
      </c>
      <c r="I561" s="324">
        <v>7.2949999999999999</v>
      </c>
      <c r="J561" s="779"/>
      <c r="K561" s="302"/>
      <c r="L561" s="302"/>
      <c r="M561" s="302"/>
      <c r="N561" s="302"/>
    </row>
    <row r="562" spans="1:14">
      <c r="A562" s="1973"/>
      <c r="B562" s="1738">
        <v>2022</v>
      </c>
      <c r="C562" s="504">
        <v>1644.442</v>
      </c>
      <c r="D562" s="504">
        <v>462.38900000000001</v>
      </c>
      <c r="E562" s="504">
        <v>1076.06</v>
      </c>
      <c r="F562" s="504">
        <v>100.59399999999999</v>
      </c>
      <c r="G562" s="504">
        <v>4.4189999999999996</v>
      </c>
      <c r="H562" s="504" t="s">
        <v>17</v>
      </c>
      <c r="I562" s="324">
        <v>0.98</v>
      </c>
      <c r="J562" s="779"/>
      <c r="K562" s="302"/>
      <c r="L562" s="302"/>
      <c r="M562" s="302"/>
      <c r="N562" s="302"/>
    </row>
    <row r="563" spans="1:14" ht="14.25" customHeight="1">
      <c r="A563" s="1972" t="s">
        <v>965</v>
      </c>
      <c r="B563" s="322">
        <v>2005</v>
      </c>
      <c r="C563" s="323">
        <v>22225.9</v>
      </c>
      <c r="D563" s="323">
        <v>11491.2</v>
      </c>
      <c r="E563" s="323">
        <v>9263.6</v>
      </c>
      <c r="F563" s="323">
        <v>491.6</v>
      </c>
      <c r="G563" s="323">
        <v>112.2</v>
      </c>
      <c r="H563" s="323">
        <v>4.9000000000000004</v>
      </c>
      <c r="I563" s="324">
        <v>862.5</v>
      </c>
      <c r="J563" s="779"/>
      <c r="K563" s="302"/>
      <c r="L563" s="302"/>
      <c r="M563" s="302"/>
      <c r="N563" s="302"/>
    </row>
    <row r="564" spans="1:14">
      <c r="A564" s="1972"/>
      <c r="B564" s="322">
        <v>2006</v>
      </c>
      <c r="C564" s="323">
        <v>21726</v>
      </c>
      <c r="D564" s="323">
        <v>13034.8</v>
      </c>
      <c r="E564" s="323">
        <v>7049.3</v>
      </c>
      <c r="F564" s="323">
        <v>539.5</v>
      </c>
      <c r="G564" s="323">
        <v>221.8</v>
      </c>
      <c r="H564" s="323">
        <v>6.9</v>
      </c>
      <c r="I564" s="324">
        <v>874.1</v>
      </c>
      <c r="J564" s="779"/>
      <c r="K564" s="302"/>
      <c r="L564" s="302"/>
      <c r="M564" s="302"/>
      <c r="N564" s="302"/>
    </row>
    <row r="565" spans="1:14">
      <c r="A565" s="1972"/>
      <c r="B565" s="322">
        <v>2007</v>
      </c>
      <c r="C565" s="323">
        <v>19648.8</v>
      </c>
      <c r="D565" s="323">
        <v>11817</v>
      </c>
      <c r="E565" s="323">
        <v>5731.2</v>
      </c>
      <c r="F565" s="323">
        <v>600.20000000000005</v>
      </c>
      <c r="G565" s="323">
        <v>427.9</v>
      </c>
      <c r="H565" s="323">
        <v>8.1</v>
      </c>
      <c r="I565" s="324">
        <v>1064.4000000000001</v>
      </c>
      <c r="J565" s="779"/>
      <c r="K565" s="302"/>
      <c r="L565" s="302"/>
      <c r="M565" s="302"/>
      <c r="N565" s="302"/>
    </row>
    <row r="566" spans="1:14">
      <c r="A566" s="1972"/>
      <c r="B566" s="322">
        <v>2008</v>
      </c>
      <c r="C566" s="323">
        <v>16597.599999999999</v>
      </c>
      <c r="D566" s="323">
        <v>10291.200000000001</v>
      </c>
      <c r="E566" s="323">
        <v>3888.8</v>
      </c>
      <c r="F566" s="323">
        <v>953.7</v>
      </c>
      <c r="G566" s="323">
        <v>592.79999999999995</v>
      </c>
      <c r="H566" s="323">
        <v>8.9</v>
      </c>
      <c r="I566" s="324">
        <v>862.1</v>
      </c>
      <c r="J566" s="779"/>
      <c r="K566" s="302"/>
      <c r="L566" s="302"/>
      <c r="M566" s="302"/>
      <c r="N566" s="302"/>
    </row>
    <row r="567" spans="1:14">
      <c r="A567" s="1972"/>
      <c r="B567" s="322">
        <v>2009</v>
      </c>
      <c r="C567" s="323">
        <v>18359.099999999999</v>
      </c>
      <c r="D567" s="323">
        <v>9718.7999999999993</v>
      </c>
      <c r="E567" s="323">
        <v>5731.7</v>
      </c>
      <c r="F567" s="323">
        <v>1872.9</v>
      </c>
      <c r="G567" s="323">
        <v>322.7</v>
      </c>
      <c r="H567" s="323">
        <v>13.2</v>
      </c>
      <c r="I567" s="324">
        <v>699.7</v>
      </c>
      <c r="J567" s="779"/>
      <c r="K567" s="302"/>
      <c r="L567" s="302"/>
      <c r="M567" s="302"/>
      <c r="N567" s="302"/>
    </row>
    <row r="568" spans="1:14">
      <c r="A568" s="1972"/>
      <c r="B568" s="322">
        <v>2010</v>
      </c>
      <c r="C568" s="323">
        <v>26074.1</v>
      </c>
      <c r="D568" s="323">
        <v>14496.4</v>
      </c>
      <c r="E568" s="323">
        <v>6599</v>
      </c>
      <c r="F568" s="323">
        <v>3927.8</v>
      </c>
      <c r="G568" s="323">
        <v>346.1</v>
      </c>
      <c r="H568" s="323">
        <v>14.5</v>
      </c>
      <c r="I568" s="324">
        <v>690.3</v>
      </c>
      <c r="J568" s="779"/>
      <c r="K568" s="302"/>
      <c r="L568" s="302"/>
      <c r="M568" s="302"/>
      <c r="N568" s="302"/>
    </row>
    <row r="569" spans="1:14">
      <c r="A569" s="1972"/>
      <c r="B569" s="322">
        <v>2011</v>
      </c>
      <c r="C569" s="323">
        <v>22722.6</v>
      </c>
      <c r="D569" s="323">
        <v>11054.8</v>
      </c>
      <c r="E569" s="323">
        <v>6411.8</v>
      </c>
      <c r="F569" s="323">
        <v>4559.7</v>
      </c>
      <c r="G569" s="323">
        <v>326.60000000000002</v>
      </c>
      <c r="H569" s="323">
        <v>21.2</v>
      </c>
      <c r="I569" s="324">
        <v>348.5</v>
      </c>
      <c r="J569" s="779"/>
      <c r="K569" s="302"/>
      <c r="L569" s="302"/>
      <c r="M569" s="302"/>
      <c r="N569" s="302"/>
    </row>
    <row r="570" spans="1:14">
      <c r="A570" s="1972"/>
      <c r="B570" s="322">
        <v>2012</v>
      </c>
      <c r="C570" s="323">
        <v>23757.4</v>
      </c>
      <c r="D570" s="323">
        <v>10790.3</v>
      </c>
      <c r="E570" s="323">
        <v>6578.9</v>
      </c>
      <c r="F570" s="323">
        <v>5600.4</v>
      </c>
      <c r="G570" s="323">
        <v>263.39999999999998</v>
      </c>
      <c r="H570" s="323">
        <v>31.1</v>
      </c>
      <c r="I570" s="324">
        <v>493.4</v>
      </c>
      <c r="J570" s="779"/>
      <c r="K570" s="302"/>
      <c r="L570" s="302"/>
      <c r="M570" s="302"/>
      <c r="N570" s="302"/>
    </row>
    <row r="571" spans="1:14">
      <c r="A571" s="1972"/>
      <c r="B571" s="322">
        <v>2013</v>
      </c>
      <c r="C571" s="323">
        <v>26711.5</v>
      </c>
      <c r="D571" s="323">
        <v>11167.2</v>
      </c>
      <c r="E571" s="323">
        <v>7912.8</v>
      </c>
      <c r="F571" s="323">
        <v>7186.8</v>
      </c>
      <c r="G571" s="323">
        <v>118.1</v>
      </c>
      <c r="H571" s="323">
        <v>14.9</v>
      </c>
      <c r="I571" s="324">
        <v>311.8</v>
      </c>
      <c r="J571" s="779"/>
      <c r="K571" s="302"/>
      <c r="L571" s="302"/>
      <c r="M571" s="302"/>
      <c r="N571" s="302"/>
    </row>
    <row r="572" spans="1:14">
      <c r="A572" s="1972"/>
      <c r="B572" s="322">
        <v>2014</v>
      </c>
      <c r="C572" s="323">
        <v>28544.9</v>
      </c>
      <c r="D572" s="323">
        <v>12418.8</v>
      </c>
      <c r="E572" s="323">
        <v>7784</v>
      </c>
      <c r="F572" s="323">
        <v>7776.2</v>
      </c>
      <c r="G572" s="323">
        <v>103.3</v>
      </c>
      <c r="H572" s="323">
        <v>13.9</v>
      </c>
      <c r="I572" s="324">
        <v>448.6</v>
      </c>
      <c r="J572" s="779"/>
      <c r="K572" s="302"/>
      <c r="L572" s="302"/>
      <c r="M572" s="302"/>
      <c r="N572" s="302"/>
    </row>
    <row r="573" spans="1:14">
      <c r="A573" s="1972"/>
      <c r="B573" s="322">
        <v>2015</v>
      </c>
      <c r="C573" s="323">
        <v>31427.7</v>
      </c>
      <c r="D573" s="323">
        <v>14765.7</v>
      </c>
      <c r="E573" s="323">
        <v>8522.4</v>
      </c>
      <c r="F573" s="323">
        <v>7503.7</v>
      </c>
      <c r="G573" s="323">
        <v>149.19999999999999</v>
      </c>
      <c r="H573" s="323">
        <v>14.5</v>
      </c>
      <c r="I573" s="324">
        <v>472.2</v>
      </c>
      <c r="J573" s="779"/>
      <c r="K573" s="302"/>
      <c r="L573" s="302"/>
      <c r="M573" s="302"/>
      <c r="N573" s="302"/>
    </row>
    <row r="574" spans="1:14">
      <c r="A574" s="1972"/>
      <c r="B574" s="322">
        <v>2016</v>
      </c>
      <c r="C574" s="504">
        <v>31205.37</v>
      </c>
      <c r="D574" s="504">
        <v>12799.099</v>
      </c>
      <c r="E574" s="504">
        <v>9096.5370000000003</v>
      </c>
      <c r="F574" s="504">
        <v>8544.009</v>
      </c>
      <c r="G574" s="504">
        <v>169.18700000000001</v>
      </c>
      <c r="H574" s="504">
        <v>37.222999999999999</v>
      </c>
      <c r="I574" s="324">
        <v>559.31500000000005</v>
      </c>
      <c r="J574" s="779"/>
      <c r="K574" s="302"/>
      <c r="L574" s="302"/>
      <c r="M574" s="302"/>
      <c r="N574" s="302"/>
    </row>
    <row r="575" spans="1:14">
      <c r="A575" s="1972"/>
      <c r="B575" s="322">
        <v>2017</v>
      </c>
      <c r="C575" s="504">
        <v>33548.300000000003</v>
      </c>
      <c r="D575" s="504">
        <v>13125.9</v>
      </c>
      <c r="E575" s="504">
        <v>8704.4</v>
      </c>
      <c r="F575" s="504">
        <v>10673.9</v>
      </c>
      <c r="G575" s="323">
        <v>198.2</v>
      </c>
      <c r="H575" s="323">
        <v>88.6</v>
      </c>
      <c r="I575" s="324">
        <v>757.4</v>
      </c>
      <c r="J575" s="779"/>
      <c r="K575" s="302"/>
      <c r="L575" s="302"/>
      <c r="M575" s="302"/>
      <c r="N575" s="302"/>
    </row>
    <row r="576" spans="1:14">
      <c r="A576" s="1972"/>
      <c r="B576" s="322">
        <v>2018</v>
      </c>
      <c r="C576" s="504">
        <v>42164.800000000003</v>
      </c>
      <c r="D576" s="504">
        <v>15366.3</v>
      </c>
      <c r="E576" s="504">
        <v>10920.7</v>
      </c>
      <c r="F576" s="504">
        <v>14637.7</v>
      </c>
      <c r="G576" s="323">
        <v>243.2</v>
      </c>
      <c r="H576" s="323">
        <v>50.8</v>
      </c>
      <c r="I576" s="324">
        <v>946.2</v>
      </c>
      <c r="J576" s="779"/>
      <c r="K576" s="302"/>
      <c r="L576" s="302"/>
      <c r="M576" s="302"/>
      <c r="N576" s="302"/>
    </row>
    <row r="577" spans="1:14">
      <c r="A577" s="1972"/>
      <c r="B577" s="322">
        <v>2019</v>
      </c>
      <c r="C577" s="504">
        <v>45075.538</v>
      </c>
      <c r="D577" s="504">
        <v>17635.554</v>
      </c>
      <c r="E577" s="504">
        <v>10881.937</v>
      </c>
      <c r="F577" s="504">
        <v>15346.575000000001</v>
      </c>
      <c r="G577" s="504">
        <v>296.70699999999999</v>
      </c>
      <c r="H577" s="504">
        <v>98.718999999999994</v>
      </c>
      <c r="I577" s="324">
        <v>816.04600000000005</v>
      </c>
      <c r="J577" s="779"/>
      <c r="K577" s="302"/>
      <c r="L577" s="302"/>
      <c r="M577" s="302"/>
      <c r="N577" s="302"/>
    </row>
    <row r="578" spans="1:14">
      <c r="A578" s="1972"/>
      <c r="B578" s="1455">
        <v>2020</v>
      </c>
      <c r="C578" s="504">
        <v>39497.599999999999</v>
      </c>
      <c r="D578" s="504">
        <v>12859.9</v>
      </c>
      <c r="E578" s="504">
        <v>10951</v>
      </c>
      <c r="F578" s="504">
        <v>14031.2</v>
      </c>
      <c r="G578" s="323">
        <v>367.8</v>
      </c>
      <c r="H578" s="323">
        <v>80.900000000000006</v>
      </c>
      <c r="I578" s="324">
        <v>1206.9000000000001</v>
      </c>
      <c r="J578" s="779"/>
      <c r="K578" s="302"/>
      <c r="L578" s="302"/>
      <c r="M578" s="302"/>
      <c r="N578" s="302"/>
    </row>
    <row r="579" spans="1:14">
      <c r="A579" s="1984"/>
      <c r="B579" s="1738">
        <v>2021</v>
      </c>
      <c r="C579" s="504">
        <v>44288.279000000002</v>
      </c>
      <c r="D579" s="504">
        <v>18121.198</v>
      </c>
      <c r="E579" s="504">
        <v>10366.626</v>
      </c>
      <c r="F579" s="504">
        <v>14569.76</v>
      </c>
      <c r="G579" s="504">
        <v>395.58199999999999</v>
      </c>
      <c r="H579" s="504">
        <v>87.057000000000002</v>
      </c>
      <c r="I579" s="324">
        <v>748.05600000000004</v>
      </c>
      <c r="J579" s="779"/>
      <c r="K579" s="302"/>
      <c r="L579" s="302"/>
      <c r="M579" s="302"/>
      <c r="N579" s="302"/>
    </row>
    <row r="580" spans="1:14">
      <c r="A580" s="1973"/>
      <c r="B580" s="1738">
        <v>2022</v>
      </c>
      <c r="C580" s="504">
        <v>61508.786</v>
      </c>
      <c r="D580" s="504">
        <v>24581.113000000001</v>
      </c>
      <c r="E580" s="504">
        <v>20091.311000000002</v>
      </c>
      <c r="F580" s="504">
        <v>14792.179</v>
      </c>
      <c r="G580" s="504">
        <v>382.28199999999998</v>
      </c>
      <c r="H580" s="504">
        <v>126.58799999999999</v>
      </c>
      <c r="I580" s="324">
        <v>1535.3130000000001</v>
      </c>
      <c r="J580" s="779"/>
      <c r="K580" s="302"/>
      <c r="L580" s="302"/>
      <c r="M580" s="302"/>
      <c r="N580" s="302"/>
    </row>
    <row r="581" spans="1:14" ht="14.25" customHeight="1">
      <c r="A581" s="1972" t="s">
        <v>966</v>
      </c>
      <c r="B581" s="322">
        <v>2005</v>
      </c>
      <c r="C581" s="323">
        <v>1461.7</v>
      </c>
      <c r="D581" s="323">
        <v>246.9</v>
      </c>
      <c r="E581" s="323">
        <v>1129.0999999999999</v>
      </c>
      <c r="F581" s="323">
        <v>0.2</v>
      </c>
      <c r="G581" s="323" t="s">
        <v>17</v>
      </c>
      <c r="H581" s="323" t="s">
        <v>17</v>
      </c>
      <c r="I581" s="324">
        <v>85.6</v>
      </c>
      <c r="J581" s="779"/>
      <c r="K581" s="302"/>
      <c r="L581" s="302"/>
      <c r="M581" s="302"/>
      <c r="N581" s="302"/>
    </row>
    <row r="582" spans="1:14">
      <c r="A582" s="1972"/>
      <c r="B582" s="322">
        <v>2006</v>
      </c>
      <c r="C582" s="323">
        <v>1535.1</v>
      </c>
      <c r="D582" s="323">
        <v>353.9</v>
      </c>
      <c r="E582" s="323">
        <v>1085.3</v>
      </c>
      <c r="F582" s="323" t="s">
        <v>17</v>
      </c>
      <c r="G582" s="323" t="s">
        <v>17</v>
      </c>
      <c r="H582" s="323">
        <v>1</v>
      </c>
      <c r="I582" s="324">
        <v>94.8</v>
      </c>
      <c r="J582" s="779"/>
      <c r="K582" s="302"/>
      <c r="L582" s="302"/>
      <c r="M582" s="302"/>
      <c r="N582" s="302"/>
    </row>
    <row r="583" spans="1:14">
      <c r="A583" s="1972"/>
      <c r="B583" s="322">
        <v>2007</v>
      </c>
      <c r="C583" s="323">
        <v>1602.6</v>
      </c>
      <c r="D583" s="323">
        <v>795.8</v>
      </c>
      <c r="E583" s="323">
        <v>740.8</v>
      </c>
      <c r="F583" s="323" t="s">
        <v>17</v>
      </c>
      <c r="G583" s="323" t="s">
        <v>17</v>
      </c>
      <c r="H583" s="323" t="s">
        <v>17</v>
      </c>
      <c r="I583" s="324">
        <v>66</v>
      </c>
      <c r="J583" s="779"/>
      <c r="K583" s="302"/>
      <c r="L583" s="302"/>
      <c r="M583" s="302"/>
      <c r="N583" s="302"/>
    </row>
    <row r="584" spans="1:14">
      <c r="A584" s="1972"/>
      <c r="B584" s="322">
        <v>2008</v>
      </c>
      <c r="C584" s="323">
        <v>1054</v>
      </c>
      <c r="D584" s="323">
        <v>443.2</v>
      </c>
      <c r="E584" s="323">
        <v>404.8</v>
      </c>
      <c r="F584" s="323" t="s">
        <v>17</v>
      </c>
      <c r="G584" s="323" t="s">
        <v>17</v>
      </c>
      <c r="H584" s="323" t="s">
        <v>17</v>
      </c>
      <c r="I584" s="324">
        <v>206.1</v>
      </c>
      <c r="J584" s="779"/>
      <c r="K584" s="302"/>
      <c r="L584" s="302"/>
      <c r="M584" s="302"/>
      <c r="N584" s="302"/>
    </row>
    <row r="585" spans="1:14">
      <c r="A585" s="1972"/>
      <c r="B585" s="322">
        <v>2009</v>
      </c>
      <c r="C585" s="323">
        <v>861.4</v>
      </c>
      <c r="D585" s="323">
        <v>498.7</v>
      </c>
      <c r="E585" s="323">
        <v>183.2</v>
      </c>
      <c r="F585" s="323" t="s">
        <v>17</v>
      </c>
      <c r="G585" s="323" t="s">
        <v>17</v>
      </c>
      <c r="H585" s="323" t="s">
        <v>17</v>
      </c>
      <c r="I585" s="324">
        <v>179.4</v>
      </c>
      <c r="J585" s="779"/>
      <c r="K585" s="302"/>
      <c r="L585" s="302"/>
      <c r="M585" s="302"/>
      <c r="N585" s="302"/>
    </row>
    <row r="586" spans="1:14">
      <c r="A586" s="1972"/>
      <c r="B586" s="322">
        <v>2010</v>
      </c>
      <c r="C586" s="323">
        <v>677</v>
      </c>
      <c r="D586" s="323">
        <v>132.69999999999999</v>
      </c>
      <c r="E586" s="323">
        <v>414.1</v>
      </c>
      <c r="F586" s="323">
        <v>0.5</v>
      </c>
      <c r="G586" s="323" t="s">
        <v>17</v>
      </c>
      <c r="H586" s="323" t="s">
        <v>17</v>
      </c>
      <c r="I586" s="324">
        <v>129.6</v>
      </c>
      <c r="J586" s="779"/>
      <c r="K586" s="302"/>
      <c r="L586" s="302"/>
      <c r="M586" s="302"/>
      <c r="N586" s="302"/>
    </row>
    <row r="587" spans="1:14">
      <c r="A587" s="1972"/>
      <c r="B587" s="322">
        <v>2011</v>
      </c>
      <c r="C587" s="323">
        <v>481.1</v>
      </c>
      <c r="D587" s="323">
        <v>173.3</v>
      </c>
      <c r="E587" s="323">
        <v>279.89999999999998</v>
      </c>
      <c r="F587" s="323">
        <v>1.7</v>
      </c>
      <c r="G587" s="323" t="s">
        <v>17</v>
      </c>
      <c r="H587" s="323" t="s">
        <v>17</v>
      </c>
      <c r="I587" s="324">
        <v>26.2</v>
      </c>
      <c r="J587" s="779"/>
      <c r="K587" s="302"/>
      <c r="L587" s="302"/>
      <c r="M587" s="302"/>
      <c r="N587" s="302"/>
    </row>
    <row r="588" spans="1:14">
      <c r="A588" s="1972"/>
      <c r="B588" s="322">
        <v>2012</v>
      </c>
      <c r="C588" s="323">
        <v>893.3</v>
      </c>
      <c r="D588" s="323">
        <v>145.30000000000001</v>
      </c>
      <c r="E588" s="323">
        <v>664.9</v>
      </c>
      <c r="F588" s="323">
        <v>78.099999999999994</v>
      </c>
      <c r="G588" s="323" t="s">
        <v>17</v>
      </c>
      <c r="H588" s="323" t="s">
        <v>17</v>
      </c>
      <c r="I588" s="324">
        <v>5</v>
      </c>
      <c r="J588" s="779"/>
      <c r="K588" s="302"/>
      <c r="L588" s="302"/>
      <c r="M588" s="302"/>
      <c r="N588" s="302"/>
    </row>
    <row r="589" spans="1:14">
      <c r="A589" s="1972"/>
      <c r="B589" s="322">
        <v>2013</v>
      </c>
      <c r="C589" s="323">
        <v>1018.6</v>
      </c>
      <c r="D589" s="323">
        <v>33.5</v>
      </c>
      <c r="E589" s="323">
        <v>842.6</v>
      </c>
      <c r="F589" s="323">
        <v>138.4</v>
      </c>
      <c r="G589" s="323" t="s">
        <v>17</v>
      </c>
      <c r="H589" s="323" t="s">
        <v>17</v>
      </c>
      <c r="I589" s="324">
        <v>4.0999999999999996</v>
      </c>
      <c r="J589" s="779"/>
      <c r="K589" s="302"/>
      <c r="L589" s="302"/>
      <c r="M589" s="302"/>
      <c r="N589" s="302"/>
    </row>
    <row r="590" spans="1:14">
      <c r="A590" s="1972"/>
      <c r="B590" s="322">
        <v>2014</v>
      </c>
      <c r="C590" s="323">
        <v>1328.3</v>
      </c>
      <c r="D590" s="323">
        <v>69.7</v>
      </c>
      <c r="E590" s="323">
        <v>992.3</v>
      </c>
      <c r="F590" s="323">
        <v>219.5</v>
      </c>
      <c r="G590" s="323" t="s">
        <v>17</v>
      </c>
      <c r="H590" s="323" t="s">
        <v>17</v>
      </c>
      <c r="I590" s="324">
        <v>46.8</v>
      </c>
      <c r="J590" s="779"/>
      <c r="K590" s="302"/>
      <c r="L590" s="302"/>
      <c r="M590" s="302"/>
      <c r="N590" s="302"/>
    </row>
    <row r="591" spans="1:14">
      <c r="A591" s="1972"/>
      <c r="B591" s="322">
        <v>2015</v>
      </c>
      <c r="C591" s="323">
        <v>1223.9000000000001</v>
      </c>
      <c r="D591" s="323">
        <v>181.9</v>
      </c>
      <c r="E591" s="323">
        <v>986</v>
      </c>
      <c r="F591" s="323">
        <v>56.6</v>
      </c>
      <c r="G591" s="323" t="s">
        <v>17</v>
      </c>
      <c r="H591" s="323" t="s">
        <v>17</v>
      </c>
      <c r="I591" s="324" t="s">
        <v>17</v>
      </c>
      <c r="J591" s="779"/>
      <c r="K591" s="302"/>
      <c r="L591" s="302"/>
      <c r="M591" s="302"/>
      <c r="N591" s="302"/>
    </row>
    <row r="592" spans="1:14">
      <c r="A592" s="1972"/>
      <c r="B592" s="322">
        <v>2016</v>
      </c>
      <c r="C592" s="504">
        <v>3089.768</v>
      </c>
      <c r="D592" s="504">
        <v>1673.403</v>
      </c>
      <c r="E592" s="504">
        <v>1393.829</v>
      </c>
      <c r="F592" s="504">
        <v>8.3490000000000002</v>
      </c>
      <c r="G592" s="323" t="s">
        <v>17</v>
      </c>
      <c r="H592" s="323" t="s">
        <v>17</v>
      </c>
      <c r="I592" s="324">
        <v>14.186999999999999</v>
      </c>
      <c r="J592" s="779"/>
      <c r="K592" s="302"/>
      <c r="L592" s="302"/>
      <c r="M592" s="302"/>
      <c r="N592" s="302"/>
    </row>
    <row r="593" spans="1:14">
      <c r="A593" s="1972"/>
      <c r="B593" s="322">
        <v>2017</v>
      </c>
      <c r="C593" s="504">
        <v>2625</v>
      </c>
      <c r="D593" s="504">
        <v>1654.4</v>
      </c>
      <c r="E593" s="504">
        <v>965.9</v>
      </c>
      <c r="F593" s="504">
        <v>1.8</v>
      </c>
      <c r="G593" s="323" t="s">
        <v>17</v>
      </c>
      <c r="H593" s="323" t="s">
        <v>17</v>
      </c>
      <c r="I593" s="324">
        <v>2.9</v>
      </c>
      <c r="J593" s="779"/>
      <c r="K593" s="302"/>
      <c r="L593" s="302"/>
      <c r="M593" s="302"/>
      <c r="N593" s="302"/>
    </row>
    <row r="594" spans="1:14">
      <c r="A594" s="1972"/>
      <c r="B594" s="322">
        <v>2018</v>
      </c>
      <c r="C594" s="504">
        <v>3772.2</v>
      </c>
      <c r="D594" s="504">
        <v>2477.9</v>
      </c>
      <c r="E594" s="504">
        <v>1292.4000000000001</v>
      </c>
      <c r="F594" s="504">
        <v>1.8</v>
      </c>
      <c r="G594" s="323" t="s">
        <v>17</v>
      </c>
      <c r="H594" s="323" t="s">
        <v>17</v>
      </c>
      <c r="I594" s="324">
        <v>0.1</v>
      </c>
      <c r="J594" s="779"/>
      <c r="K594" s="302"/>
      <c r="L594" s="302"/>
      <c r="M594" s="302"/>
      <c r="N594" s="302"/>
    </row>
    <row r="595" spans="1:14">
      <c r="A595" s="1972"/>
      <c r="B595" s="322">
        <v>2019</v>
      </c>
      <c r="C595" s="504">
        <v>6456.8879999999999</v>
      </c>
      <c r="D595" s="504">
        <v>5502.4960000000001</v>
      </c>
      <c r="E595" s="504">
        <v>948.82600000000002</v>
      </c>
      <c r="F595" s="504">
        <v>0.14399999999999999</v>
      </c>
      <c r="G595" s="504" t="s">
        <v>17</v>
      </c>
      <c r="H595" s="504" t="s">
        <v>17</v>
      </c>
      <c r="I595" s="324">
        <v>5.4219999999999997</v>
      </c>
      <c r="J595" s="779"/>
      <c r="K595" s="302"/>
      <c r="L595" s="302"/>
      <c r="M595" s="302"/>
      <c r="N595" s="302"/>
    </row>
    <row r="596" spans="1:14">
      <c r="A596" s="1972"/>
      <c r="B596" s="322">
        <v>2020</v>
      </c>
      <c r="C596" s="504">
        <v>5663.7</v>
      </c>
      <c r="D596" s="504">
        <v>4957.2</v>
      </c>
      <c r="E596" s="504">
        <v>660.8</v>
      </c>
      <c r="F596" s="504">
        <v>36.1</v>
      </c>
      <c r="G596" s="323" t="s">
        <v>17</v>
      </c>
      <c r="H596" s="323" t="s">
        <v>17</v>
      </c>
      <c r="I596" s="324" t="s">
        <v>17</v>
      </c>
      <c r="J596" s="779"/>
      <c r="K596" s="302"/>
      <c r="L596" s="302"/>
      <c r="M596" s="302"/>
      <c r="N596" s="302"/>
    </row>
    <row r="597" spans="1:14">
      <c r="A597" s="1972"/>
      <c r="B597" s="322">
        <v>2021</v>
      </c>
      <c r="C597" s="504">
        <v>6491.2120000000004</v>
      </c>
      <c r="D597" s="504">
        <v>5553.3119999999999</v>
      </c>
      <c r="E597" s="504">
        <v>766.55399999999997</v>
      </c>
      <c r="F597" s="504">
        <v>123.13800000000001</v>
      </c>
      <c r="G597" s="504" t="s">
        <v>17</v>
      </c>
      <c r="H597" s="504" t="s">
        <v>17</v>
      </c>
      <c r="I597" s="324">
        <v>48.207999999999998</v>
      </c>
      <c r="J597" s="779"/>
      <c r="K597" s="302"/>
      <c r="L597" s="302"/>
      <c r="M597" s="302"/>
      <c r="N597" s="302"/>
    </row>
    <row r="598" spans="1:14">
      <c r="A598" s="1973"/>
      <c r="B598" s="322">
        <v>2022</v>
      </c>
      <c r="C598" s="504">
        <v>11435.665999999999</v>
      </c>
      <c r="D598" s="504">
        <v>8677.5499999999993</v>
      </c>
      <c r="E598" s="504">
        <v>2674.0329999999999</v>
      </c>
      <c r="F598" s="504">
        <v>13.151</v>
      </c>
      <c r="G598" s="504" t="s">
        <v>17</v>
      </c>
      <c r="H598" s="504" t="s">
        <v>17</v>
      </c>
      <c r="I598" s="324">
        <v>70.932000000000002</v>
      </c>
      <c r="J598" s="779"/>
      <c r="K598" s="302"/>
      <c r="L598" s="302"/>
      <c r="M598" s="302"/>
      <c r="N598" s="302"/>
    </row>
    <row r="599" spans="1:14" ht="14.25" customHeight="1">
      <c r="A599" s="1972" t="s">
        <v>967</v>
      </c>
      <c r="B599" s="322">
        <v>2005</v>
      </c>
      <c r="C599" s="323">
        <v>2533.1</v>
      </c>
      <c r="D599" s="323">
        <v>2058.4</v>
      </c>
      <c r="E599" s="323">
        <v>470.2</v>
      </c>
      <c r="F599" s="323">
        <v>2.6</v>
      </c>
      <c r="G599" s="323" t="s">
        <v>17</v>
      </c>
      <c r="H599" s="323" t="s">
        <v>17</v>
      </c>
      <c r="I599" s="324">
        <v>2.1</v>
      </c>
      <c r="J599" s="779"/>
      <c r="K599" s="302"/>
      <c r="L599" s="302"/>
      <c r="M599" s="302"/>
      <c r="N599" s="302"/>
    </row>
    <row r="600" spans="1:14">
      <c r="A600" s="1972"/>
      <c r="B600" s="322">
        <v>2006</v>
      </c>
      <c r="C600" s="323">
        <v>2712.5</v>
      </c>
      <c r="D600" s="323">
        <v>2241.9</v>
      </c>
      <c r="E600" s="323">
        <v>422.8</v>
      </c>
      <c r="F600" s="323">
        <v>2.6</v>
      </c>
      <c r="G600" s="323" t="s">
        <v>17</v>
      </c>
      <c r="H600" s="323" t="s">
        <v>17</v>
      </c>
      <c r="I600" s="324">
        <v>45.2</v>
      </c>
      <c r="J600" s="779"/>
      <c r="K600" s="302"/>
      <c r="L600" s="302"/>
      <c r="M600" s="302"/>
      <c r="N600" s="302"/>
    </row>
    <row r="601" spans="1:14">
      <c r="A601" s="1972"/>
      <c r="B601" s="322">
        <v>2007</v>
      </c>
      <c r="C601" s="323">
        <v>1091.5999999999999</v>
      </c>
      <c r="D601" s="323">
        <v>1049</v>
      </c>
      <c r="E601" s="323">
        <v>37.4</v>
      </c>
      <c r="F601" s="323">
        <v>3.5</v>
      </c>
      <c r="G601" s="323" t="s">
        <v>17</v>
      </c>
      <c r="H601" s="323" t="s">
        <v>17</v>
      </c>
      <c r="I601" s="324">
        <v>1.7</v>
      </c>
      <c r="J601" s="779"/>
      <c r="K601" s="302"/>
      <c r="L601" s="302"/>
      <c r="M601" s="302"/>
      <c r="N601" s="302"/>
    </row>
    <row r="602" spans="1:14">
      <c r="A602" s="1972"/>
      <c r="B602" s="322">
        <v>2008</v>
      </c>
      <c r="C602" s="323">
        <v>1156.4000000000001</v>
      </c>
      <c r="D602" s="323">
        <v>857.8</v>
      </c>
      <c r="E602" s="323">
        <v>281.3</v>
      </c>
      <c r="F602" s="323" t="s">
        <v>17</v>
      </c>
      <c r="G602" s="323" t="s">
        <v>17</v>
      </c>
      <c r="H602" s="323" t="s">
        <v>17</v>
      </c>
      <c r="I602" s="324">
        <v>17.3</v>
      </c>
      <c r="J602" s="779"/>
      <c r="K602" s="302"/>
      <c r="L602" s="302"/>
      <c r="M602" s="302"/>
      <c r="N602" s="302"/>
    </row>
    <row r="603" spans="1:14">
      <c r="A603" s="1972"/>
      <c r="B603" s="322">
        <v>2009</v>
      </c>
      <c r="C603" s="323">
        <v>1140.5999999999999</v>
      </c>
      <c r="D603" s="323">
        <v>954.1</v>
      </c>
      <c r="E603" s="323">
        <v>183.1</v>
      </c>
      <c r="F603" s="323">
        <v>3.5</v>
      </c>
      <c r="G603" s="323" t="s">
        <v>17</v>
      </c>
      <c r="H603" s="323" t="s">
        <v>17</v>
      </c>
      <c r="I603" s="324" t="s">
        <v>17</v>
      </c>
      <c r="J603" s="779"/>
      <c r="K603" s="302"/>
      <c r="L603" s="302"/>
      <c r="M603" s="302"/>
      <c r="N603" s="302"/>
    </row>
    <row r="604" spans="1:14">
      <c r="A604" s="1972"/>
      <c r="B604" s="322">
        <v>2010</v>
      </c>
      <c r="C604" s="323">
        <v>961.4</v>
      </c>
      <c r="D604" s="323">
        <v>770.6</v>
      </c>
      <c r="E604" s="323">
        <v>188.3</v>
      </c>
      <c r="F604" s="323">
        <v>1.8</v>
      </c>
      <c r="G604" s="323" t="s">
        <v>17</v>
      </c>
      <c r="H604" s="323" t="s">
        <v>17</v>
      </c>
      <c r="I604" s="324">
        <v>0.7</v>
      </c>
      <c r="J604" s="779"/>
      <c r="K604" s="302"/>
      <c r="L604" s="302"/>
      <c r="M604" s="302"/>
      <c r="N604" s="302"/>
    </row>
    <row r="605" spans="1:14">
      <c r="A605" s="1972"/>
      <c r="B605" s="322">
        <v>2011</v>
      </c>
      <c r="C605" s="323">
        <v>632.6</v>
      </c>
      <c r="D605" s="323">
        <v>563.5</v>
      </c>
      <c r="E605" s="323">
        <v>68.8</v>
      </c>
      <c r="F605" s="323">
        <v>0.3</v>
      </c>
      <c r="G605" s="323" t="s">
        <v>17</v>
      </c>
      <c r="H605" s="323" t="s">
        <v>17</v>
      </c>
      <c r="I605" s="324" t="s">
        <v>17</v>
      </c>
      <c r="J605" s="779"/>
      <c r="K605" s="302"/>
      <c r="L605" s="302"/>
      <c r="M605" s="302"/>
      <c r="N605" s="302"/>
    </row>
    <row r="606" spans="1:14">
      <c r="A606" s="1972"/>
      <c r="B606" s="322">
        <v>2012</v>
      </c>
      <c r="C606" s="323">
        <v>412.7</v>
      </c>
      <c r="D606" s="323">
        <v>72.8</v>
      </c>
      <c r="E606" s="323">
        <v>147.1</v>
      </c>
      <c r="F606" s="323">
        <v>0.3</v>
      </c>
      <c r="G606" s="323" t="s">
        <v>17</v>
      </c>
      <c r="H606" s="323" t="s">
        <v>17</v>
      </c>
      <c r="I606" s="324">
        <v>192.5</v>
      </c>
      <c r="J606" s="779"/>
      <c r="K606" s="302"/>
      <c r="L606" s="302"/>
      <c r="M606" s="302"/>
      <c r="N606" s="302"/>
    </row>
    <row r="607" spans="1:14">
      <c r="A607" s="1972"/>
      <c r="B607" s="322">
        <v>2013</v>
      </c>
      <c r="C607" s="323">
        <v>238.6</v>
      </c>
      <c r="D607" s="323">
        <v>75.2</v>
      </c>
      <c r="E607" s="323">
        <v>161</v>
      </c>
      <c r="F607" s="323" t="s">
        <v>17</v>
      </c>
      <c r="G607" s="323" t="s">
        <v>17</v>
      </c>
      <c r="H607" s="323" t="s">
        <v>17</v>
      </c>
      <c r="I607" s="324">
        <v>2.2999999999999998</v>
      </c>
      <c r="J607" s="779"/>
      <c r="K607" s="302"/>
      <c r="L607" s="302"/>
      <c r="M607" s="302"/>
      <c r="N607" s="302"/>
    </row>
    <row r="608" spans="1:14">
      <c r="A608" s="1972"/>
      <c r="B608" s="322">
        <v>2014</v>
      </c>
      <c r="C608" s="323">
        <v>195.5</v>
      </c>
      <c r="D608" s="323">
        <v>14.6</v>
      </c>
      <c r="E608" s="323">
        <v>170.9</v>
      </c>
      <c r="F608" s="323">
        <v>8.1999999999999993</v>
      </c>
      <c r="G608" s="323" t="s">
        <v>17</v>
      </c>
      <c r="H608" s="323" t="s">
        <v>17</v>
      </c>
      <c r="I608" s="324">
        <v>1.7</v>
      </c>
      <c r="J608" s="779"/>
      <c r="K608" s="302"/>
      <c r="L608" s="302"/>
      <c r="M608" s="302"/>
      <c r="N608" s="302"/>
    </row>
    <row r="609" spans="1:14">
      <c r="A609" s="1972"/>
      <c r="B609" s="322">
        <v>2015</v>
      </c>
      <c r="C609" s="323">
        <v>368.8</v>
      </c>
      <c r="D609" s="323">
        <v>40</v>
      </c>
      <c r="E609" s="323">
        <v>323.7</v>
      </c>
      <c r="F609" s="323">
        <v>3.6</v>
      </c>
      <c r="G609" s="323" t="s">
        <v>17</v>
      </c>
      <c r="H609" s="323" t="s">
        <v>17</v>
      </c>
      <c r="I609" s="324">
        <v>1.5</v>
      </c>
      <c r="J609" s="779"/>
      <c r="K609" s="302"/>
      <c r="L609" s="302"/>
      <c r="M609" s="302"/>
      <c r="N609" s="302"/>
    </row>
    <row r="610" spans="1:14">
      <c r="A610" s="1972"/>
      <c r="B610" s="322">
        <v>2016</v>
      </c>
      <c r="C610" s="504">
        <v>287.24799999999999</v>
      </c>
      <c r="D610" s="504">
        <v>37</v>
      </c>
      <c r="E610" s="504">
        <v>242.79300000000001</v>
      </c>
      <c r="F610" s="504">
        <v>5.8179999999999996</v>
      </c>
      <c r="G610" s="323" t="s">
        <v>17</v>
      </c>
      <c r="H610" s="323" t="s">
        <v>17</v>
      </c>
      <c r="I610" s="324">
        <v>1.637</v>
      </c>
      <c r="J610" s="779"/>
      <c r="K610" s="302"/>
      <c r="L610" s="302"/>
      <c r="M610" s="302"/>
      <c r="N610" s="302"/>
    </row>
    <row r="611" spans="1:14">
      <c r="A611" s="1972"/>
      <c r="B611" s="322">
        <v>2017</v>
      </c>
      <c r="C611" s="504">
        <v>1717.7</v>
      </c>
      <c r="D611" s="504">
        <v>389.4</v>
      </c>
      <c r="E611" s="504">
        <v>1246.0999999999999</v>
      </c>
      <c r="F611" s="504">
        <v>10.9</v>
      </c>
      <c r="G611" s="323" t="s">
        <v>17</v>
      </c>
      <c r="H611" s="323">
        <v>5.4</v>
      </c>
      <c r="I611" s="324">
        <v>65.900000000000006</v>
      </c>
      <c r="J611" s="779"/>
      <c r="K611" s="302"/>
      <c r="L611" s="302"/>
      <c r="M611" s="302"/>
      <c r="N611" s="302"/>
    </row>
    <row r="612" spans="1:14">
      <c r="A612" s="1972"/>
      <c r="B612" s="322">
        <v>2018</v>
      </c>
      <c r="C612" s="504">
        <v>1978.8</v>
      </c>
      <c r="D612" s="504">
        <v>629.1</v>
      </c>
      <c r="E612" s="504">
        <v>1312.8</v>
      </c>
      <c r="F612" s="504">
        <v>13.4</v>
      </c>
      <c r="G612" s="323">
        <v>0.5</v>
      </c>
      <c r="H612" s="323">
        <v>1.1000000000000001</v>
      </c>
      <c r="I612" s="324">
        <v>21.8</v>
      </c>
      <c r="J612" s="779"/>
      <c r="K612" s="302"/>
      <c r="L612" s="302"/>
      <c r="M612" s="302"/>
      <c r="N612" s="302"/>
    </row>
    <row r="613" spans="1:14">
      <c r="A613" s="1972"/>
      <c r="B613" s="322">
        <v>2019</v>
      </c>
      <c r="C613" s="504">
        <v>1996.625</v>
      </c>
      <c r="D613" s="504">
        <v>625.38</v>
      </c>
      <c r="E613" s="504">
        <v>1323.7739999999999</v>
      </c>
      <c r="F613" s="504">
        <v>12.491</v>
      </c>
      <c r="G613" s="323" t="s">
        <v>17</v>
      </c>
      <c r="H613" s="323" t="s">
        <v>17</v>
      </c>
      <c r="I613" s="324">
        <v>34.979999999999997</v>
      </c>
      <c r="J613" s="779"/>
      <c r="K613" s="302"/>
      <c r="L613" s="302"/>
      <c r="M613" s="302"/>
      <c r="N613" s="302"/>
    </row>
    <row r="614" spans="1:14">
      <c r="A614" s="1972"/>
      <c r="B614" s="322">
        <v>2020</v>
      </c>
      <c r="C614" s="504">
        <v>1265.7</v>
      </c>
      <c r="D614" s="504">
        <v>35.5</v>
      </c>
      <c r="E614" s="504">
        <v>1087</v>
      </c>
      <c r="F614" s="504">
        <v>12.7</v>
      </c>
      <c r="G614" s="323">
        <v>4</v>
      </c>
      <c r="H614" s="323">
        <v>3.6</v>
      </c>
      <c r="I614" s="324">
        <v>122.9</v>
      </c>
      <c r="J614" s="779"/>
      <c r="K614" s="302"/>
      <c r="L614" s="302"/>
      <c r="M614" s="302"/>
      <c r="N614" s="302"/>
    </row>
    <row r="615" spans="1:14">
      <c r="A615" s="1984"/>
      <c r="B615" s="1738">
        <v>2021</v>
      </c>
      <c r="C615" s="504">
        <v>1470.3720000000001</v>
      </c>
      <c r="D615" s="504">
        <v>81.573999999999998</v>
      </c>
      <c r="E615" s="504">
        <v>1359.7919999999999</v>
      </c>
      <c r="F615" s="504">
        <v>5.1180000000000003</v>
      </c>
      <c r="G615" s="504">
        <v>3.7999999999999999E-2</v>
      </c>
      <c r="H615" s="504" t="s">
        <v>17</v>
      </c>
      <c r="I615" s="324">
        <v>23.85</v>
      </c>
      <c r="J615" s="779"/>
      <c r="K615" s="302"/>
      <c r="L615" s="302"/>
      <c r="M615" s="302"/>
      <c r="N615" s="302"/>
    </row>
    <row r="616" spans="1:14">
      <c r="A616" s="1973"/>
      <c r="B616" s="1738">
        <v>2022</v>
      </c>
      <c r="C616" s="504">
        <v>3541.8179999999998</v>
      </c>
      <c r="D616" s="504">
        <v>1046.0310000000002</v>
      </c>
      <c r="E616" s="504">
        <v>2327.9870000000001</v>
      </c>
      <c r="F616" s="504">
        <v>7.3559999999999999</v>
      </c>
      <c r="G616" s="504">
        <v>7.2990000000000004</v>
      </c>
      <c r="H616" s="504">
        <v>12.36</v>
      </c>
      <c r="I616" s="324">
        <v>140.785</v>
      </c>
      <c r="J616" s="779"/>
      <c r="K616" s="302"/>
      <c r="L616" s="302"/>
      <c r="M616" s="302"/>
      <c r="N616" s="302"/>
    </row>
    <row r="617" spans="1:14" ht="14.25" customHeight="1">
      <c r="A617" s="1972" t="s">
        <v>968</v>
      </c>
      <c r="B617" s="322">
        <v>2005</v>
      </c>
      <c r="C617" s="323">
        <v>245.3</v>
      </c>
      <c r="D617" s="323">
        <v>24.5</v>
      </c>
      <c r="E617" s="323">
        <v>125.2</v>
      </c>
      <c r="F617" s="323" t="s">
        <v>17</v>
      </c>
      <c r="G617" s="323" t="s">
        <v>17</v>
      </c>
      <c r="H617" s="323" t="s">
        <v>17</v>
      </c>
      <c r="I617" s="324">
        <v>95.6</v>
      </c>
      <c r="J617" s="779"/>
      <c r="K617" s="302"/>
      <c r="L617" s="302"/>
      <c r="M617" s="302"/>
      <c r="N617" s="302"/>
    </row>
    <row r="618" spans="1:14">
      <c r="A618" s="1972"/>
      <c r="B618" s="322">
        <v>2006</v>
      </c>
      <c r="C618" s="323">
        <v>378.4</v>
      </c>
      <c r="D618" s="323">
        <v>23.6</v>
      </c>
      <c r="E618" s="323">
        <v>241</v>
      </c>
      <c r="F618" s="323" t="s">
        <v>17</v>
      </c>
      <c r="G618" s="323" t="s">
        <v>17</v>
      </c>
      <c r="H618" s="323" t="s">
        <v>17</v>
      </c>
      <c r="I618" s="324">
        <v>113.8</v>
      </c>
      <c r="J618" s="779"/>
      <c r="K618" s="302"/>
      <c r="L618" s="302"/>
      <c r="M618" s="302"/>
      <c r="N618" s="302"/>
    </row>
    <row r="619" spans="1:14">
      <c r="A619" s="1972"/>
      <c r="B619" s="322">
        <v>2007</v>
      </c>
      <c r="C619" s="323">
        <v>425.9</v>
      </c>
      <c r="D619" s="323">
        <v>42.3</v>
      </c>
      <c r="E619" s="323">
        <v>307.2</v>
      </c>
      <c r="F619" s="323" t="s">
        <v>17</v>
      </c>
      <c r="G619" s="323" t="s">
        <v>17</v>
      </c>
      <c r="H619" s="323" t="s">
        <v>17</v>
      </c>
      <c r="I619" s="324">
        <v>76.3</v>
      </c>
      <c r="J619" s="779"/>
      <c r="K619" s="302"/>
      <c r="L619" s="302"/>
      <c r="M619" s="302"/>
      <c r="N619" s="302"/>
    </row>
    <row r="620" spans="1:14">
      <c r="A620" s="1972"/>
      <c r="B620" s="322">
        <v>2008</v>
      </c>
      <c r="C620" s="323">
        <v>665</v>
      </c>
      <c r="D620" s="323">
        <v>340.7</v>
      </c>
      <c r="E620" s="323">
        <v>322.3</v>
      </c>
      <c r="F620" s="323" t="s">
        <v>17</v>
      </c>
      <c r="G620" s="323" t="s">
        <v>17</v>
      </c>
      <c r="H620" s="323" t="s">
        <v>17</v>
      </c>
      <c r="I620" s="324">
        <v>2</v>
      </c>
      <c r="J620" s="779"/>
      <c r="K620" s="302"/>
      <c r="L620" s="302"/>
      <c r="M620" s="302"/>
      <c r="N620" s="302"/>
    </row>
    <row r="621" spans="1:14">
      <c r="A621" s="1972"/>
      <c r="B621" s="322">
        <v>2009</v>
      </c>
      <c r="C621" s="323">
        <v>843.8</v>
      </c>
      <c r="D621" s="323">
        <v>428.1</v>
      </c>
      <c r="E621" s="323">
        <v>415.6</v>
      </c>
      <c r="F621" s="323" t="s">
        <v>17</v>
      </c>
      <c r="G621" s="323" t="s">
        <v>17</v>
      </c>
      <c r="H621" s="323" t="s">
        <v>17</v>
      </c>
      <c r="I621" s="324">
        <v>0.1</v>
      </c>
      <c r="J621" s="779"/>
      <c r="K621" s="302"/>
      <c r="L621" s="302"/>
      <c r="M621" s="302"/>
      <c r="N621" s="302"/>
    </row>
    <row r="622" spans="1:14">
      <c r="A622" s="1972"/>
      <c r="B622" s="322">
        <v>2010</v>
      </c>
      <c r="C622" s="323">
        <v>611.29999999999995</v>
      </c>
      <c r="D622" s="323">
        <v>170.1</v>
      </c>
      <c r="E622" s="323">
        <v>318.3</v>
      </c>
      <c r="F622" s="323">
        <v>0.1</v>
      </c>
      <c r="G622" s="323" t="s">
        <v>17</v>
      </c>
      <c r="H622" s="323" t="s">
        <v>17</v>
      </c>
      <c r="I622" s="324">
        <v>122.8</v>
      </c>
      <c r="J622" s="779"/>
      <c r="K622" s="302"/>
      <c r="L622" s="302"/>
      <c r="M622" s="302"/>
      <c r="N622" s="302"/>
    </row>
    <row r="623" spans="1:14">
      <c r="A623" s="1972"/>
      <c r="B623" s="322">
        <v>2011</v>
      </c>
      <c r="C623" s="323">
        <v>624.1</v>
      </c>
      <c r="D623" s="323">
        <v>169.3</v>
      </c>
      <c r="E623" s="323">
        <v>443</v>
      </c>
      <c r="F623" s="323" t="s">
        <v>17</v>
      </c>
      <c r="G623" s="323" t="s">
        <v>17</v>
      </c>
      <c r="H623" s="323" t="s">
        <v>17</v>
      </c>
      <c r="I623" s="324" t="s">
        <v>17</v>
      </c>
      <c r="J623" s="779"/>
      <c r="K623" s="302"/>
      <c r="L623" s="302"/>
      <c r="M623" s="302"/>
      <c r="N623" s="302"/>
    </row>
    <row r="624" spans="1:14">
      <c r="A624" s="1972"/>
      <c r="B624" s="322">
        <v>2012</v>
      </c>
      <c r="C624" s="323">
        <v>535.1</v>
      </c>
      <c r="D624" s="323">
        <v>64.900000000000006</v>
      </c>
      <c r="E624" s="323">
        <v>467.7</v>
      </c>
      <c r="F624" s="323">
        <v>2</v>
      </c>
      <c r="G624" s="323" t="s">
        <v>17</v>
      </c>
      <c r="H624" s="323" t="s">
        <v>17</v>
      </c>
      <c r="I624" s="324">
        <v>0.6</v>
      </c>
      <c r="J624" s="779"/>
      <c r="K624" s="302"/>
      <c r="L624" s="302"/>
      <c r="M624" s="302"/>
      <c r="N624" s="302"/>
    </row>
    <row r="625" spans="1:14">
      <c r="A625" s="1972"/>
      <c r="B625" s="322">
        <v>2013</v>
      </c>
      <c r="C625" s="323">
        <v>407.4</v>
      </c>
      <c r="D625" s="323" t="s">
        <v>17</v>
      </c>
      <c r="E625" s="323">
        <v>401</v>
      </c>
      <c r="F625" s="323" t="s">
        <v>17</v>
      </c>
      <c r="G625" s="323" t="s">
        <v>17</v>
      </c>
      <c r="H625" s="323" t="s">
        <v>17</v>
      </c>
      <c r="I625" s="324">
        <v>6.4</v>
      </c>
      <c r="J625" s="779"/>
      <c r="K625" s="302"/>
      <c r="L625" s="302"/>
      <c r="M625" s="302"/>
      <c r="N625" s="302"/>
    </row>
    <row r="626" spans="1:14">
      <c r="A626" s="1972"/>
      <c r="B626" s="322">
        <v>2014</v>
      </c>
      <c r="C626" s="323">
        <v>685.8</v>
      </c>
      <c r="D626" s="323">
        <v>5</v>
      </c>
      <c r="E626" s="323">
        <v>649.20000000000005</v>
      </c>
      <c r="F626" s="323">
        <v>1.7</v>
      </c>
      <c r="G626" s="323" t="s">
        <v>17</v>
      </c>
      <c r="H626" s="323" t="s">
        <v>17</v>
      </c>
      <c r="I626" s="324">
        <v>29.9</v>
      </c>
      <c r="J626" s="779"/>
      <c r="K626" s="302"/>
      <c r="L626" s="302"/>
      <c r="M626" s="302"/>
      <c r="N626" s="302"/>
    </row>
    <row r="627" spans="1:14">
      <c r="A627" s="1972"/>
      <c r="B627" s="322">
        <v>2015</v>
      </c>
      <c r="C627" s="323">
        <v>637.29999999999995</v>
      </c>
      <c r="D627" s="323" t="s">
        <v>17</v>
      </c>
      <c r="E627" s="323">
        <v>616.79999999999995</v>
      </c>
      <c r="F627" s="323" t="s">
        <v>17</v>
      </c>
      <c r="G627" s="323" t="s">
        <v>17</v>
      </c>
      <c r="H627" s="323" t="s">
        <v>17</v>
      </c>
      <c r="I627" s="324">
        <v>20.6</v>
      </c>
      <c r="J627" s="779"/>
      <c r="K627" s="302"/>
      <c r="L627" s="302"/>
      <c r="M627" s="302"/>
      <c r="N627" s="302"/>
    </row>
    <row r="628" spans="1:14">
      <c r="A628" s="1972"/>
      <c r="B628" s="322">
        <v>2016</v>
      </c>
      <c r="C628" s="504">
        <v>705.13300000000004</v>
      </c>
      <c r="D628" s="504">
        <v>11</v>
      </c>
      <c r="E628" s="504">
        <v>694.01</v>
      </c>
      <c r="F628" s="323" t="s">
        <v>17</v>
      </c>
      <c r="G628" s="323" t="s">
        <v>17</v>
      </c>
      <c r="H628" s="323" t="s">
        <v>17</v>
      </c>
      <c r="I628" s="324">
        <v>0.123</v>
      </c>
      <c r="J628" s="779"/>
      <c r="K628" s="302"/>
      <c r="L628" s="302"/>
      <c r="M628" s="302"/>
      <c r="N628" s="302"/>
    </row>
    <row r="629" spans="1:14">
      <c r="A629" s="1972"/>
      <c r="B629" s="322">
        <v>2017</v>
      </c>
      <c r="C629" s="504">
        <v>1098</v>
      </c>
      <c r="D629" s="323" t="s">
        <v>17</v>
      </c>
      <c r="E629" s="504">
        <v>1082.3</v>
      </c>
      <c r="F629" s="323" t="s">
        <v>17</v>
      </c>
      <c r="G629" s="323" t="s">
        <v>17</v>
      </c>
      <c r="H629" s="323" t="s">
        <v>17</v>
      </c>
      <c r="I629" s="324">
        <v>15.6</v>
      </c>
      <c r="J629" s="779"/>
      <c r="K629" s="302"/>
      <c r="L629" s="302"/>
      <c r="M629" s="302"/>
      <c r="N629" s="302"/>
    </row>
    <row r="630" spans="1:14">
      <c r="A630" s="1972"/>
      <c r="B630" s="322">
        <v>2018</v>
      </c>
      <c r="C630" s="504">
        <v>1628.7</v>
      </c>
      <c r="D630" s="504">
        <v>124</v>
      </c>
      <c r="E630" s="504">
        <v>1478.2</v>
      </c>
      <c r="F630" s="323" t="s">
        <v>17</v>
      </c>
      <c r="G630" s="323" t="s">
        <v>17</v>
      </c>
      <c r="H630" s="323" t="s">
        <v>17</v>
      </c>
      <c r="I630" s="324">
        <v>26.5</v>
      </c>
      <c r="J630" s="779"/>
      <c r="K630" s="302"/>
      <c r="L630" s="302"/>
      <c r="M630" s="302"/>
      <c r="N630" s="302"/>
    </row>
    <row r="631" spans="1:14">
      <c r="A631" s="1972"/>
      <c r="B631" s="322">
        <v>2019</v>
      </c>
      <c r="C631" s="504">
        <v>1120.066</v>
      </c>
      <c r="D631" s="504">
        <v>15.749000000000001</v>
      </c>
      <c r="E631" s="504">
        <v>1070.3599999999999</v>
      </c>
      <c r="F631" s="504">
        <v>4.4420000000000002</v>
      </c>
      <c r="G631" s="504" t="s">
        <v>17</v>
      </c>
      <c r="H631" s="504" t="s">
        <v>17</v>
      </c>
      <c r="I631" s="324">
        <v>29.515000000000001</v>
      </c>
      <c r="J631" s="779"/>
      <c r="K631" s="302"/>
      <c r="L631" s="302"/>
      <c r="M631" s="302"/>
      <c r="N631" s="302"/>
    </row>
    <row r="632" spans="1:14">
      <c r="A632" s="1972"/>
      <c r="B632" s="1455">
        <v>2020</v>
      </c>
      <c r="C632" s="504">
        <v>969.1</v>
      </c>
      <c r="D632" s="504" t="s">
        <v>17</v>
      </c>
      <c r="E632" s="504">
        <v>871.6</v>
      </c>
      <c r="F632" s="323">
        <v>0.4</v>
      </c>
      <c r="G632" s="504" t="s">
        <v>17</v>
      </c>
      <c r="H632" s="504" t="s">
        <v>17</v>
      </c>
      <c r="I632" s="324">
        <v>97.1</v>
      </c>
      <c r="J632" s="779"/>
      <c r="K632" s="302"/>
      <c r="L632" s="302"/>
      <c r="M632" s="302"/>
      <c r="N632" s="302"/>
    </row>
    <row r="633" spans="1:14">
      <c r="A633" s="1972"/>
      <c r="B633" s="1738">
        <v>2021</v>
      </c>
      <c r="C633" s="504">
        <v>622</v>
      </c>
      <c r="D633" s="504" t="s">
        <v>17</v>
      </c>
      <c r="E633" s="504">
        <v>616.43100000000004</v>
      </c>
      <c r="F633" s="504" t="s">
        <v>17</v>
      </c>
      <c r="G633" s="504" t="s">
        <v>17</v>
      </c>
      <c r="H633" s="504" t="s">
        <v>17</v>
      </c>
      <c r="I633" s="324">
        <v>5.569</v>
      </c>
      <c r="J633" s="779"/>
      <c r="K633" s="302"/>
      <c r="L633" s="302"/>
      <c r="M633" s="302"/>
      <c r="N633" s="302"/>
    </row>
    <row r="634" spans="1:14">
      <c r="A634" s="1973"/>
      <c r="B634" s="1738">
        <v>2022</v>
      </c>
      <c r="C634" s="504">
        <v>2402.8160000000003</v>
      </c>
      <c r="D634" s="504">
        <v>131.30399999999986</v>
      </c>
      <c r="E634" s="504">
        <v>2140.5439999999999</v>
      </c>
      <c r="F634" s="504">
        <v>0.54300000000000015</v>
      </c>
      <c r="G634" s="504" t="s">
        <v>17</v>
      </c>
      <c r="H634" s="504" t="s">
        <v>17</v>
      </c>
      <c r="I634" s="324">
        <v>130.42499999999998</v>
      </c>
      <c r="J634" s="779"/>
      <c r="K634" s="302"/>
      <c r="L634" s="302"/>
      <c r="M634" s="302"/>
      <c r="N634" s="302"/>
    </row>
    <row r="635" spans="1:14" ht="14.25" customHeight="1">
      <c r="A635" s="1972" t="s">
        <v>971</v>
      </c>
      <c r="B635" s="322">
        <v>2005</v>
      </c>
      <c r="C635" s="323">
        <v>3378.9</v>
      </c>
      <c r="D635" s="323">
        <v>2620.1</v>
      </c>
      <c r="E635" s="323">
        <v>439.1</v>
      </c>
      <c r="F635" s="323" t="s">
        <v>17</v>
      </c>
      <c r="G635" s="323">
        <v>1</v>
      </c>
      <c r="H635" s="323" t="s">
        <v>17</v>
      </c>
      <c r="I635" s="324">
        <v>318.3</v>
      </c>
      <c r="J635" s="779"/>
      <c r="K635" s="302"/>
      <c r="L635" s="302"/>
      <c r="M635" s="302"/>
      <c r="N635" s="302"/>
    </row>
    <row r="636" spans="1:14">
      <c r="A636" s="1972"/>
      <c r="B636" s="322">
        <v>2006</v>
      </c>
      <c r="C636" s="323">
        <v>3658.4</v>
      </c>
      <c r="D636" s="323">
        <v>3381</v>
      </c>
      <c r="E636" s="323">
        <v>88.9</v>
      </c>
      <c r="F636" s="323">
        <v>0.2</v>
      </c>
      <c r="G636" s="323">
        <v>35</v>
      </c>
      <c r="H636" s="323" t="s">
        <v>17</v>
      </c>
      <c r="I636" s="324">
        <v>153.30000000000001</v>
      </c>
      <c r="J636" s="779"/>
      <c r="K636" s="302"/>
      <c r="L636" s="302"/>
      <c r="M636" s="302"/>
      <c r="N636" s="302"/>
    </row>
    <row r="637" spans="1:14">
      <c r="A637" s="1972"/>
      <c r="B637" s="322">
        <v>2007</v>
      </c>
      <c r="C637" s="323">
        <v>1353.1</v>
      </c>
      <c r="D637" s="323">
        <v>1013.1</v>
      </c>
      <c r="E637" s="323">
        <v>73.099999999999994</v>
      </c>
      <c r="F637" s="323">
        <v>0.1</v>
      </c>
      <c r="G637" s="323">
        <v>115.3</v>
      </c>
      <c r="H637" s="323" t="s">
        <v>17</v>
      </c>
      <c r="I637" s="324">
        <v>151.5</v>
      </c>
      <c r="J637" s="779"/>
      <c r="K637" s="302"/>
      <c r="L637" s="302"/>
      <c r="M637" s="302"/>
      <c r="N637" s="302"/>
    </row>
    <row r="638" spans="1:14">
      <c r="A638" s="1972"/>
      <c r="B638" s="322">
        <v>2008</v>
      </c>
      <c r="C638" s="323">
        <v>605.9</v>
      </c>
      <c r="D638" s="323">
        <v>304.60000000000002</v>
      </c>
      <c r="E638" s="323">
        <v>64.599999999999994</v>
      </c>
      <c r="F638" s="323">
        <v>1.4</v>
      </c>
      <c r="G638" s="323">
        <v>55.8</v>
      </c>
      <c r="H638" s="323" t="s">
        <v>17</v>
      </c>
      <c r="I638" s="324">
        <v>179.6</v>
      </c>
      <c r="J638" s="779"/>
      <c r="K638" s="302"/>
      <c r="L638" s="302"/>
      <c r="M638" s="302"/>
      <c r="N638" s="302"/>
    </row>
    <row r="639" spans="1:14">
      <c r="A639" s="1972"/>
      <c r="B639" s="322">
        <v>2009</v>
      </c>
      <c r="C639" s="323">
        <v>1834.6</v>
      </c>
      <c r="D639" s="323">
        <v>605.5</v>
      </c>
      <c r="E639" s="323">
        <v>898.1</v>
      </c>
      <c r="F639" s="323">
        <v>0.1</v>
      </c>
      <c r="G639" s="323" t="s">
        <v>17</v>
      </c>
      <c r="H639" s="323" t="s">
        <v>17</v>
      </c>
      <c r="I639" s="324">
        <v>330.9</v>
      </c>
      <c r="J639" s="779"/>
      <c r="K639" s="302"/>
      <c r="L639" s="302"/>
      <c r="M639" s="302"/>
      <c r="N639" s="302"/>
    </row>
    <row r="640" spans="1:14">
      <c r="A640" s="1972"/>
      <c r="B640" s="322">
        <v>2010</v>
      </c>
      <c r="C640" s="323">
        <v>2647</v>
      </c>
      <c r="D640" s="323">
        <v>603.5</v>
      </c>
      <c r="E640" s="323">
        <v>343.5</v>
      </c>
      <c r="F640" s="323">
        <v>1569.4</v>
      </c>
      <c r="G640" s="323">
        <v>0.8</v>
      </c>
      <c r="H640" s="323" t="s">
        <v>17</v>
      </c>
      <c r="I640" s="324">
        <v>129.80000000000001</v>
      </c>
      <c r="J640" s="779"/>
      <c r="K640" s="302"/>
      <c r="L640" s="302"/>
      <c r="M640" s="302"/>
      <c r="N640" s="302"/>
    </row>
    <row r="641" spans="1:14">
      <c r="A641" s="1972"/>
      <c r="B641" s="322">
        <v>2011</v>
      </c>
      <c r="C641" s="323">
        <v>2206.6999999999998</v>
      </c>
      <c r="D641" s="323">
        <v>16.399999999999999</v>
      </c>
      <c r="E641" s="323">
        <v>193.2</v>
      </c>
      <c r="F641" s="323">
        <v>1988.7</v>
      </c>
      <c r="G641" s="323" t="s">
        <v>17</v>
      </c>
      <c r="H641" s="323" t="s">
        <v>17</v>
      </c>
      <c r="I641" s="324">
        <v>8.5</v>
      </c>
      <c r="J641" s="779"/>
      <c r="K641" s="302"/>
      <c r="L641" s="302"/>
      <c r="M641" s="302"/>
      <c r="N641" s="302"/>
    </row>
    <row r="642" spans="1:14">
      <c r="A642" s="1972"/>
      <c r="B642" s="322">
        <v>2012</v>
      </c>
      <c r="C642" s="323">
        <v>3056.5</v>
      </c>
      <c r="D642" s="323">
        <v>123.7</v>
      </c>
      <c r="E642" s="323">
        <v>510.3</v>
      </c>
      <c r="F642" s="323">
        <v>2381.9</v>
      </c>
      <c r="G642" s="323" t="s">
        <v>17</v>
      </c>
      <c r="H642" s="323" t="s">
        <v>17</v>
      </c>
      <c r="I642" s="324">
        <v>40.6</v>
      </c>
      <c r="J642" s="779"/>
      <c r="K642" s="302"/>
      <c r="L642" s="302"/>
      <c r="M642" s="302"/>
      <c r="N642" s="302"/>
    </row>
    <row r="643" spans="1:14">
      <c r="A643" s="1972"/>
      <c r="B643" s="322">
        <v>2013</v>
      </c>
      <c r="C643" s="323">
        <v>3575.4</v>
      </c>
      <c r="D643" s="323">
        <v>83.4</v>
      </c>
      <c r="E643" s="323">
        <v>703.7</v>
      </c>
      <c r="F643" s="323">
        <v>2778.3</v>
      </c>
      <c r="G643" s="323" t="s">
        <v>17</v>
      </c>
      <c r="H643" s="323" t="s">
        <v>17</v>
      </c>
      <c r="I643" s="324">
        <v>10</v>
      </c>
      <c r="J643" s="779"/>
      <c r="K643" s="302"/>
      <c r="L643" s="302"/>
      <c r="M643" s="302"/>
      <c r="N643" s="302"/>
    </row>
    <row r="644" spans="1:14">
      <c r="A644" s="1972"/>
      <c r="B644" s="322">
        <v>2014</v>
      </c>
      <c r="C644" s="323">
        <v>3848.6</v>
      </c>
      <c r="D644" s="323">
        <v>255.9</v>
      </c>
      <c r="E644" s="323">
        <v>387.4</v>
      </c>
      <c r="F644" s="323">
        <v>3191.2</v>
      </c>
      <c r="G644" s="323" t="s">
        <v>17</v>
      </c>
      <c r="H644" s="323" t="s">
        <v>17</v>
      </c>
      <c r="I644" s="324">
        <v>14.1</v>
      </c>
      <c r="J644" s="779"/>
      <c r="K644" s="302"/>
      <c r="L644" s="302"/>
      <c r="M644" s="302"/>
      <c r="N644" s="302"/>
    </row>
    <row r="645" spans="1:14">
      <c r="A645" s="1972"/>
      <c r="B645" s="322">
        <v>2015</v>
      </c>
      <c r="C645" s="323">
        <v>5556.9</v>
      </c>
      <c r="D645" s="323">
        <v>1581.6</v>
      </c>
      <c r="E645" s="323">
        <v>565.70000000000005</v>
      </c>
      <c r="F645" s="323">
        <v>3378.6</v>
      </c>
      <c r="G645" s="323" t="s">
        <v>17</v>
      </c>
      <c r="H645" s="323" t="s">
        <v>17</v>
      </c>
      <c r="I645" s="324">
        <v>31</v>
      </c>
      <c r="J645" s="779"/>
      <c r="K645" s="302"/>
      <c r="L645" s="302"/>
      <c r="M645" s="302"/>
      <c r="N645" s="302"/>
    </row>
    <row r="646" spans="1:14">
      <c r="A646" s="1972"/>
      <c r="B646" s="322">
        <v>2016</v>
      </c>
      <c r="C646" s="504">
        <v>6258.527</v>
      </c>
      <c r="D646" s="504">
        <v>1754.9449999999999</v>
      </c>
      <c r="E646" s="504">
        <v>582.17399999999998</v>
      </c>
      <c r="F646" s="504">
        <v>3883.24</v>
      </c>
      <c r="G646" s="323" t="s">
        <v>17</v>
      </c>
      <c r="H646" s="504">
        <v>1.68</v>
      </c>
      <c r="I646" s="324">
        <v>36.488</v>
      </c>
      <c r="J646" s="779"/>
      <c r="K646" s="302"/>
      <c r="L646" s="302"/>
      <c r="M646" s="302"/>
      <c r="N646" s="302"/>
    </row>
    <row r="647" spans="1:14">
      <c r="A647" s="1972"/>
      <c r="B647" s="322">
        <v>2017</v>
      </c>
      <c r="C647" s="504">
        <v>6828.2</v>
      </c>
      <c r="D647" s="504">
        <v>1410.6</v>
      </c>
      <c r="E647" s="504">
        <v>159.5</v>
      </c>
      <c r="F647" s="504">
        <v>5126.8999999999996</v>
      </c>
      <c r="G647" s="323">
        <v>0.1</v>
      </c>
      <c r="H647" s="323">
        <v>5.2</v>
      </c>
      <c r="I647" s="324">
        <v>125.9</v>
      </c>
      <c r="J647" s="779"/>
      <c r="K647" s="302"/>
      <c r="L647" s="302"/>
      <c r="M647" s="302"/>
      <c r="N647" s="302"/>
    </row>
    <row r="648" spans="1:14">
      <c r="A648" s="1972"/>
      <c r="B648" s="322">
        <v>2018</v>
      </c>
      <c r="C648" s="504">
        <v>6134.1</v>
      </c>
      <c r="D648" s="504">
        <v>698.5</v>
      </c>
      <c r="E648" s="504">
        <v>368.4</v>
      </c>
      <c r="F648" s="504">
        <v>5047.5</v>
      </c>
      <c r="G648" s="323">
        <v>0</v>
      </c>
      <c r="H648" s="323">
        <v>5.6</v>
      </c>
      <c r="I648" s="324">
        <v>14.2</v>
      </c>
      <c r="J648" s="779"/>
      <c r="K648" s="302"/>
      <c r="L648" s="302"/>
      <c r="M648" s="302"/>
      <c r="N648" s="302"/>
    </row>
    <row r="649" spans="1:14">
      <c r="A649" s="1972"/>
      <c r="B649" s="322">
        <v>2019</v>
      </c>
      <c r="C649" s="504">
        <v>4991.3609999999999</v>
      </c>
      <c r="D649" s="323" t="s">
        <v>17</v>
      </c>
      <c r="E649" s="504">
        <v>601.69299999999998</v>
      </c>
      <c r="F649" s="504">
        <v>4363.9480000000003</v>
      </c>
      <c r="G649" s="323" t="s">
        <v>17</v>
      </c>
      <c r="H649" s="323" t="s">
        <v>17</v>
      </c>
      <c r="I649" s="324">
        <v>25.72</v>
      </c>
      <c r="J649" s="779"/>
      <c r="K649" s="302"/>
      <c r="L649" s="302"/>
      <c r="M649" s="302"/>
      <c r="N649" s="302"/>
    </row>
    <row r="650" spans="1:14">
      <c r="A650" s="1972"/>
      <c r="B650" s="322">
        <v>2020</v>
      </c>
      <c r="C650" s="504">
        <v>5846.9</v>
      </c>
      <c r="D650" s="504">
        <v>106.3</v>
      </c>
      <c r="E650" s="504">
        <v>946.8</v>
      </c>
      <c r="F650" s="504">
        <v>4787.8999999999996</v>
      </c>
      <c r="G650" s="323" t="s">
        <v>17</v>
      </c>
      <c r="H650" s="323" t="s">
        <v>17</v>
      </c>
      <c r="I650" s="324">
        <v>5.9</v>
      </c>
      <c r="J650" s="779"/>
      <c r="K650" s="302"/>
      <c r="L650" s="302"/>
      <c r="M650" s="302"/>
      <c r="N650" s="302"/>
    </row>
    <row r="651" spans="1:14">
      <c r="A651" s="1972"/>
      <c r="B651" s="1738">
        <v>2021</v>
      </c>
      <c r="C651" s="504">
        <v>6771.57</v>
      </c>
      <c r="D651" s="504">
        <v>428.63600000000002</v>
      </c>
      <c r="E651" s="504">
        <v>835.94</v>
      </c>
      <c r="F651" s="504">
        <v>5344.7</v>
      </c>
      <c r="G651" s="504" t="s">
        <v>17</v>
      </c>
      <c r="H651" s="504" t="s">
        <v>17</v>
      </c>
      <c r="I651" s="324">
        <v>162.29400000000001</v>
      </c>
      <c r="J651" s="779"/>
      <c r="K651" s="302"/>
      <c r="L651" s="302"/>
      <c r="M651" s="302"/>
      <c r="N651" s="302"/>
    </row>
    <row r="652" spans="1:14">
      <c r="A652" s="1973"/>
      <c r="B652" s="1738">
        <v>2022</v>
      </c>
      <c r="C652" s="504">
        <v>7994.8459999999995</v>
      </c>
      <c r="D652" s="504">
        <v>516.38300000000004</v>
      </c>
      <c r="E652" s="504">
        <v>2238.2069999999999</v>
      </c>
      <c r="F652" s="504">
        <v>5050.0619999999999</v>
      </c>
      <c r="G652" s="504" t="s">
        <v>17</v>
      </c>
      <c r="H652" s="504" t="s">
        <v>17</v>
      </c>
      <c r="I652" s="324">
        <v>190.19399999999999</v>
      </c>
      <c r="J652" s="779"/>
      <c r="K652" s="302"/>
      <c r="L652" s="302"/>
      <c r="M652" s="302"/>
      <c r="N652" s="302"/>
    </row>
    <row r="653" spans="1:14" ht="14.25" customHeight="1">
      <c r="A653" s="1972" t="s">
        <v>970</v>
      </c>
      <c r="B653" s="322">
        <v>2006</v>
      </c>
      <c r="C653" s="323">
        <v>28</v>
      </c>
      <c r="D653" s="323" t="s">
        <v>17</v>
      </c>
      <c r="E653" s="323" t="s">
        <v>17</v>
      </c>
      <c r="F653" s="323" t="s">
        <v>17</v>
      </c>
      <c r="G653" s="323" t="s">
        <v>17</v>
      </c>
      <c r="H653" s="323" t="s">
        <v>17</v>
      </c>
      <c r="I653" s="324">
        <v>28</v>
      </c>
      <c r="J653" s="779"/>
      <c r="K653" s="302"/>
      <c r="L653" s="302"/>
      <c r="M653" s="302"/>
      <c r="N653" s="302"/>
    </row>
    <row r="654" spans="1:14">
      <c r="A654" s="1972"/>
      <c r="B654" s="322">
        <v>2007</v>
      </c>
      <c r="C654" s="323">
        <v>5.0999999999999996</v>
      </c>
      <c r="D654" s="323" t="s">
        <v>17</v>
      </c>
      <c r="E654" s="323" t="s">
        <v>17</v>
      </c>
      <c r="F654" s="323" t="s">
        <v>17</v>
      </c>
      <c r="G654" s="323" t="s">
        <v>17</v>
      </c>
      <c r="H654" s="323" t="s">
        <v>17</v>
      </c>
      <c r="I654" s="324">
        <v>5.0999999999999996</v>
      </c>
      <c r="J654" s="779"/>
      <c r="K654" s="302"/>
      <c r="L654" s="302"/>
      <c r="M654" s="302"/>
      <c r="N654" s="302"/>
    </row>
    <row r="655" spans="1:14">
      <c r="A655" s="1972"/>
      <c r="B655" s="322">
        <v>2008</v>
      </c>
      <c r="C655" s="323">
        <v>6.8</v>
      </c>
      <c r="D655" s="323" t="s">
        <v>17</v>
      </c>
      <c r="E655" s="323" t="s">
        <v>17</v>
      </c>
      <c r="F655" s="323" t="s">
        <v>17</v>
      </c>
      <c r="G655" s="323" t="s">
        <v>17</v>
      </c>
      <c r="H655" s="323" t="s">
        <v>17</v>
      </c>
      <c r="I655" s="324">
        <v>6.8</v>
      </c>
      <c r="J655" s="779"/>
      <c r="K655" s="302"/>
      <c r="L655" s="302"/>
      <c r="M655" s="302"/>
      <c r="N655" s="302"/>
    </row>
    <row r="656" spans="1:14">
      <c r="A656" s="1972"/>
      <c r="B656" s="322">
        <v>2010</v>
      </c>
      <c r="C656" s="323">
        <v>0.1</v>
      </c>
      <c r="D656" s="323" t="s">
        <v>17</v>
      </c>
      <c r="E656" s="323" t="s">
        <v>17</v>
      </c>
      <c r="F656" s="323">
        <v>0.1</v>
      </c>
      <c r="G656" s="323" t="s">
        <v>17</v>
      </c>
      <c r="H656" s="323" t="s">
        <v>17</v>
      </c>
      <c r="I656" s="324" t="s">
        <v>17</v>
      </c>
      <c r="J656" s="779"/>
      <c r="K656" s="302"/>
      <c r="L656" s="302"/>
      <c r="M656" s="302"/>
      <c r="N656" s="302"/>
    </row>
    <row r="657" spans="1:14">
      <c r="A657" s="1972"/>
      <c r="B657" s="322">
        <v>2014</v>
      </c>
      <c r="C657" s="323">
        <v>74</v>
      </c>
      <c r="D657" s="323" t="s">
        <v>17</v>
      </c>
      <c r="E657" s="323">
        <v>74</v>
      </c>
      <c r="F657" s="323" t="s">
        <v>17</v>
      </c>
      <c r="G657" s="323" t="s">
        <v>17</v>
      </c>
      <c r="H657" s="323" t="s">
        <v>17</v>
      </c>
      <c r="I657" s="324" t="s">
        <v>17</v>
      </c>
      <c r="J657" s="779"/>
      <c r="K657" s="302"/>
      <c r="L657" s="302"/>
      <c r="M657" s="302"/>
      <c r="N657" s="302"/>
    </row>
    <row r="658" spans="1:14">
      <c r="A658" s="1972"/>
      <c r="B658" s="322">
        <v>2015</v>
      </c>
      <c r="C658" s="323">
        <v>158.30000000000001</v>
      </c>
      <c r="D658" s="323" t="s">
        <v>17</v>
      </c>
      <c r="E658" s="323">
        <v>158.30000000000001</v>
      </c>
      <c r="F658" s="323">
        <v>0.1</v>
      </c>
      <c r="G658" s="323" t="s">
        <v>17</v>
      </c>
      <c r="H658" s="323" t="s">
        <v>17</v>
      </c>
      <c r="I658" s="324" t="s">
        <v>17</v>
      </c>
      <c r="J658" s="779"/>
      <c r="K658" s="302"/>
      <c r="L658" s="302"/>
      <c r="M658" s="302"/>
      <c r="N658" s="302"/>
    </row>
    <row r="659" spans="1:14">
      <c r="A659" s="1972"/>
      <c r="B659" s="322">
        <v>2016</v>
      </c>
      <c r="C659" s="504">
        <v>755.21900000000005</v>
      </c>
      <c r="D659" s="323" t="s">
        <v>17</v>
      </c>
      <c r="E659" s="504">
        <v>755.21900000000005</v>
      </c>
      <c r="F659" s="323" t="s">
        <v>17</v>
      </c>
      <c r="G659" s="323" t="s">
        <v>17</v>
      </c>
      <c r="H659" s="323" t="s">
        <v>17</v>
      </c>
      <c r="I659" s="324" t="s">
        <v>17</v>
      </c>
      <c r="J659" s="779"/>
      <c r="K659" s="302"/>
      <c r="L659" s="302"/>
      <c r="M659" s="302"/>
      <c r="N659" s="302"/>
    </row>
    <row r="660" spans="1:14">
      <c r="A660" s="1972"/>
      <c r="B660" s="322">
        <v>2017</v>
      </c>
      <c r="C660" s="504">
        <v>1227.5</v>
      </c>
      <c r="D660" s="323" t="s">
        <v>17</v>
      </c>
      <c r="E660" s="504">
        <v>1227.4000000000001</v>
      </c>
      <c r="F660" s="504">
        <v>0.1</v>
      </c>
      <c r="G660" s="323" t="s">
        <v>17</v>
      </c>
      <c r="H660" s="323" t="s">
        <v>17</v>
      </c>
      <c r="I660" s="324" t="s">
        <v>17</v>
      </c>
      <c r="J660" s="779"/>
      <c r="K660" s="302"/>
      <c r="L660" s="302"/>
      <c r="M660" s="302"/>
      <c r="N660" s="302"/>
    </row>
    <row r="661" spans="1:14">
      <c r="A661" s="1972"/>
      <c r="B661" s="322">
        <v>2018</v>
      </c>
      <c r="C661" s="504">
        <v>1291.8</v>
      </c>
      <c r="D661" s="323" t="s">
        <v>17</v>
      </c>
      <c r="E661" s="504">
        <v>1289.9000000000001</v>
      </c>
      <c r="F661" s="504">
        <v>1.9</v>
      </c>
      <c r="G661" s="323" t="s">
        <v>17</v>
      </c>
      <c r="H661" s="323" t="s">
        <v>17</v>
      </c>
      <c r="I661" s="324" t="s">
        <v>17</v>
      </c>
      <c r="J661" s="779"/>
      <c r="K661" s="302"/>
      <c r="L661" s="302"/>
      <c r="M661" s="302"/>
      <c r="N661" s="302"/>
    </row>
    <row r="662" spans="1:14">
      <c r="A662" s="1972"/>
      <c r="B662" s="322">
        <v>2019</v>
      </c>
      <c r="C662" s="504">
        <v>1589.614</v>
      </c>
      <c r="D662" s="504">
        <v>104.593</v>
      </c>
      <c r="E662" s="504">
        <v>1485.021</v>
      </c>
      <c r="F662" s="323" t="s">
        <v>17</v>
      </c>
      <c r="G662" s="323" t="s">
        <v>17</v>
      </c>
      <c r="H662" s="323" t="s">
        <v>17</v>
      </c>
      <c r="I662" s="324" t="s">
        <v>17</v>
      </c>
      <c r="J662" s="779"/>
      <c r="K662" s="302"/>
      <c r="L662" s="302"/>
      <c r="M662" s="302"/>
      <c r="N662" s="302"/>
    </row>
    <row r="663" spans="1:14">
      <c r="A663" s="1972"/>
      <c r="B663" s="322">
        <v>2020</v>
      </c>
      <c r="C663" s="504">
        <v>687.2</v>
      </c>
      <c r="D663" s="323" t="s">
        <v>17</v>
      </c>
      <c r="E663" s="504">
        <v>687.2</v>
      </c>
      <c r="F663" s="323" t="s">
        <v>17</v>
      </c>
      <c r="G663" s="323" t="s">
        <v>17</v>
      </c>
      <c r="H663" s="323" t="s">
        <v>17</v>
      </c>
      <c r="I663" s="324" t="s">
        <v>17</v>
      </c>
      <c r="J663" s="779"/>
      <c r="K663" s="302"/>
      <c r="L663" s="302"/>
      <c r="M663" s="302"/>
      <c r="N663" s="302"/>
    </row>
    <row r="664" spans="1:14">
      <c r="A664" s="1972"/>
      <c r="B664" s="1738">
        <v>2021</v>
      </c>
      <c r="C664" s="504">
        <v>1357.7249999999999</v>
      </c>
      <c r="D664" s="504" t="s">
        <v>17</v>
      </c>
      <c r="E664" s="504">
        <v>1357.7249999999999</v>
      </c>
      <c r="F664" s="504" t="s">
        <v>17</v>
      </c>
      <c r="G664" s="504" t="s">
        <v>17</v>
      </c>
      <c r="H664" s="504" t="s">
        <v>17</v>
      </c>
      <c r="I664" s="324" t="s">
        <v>17</v>
      </c>
      <c r="J664" s="779"/>
      <c r="K664" s="302"/>
      <c r="L664" s="302"/>
      <c r="M664" s="302"/>
      <c r="N664" s="302"/>
    </row>
    <row r="665" spans="1:14">
      <c r="A665" s="1972"/>
      <c r="B665" s="1739">
        <v>2022</v>
      </c>
      <c r="C665" s="504">
        <v>2314.1</v>
      </c>
      <c r="D665" s="504" t="s">
        <v>17</v>
      </c>
      <c r="E665" s="504">
        <v>2314.1</v>
      </c>
      <c r="F665" s="504" t="s">
        <v>17</v>
      </c>
      <c r="G665" s="504" t="s">
        <v>17</v>
      </c>
      <c r="H665" s="504" t="s">
        <v>17</v>
      </c>
      <c r="I665" s="324" t="s">
        <v>17</v>
      </c>
      <c r="J665" s="779"/>
      <c r="K665" s="302"/>
      <c r="L665" s="302"/>
      <c r="M665" s="302"/>
      <c r="N665" s="302"/>
    </row>
    <row r="666" spans="1:14" ht="14.25" customHeight="1">
      <c r="A666" s="2004" t="s">
        <v>972</v>
      </c>
      <c r="B666" s="322">
        <v>2005</v>
      </c>
      <c r="C666" s="323">
        <v>14565.4</v>
      </c>
      <c r="D666" s="323">
        <v>6502.7000000000007</v>
      </c>
      <c r="E666" s="323">
        <v>7097</v>
      </c>
      <c r="F666" s="323">
        <v>488.9</v>
      </c>
      <c r="G666" s="323">
        <v>111.1</v>
      </c>
      <c r="H666" s="323">
        <v>4.9000000000000004</v>
      </c>
      <c r="I666" s="324">
        <v>360.9</v>
      </c>
      <c r="J666" s="779"/>
      <c r="K666" s="302"/>
      <c r="L666" s="302"/>
      <c r="M666" s="302"/>
      <c r="N666" s="302"/>
    </row>
    <row r="667" spans="1:14">
      <c r="A667" s="2004"/>
      <c r="B667" s="322">
        <v>2006</v>
      </c>
      <c r="C667" s="323">
        <v>13172.6</v>
      </c>
      <c r="D667" s="323">
        <v>6816.9</v>
      </c>
      <c r="E667" s="323">
        <v>5187.5</v>
      </c>
      <c r="F667" s="323">
        <v>536.70000000000005</v>
      </c>
      <c r="G667" s="323">
        <v>186.8</v>
      </c>
      <c r="H667" s="323">
        <v>5.9</v>
      </c>
      <c r="I667" s="324">
        <v>438.70000000000005</v>
      </c>
      <c r="J667" s="779"/>
      <c r="K667" s="302"/>
      <c r="L667" s="302"/>
      <c r="M667" s="302"/>
      <c r="N667" s="302"/>
    </row>
    <row r="668" spans="1:14">
      <c r="A668" s="2004"/>
      <c r="B668" s="322">
        <v>2007</v>
      </c>
      <c r="C668" s="323">
        <v>15074.4</v>
      </c>
      <c r="D668" s="323">
        <v>8850</v>
      </c>
      <c r="E668" s="323">
        <v>4569.8</v>
      </c>
      <c r="F668" s="323">
        <v>596.70000000000005</v>
      </c>
      <c r="G668" s="323">
        <v>312.60000000000002</v>
      </c>
      <c r="H668" s="323">
        <v>8.1</v>
      </c>
      <c r="I668" s="324">
        <v>737.1</v>
      </c>
      <c r="J668" s="779"/>
      <c r="K668" s="302"/>
      <c r="L668" s="302"/>
      <c r="M668" s="302"/>
      <c r="N668" s="302"/>
    </row>
    <row r="669" spans="1:14">
      <c r="A669" s="2004"/>
      <c r="B669" s="322">
        <v>2008</v>
      </c>
      <c r="C669" s="323">
        <v>12697</v>
      </c>
      <c r="D669" s="323">
        <v>7946.4</v>
      </c>
      <c r="E669" s="323">
        <v>2801.9</v>
      </c>
      <c r="F669" s="323">
        <v>952.4</v>
      </c>
      <c r="G669" s="323">
        <v>537</v>
      </c>
      <c r="H669" s="323">
        <v>8.9</v>
      </c>
      <c r="I669" s="324">
        <v>450.3</v>
      </c>
      <c r="J669" s="779"/>
      <c r="K669" s="302"/>
      <c r="L669" s="302"/>
      <c r="M669" s="302"/>
      <c r="N669" s="302"/>
    </row>
    <row r="670" spans="1:14">
      <c r="A670" s="2004"/>
      <c r="B670" s="322">
        <v>2009</v>
      </c>
      <c r="C670" s="323">
        <v>13678.7</v>
      </c>
      <c r="D670" s="323">
        <v>7232.4</v>
      </c>
      <c r="E670" s="323">
        <v>4051.7</v>
      </c>
      <c r="F670" s="323">
        <v>1869.3</v>
      </c>
      <c r="G670" s="323">
        <v>322.7</v>
      </c>
      <c r="H670" s="323">
        <v>13.2</v>
      </c>
      <c r="I670" s="324">
        <v>189.3</v>
      </c>
      <c r="J670" s="779"/>
      <c r="K670" s="302"/>
      <c r="L670" s="302"/>
      <c r="M670" s="302"/>
      <c r="N670" s="302"/>
    </row>
    <row r="671" spans="1:14">
      <c r="A671" s="2004"/>
      <c r="B671" s="322">
        <v>2010</v>
      </c>
      <c r="C671" s="323">
        <v>21177.4</v>
      </c>
      <c r="D671" s="323">
        <v>12819.5</v>
      </c>
      <c r="E671" s="323">
        <v>5334.8</v>
      </c>
      <c r="F671" s="323">
        <v>2355.9</v>
      </c>
      <c r="G671" s="323">
        <v>345.2</v>
      </c>
      <c r="H671" s="323">
        <v>14.5</v>
      </c>
      <c r="I671" s="324">
        <v>307.39999999999998</v>
      </c>
      <c r="J671" s="779"/>
      <c r="K671" s="302"/>
      <c r="L671" s="302"/>
      <c r="M671" s="302"/>
      <c r="N671" s="302"/>
    </row>
    <row r="672" spans="1:14">
      <c r="A672" s="2004"/>
      <c r="B672" s="322">
        <v>2011</v>
      </c>
      <c r="C672" s="323">
        <v>18778.099999999999</v>
      </c>
      <c r="D672" s="323">
        <v>10132.4</v>
      </c>
      <c r="E672" s="323">
        <v>5426.8</v>
      </c>
      <c r="F672" s="323">
        <v>2568.9</v>
      </c>
      <c r="G672" s="323">
        <v>326.60000000000002</v>
      </c>
      <c r="H672" s="323">
        <v>21.2</v>
      </c>
      <c r="I672" s="324">
        <v>302.10000000000002</v>
      </c>
      <c r="J672" s="779"/>
      <c r="K672" s="302"/>
      <c r="L672" s="302"/>
      <c r="M672" s="302"/>
      <c r="N672" s="302"/>
    </row>
    <row r="673" spans="1:14">
      <c r="A673" s="2004"/>
      <c r="B673" s="322">
        <v>2012</v>
      </c>
      <c r="C673" s="323">
        <v>18859.7</v>
      </c>
      <c r="D673" s="323">
        <v>10383.6</v>
      </c>
      <c r="E673" s="323">
        <v>4788.8999999999996</v>
      </c>
      <c r="F673" s="323">
        <v>3138</v>
      </c>
      <c r="G673" s="323">
        <v>263.39999999999998</v>
      </c>
      <c r="H673" s="323">
        <v>31.1</v>
      </c>
      <c r="I673" s="324">
        <v>254.6</v>
      </c>
      <c r="J673" s="779"/>
      <c r="K673" s="302"/>
      <c r="L673" s="302"/>
      <c r="M673" s="302"/>
      <c r="N673" s="302"/>
    </row>
    <row r="674" spans="1:14">
      <c r="A674" s="2004"/>
      <c r="B674" s="322">
        <v>2013</v>
      </c>
      <c r="C674" s="323">
        <v>21470.6</v>
      </c>
      <c r="D674" s="323">
        <v>10974</v>
      </c>
      <c r="E674" s="323">
        <v>5804.5</v>
      </c>
      <c r="F674" s="323">
        <v>4270.1000000000004</v>
      </c>
      <c r="G674" s="323">
        <v>118.1</v>
      </c>
      <c r="H674" s="323">
        <v>14.9</v>
      </c>
      <c r="I674" s="324">
        <v>289</v>
      </c>
      <c r="J674" s="779"/>
      <c r="K674" s="302"/>
      <c r="L674" s="302"/>
      <c r="M674" s="302"/>
      <c r="N674" s="302"/>
    </row>
    <row r="675" spans="1:14">
      <c r="A675" s="2004"/>
      <c r="B675" s="322">
        <v>2014</v>
      </c>
      <c r="C675" s="323">
        <v>22388.2</v>
      </c>
      <c r="D675" s="323">
        <v>12070.2</v>
      </c>
      <c r="E675" s="323">
        <v>5489.4</v>
      </c>
      <c r="F675" s="323">
        <v>4355.6000000000004</v>
      </c>
      <c r="G675" s="323">
        <v>103.3</v>
      </c>
      <c r="H675" s="323">
        <v>13.9</v>
      </c>
      <c r="I675" s="324">
        <v>355.8</v>
      </c>
      <c r="J675" s="779"/>
      <c r="K675" s="302"/>
      <c r="L675" s="302"/>
      <c r="M675" s="302"/>
      <c r="N675" s="302"/>
    </row>
    <row r="676" spans="1:14">
      <c r="A676" s="2004"/>
      <c r="B676" s="322">
        <v>2015</v>
      </c>
      <c r="C676" s="323">
        <v>23482.5</v>
      </c>
      <c r="D676" s="323">
        <v>12962.8</v>
      </c>
      <c r="E676" s="323">
        <v>5872</v>
      </c>
      <c r="F676" s="323">
        <v>4064.7</v>
      </c>
      <c r="G676" s="323">
        <v>149.19999999999999</v>
      </c>
      <c r="H676" s="323">
        <v>14.5</v>
      </c>
      <c r="I676" s="324">
        <v>419.2</v>
      </c>
      <c r="J676" s="779"/>
      <c r="K676" s="302"/>
      <c r="L676" s="302"/>
      <c r="M676" s="302"/>
      <c r="N676" s="302"/>
    </row>
    <row r="677" spans="1:14">
      <c r="A677" s="2004"/>
      <c r="B677" s="322">
        <v>2016</v>
      </c>
      <c r="C677" s="504">
        <v>20085.012999999999</v>
      </c>
      <c r="D677" s="504">
        <v>9298.2890000000007</v>
      </c>
      <c r="E677" s="504">
        <v>5428.5119999999997</v>
      </c>
      <c r="F677" s="504">
        <v>4646.6019999999999</v>
      </c>
      <c r="G677" s="504">
        <v>169.18700000000001</v>
      </c>
      <c r="H677" s="504">
        <v>35.542999999999999</v>
      </c>
      <c r="I677" s="324">
        <v>506.88</v>
      </c>
      <c r="J677" s="779"/>
      <c r="K677" s="302"/>
      <c r="L677" s="302"/>
      <c r="M677" s="302"/>
      <c r="N677" s="302"/>
    </row>
    <row r="678" spans="1:14">
      <c r="A678" s="2004"/>
      <c r="B678" s="322">
        <v>2017</v>
      </c>
      <c r="C678" s="504">
        <v>20047.5</v>
      </c>
      <c r="D678" s="504">
        <v>9666.9</v>
      </c>
      <c r="E678" s="504">
        <v>4023.2</v>
      </c>
      <c r="F678" s="504">
        <v>5534.2</v>
      </c>
      <c r="G678" s="323">
        <v>198.1</v>
      </c>
      <c r="H678" s="323">
        <v>78</v>
      </c>
      <c r="I678" s="324">
        <v>547.1</v>
      </c>
      <c r="J678" s="779"/>
      <c r="K678" s="302"/>
      <c r="L678" s="302"/>
      <c r="M678" s="302"/>
      <c r="N678" s="302"/>
    </row>
    <row r="679" spans="1:14">
      <c r="A679" s="2004"/>
      <c r="B679" s="322">
        <v>2018</v>
      </c>
      <c r="C679" s="504">
        <v>27357.9</v>
      </c>
      <c r="D679" s="504">
        <v>11435.5</v>
      </c>
      <c r="E679" s="504">
        <v>5178.8999999999996</v>
      </c>
      <c r="F679" s="504">
        <v>9573.1</v>
      </c>
      <c r="G679" s="323">
        <v>242.7</v>
      </c>
      <c r="H679" s="323">
        <v>44.1</v>
      </c>
      <c r="I679" s="324">
        <v>883.7</v>
      </c>
      <c r="J679" s="779"/>
      <c r="K679" s="302"/>
      <c r="L679" s="302"/>
      <c r="M679" s="302"/>
      <c r="N679" s="302"/>
    </row>
    <row r="680" spans="1:14">
      <c r="A680" s="2004"/>
      <c r="B680" s="322">
        <v>2019</v>
      </c>
      <c r="C680" s="504">
        <v>28826.737000000001</v>
      </c>
      <c r="D680" s="504">
        <v>11293.089</v>
      </c>
      <c r="E680" s="504">
        <v>5452.2629999999999</v>
      </c>
      <c r="F680" s="504">
        <v>10965.55</v>
      </c>
      <c r="G680" s="504">
        <v>296.70699999999999</v>
      </c>
      <c r="H680" s="504">
        <v>98.718999999999994</v>
      </c>
      <c r="I680" s="324">
        <v>720.40899999999999</v>
      </c>
      <c r="J680" s="779"/>
      <c r="K680" s="302"/>
      <c r="L680" s="302"/>
      <c r="M680" s="302"/>
      <c r="N680" s="302"/>
    </row>
    <row r="681" spans="1:14">
      <c r="A681" s="2004"/>
      <c r="B681" s="322">
        <v>2020</v>
      </c>
      <c r="C681" s="504">
        <v>25065.1</v>
      </c>
      <c r="D681" s="504">
        <v>7760.9</v>
      </c>
      <c r="E681" s="504">
        <v>6697.5</v>
      </c>
      <c r="F681" s="504">
        <v>9194.1</v>
      </c>
      <c r="G681" s="323">
        <v>363.8</v>
      </c>
      <c r="H681" s="323">
        <v>77.2</v>
      </c>
      <c r="I681" s="324">
        <v>971.5</v>
      </c>
      <c r="J681" s="779"/>
      <c r="K681" s="302"/>
      <c r="L681" s="302"/>
      <c r="M681" s="302"/>
      <c r="N681" s="302"/>
    </row>
    <row r="682" spans="1:14">
      <c r="A682" s="2004"/>
      <c r="B682" s="1738">
        <v>2021</v>
      </c>
      <c r="C682" s="504">
        <v>27575.4</v>
      </c>
      <c r="D682" s="504">
        <v>12057.675999999999</v>
      </c>
      <c r="E682" s="504">
        <v>5430.1840000000002</v>
      </c>
      <c r="F682" s="504">
        <v>9096.8040000000001</v>
      </c>
      <c r="G682" s="504">
        <v>395.54399999999998</v>
      </c>
      <c r="H682" s="504">
        <v>87.057000000000002</v>
      </c>
      <c r="I682" s="324">
        <v>508.13499999999999</v>
      </c>
      <c r="J682" s="779"/>
      <c r="K682" s="302"/>
      <c r="L682" s="302"/>
      <c r="M682" s="302"/>
      <c r="N682" s="302"/>
    </row>
    <row r="683" spans="1:14">
      <c r="A683" s="1973"/>
      <c r="B683" s="1738">
        <v>2022</v>
      </c>
      <c r="C683" s="504">
        <v>33684.741999999998</v>
      </c>
      <c r="D683" s="504">
        <v>14172.645</v>
      </c>
      <c r="E683" s="504">
        <v>8317.1419999999998</v>
      </c>
      <c r="F683" s="504">
        <v>9721.0669999999991</v>
      </c>
      <c r="G683" s="504">
        <v>374.983</v>
      </c>
      <c r="H683" s="504">
        <v>95.927999999999997</v>
      </c>
      <c r="I683" s="324">
        <v>1002.977</v>
      </c>
      <c r="J683" s="779"/>
      <c r="K683" s="302"/>
      <c r="L683" s="302"/>
      <c r="M683" s="302"/>
      <c r="N683" s="302"/>
    </row>
    <row r="684" spans="1:14" ht="14.25" customHeight="1">
      <c r="A684" s="1974" t="s">
        <v>973</v>
      </c>
      <c r="B684" s="322">
        <v>2005</v>
      </c>
      <c r="C684" s="323">
        <v>13378.2</v>
      </c>
      <c r="D684" s="323">
        <v>5899.2000000000007</v>
      </c>
      <c r="E684" s="323">
        <v>6677.0999999999995</v>
      </c>
      <c r="F684" s="323">
        <v>427.4</v>
      </c>
      <c r="G684" s="323">
        <v>111.1</v>
      </c>
      <c r="H684" s="323">
        <v>4.8</v>
      </c>
      <c r="I684" s="324">
        <v>258.59999999999997</v>
      </c>
      <c r="J684" s="779"/>
      <c r="K684" s="302"/>
      <c r="L684" s="302"/>
      <c r="M684" s="302"/>
      <c r="N684" s="302"/>
    </row>
    <row r="685" spans="1:14">
      <c r="A685" s="1974"/>
      <c r="B685" s="322">
        <v>2006</v>
      </c>
      <c r="C685" s="323">
        <v>11982.9</v>
      </c>
      <c r="D685" s="323">
        <v>6168.6</v>
      </c>
      <c r="E685" s="323">
        <v>4848.8</v>
      </c>
      <c r="F685" s="323">
        <v>452.6</v>
      </c>
      <c r="G685" s="323">
        <v>186.8</v>
      </c>
      <c r="H685" s="323">
        <v>5.9</v>
      </c>
      <c r="I685" s="324">
        <v>320.2</v>
      </c>
      <c r="J685" s="779"/>
      <c r="K685" s="302"/>
      <c r="L685" s="302"/>
      <c r="M685" s="302"/>
      <c r="N685" s="302"/>
    </row>
    <row r="686" spans="1:14">
      <c r="A686" s="1974"/>
      <c r="B686" s="322">
        <v>2007</v>
      </c>
      <c r="C686" s="323">
        <v>13016.6</v>
      </c>
      <c r="D686" s="323">
        <v>7657.8</v>
      </c>
      <c r="E686" s="323">
        <v>3913.7</v>
      </c>
      <c r="F686" s="323">
        <v>511.7</v>
      </c>
      <c r="G686" s="323">
        <v>312.60000000000002</v>
      </c>
      <c r="H686" s="323">
        <v>8.1</v>
      </c>
      <c r="I686" s="324">
        <v>612.70000000000005</v>
      </c>
      <c r="J686" s="779"/>
      <c r="K686" s="302"/>
      <c r="L686" s="302"/>
      <c r="M686" s="302"/>
      <c r="N686" s="302"/>
    </row>
    <row r="687" spans="1:14">
      <c r="A687" s="1974"/>
      <c r="B687" s="322">
        <v>2008</v>
      </c>
      <c r="C687" s="323">
        <v>9585.4</v>
      </c>
      <c r="D687" s="323">
        <v>5602.8</v>
      </c>
      <c r="E687" s="323">
        <v>2273.8000000000002</v>
      </c>
      <c r="F687" s="323">
        <v>790.3</v>
      </c>
      <c r="G687" s="323">
        <v>533.70000000000005</v>
      </c>
      <c r="H687" s="323">
        <v>8.9</v>
      </c>
      <c r="I687" s="324">
        <v>375.8</v>
      </c>
      <c r="J687" s="779"/>
      <c r="K687" s="302"/>
      <c r="L687" s="302"/>
      <c r="M687" s="302"/>
      <c r="N687" s="302"/>
    </row>
    <row r="688" spans="1:14">
      <c r="A688" s="1974"/>
      <c r="B688" s="322">
        <v>2009</v>
      </c>
      <c r="C688" s="323">
        <v>10952.9</v>
      </c>
      <c r="D688" s="323">
        <v>5388</v>
      </c>
      <c r="E688" s="323">
        <v>3282.6</v>
      </c>
      <c r="F688" s="323">
        <v>1803.9</v>
      </c>
      <c r="G688" s="323">
        <v>320.5</v>
      </c>
      <c r="H688" s="323">
        <v>13.2</v>
      </c>
      <c r="I688" s="324">
        <v>144.69999999999999</v>
      </c>
      <c r="J688" s="779"/>
      <c r="K688" s="302"/>
      <c r="L688" s="302"/>
      <c r="M688" s="302"/>
      <c r="N688" s="302"/>
    </row>
    <row r="689" spans="1:14">
      <c r="A689" s="1974"/>
      <c r="B689" s="322">
        <v>2010</v>
      </c>
      <c r="C689" s="323">
        <v>16642.400000000001</v>
      </c>
      <c r="D689" s="323">
        <v>10099.4</v>
      </c>
      <c r="E689" s="323">
        <v>4302.3</v>
      </c>
      <c r="F689" s="323">
        <v>1634.5</v>
      </c>
      <c r="G689" s="323">
        <v>344</v>
      </c>
      <c r="H689" s="323">
        <v>14.5</v>
      </c>
      <c r="I689" s="324">
        <v>247.7</v>
      </c>
      <c r="J689" s="779"/>
      <c r="K689" s="302"/>
      <c r="L689" s="302"/>
      <c r="M689" s="302"/>
      <c r="N689" s="302"/>
    </row>
    <row r="690" spans="1:14">
      <c r="A690" s="1974"/>
      <c r="B690" s="322">
        <v>2011</v>
      </c>
      <c r="C690" s="323">
        <v>13443.7</v>
      </c>
      <c r="D690" s="323">
        <v>7601.6</v>
      </c>
      <c r="E690" s="323">
        <v>3230.8</v>
      </c>
      <c r="F690" s="323">
        <v>2002.4</v>
      </c>
      <c r="G690" s="323">
        <v>324.3</v>
      </c>
      <c r="H690" s="323">
        <v>21.2</v>
      </c>
      <c r="I690" s="324">
        <v>263.39999999999998</v>
      </c>
      <c r="J690" s="779"/>
      <c r="K690" s="302"/>
      <c r="L690" s="302"/>
      <c r="M690" s="302"/>
      <c r="N690" s="302"/>
    </row>
    <row r="691" spans="1:14">
      <c r="A691" s="1974"/>
      <c r="B691" s="322">
        <v>2012</v>
      </c>
      <c r="C691" s="323">
        <v>9640.9</v>
      </c>
      <c r="D691" s="323">
        <v>4048.7</v>
      </c>
      <c r="E691" s="323">
        <v>2753.1</v>
      </c>
      <c r="F691" s="323">
        <v>2373.1</v>
      </c>
      <c r="G691" s="323">
        <v>262.3</v>
      </c>
      <c r="H691" s="323">
        <v>31.1</v>
      </c>
      <c r="I691" s="324">
        <v>172.6</v>
      </c>
      <c r="J691" s="779"/>
      <c r="K691" s="302"/>
      <c r="L691" s="302"/>
      <c r="M691" s="302"/>
      <c r="N691" s="302"/>
    </row>
    <row r="692" spans="1:14">
      <c r="A692" s="1974"/>
      <c r="B692" s="322">
        <v>2013</v>
      </c>
      <c r="C692" s="323">
        <v>12156.2</v>
      </c>
      <c r="D692" s="323">
        <v>4075.6</v>
      </c>
      <c r="E692" s="323">
        <v>4653.7</v>
      </c>
      <c r="F692" s="323">
        <v>3112.8</v>
      </c>
      <c r="G692" s="323">
        <v>116.9</v>
      </c>
      <c r="H692" s="323">
        <v>14.9</v>
      </c>
      <c r="I692" s="324">
        <v>182.3</v>
      </c>
      <c r="J692" s="779"/>
      <c r="K692" s="302"/>
      <c r="L692" s="302"/>
      <c r="M692" s="302"/>
      <c r="N692" s="302"/>
    </row>
    <row r="693" spans="1:14">
      <c r="A693" s="1974"/>
      <c r="B693" s="493">
        <v>2014</v>
      </c>
      <c r="C693" s="323">
        <v>11753.2</v>
      </c>
      <c r="D693" s="323">
        <v>4598.3</v>
      </c>
      <c r="E693" s="323">
        <v>3531.5</v>
      </c>
      <c r="F693" s="323">
        <v>3251.8</v>
      </c>
      <c r="G693" s="323">
        <v>102.8</v>
      </c>
      <c r="H693" s="323">
        <v>13.9</v>
      </c>
      <c r="I693" s="324">
        <v>255</v>
      </c>
      <c r="J693" s="779"/>
      <c r="K693" s="302"/>
      <c r="L693" s="302"/>
      <c r="M693" s="302"/>
      <c r="N693" s="302"/>
    </row>
    <row r="694" spans="1:14">
      <c r="A694" s="1974"/>
      <c r="B694" s="493">
        <v>2015</v>
      </c>
      <c r="C694" s="323">
        <v>13408.3</v>
      </c>
      <c r="D694" s="323">
        <v>5570.9</v>
      </c>
      <c r="E694" s="323">
        <v>4315</v>
      </c>
      <c r="F694" s="323">
        <v>3002.3</v>
      </c>
      <c r="G694" s="323">
        <v>149.19999999999999</v>
      </c>
      <c r="H694" s="323">
        <v>14.5</v>
      </c>
      <c r="I694" s="324">
        <v>356.4</v>
      </c>
      <c r="J694" s="779"/>
      <c r="K694" s="302"/>
      <c r="L694" s="302"/>
      <c r="M694" s="302"/>
      <c r="N694" s="302"/>
    </row>
    <row r="695" spans="1:14">
      <c r="A695" s="1974"/>
      <c r="B695" s="493">
        <v>2016</v>
      </c>
      <c r="C695" s="504">
        <v>13208.111000000001</v>
      </c>
      <c r="D695" s="504">
        <v>5217.8069999999998</v>
      </c>
      <c r="E695" s="504">
        <v>3740.9520000000002</v>
      </c>
      <c r="F695" s="504">
        <v>3611.4969999999998</v>
      </c>
      <c r="G695" s="504">
        <v>169.18700000000001</v>
      </c>
      <c r="H695" s="504">
        <v>35.542999999999999</v>
      </c>
      <c r="I695" s="324">
        <v>433.125</v>
      </c>
      <c r="J695" s="779"/>
      <c r="K695" s="302"/>
      <c r="L695" s="302"/>
      <c r="M695" s="302"/>
      <c r="N695" s="302"/>
    </row>
    <row r="696" spans="1:14">
      <c r="A696" s="1974"/>
      <c r="B696" s="322">
        <v>2017</v>
      </c>
      <c r="C696" s="504">
        <v>11012</v>
      </c>
      <c r="D696" s="504">
        <v>4300.5</v>
      </c>
      <c r="E696" s="504">
        <v>2079.6999999999998</v>
      </c>
      <c r="F696" s="504">
        <v>3987.7</v>
      </c>
      <c r="G696" s="323">
        <v>197.6</v>
      </c>
      <c r="H696" s="323">
        <v>78</v>
      </c>
      <c r="I696" s="324">
        <v>368.5</v>
      </c>
      <c r="J696" s="779"/>
      <c r="K696" s="302"/>
      <c r="L696" s="302"/>
      <c r="M696" s="302"/>
      <c r="N696" s="302"/>
    </row>
    <row r="697" spans="1:14">
      <c r="A697" s="1974"/>
      <c r="B697" s="322">
        <v>2018</v>
      </c>
      <c r="C697" s="504">
        <v>15101.1</v>
      </c>
      <c r="D697" s="504">
        <v>4138.8</v>
      </c>
      <c r="E697" s="504">
        <v>1932.1</v>
      </c>
      <c r="F697" s="504">
        <v>7938.1</v>
      </c>
      <c r="G697" s="323">
        <v>242.2</v>
      </c>
      <c r="H697" s="323">
        <v>44.1</v>
      </c>
      <c r="I697" s="324">
        <v>805.9</v>
      </c>
      <c r="J697" s="779"/>
      <c r="K697" s="302"/>
      <c r="L697" s="302"/>
      <c r="M697" s="302"/>
      <c r="N697" s="302"/>
    </row>
    <row r="698" spans="1:14">
      <c r="A698" s="1974"/>
      <c r="B698" s="322">
        <v>2019</v>
      </c>
      <c r="C698" s="1463">
        <v>16797.7</v>
      </c>
      <c r="D698" s="1463">
        <v>3736.5</v>
      </c>
      <c r="E698" s="1463">
        <v>2327.6</v>
      </c>
      <c r="F698" s="1463">
        <v>9670.6</v>
      </c>
      <c r="G698" s="1463">
        <v>296.7</v>
      </c>
      <c r="H698" s="1463">
        <v>98.7</v>
      </c>
      <c r="I698" s="1728">
        <v>667.6</v>
      </c>
      <c r="J698" s="779"/>
      <c r="K698" s="302"/>
      <c r="L698" s="302"/>
      <c r="M698" s="302"/>
      <c r="N698" s="302"/>
    </row>
    <row r="699" spans="1:14">
      <c r="A699" s="1974"/>
      <c r="B699" s="322">
        <v>2020</v>
      </c>
      <c r="C699" s="1463">
        <v>15230.3</v>
      </c>
      <c r="D699" s="1463">
        <v>2729.3</v>
      </c>
      <c r="E699" s="1463">
        <v>2956.2</v>
      </c>
      <c r="F699" s="1463">
        <v>8212.4</v>
      </c>
      <c r="G699" s="1463">
        <v>363.7</v>
      </c>
      <c r="H699" s="1463">
        <v>77.2</v>
      </c>
      <c r="I699" s="1728">
        <v>891.5</v>
      </c>
      <c r="J699" s="779"/>
      <c r="K699" s="302"/>
      <c r="L699" s="302"/>
      <c r="M699" s="302"/>
      <c r="N699" s="302"/>
    </row>
    <row r="700" spans="1:14">
      <c r="A700" s="2005"/>
      <c r="B700" s="1738">
        <v>2021</v>
      </c>
      <c r="C700" s="1463">
        <v>11403.7</v>
      </c>
      <c r="D700" s="1463">
        <v>1699.694</v>
      </c>
      <c r="E700" s="1463">
        <v>2850.165</v>
      </c>
      <c r="F700" s="1463">
        <v>6030.5060000000003</v>
      </c>
      <c r="G700" s="1463">
        <v>355.10300000000001</v>
      </c>
      <c r="H700" s="1463">
        <v>87.057000000000002</v>
      </c>
      <c r="I700" s="1728">
        <v>381.21600000000001</v>
      </c>
      <c r="J700" s="779"/>
      <c r="K700" s="302"/>
      <c r="L700" s="302"/>
      <c r="M700" s="302"/>
      <c r="N700" s="302"/>
    </row>
    <row r="701" spans="1:14">
      <c r="A701" s="1975"/>
      <c r="B701" s="1738">
        <v>2022</v>
      </c>
      <c r="C701" s="1463">
        <v>17666.698</v>
      </c>
      <c r="D701" s="1463">
        <v>2879.913</v>
      </c>
      <c r="E701" s="1463">
        <v>5814.848</v>
      </c>
      <c r="F701" s="1463">
        <v>7825.2920000000004</v>
      </c>
      <c r="G701" s="1463">
        <v>307.00799999999998</v>
      </c>
      <c r="H701" s="1463">
        <v>95.724000000000004</v>
      </c>
      <c r="I701" s="1728">
        <v>743.91300000000001</v>
      </c>
      <c r="J701" s="779"/>
      <c r="K701" s="302"/>
      <c r="L701" s="302"/>
      <c r="M701" s="302"/>
      <c r="N701" s="302"/>
    </row>
    <row r="702" spans="1:14" ht="14.25" customHeight="1">
      <c r="A702" s="1977" t="s">
        <v>974</v>
      </c>
      <c r="B702" s="322">
        <v>2005</v>
      </c>
      <c r="C702" s="323">
        <v>774.3</v>
      </c>
      <c r="D702" s="323">
        <v>76.7</v>
      </c>
      <c r="E702" s="323">
        <v>679.7</v>
      </c>
      <c r="F702" s="323">
        <v>3.2</v>
      </c>
      <c r="G702" s="323" t="s">
        <v>17</v>
      </c>
      <c r="H702" s="323" t="s">
        <v>17</v>
      </c>
      <c r="I702" s="324">
        <v>14.7</v>
      </c>
      <c r="J702" s="779"/>
      <c r="K702" s="302"/>
      <c r="L702" s="302"/>
      <c r="M702" s="302"/>
      <c r="N702" s="302"/>
    </row>
    <row r="703" spans="1:14">
      <c r="A703" s="1977"/>
      <c r="B703" s="322">
        <v>2006</v>
      </c>
      <c r="C703" s="323">
        <v>676.5</v>
      </c>
      <c r="D703" s="323">
        <v>342</v>
      </c>
      <c r="E703" s="323">
        <v>311.5</v>
      </c>
      <c r="F703" s="323">
        <v>1.4</v>
      </c>
      <c r="G703" s="323">
        <v>1.4</v>
      </c>
      <c r="H703" s="323" t="s">
        <v>17</v>
      </c>
      <c r="I703" s="324">
        <v>20.2</v>
      </c>
      <c r="J703" s="779"/>
      <c r="K703" s="302"/>
      <c r="L703" s="302"/>
      <c r="M703" s="302"/>
      <c r="N703" s="302"/>
    </row>
    <row r="704" spans="1:14">
      <c r="A704" s="1977"/>
      <c r="B704" s="322">
        <v>2007</v>
      </c>
      <c r="C704" s="323">
        <v>640.79999999999995</v>
      </c>
      <c r="D704" s="323">
        <v>415.8</v>
      </c>
      <c r="E704" s="323">
        <v>58.2</v>
      </c>
      <c r="F704" s="323">
        <v>7.1</v>
      </c>
      <c r="G704" s="323" t="s">
        <v>17</v>
      </c>
      <c r="H704" s="323" t="s">
        <v>17</v>
      </c>
      <c r="I704" s="324">
        <v>159.6</v>
      </c>
      <c r="J704" s="779"/>
      <c r="K704" s="302"/>
      <c r="L704" s="302"/>
      <c r="M704" s="302"/>
      <c r="N704" s="302"/>
    </row>
    <row r="705" spans="1:14">
      <c r="A705" s="1977"/>
      <c r="B705" s="322">
        <v>2008</v>
      </c>
      <c r="C705" s="323">
        <v>208.3</v>
      </c>
      <c r="D705" s="323">
        <v>79.400000000000006</v>
      </c>
      <c r="E705" s="323">
        <v>7.4</v>
      </c>
      <c r="F705" s="323">
        <v>6.1</v>
      </c>
      <c r="G705" s="323">
        <v>10.4</v>
      </c>
      <c r="H705" s="323" t="s">
        <v>17</v>
      </c>
      <c r="I705" s="324">
        <v>104.9</v>
      </c>
      <c r="J705" s="779"/>
      <c r="K705" s="302"/>
      <c r="L705" s="302"/>
      <c r="M705" s="302"/>
      <c r="N705" s="302"/>
    </row>
    <row r="706" spans="1:14">
      <c r="A706" s="1977"/>
      <c r="B706" s="322">
        <v>2009</v>
      </c>
      <c r="C706" s="323">
        <v>411.1</v>
      </c>
      <c r="D706" s="323">
        <v>241.1</v>
      </c>
      <c r="E706" s="323">
        <v>142.30000000000001</v>
      </c>
      <c r="F706" s="323">
        <v>4.8</v>
      </c>
      <c r="G706" s="323">
        <v>3</v>
      </c>
      <c r="H706" s="323" t="s">
        <v>17</v>
      </c>
      <c r="I706" s="324">
        <v>19.899999999999999</v>
      </c>
      <c r="J706" s="779"/>
      <c r="K706" s="302"/>
      <c r="L706" s="302"/>
      <c r="M706" s="302"/>
      <c r="N706" s="302"/>
    </row>
    <row r="707" spans="1:14">
      <c r="A707" s="1977"/>
      <c r="B707" s="322">
        <v>2010</v>
      </c>
      <c r="C707" s="323">
        <v>794</v>
      </c>
      <c r="D707" s="323">
        <v>348.7</v>
      </c>
      <c r="E707" s="323">
        <v>300.10000000000002</v>
      </c>
      <c r="F707" s="323">
        <v>81</v>
      </c>
      <c r="G707" s="323" t="s">
        <v>17</v>
      </c>
      <c r="H707" s="323" t="s">
        <v>17</v>
      </c>
      <c r="I707" s="324">
        <v>64.2</v>
      </c>
      <c r="J707" s="779"/>
      <c r="K707" s="302"/>
      <c r="L707" s="302"/>
      <c r="M707" s="302"/>
      <c r="N707" s="302"/>
    </row>
    <row r="708" spans="1:14">
      <c r="A708" s="1977"/>
      <c r="B708" s="322">
        <v>2011</v>
      </c>
      <c r="C708" s="323">
        <v>376.2</v>
      </c>
      <c r="D708" s="323">
        <v>234.9</v>
      </c>
      <c r="E708" s="323">
        <v>46.5</v>
      </c>
      <c r="F708" s="323">
        <v>58.1</v>
      </c>
      <c r="G708" s="323" t="s">
        <v>17</v>
      </c>
      <c r="H708" s="323" t="s">
        <v>17</v>
      </c>
      <c r="I708" s="324">
        <v>36.6</v>
      </c>
      <c r="J708" s="779"/>
      <c r="K708" s="302"/>
      <c r="L708" s="302"/>
      <c r="M708" s="302"/>
      <c r="N708" s="302"/>
    </row>
    <row r="709" spans="1:14">
      <c r="A709" s="1977"/>
      <c r="B709" s="322">
        <v>2012</v>
      </c>
      <c r="C709" s="323">
        <v>176.7</v>
      </c>
      <c r="D709" s="323">
        <v>48.1</v>
      </c>
      <c r="E709" s="323">
        <v>116.3</v>
      </c>
      <c r="F709" s="323">
        <v>0.7</v>
      </c>
      <c r="G709" s="323" t="s">
        <v>17</v>
      </c>
      <c r="H709" s="323" t="s">
        <v>17</v>
      </c>
      <c r="I709" s="324">
        <v>11.6</v>
      </c>
      <c r="J709" s="779"/>
      <c r="K709" s="302"/>
      <c r="L709" s="302"/>
      <c r="M709" s="302"/>
      <c r="N709" s="302"/>
    </row>
    <row r="710" spans="1:14">
      <c r="A710" s="1977"/>
      <c r="B710" s="322">
        <v>2013</v>
      </c>
      <c r="C710" s="323">
        <v>609.6</v>
      </c>
      <c r="D710" s="323">
        <v>72.099999999999994</v>
      </c>
      <c r="E710" s="323">
        <v>533.79999999999995</v>
      </c>
      <c r="F710" s="323">
        <v>0.7</v>
      </c>
      <c r="G710" s="323">
        <v>0</v>
      </c>
      <c r="H710" s="323" t="s">
        <v>17</v>
      </c>
      <c r="I710" s="324">
        <v>3.1</v>
      </c>
      <c r="J710" s="779"/>
      <c r="K710" s="302"/>
      <c r="L710" s="302"/>
      <c r="M710" s="302"/>
      <c r="N710" s="302"/>
    </row>
    <row r="711" spans="1:14">
      <c r="A711" s="1977"/>
      <c r="B711" s="322">
        <v>2014</v>
      </c>
      <c r="C711" s="323">
        <v>347.1</v>
      </c>
      <c r="D711" s="323">
        <v>271.89999999999998</v>
      </c>
      <c r="E711" s="323">
        <v>65.099999999999994</v>
      </c>
      <c r="F711" s="323">
        <v>7.5</v>
      </c>
      <c r="G711" s="323" t="s">
        <v>17</v>
      </c>
      <c r="H711" s="323" t="s">
        <v>17</v>
      </c>
      <c r="I711" s="324">
        <v>2.6</v>
      </c>
      <c r="J711" s="779"/>
      <c r="K711" s="302"/>
      <c r="L711" s="302"/>
      <c r="M711" s="302"/>
      <c r="N711" s="302"/>
    </row>
    <row r="712" spans="1:14">
      <c r="A712" s="1977"/>
      <c r="B712" s="322">
        <v>2015</v>
      </c>
      <c r="C712" s="323">
        <v>331.7</v>
      </c>
      <c r="D712" s="323">
        <v>260.60000000000002</v>
      </c>
      <c r="E712" s="323">
        <v>35.6</v>
      </c>
      <c r="F712" s="323">
        <v>3.5</v>
      </c>
      <c r="G712" s="323" t="s">
        <v>17</v>
      </c>
      <c r="H712" s="323" t="s">
        <v>17</v>
      </c>
      <c r="I712" s="324">
        <v>32</v>
      </c>
      <c r="J712" s="779"/>
      <c r="K712" s="302"/>
      <c r="L712" s="302"/>
      <c r="M712" s="302"/>
      <c r="N712" s="302"/>
    </row>
    <row r="713" spans="1:14">
      <c r="A713" s="1977"/>
      <c r="B713" s="322">
        <v>2016</v>
      </c>
      <c r="C713" s="504">
        <v>257.93200000000002</v>
      </c>
      <c r="D713" s="504">
        <v>155.86199999999999</v>
      </c>
      <c r="E713" s="504">
        <v>34.469000000000001</v>
      </c>
      <c r="F713" s="504">
        <v>60.134999999999998</v>
      </c>
      <c r="G713" s="323" t="s">
        <v>17</v>
      </c>
      <c r="H713" s="323" t="s">
        <v>17</v>
      </c>
      <c r="I713" s="324">
        <v>7.4660000000000002</v>
      </c>
      <c r="J713" s="779"/>
      <c r="K713" s="302"/>
      <c r="L713" s="302"/>
      <c r="M713" s="302"/>
      <c r="N713" s="302"/>
    </row>
    <row r="714" spans="1:14">
      <c r="A714" s="1977"/>
      <c r="B714" s="322">
        <v>2017</v>
      </c>
      <c r="C714" s="504">
        <v>279.2</v>
      </c>
      <c r="D714" s="504">
        <v>227.9</v>
      </c>
      <c r="E714" s="504">
        <v>48.5</v>
      </c>
      <c r="F714" s="504">
        <v>0</v>
      </c>
      <c r="G714" s="323" t="s">
        <v>17</v>
      </c>
      <c r="H714" s="323" t="s">
        <v>17</v>
      </c>
      <c r="I714" s="324">
        <v>2.8</v>
      </c>
      <c r="J714" s="779"/>
      <c r="K714" s="302"/>
      <c r="L714" s="302"/>
      <c r="M714" s="302"/>
      <c r="N714" s="302"/>
    </row>
    <row r="715" spans="1:14">
      <c r="A715" s="1977"/>
      <c r="B715" s="322">
        <v>2018</v>
      </c>
      <c r="C715" s="504">
        <v>333.3</v>
      </c>
      <c r="D715" s="504">
        <v>279.89999999999998</v>
      </c>
      <c r="E715" s="504">
        <v>46</v>
      </c>
      <c r="F715" s="504">
        <v>0.1</v>
      </c>
      <c r="G715" s="323">
        <v>2.9</v>
      </c>
      <c r="H715" s="323" t="s">
        <v>17</v>
      </c>
      <c r="I715" s="324">
        <v>4.4000000000000004</v>
      </c>
      <c r="J715" s="779"/>
      <c r="K715" s="302"/>
      <c r="L715" s="302"/>
      <c r="M715" s="302"/>
      <c r="N715" s="302"/>
    </row>
    <row r="716" spans="1:14">
      <c r="A716" s="1977"/>
      <c r="B716" s="322">
        <v>2019</v>
      </c>
      <c r="C716" s="1463">
        <v>1121.5999999999999</v>
      </c>
      <c r="D716" s="1463">
        <v>180.1</v>
      </c>
      <c r="E716" s="1463">
        <v>67.099999999999994</v>
      </c>
      <c r="F716" s="1463">
        <v>821.5</v>
      </c>
      <c r="G716" s="1463">
        <v>1.1000000000000001</v>
      </c>
      <c r="H716" s="1463" t="s">
        <v>1657</v>
      </c>
      <c r="I716" s="1728">
        <v>51.8</v>
      </c>
      <c r="J716" s="779"/>
      <c r="K716" s="302"/>
      <c r="L716" s="302"/>
      <c r="M716" s="302"/>
      <c r="N716" s="302"/>
    </row>
    <row r="717" spans="1:14">
      <c r="A717" s="1977"/>
      <c r="B717" s="322">
        <v>2020</v>
      </c>
      <c r="C717" s="1463">
        <v>1109.9000000000001</v>
      </c>
      <c r="D717" s="1463">
        <v>138.4</v>
      </c>
      <c r="E717" s="1463">
        <v>27.4</v>
      </c>
      <c r="F717" s="1463">
        <v>936.4</v>
      </c>
      <c r="G717" s="1463">
        <v>3.3</v>
      </c>
      <c r="H717" s="1463" t="s">
        <v>1657</v>
      </c>
      <c r="I717" s="1728">
        <v>4.4000000000000004</v>
      </c>
      <c r="J717" s="779"/>
      <c r="K717" s="302"/>
      <c r="L717" s="302"/>
      <c r="M717" s="302"/>
      <c r="N717" s="302"/>
    </row>
    <row r="718" spans="1:14">
      <c r="A718" s="1977"/>
      <c r="B718" s="1738">
        <v>2021</v>
      </c>
      <c r="C718" s="1463">
        <v>1249.5930000000001</v>
      </c>
      <c r="D718" s="1463">
        <v>178.63399999999999</v>
      </c>
      <c r="E718" s="1463">
        <v>171.32499999999999</v>
      </c>
      <c r="F718" s="1463">
        <v>850.13499999999999</v>
      </c>
      <c r="G718" s="1463">
        <v>13.141999999999999</v>
      </c>
      <c r="H718" s="1463" t="s">
        <v>1657</v>
      </c>
      <c r="I718" s="1728">
        <v>36.356999999999999</v>
      </c>
      <c r="J718" s="779"/>
      <c r="K718" s="302"/>
      <c r="L718" s="302"/>
      <c r="M718" s="302"/>
      <c r="N718" s="302"/>
    </row>
    <row r="719" spans="1:14">
      <c r="A719" s="1978"/>
      <c r="B719" s="1738">
        <v>2022</v>
      </c>
      <c r="C719" s="1463">
        <v>1969.193</v>
      </c>
      <c r="D719" s="1463">
        <v>153.24600000000001</v>
      </c>
      <c r="E719" s="1463">
        <v>353.8</v>
      </c>
      <c r="F719" s="1463">
        <v>1410.249</v>
      </c>
      <c r="G719" s="1463">
        <v>10.865</v>
      </c>
      <c r="H719" s="1463" t="s">
        <v>1657</v>
      </c>
      <c r="I719" s="1728">
        <v>41.033000000000001</v>
      </c>
      <c r="J719" s="779"/>
      <c r="K719" s="302"/>
      <c r="L719" s="302"/>
      <c r="M719" s="302"/>
      <c r="N719" s="302"/>
    </row>
    <row r="720" spans="1:14" ht="25.5">
      <c r="A720" s="1731" t="s">
        <v>1981</v>
      </c>
      <c r="B720" s="1738">
        <v>2022</v>
      </c>
      <c r="C720" s="1463">
        <v>40</v>
      </c>
      <c r="D720" s="323" t="s">
        <v>17</v>
      </c>
      <c r="E720" s="1463">
        <v>40</v>
      </c>
      <c r="F720" s="323" t="s">
        <v>17</v>
      </c>
      <c r="G720" s="323" t="s">
        <v>17</v>
      </c>
      <c r="H720" s="323" t="s">
        <v>17</v>
      </c>
      <c r="I720" s="324" t="s">
        <v>17</v>
      </c>
      <c r="J720" s="779"/>
      <c r="K720" s="302"/>
      <c r="L720" s="302"/>
      <c r="M720" s="302"/>
      <c r="N720" s="302"/>
    </row>
    <row r="721" spans="1:14" ht="18.75" customHeight="1">
      <c r="A721" s="1979" t="s">
        <v>1149</v>
      </c>
      <c r="B721" s="322">
        <v>2015</v>
      </c>
      <c r="C721" s="323">
        <v>68.099999999999994</v>
      </c>
      <c r="D721" s="323" t="s">
        <v>17</v>
      </c>
      <c r="E721" s="323">
        <v>68.099999999999994</v>
      </c>
      <c r="F721" s="323" t="s">
        <v>17</v>
      </c>
      <c r="G721" s="323" t="s">
        <v>17</v>
      </c>
      <c r="H721" s="323" t="s">
        <v>17</v>
      </c>
      <c r="I721" s="324" t="s">
        <v>17</v>
      </c>
      <c r="J721" s="779"/>
      <c r="K721" s="302"/>
      <c r="L721" s="302"/>
      <c r="M721" s="302"/>
      <c r="N721" s="302"/>
    </row>
    <row r="722" spans="1:14">
      <c r="A722" s="1979"/>
      <c r="B722" s="322">
        <v>2018</v>
      </c>
      <c r="C722" s="504">
        <v>0</v>
      </c>
      <c r="D722" s="323" t="s">
        <v>17</v>
      </c>
      <c r="E722" s="323" t="s">
        <v>17</v>
      </c>
      <c r="F722" s="323" t="s">
        <v>17</v>
      </c>
      <c r="G722" s="323" t="s">
        <v>17</v>
      </c>
      <c r="H722" s="323" t="s">
        <v>17</v>
      </c>
      <c r="I722" s="324">
        <v>0</v>
      </c>
      <c r="J722" s="779"/>
      <c r="K722" s="302"/>
      <c r="L722" s="302"/>
      <c r="M722" s="302"/>
      <c r="N722" s="302"/>
    </row>
    <row r="723" spans="1:14">
      <c r="A723" s="1979"/>
      <c r="B723" s="322">
        <v>2020</v>
      </c>
      <c r="C723" s="504">
        <v>67.3</v>
      </c>
      <c r="D723" s="323" t="s">
        <v>17</v>
      </c>
      <c r="E723" s="323">
        <v>43</v>
      </c>
      <c r="F723" s="323" t="s">
        <v>17</v>
      </c>
      <c r="G723" s="323" t="s">
        <v>17</v>
      </c>
      <c r="H723" s="323" t="s">
        <v>17</v>
      </c>
      <c r="I723" s="324">
        <v>24.3</v>
      </c>
      <c r="J723" s="779"/>
      <c r="K723" s="302"/>
      <c r="L723" s="302"/>
      <c r="M723" s="302"/>
      <c r="N723" s="302"/>
    </row>
    <row r="724" spans="1:14">
      <c r="A724" s="1978"/>
      <c r="B724" s="1738">
        <v>2021</v>
      </c>
      <c r="C724" s="1113">
        <v>72.346000000000004</v>
      </c>
      <c r="D724" s="323" t="s">
        <v>17</v>
      </c>
      <c r="E724" s="1113">
        <v>36.32</v>
      </c>
      <c r="F724" s="323" t="s">
        <v>17</v>
      </c>
      <c r="G724" s="323" t="s">
        <v>17</v>
      </c>
      <c r="H724" s="323" t="s">
        <v>17</v>
      </c>
      <c r="I724" s="1350">
        <v>36.026000000000003</v>
      </c>
      <c r="J724" s="779"/>
      <c r="K724" s="302"/>
      <c r="L724" s="302"/>
      <c r="M724" s="302"/>
      <c r="N724" s="302"/>
    </row>
    <row r="725" spans="1:14">
      <c r="A725" s="1978"/>
      <c r="B725" s="1739">
        <v>2022</v>
      </c>
      <c r="C725" s="1113">
        <v>0.2</v>
      </c>
      <c r="D725" s="323" t="s">
        <v>17</v>
      </c>
      <c r="E725" s="1730" t="s">
        <v>17</v>
      </c>
      <c r="F725" s="323" t="s">
        <v>17</v>
      </c>
      <c r="G725" s="323" t="s">
        <v>17</v>
      </c>
      <c r="H725" s="323" t="s">
        <v>17</v>
      </c>
      <c r="I725" s="1350">
        <v>0.2</v>
      </c>
      <c r="J725" s="779"/>
      <c r="K725" s="302"/>
      <c r="L725" s="302"/>
      <c r="M725" s="302"/>
      <c r="N725" s="302"/>
    </row>
    <row r="726" spans="1:14" ht="14.25" customHeight="1">
      <c r="A726" s="1979" t="s">
        <v>1150</v>
      </c>
      <c r="B726" s="322">
        <v>2015</v>
      </c>
      <c r="C726" s="504">
        <v>124.6</v>
      </c>
      <c r="D726" s="323">
        <v>124.6</v>
      </c>
      <c r="E726" s="323" t="s">
        <v>17</v>
      </c>
      <c r="F726" s="323" t="s">
        <v>17</v>
      </c>
      <c r="G726" s="323" t="s">
        <v>17</v>
      </c>
      <c r="H726" s="323" t="s">
        <v>17</v>
      </c>
      <c r="I726" s="324" t="s">
        <v>17</v>
      </c>
      <c r="J726" s="779"/>
      <c r="K726" s="302"/>
      <c r="L726" s="302"/>
      <c r="M726" s="302"/>
      <c r="N726" s="302"/>
    </row>
    <row r="727" spans="1:14">
      <c r="A727" s="1979"/>
      <c r="B727" s="322">
        <v>2017</v>
      </c>
      <c r="C727" s="504">
        <v>99</v>
      </c>
      <c r="D727" s="504">
        <v>99</v>
      </c>
      <c r="E727" s="323" t="s">
        <v>17</v>
      </c>
      <c r="F727" s="323" t="s">
        <v>17</v>
      </c>
      <c r="G727" s="323" t="s">
        <v>17</v>
      </c>
      <c r="H727" s="323" t="s">
        <v>17</v>
      </c>
      <c r="I727" s="324" t="s">
        <v>17</v>
      </c>
      <c r="J727" s="779"/>
      <c r="K727" s="302"/>
      <c r="L727" s="302"/>
      <c r="M727" s="302"/>
      <c r="N727" s="302"/>
    </row>
    <row r="728" spans="1:14">
      <c r="A728" s="1979"/>
      <c r="B728" s="322">
        <v>2018</v>
      </c>
      <c r="C728" s="504">
        <v>98.1</v>
      </c>
      <c r="D728" s="504">
        <v>98.1</v>
      </c>
      <c r="E728" s="323" t="s">
        <v>17</v>
      </c>
      <c r="F728" s="323" t="s">
        <v>17</v>
      </c>
      <c r="G728" s="323" t="s">
        <v>17</v>
      </c>
      <c r="H728" s="323" t="s">
        <v>17</v>
      </c>
      <c r="I728" s="324" t="s">
        <v>17</v>
      </c>
      <c r="J728" s="779"/>
      <c r="K728" s="302"/>
      <c r="L728" s="302"/>
      <c r="M728" s="302"/>
      <c r="N728" s="302"/>
    </row>
    <row r="729" spans="1:14">
      <c r="A729" s="1979"/>
      <c r="B729" s="322">
        <v>2019</v>
      </c>
      <c r="C729" s="504">
        <v>2.9</v>
      </c>
      <c r="D729" s="323" t="s">
        <v>17</v>
      </c>
      <c r="E729" s="504">
        <v>2.9</v>
      </c>
      <c r="F729" s="323" t="s">
        <v>17</v>
      </c>
      <c r="G729" s="323" t="s">
        <v>17</v>
      </c>
      <c r="H729" s="323" t="s">
        <v>17</v>
      </c>
      <c r="I729" s="324" t="s">
        <v>17</v>
      </c>
      <c r="J729" s="779"/>
      <c r="K729" s="302"/>
      <c r="L729" s="302"/>
      <c r="M729" s="302"/>
      <c r="N729" s="302"/>
    </row>
    <row r="730" spans="1:14" ht="14.25" customHeight="1">
      <c r="A730" s="1977" t="s">
        <v>975</v>
      </c>
      <c r="B730" s="322">
        <v>2005</v>
      </c>
      <c r="C730" s="323">
        <v>1810.9</v>
      </c>
      <c r="D730" s="323">
        <v>1748.8</v>
      </c>
      <c r="E730" s="323">
        <v>41.3</v>
      </c>
      <c r="F730" s="323">
        <v>1.1000000000000001</v>
      </c>
      <c r="G730" s="323">
        <v>0.4</v>
      </c>
      <c r="H730" s="323">
        <v>1.6</v>
      </c>
      <c r="I730" s="324">
        <v>17.8</v>
      </c>
      <c r="J730" s="779"/>
      <c r="K730" s="302"/>
      <c r="L730" s="302"/>
      <c r="M730" s="302"/>
      <c r="N730" s="302"/>
    </row>
    <row r="731" spans="1:14">
      <c r="A731" s="1977"/>
      <c r="B731" s="322">
        <v>2006</v>
      </c>
      <c r="C731" s="323">
        <v>1848.4</v>
      </c>
      <c r="D731" s="323">
        <v>1775.1</v>
      </c>
      <c r="E731" s="323">
        <v>58.2</v>
      </c>
      <c r="F731" s="323" t="s">
        <v>17</v>
      </c>
      <c r="G731" s="323" t="s">
        <v>17</v>
      </c>
      <c r="H731" s="323" t="s">
        <v>17</v>
      </c>
      <c r="I731" s="324">
        <v>15.1</v>
      </c>
      <c r="J731" s="779"/>
      <c r="K731" s="302"/>
      <c r="L731" s="302"/>
      <c r="M731" s="302"/>
      <c r="N731" s="302"/>
    </row>
    <row r="732" spans="1:14">
      <c r="A732" s="1977"/>
      <c r="B732" s="322">
        <v>2007</v>
      </c>
      <c r="C732" s="323">
        <v>1195.3</v>
      </c>
      <c r="D732" s="323">
        <v>934.9</v>
      </c>
      <c r="E732" s="323">
        <v>117</v>
      </c>
      <c r="F732" s="323" t="s">
        <v>17</v>
      </c>
      <c r="G732" s="323" t="s">
        <v>17</v>
      </c>
      <c r="H732" s="323" t="s">
        <v>17</v>
      </c>
      <c r="I732" s="324">
        <v>143.4</v>
      </c>
      <c r="J732" s="779"/>
      <c r="K732" s="302"/>
      <c r="L732" s="302"/>
      <c r="M732" s="302"/>
      <c r="N732" s="302"/>
    </row>
    <row r="733" spans="1:14">
      <c r="A733" s="1977"/>
      <c r="B733" s="322">
        <v>2008</v>
      </c>
      <c r="C733" s="323">
        <v>479.5</v>
      </c>
      <c r="D733" s="323">
        <v>384.6</v>
      </c>
      <c r="E733" s="323">
        <v>63.5</v>
      </c>
      <c r="F733" s="323">
        <v>0.1</v>
      </c>
      <c r="G733" s="323">
        <v>2.8</v>
      </c>
      <c r="H733" s="323" t="s">
        <v>17</v>
      </c>
      <c r="I733" s="324">
        <v>28.5</v>
      </c>
      <c r="J733" s="779"/>
      <c r="K733" s="302"/>
      <c r="L733" s="302"/>
      <c r="M733" s="302"/>
      <c r="N733" s="302"/>
    </row>
    <row r="734" spans="1:14">
      <c r="A734" s="1977"/>
      <c r="B734" s="322">
        <v>2009</v>
      </c>
      <c r="C734" s="323">
        <v>1182.5999999999999</v>
      </c>
      <c r="D734" s="323">
        <v>1060.5</v>
      </c>
      <c r="E734" s="323">
        <v>99.4</v>
      </c>
      <c r="F734" s="323">
        <v>0.1</v>
      </c>
      <c r="G734" s="323">
        <v>0.3</v>
      </c>
      <c r="H734" s="323" t="s">
        <v>17</v>
      </c>
      <c r="I734" s="324">
        <v>22.3</v>
      </c>
      <c r="J734" s="779"/>
      <c r="K734" s="302"/>
      <c r="L734" s="302"/>
      <c r="M734" s="302"/>
      <c r="N734" s="302"/>
    </row>
    <row r="735" spans="1:14">
      <c r="A735" s="1977"/>
      <c r="B735" s="322">
        <v>2010</v>
      </c>
      <c r="C735" s="323">
        <v>706</v>
      </c>
      <c r="D735" s="323">
        <v>599.79999999999995</v>
      </c>
      <c r="E735" s="323">
        <v>87.1</v>
      </c>
      <c r="F735" s="323">
        <v>0</v>
      </c>
      <c r="G735" s="323" t="s">
        <v>17</v>
      </c>
      <c r="H735" s="323" t="s">
        <v>17</v>
      </c>
      <c r="I735" s="324">
        <v>19</v>
      </c>
      <c r="J735" s="779"/>
      <c r="K735" s="302"/>
      <c r="L735" s="302"/>
      <c r="M735" s="302"/>
      <c r="N735" s="302"/>
    </row>
    <row r="736" spans="1:14">
      <c r="A736" s="1977"/>
      <c r="B736" s="322">
        <v>2011</v>
      </c>
      <c r="C736" s="323">
        <v>373.6</v>
      </c>
      <c r="D736" s="323">
        <v>198.6</v>
      </c>
      <c r="E736" s="323">
        <v>122.7</v>
      </c>
      <c r="F736" s="323">
        <v>0</v>
      </c>
      <c r="G736" s="323">
        <v>1.5</v>
      </c>
      <c r="H736" s="323" t="s">
        <v>17</v>
      </c>
      <c r="I736" s="324">
        <v>50.7</v>
      </c>
      <c r="J736" s="779"/>
      <c r="K736" s="302"/>
      <c r="L736" s="302"/>
      <c r="M736" s="302"/>
      <c r="N736" s="302"/>
    </row>
    <row r="737" spans="1:14">
      <c r="A737" s="1977"/>
      <c r="B737" s="322">
        <v>2012</v>
      </c>
      <c r="C737" s="323">
        <v>795.9</v>
      </c>
      <c r="D737" s="323">
        <v>571</v>
      </c>
      <c r="E737" s="323">
        <v>193.4</v>
      </c>
      <c r="F737" s="323">
        <v>7.2</v>
      </c>
      <c r="G737" s="323">
        <v>0.2</v>
      </c>
      <c r="H737" s="323" t="s">
        <v>17</v>
      </c>
      <c r="I737" s="324">
        <v>24</v>
      </c>
      <c r="J737" s="779"/>
      <c r="K737" s="302"/>
      <c r="L737" s="302"/>
      <c r="M737" s="302"/>
      <c r="N737" s="302"/>
    </row>
    <row r="738" spans="1:14">
      <c r="A738" s="1977"/>
      <c r="B738" s="322">
        <v>2013</v>
      </c>
      <c r="C738" s="323">
        <v>602.70000000000005</v>
      </c>
      <c r="D738" s="323">
        <v>346.3</v>
      </c>
      <c r="E738" s="323">
        <v>177.8</v>
      </c>
      <c r="F738" s="323">
        <v>40.4</v>
      </c>
      <c r="G738" s="323" t="s">
        <v>17</v>
      </c>
      <c r="H738" s="323" t="s">
        <v>17</v>
      </c>
      <c r="I738" s="324">
        <v>38.299999999999997</v>
      </c>
      <c r="J738" s="779"/>
      <c r="K738" s="302"/>
      <c r="L738" s="302"/>
      <c r="M738" s="302"/>
      <c r="N738" s="302"/>
    </row>
    <row r="739" spans="1:14">
      <c r="A739" s="1977"/>
      <c r="B739" s="322">
        <v>2014</v>
      </c>
      <c r="C739" s="323">
        <v>549.4</v>
      </c>
      <c r="D739" s="323">
        <v>214.9</v>
      </c>
      <c r="E739" s="323">
        <v>257.3</v>
      </c>
      <c r="F739" s="323">
        <v>45.9</v>
      </c>
      <c r="G739" s="323" t="s">
        <v>17</v>
      </c>
      <c r="H739" s="323" t="s">
        <v>17</v>
      </c>
      <c r="I739" s="324">
        <v>31.3</v>
      </c>
      <c r="J739" s="779"/>
      <c r="K739" s="302"/>
      <c r="L739" s="302"/>
      <c r="M739" s="302"/>
      <c r="N739" s="302"/>
    </row>
    <row r="740" spans="1:14">
      <c r="A740" s="1977"/>
      <c r="B740" s="322">
        <v>2015</v>
      </c>
      <c r="C740" s="323">
        <v>454.9</v>
      </c>
      <c r="D740" s="323">
        <v>136.5</v>
      </c>
      <c r="E740" s="323">
        <v>264</v>
      </c>
      <c r="F740" s="323">
        <v>2.5</v>
      </c>
      <c r="G740" s="323" t="s">
        <v>17</v>
      </c>
      <c r="H740" s="323" t="s">
        <v>17</v>
      </c>
      <c r="I740" s="324">
        <v>51.8</v>
      </c>
      <c r="J740" s="779"/>
      <c r="K740" s="302"/>
      <c r="L740" s="302"/>
      <c r="M740" s="302"/>
      <c r="N740" s="302"/>
    </row>
    <row r="741" spans="1:14">
      <c r="A741" s="1977"/>
      <c r="B741" s="322">
        <v>2016</v>
      </c>
      <c r="C741" s="504">
        <v>668.93</v>
      </c>
      <c r="D741" s="504">
        <v>463.93900000000002</v>
      </c>
      <c r="E741" s="504">
        <v>174.32900000000001</v>
      </c>
      <c r="F741" s="504">
        <v>0.03</v>
      </c>
      <c r="G741" s="323" t="s">
        <v>17</v>
      </c>
      <c r="H741" s="323" t="s">
        <v>17</v>
      </c>
      <c r="I741" s="324">
        <v>30.632000000000001</v>
      </c>
      <c r="J741" s="779"/>
      <c r="K741" s="302"/>
      <c r="L741" s="302"/>
      <c r="M741" s="302"/>
      <c r="N741" s="302"/>
    </row>
    <row r="742" spans="1:14">
      <c r="A742" s="1977"/>
      <c r="B742" s="322">
        <v>2017</v>
      </c>
      <c r="C742" s="504">
        <v>378.9</v>
      </c>
      <c r="D742" s="504">
        <v>228</v>
      </c>
      <c r="E742" s="504">
        <v>118.5</v>
      </c>
      <c r="F742" s="504">
        <v>1.1000000000000001</v>
      </c>
      <c r="G742" s="323" t="s">
        <v>17</v>
      </c>
      <c r="H742" s="323" t="s">
        <v>17</v>
      </c>
      <c r="I742" s="324">
        <v>31.2</v>
      </c>
      <c r="J742" s="779"/>
      <c r="K742" s="302"/>
      <c r="L742" s="302"/>
      <c r="M742" s="302"/>
      <c r="N742" s="302"/>
    </row>
    <row r="743" spans="1:14">
      <c r="A743" s="1977"/>
      <c r="B743" s="322">
        <v>2018</v>
      </c>
      <c r="C743" s="504">
        <v>351.7</v>
      </c>
      <c r="D743" s="504">
        <v>176.3</v>
      </c>
      <c r="E743" s="504">
        <v>119</v>
      </c>
      <c r="F743" s="504">
        <v>1.4</v>
      </c>
      <c r="G743" s="323" t="s">
        <v>17</v>
      </c>
      <c r="H743" s="323" t="s">
        <v>17</v>
      </c>
      <c r="I743" s="324">
        <v>55</v>
      </c>
      <c r="J743" s="779"/>
      <c r="K743" s="302"/>
      <c r="L743" s="302"/>
      <c r="M743" s="302"/>
      <c r="N743" s="302"/>
    </row>
    <row r="744" spans="1:14">
      <c r="A744" s="1977"/>
      <c r="B744" s="322">
        <v>2019</v>
      </c>
      <c r="C744" s="1463">
        <v>384.9</v>
      </c>
      <c r="D744" s="1463">
        <v>97.1</v>
      </c>
      <c r="E744" s="1463">
        <v>246</v>
      </c>
      <c r="F744" s="1463">
        <v>0.2</v>
      </c>
      <c r="G744" s="1463" t="s">
        <v>17</v>
      </c>
      <c r="H744" s="1463" t="s">
        <v>17</v>
      </c>
      <c r="I744" s="1728">
        <v>41.6</v>
      </c>
      <c r="J744" s="779"/>
      <c r="K744" s="302"/>
      <c r="L744" s="302"/>
      <c r="M744" s="302"/>
      <c r="N744" s="302"/>
    </row>
    <row r="745" spans="1:14">
      <c r="A745" s="1977"/>
      <c r="B745" s="322">
        <v>2020</v>
      </c>
      <c r="C745" s="1463">
        <v>577.20000000000005</v>
      </c>
      <c r="D745" s="1463">
        <v>242</v>
      </c>
      <c r="E745" s="1463">
        <v>290.10000000000002</v>
      </c>
      <c r="F745" s="1463" t="s">
        <v>1657</v>
      </c>
      <c r="G745" s="1463" t="s">
        <v>1657</v>
      </c>
      <c r="H745" s="1463" t="s">
        <v>1657</v>
      </c>
      <c r="I745" s="1728">
        <v>45.1</v>
      </c>
      <c r="J745" s="779"/>
      <c r="K745" s="302"/>
      <c r="L745" s="302"/>
      <c r="M745" s="302"/>
      <c r="N745" s="302"/>
    </row>
    <row r="746" spans="1:14">
      <c r="A746" s="1977"/>
      <c r="B746" s="1738">
        <v>2021</v>
      </c>
      <c r="C746" s="1463">
        <v>496.47399999999999</v>
      </c>
      <c r="D746" s="1463">
        <v>157.60300000000001</v>
      </c>
      <c r="E746" s="1463">
        <v>295.44099999999997</v>
      </c>
      <c r="F746" s="1463">
        <v>2E-3</v>
      </c>
      <c r="G746" s="1463" t="s">
        <v>1657</v>
      </c>
      <c r="H746" s="1463">
        <v>0.25</v>
      </c>
      <c r="I746" s="1728">
        <v>43.177999999999997</v>
      </c>
      <c r="J746" s="779"/>
      <c r="K746" s="302"/>
      <c r="L746" s="302"/>
      <c r="M746" s="302"/>
      <c r="N746" s="302"/>
    </row>
    <row r="747" spans="1:14">
      <c r="A747" s="1978"/>
      <c r="B747" s="1738">
        <v>2022</v>
      </c>
      <c r="C747" s="1463">
        <v>694.53399999999999</v>
      </c>
      <c r="D747" s="1463">
        <v>76.617000000000004</v>
      </c>
      <c r="E747" s="1463">
        <v>535.053</v>
      </c>
      <c r="F747" s="1463">
        <v>6.4039999999999999</v>
      </c>
      <c r="G747" s="1463">
        <v>2.4E-2</v>
      </c>
      <c r="H747" s="1463">
        <v>1.7110000000000001</v>
      </c>
      <c r="I747" s="1728">
        <v>74.724999999999994</v>
      </c>
      <c r="J747" s="779"/>
      <c r="K747" s="302"/>
      <c r="L747" s="302"/>
      <c r="M747" s="302"/>
      <c r="N747" s="302"/>
    </row>
    <row r="748" spans="1:14" ht="14.25" customHeight="1">
      <c r="A748" s="1977" t="s">
        <v>976</v>
      </c>
      <c r="B748" s="322">
        <v>2005</v>
      </c>
      <c r="C748" s="323">
        <v>41.9</v>
      </c>
      <c r="D748" s="323">
        <v>18.399999999999999</v>
      </c>
      <c r="E748" s="323">
        <v>22.9</v>
      </c>
      <c r="F748" s="323" t="s">
        <v>17</v>
      </c>
      <c r="G748" s="323" t="s">
        <v>17</v>
      </c>
      <c r="H748" s="323" t="s">
        <v>17</v>
      </c>
      <c r="I748" s="324">
        <v>0.6</v>
      </c>
      <c r="J748" s="779"/>
      <c r="K748" s="302"/>
      <c r="L748" s="302"/>
      <c r="M748" s="302"/>
      <c r="N748" s="302"/>
    </row>
    <row r="749" spans="1:14">
      <c r="A749" s="1977"/>
      <c r="B749" s="322">
        <v>2006</v>
      </c>
      <c r="C749" s="323">
        <v>65.3</v>
      </c>
      <c r="D749" s="323">
        <v>43.3</v>
      </c>
      <c r="E749" s="323">
        <v>21.9</v>
      </c>
      <c r="F749" s="323" t="s">
        <v>17</v>
      </c>
      <c r="G749" s="323" t="s">
        <v>17</v>
      </c>
      <c r="H749" s="323" t="s">
        <v>17</v>
      </c>
      <c r="I749" s="324">
        <v>0.1</v>
      </c>
      <c r="J749" s="779"/>
      <c r="K749" s="302"/>
      <c r="L749" s="302"/>
      <c r="M749" s="302"/>
      <c r="N749" s="302"/>
    </row>
    <row r="750" spans="1:14">
      <c r="A750" s="1977"/>
      <c r="B750" s="322">
        <v>2007</v>
      </c>
      <c r="C750" s="323">
        <v>197.4</v>
      </c>
      <c r="D750" s="323">
        <v>170.5</v>
      </c>
      <c r="E750" s="323">
        <v>24.2</v>
      </c>
      <c r="F750" s="323" t="s">
        <v>17</v>
      </c>
      <c r="G750" s="323" t="s">
        <v>17</v>
      </c>
      <c r="H750" s="323" t="s">
        <v>17</v>
      </c>
      <c r="I750" s="324">
        <v>2.7</v>
      </c>
      <c r="J750" s="779"/>
      <c r="K750" s="302"/>
      <c r="L750" s="302"/>
      <c r="M750" s="302"/>
      <c r="N750" s="302"/>
    </row>
    <row r="751" spans="1:14">
      <c r="A751" s="1977"/>
      <c r="B751" s="322">
        <v>2008</v>
      </c>
      <c r="C751" s="323">
        <v>181.8</v>
      </c>
      <c r="D751" s="323">
        <v>164.9</v>
      </c>
      <c r="E751" s="323">
        <v>16.2</v>
      </c>
      <c r="F751" s="323" t="s">
        <v>17</v>
      </c>
      <c r="G751" s="323" t="s">
        <v>17</v>
      </c>
      <c r="H751" s="323" t="s">
        <v>17</v>
      </c>
      <c r="I751" s="324">
        <v>0.7</v>
      </c>
      <c r="J751" s="779"/>
      <c r="K751" s="302"/>
      <c r="L751" s="302"/>
      <c r="M751" s="302"/>
      <c r="N751" s="302"/>
    </row>
    <row r="752" spans="1:14">
      <c r="A752" s="1977"/>
      <c r="B752" s="322">
        <v>2009</v>
      </c>
      <c r="C752" s="323">
        <v>126.7</v>
      </c>
      <c r="D752" s="323">
        <v>87.4</v>
      </c>
      <c r="E752" s="323">
        <v>33.299999999999997</v>
      </c>
      <c r="F752" s="323" t="s">
        <v>17</v>
      </c>
      <c r="G752" s="323" t="s">
        <v>17</v>
      </c>
      <c r="H752" s="323" t="s">
        <v>17</v>
      </c>
      <c r="I752" s="324">
        <v>6</v>
      </c>
      <c r="J752" s="779"/>
      <c r="K752" s="302"/>
      <c r="L752" s="302"/>
      <c r="M752" s="302"/>
      <c r="N752" s="302"/>
    </row>
    <row r="753" spans="1:14">
      <c r="A753" s="1977"/>
      <c r="B753" s="322">
        <v>2010</v>
      </c>
      <c r="C753" s="323">
        <v>227.7</v>
      </c>
      <c r="D753" s="323">
        <v>203</v>
      </c>
      <c r="E753" s="323">
        <v>24.7</v>
      </c>
      <c r="F753" s="323" t="s">
        <v>17</v>
      </c>
      <c r="G753" s="323" t="s">
        <v>17</v>
      </c>
      <c r="H753" s="323" t="s">
        <v>17</v>
      </c>
      <c r="I753" s="324" t="s">
        <v>17</v>
      </c>
      <c r="J753" s="779"/>
      <c r="K753" s="302"/>
      <c r="L753" s="302"/>
      <c r="M753" s="302"/>
      <c r="N753" s="302"/>
    </row>
    <row r="754" spans="1:14">
      <c r="A754" s="1977"/>
      <c r="B754" s="322">
        <v>2011</v>
      </c>
      <c r="C754" s="323">
        <v>940.8</v>
      </c>
      <c r="D754" s="323">
        <v>932.2</v>
      </c>
      <c r="E754" s="323">
        <v>8.5</v>
      </c>
      <c r="F754" s="323" t="s">
        <v>17</v>
      </c>
      <c r="G754" s="323" t="s">
        <v>17</v>
      </c>
      <c r="H754" s="323" t="s">
        <v>17</v>
      </c>
      <c r="I754" s="324">
        <v>0.1</v>
      </c>
      <c r="J754" s="779"/>
      <c r="K754" s="302"/>
      <c r="L754" s="302"/>
      <c r="M754" s="302"/>
      <c r="N754" s="302"/>
    </row>
    <row r="755" spans="1:14">
      <c r="A755" s="1977"/>
      <c r="B755" s="322">
        <v>2012</v>
      </c>
      <c r="C755" s="323">
        <v>610.5</v>
      </c>
      <c r="D755" s="323">
        <v>505</v>
      </c>
      <c r="E755" s="323">
        <v>3</v>
      </c>
      <c r="F755" s="323">
        <v>101.6</v>
      </c>
      <c r="G755" s="323" t="s">
        <v>17</v>
      </c>
      <c r="H755" s="323" t="s">
        <v>17</v>
      </c>
      <c r="I755" s="324">
        <v>0.9</v>
      </c>
      <c r="J755" s="779"/>
      <c r="K755" s="302"/>
      <c r="L755" s="302"/>
      <c r="M755" s="302"/>
      <c r="N755" s="302"/>
    </row>
    <row r="756" spans="1:14">
      <c r="A756" s="1977"/>
      <c r="B756" s="322">
        <v>2013</v>
      </c>
      <c r="C756" s="323">
        <v>1111.2</v>
      </c>
      <c r="D756" s="323">
        <v>872.7</v>
      </c>
      <c r="E756" s="323">
        <v>8.9</v>
      </c>
      <c r="F756" s="323">
        <v>228.3</v>
      </c>
      <c r="G756" s="323" t="s">
        <v>17</v>
      </c>
      <c r="H756" s="323" t="s">
        <v>17</v>
      </c>
      <c r="I756" s="324">
        <v>1.2</v>
      </c>
      <c r="J756" s="779"/>
      <c r="K756" s="302"/>
      <c r="L756" s="302"/>
      <c r="M756" s="302"/>
      <c r="N756" s="302"/>
    </row>
    <row r="757" spans="1:14">
      <c r="A757" s="1977"/>
      <c r="B757" s="322">
        <v>2014</v>
      </c>
      <c r="C757" s="323">
        <v>1284.5</v>
      </c>
      <c r="D757" s="323">
        <v>979.7</v>
      </c>
      <c r="E757" s="323">
        <v>5.7</v>
      </c>
      <c r="F757" s="323">
        <v>299</v>
      </c>
      <c r="G757" s="323" t="s">
        <v>17</v>
      </c>
      <c r="H757" s="323" t="s">
        <v>17</v>
      </c>
      <c r="I757" s="324" t="s">
        <v>17</v>
      </c>
      <c r="J757" s="779"/>
      <c r="K757" s="302"/>
      <c r="L757" s="302"/>
      <c r="M757" s="302"/>
      <c r="N757" s="302"/>
    </row>
    <row r="758" spans="1:14">
      <c r="A758" s="1977"/>
      <c r="B758" s="322">
        <v>2015</v>
      </c>
      <c r="C758" s="323">
        <v>502.4</v>
      </c>
      <c r="D758" s="323">
        <v>262.5</v>
      </c>
      <c r="E758" s="323">
        <v>9.4</v>
      </c>
      <c r="F758" s="323">
        <v>228.3</v>
      </c>
      <c r="G758" s="323" t="s">
        <v>17</v>
      </c>
      <c r="H758" s="323" t="s">
        <v>17</v>
      </c>
      <c r="I758" s="324">
        <v>2.2999999999999998</v>
      </c>
      <c r="J758" s="779"/>
      <c r="K758" s="302"/>
      <c r="L758" s="302"/>
      <c r="M758" s="302"/>
      <c r="N758" s="302"/>
    </row>
    <row r="759" spans="1:14">
      <c r="A759" s="1977"/>
      <c r="B759" s="322">
        <v>2016</v>
      </c>
      <c r="C759" s="504">
        <v>319.43700000000001</v>
      </c>
      <c r="D759" s="504">
        <v>97.549000000000007</v>
      </c>
      <c r="E759" s="504">
        <v>18.047000000000001</v>
      </c>
      <c r="F759" s="504">
        <v>203.00399999999999</v>
      </c>
      <c r="G759" s="323" t="s">
        <v>17</v>
      </c>
      <c r="H759" s="323" t="s">
        <v>17</v>
      </c>
      <c r="I759" s="324">
        <v>0.83699999999999997</v>
      </c>
      <c r="J759" s="779"/>
      <c r="K759" s="302"/>
      <c r="L759" s="302"/>
      <c r="M759" s="302"/>
      <c r="N759" s="302"/>
    </row>
    <row r="760" spans="1:14">
      <c r="A760" s="1977"/>
      <c r="B760" s="322">
        <v>2017</v>
      </c>
      <c r="C760" s="504">
        <v>290</v>
      </c>
      <c r="D760" s="504">
        <v>16.899999999999999</v>
      </c>
      <c r="E760" s="504">
        <v>30.2</v>
      </c>
      <c r="F760" s="504">
        <v>242.9</v>
      </c>
      <c r="G760" s="323" t="s">
        <v>17</v>
      </c>
      <c r="H760" s="323" t="s">
        <v>17</v>
      </c>
      <c r="I760" s="324" t="s">
        <v>17</v>
      </c>
      <c r="J760" s="779"/>
      <c r="K760" s="302"/>
      <c r="L760" s="302"/>
      <c r="M760" s="302"/>
      <c r="N760" s="302"/>
    </row>
    <row r="761" spans="1:14">
      <c r="A761" s="1977"/>
      <c r="B761" s="322">
        <v>2018</v>
      </c>
      <c r="C761" s="504">
        <v>330.7</v>
      </c>
      <c r="D761" s="504">
        <v>16.8</v>
      </c>
      <c r="E761" s="504">
        <v>15.3</v>
      </c>
      <c r="F761" s="504">
        <v>280</v>
      </c>
      <c r="G761" s="323" t="s">
        <v>17</v>
      </c>
      <c r="H761" s="323" t="s">
        <v>17</v>
      </c>
      <c r="I761" s="324">
        <v>18.5</v>
      </c>
      <c r="J761" s="779"/>
      <c r="K761" s="302"/>
      <c r="L761" s="302"/>
      <c r="M761" s="302"/>
      <c r="N761" s="302"/>
    </row>
    <row r="762" spans="1:14">
      <c r="A762" s="1977"/>
      <c r="B762" s="322">
        <v>2019</v>
      </c>
      <c r="C762" s="1463">
        <v>261.2</v>
      </c>
      <c r="D762" s="1463">
        <v>13.9</v>
      </c>
      <c r="E762" s="1463">
        <v>19.5</v>
      </c>
      <c r="F762" s="1463">
        <v>218.4</v>
      </c>
      <c r="G762" s="1463" t="s">
        <v>17</v>
      </c>
      <c r="H762" s="1463" t="s">
        <v>17</v>
      </c>
      <c r="I762" s="1728">
        <v>9.4</v>
      </c>
      <c r="J762" s="779"/>
      <c r="K762" s="302"/>
      <c r="L762" s="302"/>
      <c r="M762" s="302"/>
      <c r="N762" s="302"/>
    </row>
    <row r="763" spans="1:14">
      <c r="A763" s="1977"/>
      <c r="B763" s="322">
        <v>2020</v>
      </c>
      <c r="C763" s="1463">
        <v>72</v>
      </c>
      <c r="D763" s="1463">
        <v>2.5</v>
      </c>
      <c r="E763" s="1463">
        <v>3.3</v>
      </c>
      <c r="F763" s="1463">
        <v>66.099999999999994</v>
      </c>
      <c r="G763" s="1463" t="s">
        <v>1657</v>
      </c>
      <c r="H763" s="1463" t="s">
        <v>1657</v>
      </c>
      <c r="I763" s="1728">
        <v>0.2</v>
      </c>
      <c r="J763" s="779"/>
      <c r="K763" s="302"/>
      <c r="L763" s="302"/>
      <c r="M763" s="302"/>
      <c r="N763" s="302"/>
    </row>
    <row r="764" spans="1:14">
      <c r="A764" s="1977"/>
      <c r="B764" s="1738">
        <v>2021</v>
      </c>
      <c r="C764" s="1463">
        <v>41.668999999999997</v>
      </c>
      <c r="D764" s="1463" t="s">
        <v>17</v>
      </c>
      <c r="E764" s="1463">
        <v>21.189</v>
      </c>
      <c r="F764" s="1463">
        <v>20.23</v>
      </c>
      <c r="G764" s="1463">
        <v>0.25</v>
      </c>
      <c r="H764" s="1463" t="s">
        <v>17</v>
      </c>
      <c r="I764" s="1728" t="s">
        <v>17</v>
      </c>
      <c r="J764" s="779"/>
      <c r="K764" s="302"/>
      <c r="L764" s="302"/>
      <c r="M764" s="302"/>
      <c r="N764" s="302"/>
    </row>
    <row r="765" spans="1:14">
      <c r="A765" s="1978"/>
      <c r="B765" s="1738">
        <v>2022</v>
      </c>
      <c r="C765" s="1463">
        <v>255.45400000000001</v>
      </c>
      <c r="D765" s="1463">
        <v>33.268000000000001</v>
      </c>
      <c r="E765" s="1463">
        <v>203.98099999999999</v>
      </c>
      <c r="F765" s="1463">
        <v>4.4290000000000003</v>
      </c>
      <c r="G765" s="1463" t="s">
        <v>17</v>
      </c>
      <c r="H765" s="1463" t="s">
        <v>17</v>
      </c>
      <c r="I765" s="1728">
        <v>13.776</v>
      </c>
      <c r="J765" s="779"/>
      <c r="K765" s="302"/>
      <c r="L765" s="302"/>
      <c r="M765" s="302"/>
      <c r="N765" s="302"/>
    </row>
    <row r="766" spans="1:14" ht="14.25" customHeight="1">
      <c r="A766" s="1977" t="s">
        <v>977</v>
      </c>
      <c r="B766" s="322">
        <v>2005</v>
      </c>
      <c r="C766" s="323">
        <v>537.9</v>
      </c>
      <c r="D766" s="323">
        <v>91.5</v>
      </c>
      <c r="E766" s="323">
        <v>411.2</v>
      </c>
      <c r="F766" s="323">
        <v>1.5</v>
      </c>
      <c r="G766" s="323">
        <v>0.2</v>
      </c>
      <c r="H766" s="323" t="s">
        <v>17</v>
      </c>
      <c r="I766" s="324">
        <v>33.5</v>
      </c>
      <c r="J766" s="779"/>
      <c r="K766" s="302"/>
      <c r="L766" s="302"/>
      <c r="M766" s="302"/>
      <c r="N766" s="302"/>
    </row>
    <row r="767" spans="1:14">
      <c r="A767" s="1977"/>
      <c r="B767" s="322">
        <v>2006</v>
      </c>
      <c r="C767" s="323">
        <v>761.2</v>
      </c>
      <c r="D767" s="323">
        <v>160.1</v>
      </c>
      <c r="E767" s="323">
        <v>524.20000000000005</v>
      </c>
      <c r="F767" s="323">
        <v>1.7</v>
      </c>
      <c r="G767" s="323">
        <v>32.5</v>
      </c>
      <c r="H767" s="323" t="s">
        <v>17</v>
      </c>
      <c r="I767" s="324">
        <v>24.7</v>
      </c>
      <c r="J767" s="779"/>
      <c r="K767" s="302"/>
      <c r="L767" s="302"/>
      <c r="M767" s="302"/>
      <c r="N767" s="302"/>
    </row>
    <row r="768" spans="1:14">
      <c r="A768" s="1977"/>
      <c r="B768" s="322">
        <v>2007</v>
      </c>
      <c r="C768" s="323">
        <v>1454.8</v>
      </c>
      <c r="D768" s="323">
        <v>768.9</v>
      </c>
      <c r="E768" s="323">
        <v>593.5</v>
      </c>
      <c r="F768" s="323">
        <v>4.9000000000000004</v>
      </c>
      <c r="G768" s="323">
        <v>52.3</v>
      </c>
      <c r="H768" s="323" t="s">
        <v>17</v>
      </c>
      <c r="I768" s="324">
        <v>35.1</v>
      </c>
      <c r="J768" s="779"/>
      <c r="K768" s="302"/>
      <c r="L768" s="302"/>
      <c r="M768" s="302"/>
      <c r="N768" s="302"/>
    </row>
    <row r="769" spans="1:14">
      <c r="A769" s="1977"/>
      <c r="B769" s="322">
        <v>2008</v>
      </c>
      <c r="C769" s="323">
        <v>1312.3</v>
      </c>
      <c r="D769" s="323">
        <v>721.8</v>
      </c>
      <c r="E769" s="323">
        <v>472.1</v>
      </c>
      <c r="F769" s="323">
        <v>11.9</v>
      </c>
      <c r="G769" s="323">
        <v>79.8</v>
      </c>
      <c r="H769" s="323" t="s">
        <v>17</v>
      </c>
      <c r="I769" s="324">
        <v>26.7</v>
      </c>
      <c r="J769" s="779"/>
      <c r="K769" s="302"/>
      <c r="L769" s="302"/>
      <c r="M769" s="302"/>
      <c r="N769" s="302"/>
    </row>
    <row r="770" spans="1:14">
      <c r="A770" s="1977"/>
      <c r="B770" s="322">
        <v>2009</v>
      </c>
      <c r="C770" s="323">
        <v>1475.9</v>
      </c>
      <c r="D770" s="323">
        <v>1088.4000000000001</v>
      </c>
      <c r="E770" s="323">
        <v>321</v>
      </c>
      <c r="F770" s="323">
        <v>48.4</v>
      </c>
      <c r="G770" s="323">
        <v>9</v>
      </c>
      <c r="H770" s="323" t="s">
        <v>17</v>
      </c>
      <c r="I770" s="324">
        <v>9.1999999999999993</v>
      </c>
      <c r="J770" s="779"/>
      <c r="K770" s="302"/>
      <c r="L770" s="302"/>
      <c r="M770" s="302"/>
      <c r="N770" s="302"/>
    </row>
    <row r="771" spans="1:14">
      <c r="A771" s="1977"/>
      <c r="B771" s="322">
        <v>2010</v>
      </c>
      <c r="C771" s="323">
        <v>881.9</v>
      </c>
      <c r="D771" s="323">
        <v>207.7</v>
      </c>
      <c r="E771" s="323">
        <v>296.7</v>
      </c>
      <c r="F771" s="323">
        <v>367.8</v>
      </c>
      <c r="G771" s="323">
        <v>4.8</v>
      </c>
      <c r="H771" s="323" t="s">
        <v>17</v>
      </c>
      <c r="I771" s="324">
        <v>5</v>
      </c>
      <c r="J771" s="779"/>
      <c r="K771" s="302"/>
      <c r="L771" s="302"/>
      <c r="M771" s="302"/>
      <c r="N771" s="302"/>
    </row>
    <row r="772" spans="1:14">
      <c r="A772" s="1977"/>
      <c r="B772" s="322">
        <v>2011</v>
      </c>
      <c r="C772" s="323">
        <v>1122.5999999999999</v>
      </c>
      <c r="D772" s="323">
        <v>316.60000000000002</v>
      </c>
      <c r="E772" s="323">
        <v>320.89999999999998</v>
      </c>
      <c r="F772" s="323">
        <v>474.5</v>
      </c>
      <c r="G772" s="323">
        <v>1.1000000000000001</v>
      </c>
      <c r="H772" s="323" t="s">
        <v>17</v>
      </c>
      <c r="I772" s="324">
        <v>9.6</v>
      </c>
      <c r="J772" s="779"/>
      <c r="K772" s="302"/>
      <c r="L772" s="302"/>
      <c r="M772" s="302"/>
      <c r="N772" s="302"/>
    </row>
    <row r="773" spans="1:14">
      <c r="A773" s="1977"/>
      <c r="B773" s="322">
        <v>2012</v>
      </c>
      <c r="C773" s="323">
        <v>725.1</v>
      </c>
      <c r="D773" s="323">
        <v>161.4</v>
      </c>
      <c r="E773" s="323">
        <v>203.2</v>
      </c>
      <c r="F773" s="323">
        <v>347.3</v>
      </c>
      <c r="G773" s="323">
        <v>3.8</v>
      </c>
      <c r="H773" s="323" t="s">
        <v>17</v>
      </c>
      <c r="I773" s="324">
        <v>9.3000000000000007</v>
      </c>
      <c r="J773" s="779"/>
      <c r="K773" s="302"/>
      <c r="L773" s="302"/>
      <c r="M773" s="302"/>
      <c r="N773" s="302"/>
    </row>
    <row r="774" spans="1:14">
      <c r="A774" s="1977"/>
      <c r="B774" s="322">
        <v>2013</v>
      </c>
      <c r="C774" s="323">
        <v>802</v>
      </c>
      <c r="D774" s="323">
        <v>106.1</v>
      </c>
      <c r="E774" s="323">
        <v>299.89999999999998</v>
      </c>
      <c r="F774" s="323">
        <v>391.4</v>
      </c>
      <c r="G774" s="323">
        <v>1</v>
      </c>
      <c r="H774" s="323" t="s">
        <v>17</v>
      </c>
      <c r="I774" s="324">
        <v>3.6</v>
      </c>
      <c r="J774" s="779"/>
      <c r="K774" s="302"/>
      <c r="L774" s="302"/>
      <c r="M774" s="302"/>
      <c r="N774" s="302"/>
    </row>
    <row r="775" spans="1:14">
      <c r="A775" s="1977"/>
      <c r="B775" s="322">
        <v>2014</v>
      </c>
      <c r="C775" s="323">
        <v>575.9</v>
      </c>
      <c r="D775" s="323">
        <v>57.2</v>
      </c>
      <c r="E775" s="323">
        <v>293.89999999999998</v>
      </c>
      <c r="F775" s="323">
        <v>217.2</v>
      </c>
      <c r="G775" s="323">
        <v>0.3</v>
      </c>
      <c r="H775" s="323" t="s">
        <v>17</v>
      </c>
      <c r="I775" s="324">
        <v>7.3</v>
      </c>
      <c r="J775" s="779"/>
      <c r="K775" s="302"/>
      <c r="L775" s="302"/>
      <c r="M775" s="302"/>
      <c r="N775" s="302"/>
    </row>
    <row r="776" spans="1:14">
      <c r="A776" s="1977"/>
      <c r="B776" s="322">
        <v>2015</v>
      </c>
      <c r="C776" s="323">
        <v>354.5</v>
      </c>
      <c r="D776" s="323">
        <v>97.6</v>
      </c>
      <c r="E776" s="323">
        <v>201.3</v>
      </c>
      <c r="F776" s="323">
        <v>45.3</v>
      </c>
      <c r="G776" s="323" t="s">
        <v>17</v>
      </c>
      <c r="H776" s="323" t="s">
        <v>17</v>
      </c>
      <c r="I776" s="324">
        <v>10.4</v>
      </c>
      <c r="J776" s="779"/>
      <c r="K776" s="302"/>
      <c r="L776" s="302"/>
      <c r="M776" s="302"/>
      <c r="N776" s="302"/>
    </row>
    <row r="777" spans="1:14">
      <c r="A777" s="1977"/>
      <c r="B777" s="322">
        <v>2016</v>
      </c>
      <c r="C777" s="504">
        <v>280.72000000000003</v>
      </c>
      <c r="D777" s="504">
        <v>65.343000000000004</v>
      </c>
      <c r="E777" s="504">
        <v>171.78399999999999</v>
      </c>
      <c r="F777" s="504">
        <v>13.459</v>
      </c>
      <c r="G777" s="323" t="s">
        <v>17</v>
      </c>
      <c r="H777" s="323" t="s">
        <v>17</v>
      </c>
      <c r="I777" s="324">
        <v>30.134</v>
      </c>
      <c r="J777" s="779"/>
      <c r="K777" s="302"/>
      <c r="L777" s="302"/>
      <c r="M777" s="302"/>
      <c r="N777" s="302"/>
    </row>
    <row r="778" spans="1:14">
      <c r="A778" s="1977"/>
      <c r="B778" s="322">
        <v>2017</v>
      </c>
      <c r="C778" s="504">
        <v>642.1</v>
      </c>
      <c r="D778" s="504">
        <v>26.5</v>
      </c>
      <c r="E778" s="504">
        <v>188.9</v>
      </c>
      <c r="F778" s="504">
        <v>382.1</v>
      </c>
      <c r="G778" s="323" t="s">
        <v>17</v>
      </c>
      <c r="H778" s="323">
        <v>0.1</v>
      </c>
      <c r="I778" s="324">
        <v>44.5</v>
      </c>
      <c r="J778" s="779"/>
      <c r="K778" s="302"/>
      <c r="L778" s="302"/>
      <c r="M778" s="302"/>
      <c r="N778" s="302"/>
    </row>
    <row r="779" spans="1:14">
      <c r="A779" s="1977"/>
      <c r="B779" s="322">
        <v>2018</v>
      </c>
      <c r="C779" s="504">
        <v>1092</v>
      </c>
      <c r="D779" s="504">
        <v>40.6</v>
      </c>
      <c r="E779" s="504">
        <v>148.1</v>
      </c>
      <c r="F779" s="504">
        <v>735</v>
      </c>
      <c r="G779" s="323" t="s">
        <v>17</v>
      </c>
      <c r="H779" s="323" t="s">
        <v>17</v>
      </c>
      <c r="I779" s="324">
        <v>168.4</v>
      </c>
      <c r="J779" s="779"/>
      <c r="K779" s="302"/>
      <c r="L779" s="302"/>
      <c r="M779" s="302"/>
      <c r="N779" s="302"/>
    </row>
    <row r="780" spans="1:14">
      <c r="A780" s="1977"/>
      <c r="B780" s="322">
        <v>2019</v>
      </c>
      <c r="C780" s="1463">
        <v>1389.3</v>
      </c>
      <c r="D780" s="1463">
        <v>100.4</v>
      </c>
      <c r="E780" s="1463">
        <v>174.5</v>
      </c>
      <c r="F780" s="1463">
        <v>929.3</v>
      </c>
      <c r="G780" s="1463" t="s">
        <v>17</v>
      </c>
      <c r="H780" s="1463" t="s">
        <v>17</v>
      </c>
      <c r="I780" s="1728">
        <v>185.1</v>
      </c>
      <c r="J780" s="779"/>
      <c r="K780" s="302"/>
      <c r="L780" s="302"/>
      <c r="M780" s="302"/>
      <c r="N780" s="302"/>
    </row>
    <row r="781" spans="1:14">
      <c r="A781" s="1977"/>
      <c r="B781" s="322">
        <v>2020</v>
      </c>
      <c r="C781" s="1463">
        <v>1107.3</v>
      </c>
      <c r="D781" s="1463">
        <v>83.7</v>
      </c>
      <c r="E781" s="1463">
        <v>115.1</v>
      </c>
      <c r="F781" s="1463">
        <v>891</v>
      </c>
      <c r="G781" s="1463" t="s">
        <v>1657</v>
      </c>
      <c r="H781" s="1463" t="s">
        <v>1657</v>
      </c>
      <c r="I781" s="1728">
        <v>17.5</v>
      </c>
      <c r="J781" s="779"/>
      <c r="K781" s="302"/>
      <c r="L781" s="302"/>
      <c r="M781" s="302"/>
      <c r="N781" s="302"/>
    </row>
    <row r="782" spans="1:14">
      <c r="A782" s="1977"/>
      <c r="B782" s="1738">
        <v>2021</v>
      </c>
      <c r="C782" s="1463">
        <v>1216.4449999999999</v>
      </c>
      <c r="D782" s="1463">
        <v>61.83</v>
      </c>
      <c r="E782" s="1463">
        <v>185.71799999999999</v>
      </c>
      <c r="F782" s="1463">
        <v>941.21900000000005</v>
      </c>
      <c r="G782" s="1463">
        <v>0.72399999999999998</v>
      </c>
      <c r="H782" s="1463" t="s">
        <v>1657</v>
      </c>
      <c r="I782" s="1350">
        <v>26.954000000000001</v>
      </c>
      <c r="J782" s="779"/>
      <c r="K782" s="302"/>
      <c r="L782" s="302"/>
      <c r="M782" s="302"/>
      <c r="N782" s="302"/>
    </row>
    <row r="783" spans="1:14">
      <c r="A783" s="1978"/>
      <c r="B783" s="1738">
        <v>2022</v>
      </c>
      <c r="C783" s="1463">
        <v>1316.259</v>
      </c>
      <c r="D783" s="1463">
        <v>69.043000000000006</v>
      </c>
      <c r="E783" s="1463">
        <v>309.25200000000001</v>
      </c>
      <c r="F783" s="1463">
        <v>885.96900000000005</v>
      </c>
      <c r="G783" s="1463">
        <v>0.71</v>
      </c>
      <c r="H783" s="1463" t="s">
        <v>1657</v>
      </c>
      <c r="I783" s="1350">
        <v>51.284999999999997</v>
      </c>
      <c r="J783" s="779"/>
      <c r="K783" s="302"/>
      <c r="L783" s="302"/>
      <c r="M783" s="302"/>
      <c r="N783" s="302"/>
    </row>
    <row r="784" spans="1:14" ht="14.25" customHeight="1">
      <c r="A784" s="1977" t="s">
        <v>978</v>
      </c>
      <c r="B784" s="322">
        <v>2005</v>
      </c>
      <c r="C784" s="323">
        <v>1814.3</v>
      </c>
      <c r="D784" s="323">
        <v>564.9</v>
      </c>
      <c r="E784" s="323">
        <v>1240.5</v>
      </c>
      <c r="F784" s="323" t="s">
        <v>17</v>
      </c>
      <c r="G784" s="323">
        <v>0.4</v>
      </c>
      <c r="H784" s="323" t="s">
        <v>17</v>
      </c>
      <c r="I784" s="324">
        <v>8.5</v>
      </c>
      <c r="J784" s="779"/>
      <c r="K784" s="302"/>
      <c r="L784" s="302"/>
      <c r="M784" s="302"/>
      <c r="N784" s="302"/>
    </row>
    <row r="785" spans="1:14">
      <c r="A785" s="1977"/>
      <c r="B785" s="322">
        <v>2006</v>
      </c>
      <c r="C785" s="323">
        <v>870.1</v>
      </c>
      <c r="D785" s="323">
        <v>222.5</v>
      </c>
      <c r="E785" s="323">
        <v>643.79999999999995</v>
      </c>
      <c r="F785" s="323" t="s">
        <v>17</v>
      </c>
      <c r="G785" s="323" t="s">
        <v>17</v>
      </c>
      <c r="H785" s="323" t="s">
        <v>17</v>
      </c>
      <c r="I785" s="324">
        <v>3.8</v>
      </c>
      <c r="J785" s="779"/>
      <c r="K785" s="302"/>
      <c r="L785" s="302"/>
      <c r="M785" s="302"/>
      <c r="N785" s="302"/>
    </row>
    <row r="786" spans="1:14">
      <c r="A786" s="1977"/>
      <c r="B786" s="322">
        <v>2007</v>
      </c>
      <c r="C786" s="323">
        <v>863.3</v>
      </c>
      <c r="D786" s="323">
        <v>534.1</v>
      </c>
      <c r="E786" s="323">
        <v>308</v>
      </c>
      <c r="F786" s="323" t="s">
        <v>17</v>
      </c>
      <c r="G786" s="323" t="s">
        <v>17</v>
      </c>
      <c r="H786" s="323" t="s">
        <v>17</v>
      </c>
      <c r="I786" s="324">
        <v>21.2</v>
      </c>
      <c r="J786" s="779"/>
      <c r="K786" s="302"/>
      <c r="L786" s="302"/>
      <c r="M786" s="302"/>
      <c r="N786" s="302"/>
    </row>
    <row r="787" spans="1:14">
      <c r="A787" s="1977"/>
      <c r="B787" s="322">
        <v>2008</v>
      </c>
      <c r="C787" s="323">
        <v>267.2</v>
      </c>
      <c r="D787" s="323">
        <v>176.8</v>
      </c>
      <c r="E787" s="323">
        <v>43.6</v>
      </c>
      <c r="F787" s="323">
        <v>27.8</v>
      </c>
      <c r="G787" s="323">
        <v>8.9</v>
      </c>
      <c r="H787" s="323" t="s">
        <v>17</v>
      </c>
      <c r="I787" s="324">
        <v>10.1</v>
      </c>
      <c r="J787" s="779"/>
      <c r="K787" s="302"/>
      <c r="L787" s="302"/>
      <c r="M787" s="302"/>
      <c r="N787" s="302"/>
    </row>
    <row r="788" spans="1:14">
      <c r="A788" s="1977"/>
      <c r="B788" s="322">
        <v>2009</v>
      </c>
      <c r="C788" s="323">
        <v>659.3</v>
      </c>
      <c r="D788" s="323">
        <v>339.3</v>
      </c>
      <c r="E788" s="323">
        <v>320</v>
      </c>
      <c r="F788" s="323" t="s">
        <v>17</v>
      </c>
      <c r="G788" s="323" t="s">
        <v>17</v>
      </c>
      <c r="H788" s="323" t="s">
        <v>17</v>
      </c>
      <c r="I788" s="324" t="s">
        <v>17</v>
      </c>
      <c r="J788" s="779"/>
      <c r="K788" s="302"/>
      <c r="L788" s="302"/>
      <c r="M788" s="302"/>
      <c r="N788" s="302"/>
    </row>
    <row r="789" spans="1:14">
      <c r="A789" s="1977"/>
      <c r="B789" s="322">
        <v>2010</v>
      </c>
      <c r="C789" s="323">
        <v>1209.2</v>
      </c>
      <c r="D789" s="323">
        <v>516.6</v>
      </c>
      <c r="E789" s="323">
        <v>641.20000000000005</v>
      </c>
      <c r="F789" s="323">
        <v>2.8</v>
      </c>
      <c r="G789" s="323" t="s">
        <v>17</v>
      </c>
      <c r="H789" s="323" t="s">
        <v>17</v>
      </c>
      <c r="I789" s="324">
        <v>48.6</v>
      </c>
      <c r="J789" s="779"/>
      <c r="K789" s="302"/>
      <c r="L789" s="302"/>
      <c r="M789" s="302"/>
      <c r="N789" s="302"/>
    </row>
    <row r="790" spans="1:14">
      <c r="A790" s="1977"/>
      <c r="B790" s="322">
        <v>2011</v>
      </c>
      <c r="C790" s="323">
        <v>690.7</v>
      </c>
      <c r="D790" s="323">
        <v>608.1</v>
      </c>
      <c r="E790" s="323">
        <v>47.8</v>
      </c>
      <c r="F790" s="323" t="s">
        <v>17</v>
      </c>
      <c r="G790" s="323" t="s">
        <v>17</v>
      </c>
      <c r="H790" s="323" t="s">
        <v>17</v>
      </c>
      <c r="I790" s="324">
        <v>34.799999999999997</v>
      </c>
      <c r="J790" s="779"/>
      <c r="K790" s="302"/>
      <c r="L790" s="302"/>
      <c r="M790" s="302"/>
      <c r="N790" s="302"/>
    </row>
    <row r="791" spans="1:14">
      <c r="A791" s="1977"/>
      <c r="B791" s="322">
        <v>2012</v>
      </c>
      <c r="C791" s="323">
        <v>331.8</v>
      </c>
      <c r="D791" s="323">
        <v>95.4</v>
      </c>
      <c r="E791" s="323">
        <v>236.3</v>
      </c>
      <c r="F791" s="323" t="s">
        <v>17</v>
      </c>
      <c r="G791" s="323" t="s">
        <v>17</v>
      </c>
      <c r="H791" s="323" t="s">
        <v>17</v>
      </c>
      <c r="I791" s="324">
        <v>0.1</v>
      </c>
      <c r="J791" s="779"/>
      <c r="K791" s="302"/>
      <c r="L791" s="302"/>
      <c r="M791" s="302"/>
      <c r="N791" s="302"/>
    </row>
    <row r="792" spans="1:14">
      <c r="A792" s="1977"/>
      <c r="B792" s="322">
        <v>2013</v>
      </c>
      <c r="C792" s="323">
        <v>590.29999999999995</v>
      </c>
      <c r="D792" s="323">
        <v>180.4</v>
      </c>
      <c r="E792" s="323">
        <v>401.4</v>
      </c>
      <c r="F792" s="323" t="s">
        <v>17</v>
      </c>
      <c r="G792" s="323" t="s">
        <v>17</v>
      </c>
      <c r="H792" s="323" t="s">
        <v>17</v>
      </c>
      <c r="I792" s="324">
        <v>8.4</v>
      </c>
      <c r="J792" s="779"/>
      <c r="K792" s="302"/>
      <c r="L792" s="302"/>
      <c r="M792" s="302"/>
      <c r="N792" s="302"/>
    </row>
    <row r="793" spans="1:14">
      <c r="A793" s="1977"/>
      <c r="B793" s="322">
        <v>2014</v>
      </c>
      <c r="C793" s="323">
        <v>145.69999999999999</v>
      </c>
      <c r="D793" s="323">
        <v>42.9</v>
      </c>
      <c r="E793" s="323">
        <v>31.2</v>
      </c>
      <c r="F793" s="323" t="s">
        <v>17</v>
      </c>
      <c r="G793" s="323" t="s">
        <v>17</v>
      </c>
      <c r="H793" s="323" t="s">
        <v>17</v>
      </c>
      <c r="I793" s="324">
        <v>71.599999999999994</v>
      </c>
      <c r="J793" s="779"/>
      <c r="K793" s="302"/>
      <c r="L793" s="302"/>
      <c r="M793" s="302"/>
      <c r="N793" s="302"/>
    </row>
    <row r="794" spans="1:14">
      <c r="A794" s="1977"/>
      <c r="B794" s="322">
        <v>2015</v>
      </c>
      <c r="C794" s="323">
        <v>413.7</v>
      </c>
      <c r="D794" s="323">
        <v>30</v>
      </c>
      <c r="E794" s="323">
        <v>275.60000000000002</v>
      </c>
      <c r="F794" s="323" t="s">
        <v>17</v>
      </c>
      <c r="G794" s="323" t="s">
        <v>17</v>
      </c>
      <c r="H794" s="323" t="s">
        <v>17</v>
      </c>
      <c r="I794" s="324">
        <v>108.1</v>
      </c>
      <c r="J794" s="779"/>
      <c r="K794" s="302"/>
      <c r="L794" s="302"/>
      <c r="M794" s="302"/>
      <c r="N794" s="302"/>
    </row>
    <row r="795" spans="1:14">
      <c r="A795" s="1977"/>
      <c r="B795" s="322">
        <v>2016</v>
      </c>
      <c r="C795" s="504">
        <v>598.61300000000006</v>
      </c>
      <c r="D795" s="504">
        <v>132.97499999999999</v>
      </c>
      <c r="E795" s="504">
        <v>337.60599999999999</v>
      </c>
      <c r="F795" s="504">
        <v>2E-3</v>
      </c>
      <c r="G795" s="323" t="s">
        <v>17</v>
      </c>
      <c r="H795" s="323" t="s">
        <v>17</v>
      </c>
      <c r="I795" s="324">
        <v>128.03</v>
      </c>
      <c r="J795" s="779"/>
      <c r="K795" s="302"/>
      <c r="L795" s="302"/>
      <c r="M795" s="302"/>
      <c r="N795" s="302"/>
    </row>
    <row r="796" spans="1:14">
      <c r="A796" s="1977"/>
      <c r="B796" s="322">
        <v>2017</v>
      </c>
      <c r="C796" s="504">
        <v>305.8</v>
      </c>
      <c r="D796" s="504">
        <v>175.5</v>
      </c>
      <c r="E796" s="504">
        <v>90.3</v>
      </c>
      <c r="F796" s="323" t="s">
        <v>17</v>
      </c>
      <c r="G796" s="323" t="s">
        <v>17</v>
      </c>
      <c r="H796" s="323" t="s">
        <v>17</v>
      </c>
      <c r="I796" s="324">
        <v>39.9</v>
      </c>
      <c r="J796" s="779"/>
      <c r="K796" s="302"/>
      <c r="L796" s="302"/>
      <c r="M796" s="302"/>
      <c r="N796" s="302"/>
    </row>
    <row r="797" spans="1:14">
      <c r="A797" s="1977"/>
      <c r="B797" s="322">
        <v>2018</v>
      </c>
      <c r="C797" s="504">
        <v>143.9</v>
      </c>
      <c r="D797" s="504">
        <v>25.6</v>
      </c>
      <c r="E797" s="504">
        <v>95.6</v>
      </c>
      <c r="F797" s="323" t="s">
        <v>17</v>
      </c>
      <c r="G797" s="323" t="s">
        <v>17</v>
      </c>
      <c r="H797" s="323" t="s">
        <v>17</v>
      </c>
      <c r="I797" s="324">
        <v>22.7</v>
      </c>
      <c r="J797" s="779"/>
      <c r="K797" s="302"/>
      <c r="L797" s="302"/>
      <c r="M797" s="302"/>
      <c r="N797" s="302"/>
    </row>
    <row r="798" spans="1:14">
      <c r="A798" s="1977"/>
      <c r="B798" s="322">
        <v>2019</v>
      </c>
      <c r="C798" s="1463">
        <v>225.4</v>
      </c>
      <c r="D798" s="1463">
        <v>131.1</v>
      </c>
      <c r="E798" s="1463">
        <v>77.099999999999994</v>
      </c>
      <c r="F798" s="1463">
        <v>1.7</v>
      </c>
      <c r="G798" s="1463" t="s">
        <v>17</v>
      </c>
      <c r="H798" s="1463" t="s">
        <v>17</v>
      </c>
      <c r="I798" s="1728">
        <v>15.5</v>
      </c>
      <c r="J798" s="779"/>
      <c r="K798" s="302"/>
      <c r="L798" s="302"/>
      <c r="M798" s="302"/>
      <c r="N798" s="302"/>
    </row>
    <row r="799" spans="1:14">
      <c r="A799" s="1977"/>
      <c r="B799" s="322">
        <v>2020</v>
      </c>
      <c r="C799" s="1463">
        <v>138.6</v>
      </c>
      <c r="D799" s="1463">
        <v>26.9</v>
      </c>
      <c r="E799" s="1463">
        <v>105.9</v>
      </c>
      <c r="F799" s="1463">
        <v>5.8</v>
      </c>
      <c r="G799" s="1463" t="s">
        <v>1657</v>
      </c>
      <c r="H799" s="1463" t="s">
        <v>1657</v>
      </c>
      <c r="I799" s="1728" t="s">
        <v>1657</v>
      </c>
      <c r="J799" s="779"/>
      <c r="K799" s="302"/>
      <c r="L799" s="302"/>
      <c r="M799" s="302"/>
      <c r="N799" s="302"/>
    </row>
    <row r="800" spans="1:14">
      <c r="A800" s="1977"/>
      <c r="B800" s="1738">
        <v>2021</v>
      </c>
      <c r="C800" s="1463">
        <v>277.77600000000001</v>
      </c>
      <c r="D800" s="1463">
        <v>125.40300000000001</v>
      </c>
      <c r="E800" s="1463">
        <v>139.435</v>
      </c>
      <c r="F800" s="1463">
        <v>8.8260000000000005</v>
      </c>
      <c r="G800" s="1463" t="s">
        <v>1657</v>
      </c>
      <c r="H800" s="1463">
        <v>1.6E-2</v>
      </c>
      <c r="I800" s="1350">
        <v>4.0960000000000001</v>
      </c>
      <c r="J800" s="779"/>
      <c r="K800" s="302"/>
      <c r="L800" s="302"/>
      <c r="M800" s="302"/>
      <c r="N800" s="302"/>
    </row>
    <row r="801" spans="1:14">
      <c r="A801" s="1978"/>
      <c r="B801" s="1738">
        <v>2022</v>
      </c>
      <c r="C801" s="1463">
        <v>624.976</v>
      </c>
      <c r="D801" s="1463">
        <v>223.69300000000001</v>
      </c>
      <c r="E801" s="1463">
        <v>319.83100000000002</v>
      </c>
      <c r="F801" s="1463" t="s">
        <v>1657</v>
      </c>
      <c r="G801" s="1463" t="s">
        <v>1657</v>
      </c>
      <c r="H801" s="1463" t="s">
        <v>1657</v>
      </c>
      <c r="I801" s="1350">
        <v>81.451999999999998</v>
      </c>
      <c r="J801" s="779"/>
      <c r="K801" s="302"/>
      <c r="L801" s="302"/>
      <c r="M801" s="302"/>
      <c r="N801" s="302"/>
    </row>
    <row r="802" spans="1:14" ht="14.25" customHeight="1">
      <c r="A802" s="1977" t="s">
        <v>979</v>
      </c>
      <c r="B802" s="322">
        <v>2005</v>
      </c>
      <c r="C802" s="323" t="s">
        <v>17</v>
      </c>
      <c r="D802" s="323" t="s">
        <v>17</v>
      </c>
      <c r="E802" s="323" t="s">
        <v>17</v>
      </c>
      <c r="F802" s="323" t="s">
        <v>17</v>
      </c>
      <c r="G802" s="323" t="s">
        <v>17</v>
      </c>
      <c r="H802" s="323" t="s">
        <v>17</v>
      </c>
      <c r="I802" s="324" t="s">
        <v>17</v>
      </c>
      <c r="J802" s="779"/>
      <c r="K802" s="302"/>
      <c r="L802" s="302"/>
      <c r="M802" s="302"/>
      <c r="N802" s="302"/>
    </row>
    <row r="803" spans="1:14">
      <c r="A803" s="1977"/>
      <c r="B803" s="322">
        <v>2006</v>
      </c>
      <c r="C803" s="323">
        <v>15.3</v>
      </c>
      <c r="D803" s="323" t="s">
        <v>17</v>
      </c>
      <c r="E803" s="323">
        <v>15.3</v>
      </c>
      <c r="F803" s="323" t="s">
        <v>17</v>
      </c>
      <c r="G803" s="323" t="s">
        <v>17</v>
      </c>
      <c r="H803" s="323" t="s">
        <v>17</v>
      </c>
      <c r="I803" s="324" t="s">
        <v>17</v>
      </c>
      <c r="J803" s="779"/>
      <c r="K803" s="302"/>
      <c r="L803" s="302"/>
      <c r="M803" s="302"/>
      <c r="N803" s="302"/>
    </row>
    <row r="804" spans="1:14">
      <c r="A804" s="1977"/>
      <c r="B804" s="322">
        <v>2007</v>
      </c>
      <c r="C804" s="323">
        <v>32.700000000000003</v>
      </c>
      <c r="D804" s="323" t="s">
        <v>17</v>
      </c>
      <c r="E804" s="323">
        <v>32.700000000000003</v>
      </c>
      <c r="F804" s="323" t="s">
        <v>17</v>
      </c>
      <c r="G804" s="323" t="s">
        <v>17</v>
      </c>
      <c r="H804" s="323" t="s">
        <v>17</v>
      </c>
      <c r="I804" s="324" t="s">
        <v>17</v>
      </c>
      <c r="J804" s="779"/>
      <c r="K804" s="302"/>
      <c r="L804" s="302"/>
      <c r="M804" s="302"/>
      <c r="N804" s="302"/>
    </row>
    <row r="805" spans="1:14">
      <c r="A805" s="1977"/>
      <c r="B805" s="322">
        <v>2008</v>
      </c>
      <c r="C805" s="323">
        <v>42.2</v>
      </c>
      <c r="D805" s="323" t="s">
        <v>17</v>
      </c>
      <c r="E805" s="323">
        <v>42.2</v>
      </c>
      <c r="F805" s="323" t="s">
        <v>17</v>
      </c>
      <c r="G805" s="323" t="s">
        <v>17</v>
      </c>
      <c r="H805" s="323" t="s">
        <v>17</v>
      </c>
      <c r="I805" s="324" t="s">
        <v>17</v>
      </c>
      <c r="J805" s="779"/>
      <c r="K805" s="302"/>
      <c r="L805" s="302"/>
      <c r="M805" s="302"/>
      <c r="N805" s="302"/>
    </row>
    <row r="806" spans="1:14">
      <c r="A806" s="1977"/>
      <c r="B806" s="322">
        <v>2009</v>
      </c>
      <c r="C806" s="323">
        <v>15.3</v>
      </c>
      <c r="D806" s="323" t="s">
        <v>17</v>
      </c>
      <c r="E806" s="323">
        <v>5.4</v>
      </c>
      <c r="F806" s="323" t="s">
        <v>17</v>
      </c>
      <c r="G806" s="323" t="s">
        <v>17</v>
      </c>
      <c r="H806" s="323" t="s">
        <v>17</v>
      </c>
      <c r="I806" s="324">
        <v>9.9</v>
      </c>
      <c r="J806" s="779"/>
      <c r="K806" s="302"/>
      <c r="L806" s="302"/>
      <c r="M806" s="302"/>
      <c r="N806" s="302"/>
    </row>
    <row r="807" spans="1:14">
      <c r="A807" s="1977"/>
      <c r="B807" s="322">
        <v>2010</v>
      </c>
      <c r="C807" s="323">
        <v>27.8</v>
      </c>
      <c r="D807" s="323" t="s">
        <v>17</v>
      </c>
      <c r="E807" s="323">
        <v>18.399999999999999</v>
      </c>
      <c r="F807" s="323" t="s">
        <v>17</v>
      </c>
      <c r="G807" s="323" t="s">
        <v>17</v>
      </c>
      <c r="H807" s="323" t="s">
        <v>17</v>
      </c>
      <c r="I807" s="324">
        <v>9.3000000000000007</v>
      </c>
      <c r="J807" s="779"/>
      <c r="K807" s="302"/>
      <c r="L807" s="302"/>
      <c r="M807" s="302"/>
      <c r="N807" s="302"/>
    </row>
    <row r="808" spans="1:14">
      <c r="A808" s="1977"/>
      <c r="B808" s="322">
        <v>2011</v>
      </c>
      <c r="C808" s="323">
        <v>20.3</v>
      </c>
      <c r="D808" s="323" t="s">
        <v>17</v>
      </c>
      <c r="E808" s="323">
        <v>20.3</v>
      </c>
      <c r="F808" s="323" t="s">
        <v>17</v>
      </c>
      <c r="G808" s="323" t="s">
        <v>17</v>
      </c>
      <c r="H808" s="323" t="s">
        <v>17</v>
      </c>
      <c r="I808" s="324" t="s">
        <v>17</v>
      </c>
      <c r="J808" s="779"/>
      <c r="K808" s="302"/>
      <c r="L808" s="302"/>
      <c r="M808" s="302"/>
      <c r="N808" s="302"/>
    </row>
    <row r="809" spans="1:14">
      <c r="A809" s="1977"/>
      <c r="B809" s="322">
        <v>2012</v>
      </c>
      <c r="C809" s="323">
        <v>36.4</v>
      </c>
      <c r="D809" s="323" t="s">
        <v>17</v>
      </c>
      <c r="E809" s="323">
        <v>36.4</v>
      </c>
      <c r="F809" s="323" t="s">
        <v>17</v>
      </c>
      <c r="G809" s="323" t="s">
        <v>17</v>
      </c>
      <c r="H809" s="323" t="s">
        <v>17</v>
      </c>
      <c r="I809" s="324" t="s">
        <v>17</v>
      </c>
      <c r="J809" s="779"/>
      <c r="K809" s="302"/>
      <c r="L809" s="302"/>
      <c r="M809" s="302"/>
      <c r="N809" s="302"/>
    </row>
    <row r="810" spans="1:14">
      <c r="A810" s="1977"/>
      <c r="B810" s="322">
        <v>2013</v>
      </c>
      <c r="C810" s="323">
        <v>29.6</v>
      </c>
      <c r="D810" s="323" t="s">
        <v>17</v>
      </c>
      <c r="E810" s="323">
        <v>29.5</v>
      </c>
      <c r="F810" s="323" t="s">
        <v>17</v>
      </c>
      <c r="G810" s="323" t="s">
        <v>17</v>
      </c>
      <c r="H810" s="323" t="s">
        <v>17</v>
      </c>
      <c r="I810" s="324">
        <v>0.1</v>
      </c>
      <c r="J810" s="779"/>
      <c r="K810" s="302"/>
      <c r="L810" s="302"/>
      <c r="M810" s="302"/>
      <c r="N810" s="302"/>
    </row>
    <row r="811" spans="1:14">
      <c r="A811" s="1977"/>
      <c r="B811" s="322">
        <v>2014</v>
      </c>
      <c r="C811" s="323">
        <v>22.3</v>
      </c>
      <c r="D811" s="323" t="s">
        <v>17</v>
      </c>
      <c r="E811" s="323">
        <v>22.3</v>
      </c>
      <c r="F811" s="323" t="s">
        <v>17</v>
      </c>
      <c r="G811" s="323" t="s">
        <v>17</v>
      </c>
      <c r="H811" s="323" t="s">
        <v>17</v>
      </c>
      <c r="I811" s="324" t="s">
        <v>17</v>
      </c>
      <c r="J811" s="779"/>
      <c r="K811" s="302"/>
      <c r="L811" s="302"/>
      <c r="M811" s="302"/>
      <c r="N811" s="302"/>
    </row>
    <row r="812" spans="1:14">
      <c r="A812" s="1977"/>
      <c r="B812" s="322">
        <v>2015</v>
      </c>
      <c r="C812" s="323">
        <v>22.1</v>
      </c>
      <c r="D812" s="323" t="s">
        <v>17</v>
      </c>
      <c r="E812" s="323">
        <v>22.1</v>
      </c>
      <c r="F812" s="323" t="s">
        <v>17</v>
      </c>
      <c r="G812" s="323" t="s">
        <v>17</v>
      </c>
      <c r="H812" s="323" t="s">
        <v>17</v>
      </c>
      <c r="I812" s="324" t="s">
        <v>17</v>
      </c>
      <c r="J812" s="779"/>
      <c r="K812" s="302"/>
      <c r="L812" s="302"/>
      <c r="M812" s="302"/>
      <c r="N812" s="302"/>
    </row>
    <row r="813" spans="1:14">
      <c r="A813" s="1977"/>
      <c r="B813" s="322">
        <v>2016</v>
      </c>
      <c r="C813" s="504">
        <v>29.452999999999999</v>
      </c>
      <c r="D813" s="323" t="s">
        <v>17</v>
      </c>
      <c r="E813" s="504">
        <v>5.25</v>
      </c>
      <c r="F813" s="323" t="s">
        <v>17</v>
      </c>
      <c r="G813" s="323" t="s">
        <v>17</v>
      </c>
      <c r="H813" s="323" t="s">
        <v>17</v>
      </c>
      <c r="I813" s="324">
        <v>24.202999999999999</v>
      </c>
      <c r="J813" s="779"/>
      <c r="K813" s="302"/>
      <c r="L813" s="302"/>
      <c r="M813" s="302"/>
      <c r="N813" s="302"/>
    </row>
    <row r="814" spans="1:14">
      <c r="A814" s="1977"/>
      <c r="B814" s="322">
        <v>2017</v>
      </c>
      <c r="C814" s="504">
        <v>24.8</v>
      </c>
      <c r="D814" s="323" t="s">
        <v>17</v>
      </c>
      <c r="E814" s="504">
        <v>12.1</v>
      </c>
      <c r="F814" s="323" t="s">
        <v>17</v>
      </c>
      <c r="G814" s="323" t="s">
        <v>17</v>
      </c>
      <c r="H814" s="323" t="s">
        <v>17</v>
      </c>
      <c r="I814" s="324">
        <v>12.7</v>
      </c>
      <c r="J814" s="779"/>
      <c r="K814" s="302"/>
      <c r="L814" s="302"/>
      <c r="M814" s="302"/>
      <c r="N814" s="302"/>
    </row>
    <row r="815" spans="1:14">
      <c r="A815" s="1977"/>
      <c r="B815" s="322">
        <v>2018</v>
      </c>
      <c r="C815" s="504">
        <v>195</v>
      </c>
      <c r="D815" s="504">
        <v>129.6</v>
      </c>
      <c r="E815" s="504">
        <v>12.9</v>
      </c>
      <c r="F815" s="323" t="s">
        <v>17</v>
      </c>
      <c r="G815" s="323" t="s">
        <v>17</v>
      </c>
      <c r="H815" s="323" t="s">
        <v>17</v>
      </c>
      <c r="I815" s="324">
        <v>52.5</v>
      </c>
      <c r="J815" s="779"/>
      <c r="K815" s="302"/>
      <c r="L815" s="302"/>
      <c r="M815" s="302"/>
      <c r="N815" s="302"/>
    </row>
    <row r="816" spans="1:14">
      <c r="A816" s="1977"/>
      <c r="B816" s="322">
        <v>2019</v>
      </c>
      <c r="C816" s="1463">
        <v>73.099999999999994</v>
      </c>
      <c r="D816" s="1463" t="s">
        <v>17</v>
      </c>
      <c r="E816" s="1463" t="s">
        <v>17</v>
      </c>
      <c r="F816" s="1463">
        <v>59.4</v>
      </c>
      <c r="G816" s="1463" t="s">
        <v>17</v>
      </c>
      <c r="H816" s="1463" t="s">
        <v>17</v>
      </c>
      <c r="I816" s="1728">
        <v>13.7</v>
      </c>
      <c r="J816" s="779"/>
      <c r="K816" s="302"/>
      <c r="L816" s="302"/>
      <c r="M816" s="302"/>
      <c r="N816" s="302"/>
    </row>
    <row r="817" spans="1:14">
      <c r="A817" s="1977"/>
      <c r="B817" s="322">
        <v>2020</v>
      </c>
      <c r="C817" s="1463">
        <v>76</v>
      </c>
      <c r="D817" s="1463" t="s">
        <v>1657</v>
      </c>
      <c r="E817" s="1463">
        <v>26.2</v>
      </c>
      <c r="F817" s="1463">
        <v>49.8</v>
      </c>
      <c r="G817" s="1463" t="s">
        <v>1657</v>
      </c>
      <c r="H817" s="1463" t="s">
        <v>1657</v>
      </c>
      <c r="I817" s="1728" t="s">
        <v>1657</v>
      </c>
      <c r="J817" s="779"/>
      <c r="K817" s="302"/>
      <c r="L817" s="302"/>
      <c r="M817" s="302"/>
      <c r="N817" s="302"/>
    </row>
    <row r="818" spans="1:14">
      <c r="A818" s="1977"/>
      <c r="B818" s="1738">
        <v>2021</v>
      </c>
      <c r="C818" s="1463">
        <v>37.353999999999999</v>
      </c>
      <c r="D818" s="1463" t="s">
        <v>1657</v>
      </c>
      <c r="E818" s="1463" t="s">
        <v>1657</v>
      </c>
      <c r="F818" s="1463">
        <v>37.155000000000001</v>
      </c>
      <c r="G818" s="1463" t="s">
        <v>1657</v>
      </c>
      <c r="H818" s="1463" t="s">
        <v>1657</v>
      </c>
      <c r="I818" s="1350">
        <v>0.19900000000000001</v>
      </c>
      <c r="J818" s="779"/>
      <c r="K818" s="302"/>
      <c r="L818" s="302"/>
      <c r="M818" s="302"/>
      <c r="N818" s="302"/>
    </row>
    <row r="819" spans="1:14">
      <c r="A819" s="1978"/>
      <c r="B819" s="1738">
        <v>2022</v>
      </c>
      <c r="C819" s="1463">
        <v>39.976999999999997</v>
      </c>
      <c r="D819" s="1463" t="s">
        <v>1657</v>
      </c>
      <c r="E819" s="1463" t="s">
        <v>1657</v>
      </c>
      <c r="F819" s="1463">
        <v>4.9329999999999998</v>
      </c>
      <c r="G819" s="1463" t="s">
        <v>1657</v>
      </c>
      <c r="H819" s="1463" t="s">
        <v>1657</v>
      </c>
      <c r="I819" s="1350">
        <v>35.043999999999997</v>
      </c>
      <c r="J819" s="779"/>
      <c r="K819" s="302"/>
      <c r="L819" s="302"/>
      <c r="M819" s="302"/>
      <c r="N819" s="302"/>
    </row>
    <row r="820" spans="1:14" ht="14.25" customHeight="1">
      <c r="A820" s="1977" t="s">
        <v>980</v>
      </c>
      <c r="B820" s="322">
        <v>2005</v>
      </c>
      <c r="C820" s="323">
        <v>245.4</v>
      </c>
      <c r="D820" s="323">
        <v>158.19999999999999</v>
      </c>
      <c r="E820" s="323">
        <v>36</v>
      </c>
      <c r="F820" s="323" t="s">
        <v>17</v>
      </c>
      <c r="G820" s="323" t="s">
        <v>17</v>
      </c>
      <c r="H820" s="323" t="s">
        <v>17</v>
      </c>
      <c r="I820" s="324">
        <v>51.3</v>
      </c>
      <c r="J820" s="779"/>
      <c r="K820" s="302"/>
      <c r="L820" s="302"/>
      <c r="M820" s="302"/>
      <c r="N820" s="302"/>
    </row>
    <row r="821" spans="1:14">
      <c r="A821" s="1977"/>
      <c r="B821" s="322">
        <v>2006</v>
      </c>
      <c r="C821" s="323">
        <v>438.3</v>
      </c>
      <c r="D821" s="323" t="s">
        <v>17</v>
      </c>
      <c r="E821" s="323">
        <v>383</v>
      </c>
      <c r="F821" s="323" t="s">
        <v>17</v>
      </c>
      <c r="G821" s="323" t="s">
        <v>17</v>
      </c>
      <c r="H821" s="323" t="s">
        <v>17</v>
      </c>
      <c r="I821" s="324">
        <v>55</v>
      </c>
      <c r="J821" s="779"/>
      <c r="K821" s="302"/>
      <c r="L821" s="302"/>
      <c r="M821" s="302"/>
      <c r="N821" s="302"/>
    </row>
    <row r="822" spans="1:14">
      <c r="A822" s="1977"/>
      <c r="B822" s="322">
        <v>2007</v>
      </c>
      <c r="C822" s="323">
        <v>294.39999999999998</v>
      </c>
      <c r="D822" s="323">
        <v>245.3</v>
      </c>
      <c r="E822" s="323">
        <v>24.7</v>
      </c>
      <c r="F822" s="323" t="s">
        <v>17</v>
      </c>
      <c r="G822" s="323" t="s">
        <v>17</v>
      </c>
      <c r="H822" s="323" t="s">
        <v>17</v>
      </c>
      <c r="I822" s="324">
        <v>24.4</v>
      </c>
      <c r="J822" s="779"/>
      <c r="K822" s="302"/>
      <c r="L822" s="302"/>
      <c r="M822" s="302"/>
      <c r="N822" s="302"/>
    </row>
    <row r="823" spans="1:14">
      <c r="A823" s="1977"/>
      <c r="B823" s="322">
        <v>2008</v>
      </c>
      <c r="C823" s="323">
        <v>201.7</v>
      </c>
      <c r="D823" s="323">
        <v>8.6999999999999993</v>
      </c>
      <c r="E823" s="323">
        <v>133</v>
      </c>
      <c r="F823" s="323" t="s">
        <v>17</v>
      </c>
      <c r="G823" s="323">
        <v>10.7</v>
      </c>
      <c r="H823" s="323" t="s">
        <v>17</v>
      </c>
      <c r="I823" s="324">
        <v>49.2</v>
      </c>
      <c r="J823" s="779"/>
      <c r="K823" s="302"/>
      <c r="L823" s="302"/>
      <c r="M823" s="302"/>
      <c r="N823" s="302"/>
    </row>
    <row r="824" spans="1:14">
      <c r="A824" s="1977"/>
      <c r="B824" s="322">
        <v>2009</v>
      </c>
      <c r="C824" s="323">
        <v>424.2</v>
      </c>
      <c r="D824" s="323">
        <v>116.3</v>
      </c>
      <c r="E824" s="323">
        <v>291.5</v>
      </c>
      <c r="F824" s="323" t="s">
        <v>17</v>
      </c>
      <c r="G824" s="323">
        <v>0.1</v>
      </c>
      <c r="H824" s="323" t="s">
        <v>17</v>
      </c>
      <c r="I824" s="324">
        <v>16.3</v>
      </c>
      <c r="J824" s="779"/>
      <c r="K824" s="302"/>
      <c r="L824" s="302"/>
      <c r="M824" s="302"/>
      <c r="N824" s="302"/>
    </row>
    <row r="825" spans="1:14">
      <c r="A825" s="1977"/>
      <c r="B825" s="322">
        <v>2010</v>
      </c>
      <c r="C825" s="323">
        <v>801</v>
      </c>
      <c r="D825" s="323">
        <v>611.9</v>
      </c>
      <c r="E825" s="323">
        <v>181.5</v>
      </c>
      <c r="F825" s="323" t="s">
        <v>17</v>
      </c>
      <c r="G825" s="323" t="s">
        <v>17</v>
      </c>
      <c r="H825" s="323" t="s">
        <v>17</v>
      </c>
      <c r="I825" s="324">
        <v>7.6</v>
      </c>
      <c r="J825" s="779"/>
      <c r="K825" s="302"/>
      <c r="L825" s="302"/>
      <c r="M825" s="302"/>
      <c r="N825" s="302"/>
    </row>
    <row r="826" spans="1:14">
      <c r="A826" s="1977"/>
      <c r="B826" s="322">
        <v>2011</v>
      </c>
      <c r="C826" s="323">
        <v>616</v>
      </c>
      <c r="D826" s="323">
        <v>319.89999999999998</v>
      </c>
      <c r="E826" s="323">
        <v>182.5</v>
      </c>
      <c r="F826" s="323">
        <v>104</v>
      </c>
      <c r="G826" s="323" t="s">
        <v>17</v>
      </c>
      <c r="H826" s="323" t="s">
        <v>17</v>
      </c>
      <c r="I826" s="324">
        <v>9.5</v>
      </c>
      <c r="J826" s="779"/>
      <c r="K826" s="302"/>
      <c r="L826" s="302"/>
      <c r="M826" s="302"/>
      <c r="N826" s="302"/>
    </row>
    <row r="827" spans="1:14">
      <c r="A827" s="1977"/>
      <c r="B827" s="322">
        <v>2012</v>
      </c>
      <c r="C827" s="323">
        <v>306.7</v>
      </c>
      <c r="D827" s="323">
        <v>1.8</v>
      </c>
      <c r="E827" s="323">
        <v>246.3</v>
      </c>
      <c r="F827" s="323">
        <v>35.6</v>
      </c>
      <c r="G827" s="323">
        <v>0.8</v>
      </c>
      <c r="H827" s="323" t="s">
        <v>17</v>
      </c>
      <c r="I827" s="324">
        <v>22.2</v>
      </c>
      <c r="J827" s="779"/>
      <c r="K827" s="302"/>
      <c r="L827" s="302"/>
      <c r="M827" s="302"/>
      <c r="N827" s="302"/>
    </row>
    <row r="828" spans="1:14">
      <c r="A828" s="1977"/>
      <c r="B828" s="322">
        <v>2013</v>
      </c>
      <c r="C828" s="323">
        <v>456.8</v>
      </c>
      <c r="D828" s="323" t="s">
        <v>17</v>
      </c>
      <c r="E828" s="323">
        <v>422.2</v>
      </c>
      <c r="F828" s="323" t="s">
        <v>17</v>
      </c>
      <c r="G828" s="323">
        <v>0.3</v>
      </c>
      <c r="H828" s="323" t="s">
        <v>17</v>
      </c>
      <c r="I828" s="324">
        <v>34.200000000000003</v>
      </c>
      <c r="J828" s="779"/>
      <c r="K828" s="302"/>
      <c r="L828" s="302"/>
      <c r="M828" s="302"/>
      <c r="N828" s="302"/>
    </row>
    <row r="829" spans="1:14">
      <c r="A829" s="1977"/>
      <c r="B829" s="322">
        <v>2014</v>
      </c>
      <c r="C829" s="323">
        <v>477.6</v>
      </c>
      <c r="D829" s="323">
        <v>16.600000000000001</v>
      </c>
      <c r="E829" s="323">
        <v>372.1</v>
      </c>
      <c r="F829" s="323">
        <v>12.1</v>
      </c>
      <c r="G829" s="323" t="s">
        <v>17</v>
      </c>
      <c r="H829" s="323" t="s">
        <v>17</v>
      </c>
      <c r="I829" s="324">
        <v>76.8</v>
      </c>
      <c r="J829" s="779"/>
      <c r="K829" s="302"/>
      <c r="L829" s="302"/>
      <c r="M829" s="302"/>
      <c r="N829" s="302"/>
    </row>
    <row r="830" spans="1:14">
      <c r="A830" s="1977"/>
      <c r="B830" s="322">
        <v>2015</v>
      </c>
      <c r="C830" s="323">
        <v>492.9</v>
      </c>
      <c r="D830" s="323">
        <v>12</v>
      </c>
      <c r="E830" s="323">
        <v>410.4</v>
      </c>
      <c r="F830" s="323">
        <v>2.4</v>
      </c>
      <c r="G830" s="323" t="s">
        <v>17</v>
      </c>
      <c r="H830" s="323" t="s">
        <v>17</v>
      </c>
      <c r="I830" s="324">
        <v>68.099999999999994</v>
      </c>
      <c r="J830" s="779"/>
      <c r="K830" s="302"/>
      <c r="L830" s="302"/>
      <c r="M830" s="302"/>
      <c r="N830" s="302"/>
    </row>
    <row r="831" spans="1:14">
      <c r="A831" s="1977"/>
      <c r="B831" s="322">
        <v>2016</v>
      </c>
      <c r="C831" s="504">
        <v>698.9</v>
      </c>
      <c r="D831" s="323" t="s">
        <v>17</v>
      </c>
      <c r="E831" s="504">
        <v>367.6</v>
      </c>
      <c r="F831" s="504">
        <v>189.21199999999999</v>
      </c>
      <c r="G831" s="323" t="s">
        <v>17</v>
      </c>
      <c r="H831" s="323" t="s">
        <v>17</v>
      </c>
      <c r="I831" s="324">
        <v>142.12700000000001</v>
      </c>
      <c r="J831" s="779"/>
      <c r="K831" s="302"/>
      <c r="L831" s="302"/>
      <c r="M831" s="302"/>
      <c r="N831" s="302"/>
    </row>
    <row r="832" spans="1:14">
      <c r="A832" s="1977"/>
      <c r="B832" s="322">
        <v>2017</v>
      </c>
      <c r="C832" s="504">
        <v>534.20000000000005</v>
      </c>
      <c r="D832" s="504">
        <v>17.8</v>
      </c>
      <c r="E832" s="504">
        <v>239.9</v>
      </c>
      <c r="F832" s="504">
        <v>174.7</v>
      </c>
      <c r="G832" s="323" t="s">
        <v>17</v>
      </c>
      <c r="H832" s="323" t="s">
        <v>17</v>
      </c>
      <c r="I832" s="324">
        <v>101.7</v>
      </c>
      <c r="J832" s="779"/>
      <c r="K832" s="302"/>
      <c r="L832" s="302"/>
      <c r="M832" s="302"/>
      <c r="N832" s="302"/>
    </row>
    <row r="833" spans="1:14">
      <c r="A833" s="1977"/>
      <c r="B833" s="322">
        <v>2018</v>
      </c>
      <c r="C833" s="504">
        <v>181.6</v>
      </c>
      <c r="D833" s="504">
        <v>10.9</v>
      </c>
      <c r="E833" s="504">
        <v>119.4</v>
      </c>
      <c r="F833" s="504">
        <v>7.4</v>
      </c>
      <c r="G833" s="323" t="s">
        <v>17</v>
      </c>
      <c r="H833" s="323" t="s">
        <v>17</v>
      </c>
      <c r="I833" s="324">
        <v>44</v>
      </c>
      <c r="J833" s="779"/>
      <c r="K833" s="302"/>
      <c r="L833" s="302"/>
      <c r="M833" s="302"/>
      <c r="N833" s="302"/>
    </row>
    <row r="834" spans="1:14">
      <c r="A834" s="1977"/>
      <c r="B834" s="322">
        <v>2019</v>
      </c>
      <c r="C834" s="1463">
        <v>486.5</v>
      </c>
      <c r="D834" s="1463">
        <v>154.5</v>
      </c>
      <c r="E834" s="1463">
        <v>173.7</v>
      </c>
      <c r="F834" s="1463">
        <v>57.9</v>
      </c>
      <c r="G834" s="1463" t="s">
        <v>17</v>
      </c>
      <c r="H834" s="1463" t="s">
        <v>17</v>
      </c>
      <c r="I834" s="1728">
        <v>100.5</v>
      </c>
      <c r="J834" s="779"/>
      <c r="K834" s="302"/>
      <c r="L834" s="302"/>
      <c r="M834" s="302"/>
      <c r="N834" s="302"/>
    </row>
    <row r="835" spans="1:14">
      <c r="A835" s="1977"/>
      <c r="B835" s="322">
        <v>2020</v>
      </c>
      <c r="C835" s="1463">
        <v>1010.9</v>
      </c>
      <c r="D835" s="1463">
        <v>116.7</v>
      </c>
      <c r="E835" s="1463">
        <v>762.9</v>
      </c>
      <c r="F835" s="1463">
        <v>113</v>
      </c>
      <c r="G835" s="1463" t="s">
        <v>1657</v>
      </c>
      <c r="H835" s="1463" t="s">
        <v>1657</v>
      </c>
      <c r="I835" s="1728">
        <v>18.3</v>
      </c>
      <c r="J835" s="779"/>
      <c r="K835" s="302"/>
      <c r="L835" s="302"/>
      <c r="M835" s="302"/>
      <c r="N835" s="302"/>
    </row>
    <row r="836" spans="1:14">
      <c r="A836" s="1977"/>
      <c r="B836" s="1738">
        <v>2021</v>
      </c>
      <c r="C836" s="1113">
        <v>980.82299999999998</v>
      </c>
      <c r="D836" s="1113">
        <v>17.446999999999999</v>
      </c>
      <c r="E836" s="1113">
        <v>637.36500000000001</v>
      </c>
      <c r="F836" s="1113">
        <v>249.34200000000001</v>
      </c>
      <c r="G836" s="1463" t="s">
        <v>1657</v>
      </c>
      <c r="H836" s="1463" t="s">
        <v>1657</v>
      </c>
      <c r="I836" s="1350">
        <v>76.668999999999997</v>
      </c>
      <c r="J836" s="779"/>
      <c r="K836" s="302"/>
      <c r="L836" s="302"/>
      <c r="M836" s="302"/>
      <c r="N836" s="302"/>
    </row>
    <row r="837" spans="1:14">
      <c r="A837" s="1978"/>
      <c r="B837" s="1738">
        <v>2022</v>
      </c>
      <c r="C837" s="1113">
        <v>1139.182</v>
      </c>
      <c r="D837" s="1113">
        <v>33.637999999999998</v>
      </c>
      <c r="E837" s="1113">
        <v>823.29200000000003</v>
      </c>
      <c r="F837" s="1113">
        <v>248.78899999999999</v>
      </c>
      <c r="G837" s="1463" t="s">
        <v>1657</v>
      </c>
      <c r="H837" s="1463" t="s">
        <v>1657</v>
      </c>
      <c r="I837" s="1350">
        <v>33.463000000000001</v>
      </c>
      <c r="J837" s="779"/>
      <c r="K837" s="302"/>
      <c r="L837" s="302"/>
      <c r="M837" s="302"/>
      <c r="N837" s="302"/>
    </row>
    <row r="838" spans="1:14" ht="14.25" customHeight="1">
      <c r="A838" s="1977" t="s">
        <v>981</v>
      </c>
      <c r="B838" s="322">
        <v>2005</v>
      </c>
      <c r="C838" s="323">
        <v>2618.1999999999998</v>
      </c>
      <c r="D838" s="323">
        <v>1443.7</v>
      </c>
      <c r="E838" s="323">
        <v>1134</v>
      </c>
      <c r="F838" s="323">
        <v>37.6</v>
      </c>
      <c r="G838" s="323" t="s">
        <v>17</v>
      </c>
      <c r="H838" s="323" t="s">
        <v>17</v>
      </c>
      <c r="I838" s="324">
        <v>2.8</v>
      </c>
      <c r="J838" s="779"/>
      <c r="K838" s="302"/>
      <c r="L838" s="302"/>
      <c r="M838" s="302"/>
      <c r="N838" s="302"/>
    </row>
    <row r="839" spans="1:14">
      <c r="A839" s="1977"/>
      <c r="B839" s="322">
        <v>2006</v>
      </c>
      <c r="C839" s="323">
        <v>2386.1999999999998</v>
      </c>
      <c r="D839" s="323">
        <v>1770.5</v>
      </c>
      <c r="E839" s="323">
        <v>539.9</v>
      </c>
      <c r="F839" s="323">
        <v>37.200000000000003</v>
      </c>
      <c r="G839" s="323">
        <v>1.8</v>
      </c>
      <c r="H839" s="323" t="s">
        <v>17</v>
      </c>
      <c r="I839" s="324">
        <v>36.9</v>
      </c>
      <c r="J839" s="779"/>
      <c r="K839" s="302"/>
      <c r="L839" s="302"/>
      <c r="M839" s="302"/>
      <c r="N839" s="302"/>
    </row>
    <row r="840" spans="1:14">
      <c r="A840" s="1977"/>
      <c r="B840" s="322">
        <v>2007</v>
      </c>
      <c r="C840" s="323">
        <v>2561.6</v>
      </c>
      <c r="D840" s="323">
        <v>1705</v>
      </c>
      <c r="E840" s="323">
        <v>761.4</v>
      </c>
      <c r="F840" s="323">
        <v>62.8</v>
      </c>
      <c r="G840" s="323">
        <v>11.8</v>
      </c>
      <c r="H840" s="323" t="s">
        <v>17</v>
      </c>
      <c r="I840" s="324">
        <v>20.6</v>
      </c>
      <c r="J840" s="779"/>
      <c r="K840" s="302"/>
      <c r="L840" s="302"/>
      <c r="M840" s="302"/>
      <c r="N840" s="302"/>
    </row>
    <row r="841" spans="1:14">
      <c r="A841" s="1977"/>
      <c r="B841" s="322">
        <v>2008</v>
      </c>
      <c r="C841" s="323">
        <v>1561.3</v>
      </c>
      <c r="D841" s="323">
        <v>1275.0999999999999</v>
      </c>
      <c r="E841" s="323">
        <v>188.9</v>
      </c>
      <c r="F841" s="323">
        <v>62.7</v>
      </c>
      <c r="G841" s="323">
        <v>31.7</v>
      </c>
      <c r="H841" s="323" t="s">
        <v>17</v>
      </c>
      <c r="I841" s="324">
        <v>3</v>
      </c>
      <c r="J841" s="779"/>
      <c r="K841" s="302"/>
      <c r="L841" s="302"/>
      <c r="M841" s="302"/>
      <c r="N841" s="302"/>
    </row>
    <row r="842" spans="1:14">
      <c r="A842" s="1977"/>
      <c r="B842" s="322">
        <v>2009</v>
      </c>
      <c r="C842" s="323">
        <v>1641.2</v>
      </c>
      <c r="D842" s="323">
        <v>1100.3</v>
      </c>
      <c r="E842" s="323">
        <v>343.8</v>
      </c>
      <c r="F842" s="323">
        <v>193.2</v>
      </c>
      <c r="G842" s="323">
        <v>2.6</v>
      </c>
      <c r="H842" s="323" t="s">
        <v>17</v>
      </c>
      <c r="I842" s="324">
        <v>1.4</v>
      </c>
      <c r="J842" s="779"/>
      <c r="K842" s="302"/>
      <c r="L842" s="302"/>
      <c r="M842" s="302"/>
      <c r="N842" s="302"/>
    </row>
    <row r="843" spans="1:14">
      <c r="A843" s="1977"/>
      <c r="B843" s="322">
        <v>2010</v>
      </c>
      <c r="C843" s="323">
        <v>5090.7</v>
      </c>
      <c r="D843" s="323">
        <v>4333.3999999999996</v>
      </c>
      <c r="E843" s="323">
        <v>526.4</v>
      </c>
      <c r="F843" s="323">
        <v>225.7</v>
      </c>
      <c r="G843" s="323" t="s">
        <v>17</v>
      </c>
      <c r="H843" s="323" t="s">
        <v>17</v>
      </c>
      <c r="I843" s="324">
        <v>5.3</v>
      </c>
      <c r="J843" s="779"/>
      <c r="K843" s="302"/>
      <c r="L843" s="302"/>
      <c r="M843" s="302"/>
      <c r="N843" s="302"/>
    </row>
    <row r="844" spans="1:14">
      <c r="A844" s="1977"/>
      <c r="B844" s="322">
        <v>2011</v>
      </c>
      <c r="C844" s="323">
        <v>2264.1</v>
      </c>
      <c r="D844" s="323">
        <v>1873.1</v>
      </c>
      <c r="E844" s="323">
        <v>111</v>
      </c>
      <c r="F844" s="323">
        <v>276.8</v>
      </c>
      <c r="G844" s="323">
        <v>0.9</v>
      </c>
      <c r="H844" s="323" t="s">
        <v>17</v>
      </c>
      <c r="I844" s="324">
        <v>2.2999999999999998</v>
      </c>
      <c r="J844" s="779"/>
      <c r="K844" s="302"/>
      <c r="L844" s="302"/>
      <c r="M844" s="302"/>
      <c r="N844" s="302"/>
    </row>
    <row r="845" spans="1:14">
      <c r="A845" s="1977"/>
      <c r="B845" s="322">
        <v>2012</v>
      </c>
      <c r="C845" s="323">
        <v>1848</v>
      </c>
      <c r="D845" s="323">
        <v>1362.9</v>
      </c>
      <c r="E845" s="323">
        <v>209.3</v>
      </c>
      <c r="F845" s="323">
        <v>265.2</v>
      </c>
      <c r="G845" s="323" t="s">
        <v>17</v>
      </c>
      <c r="H845" s="323" t="s">
        <v>17</v>
      </c>
      <c r="I845" s="324">
        <v>10.6</v>
      </c>
      <c r="J845" s="779"/>
      <c r="K845" s="302"/>
      <c r="L845" s="302"/>
      <c r="M845" s="302"/>
      <c r="N845" s="302"/>
    </row>
    <row r="846" spans="1:14">
      <c r="A846" s="1977"/>
      <c r="B846" s="322">
        <v>2013</v>
      </c>
      <c r="C846" s="323">
        <v>1645.6</v>
      </c>
      <c r="D846" s="323">
        <v>609.9</v>
      </c>
      <c r="E846" s="323">
        <v>693.9</v>
      </c>
      <c r="F846" s="323">
        <v>331.2</v>
      </c>
      <c r="G846" s="323">
        <v>0.2</v>
      </c>
      <c r="H846" s="323" t="s">
        <v>17</v>
      </c>
      <c r="I846" s="324">
        <v>10.5</v>
      </c>
      <c r="J846" s="779"/>
      <c r="K846" s="302"/>
      <c r="L846" s="302"/>
      <c r="M846" s="302"/>
      <c r="N846" s="302"/>
    </row>
    <row r="847" spans="1:14">
      <c r="A847" s="1977"/>
      <c r="B847" s="322">
        <v>2014</v>
      </c>
      <c r="C847" s="323">
        <v>1222.4000000000001</v>
      </c>
      <c r="D847" s="323">
        <v>796.2</v>
      </c>
      <c r="E847" s="323">
        <v>45</v>
      </c>
      <c r="F847" s="323">
        <v>375.7</v>
      </c>
      <c r="G847" s="323" t="s">
        <v>17</v>
      </c>
      <c r="H847" s="323" t="s">
        <v>17</v>
      </c>
      <c r="I847" s="324">
        <v>5.4</v>
      </c>
      <c r="J847" s="779"/>
      <c r="K847" s="302"/>
      <c r="L847" s="302"/>
      <c r="M847" s="302"/>
      <c r="N847" s="302"/>
    </row>
    <row r="848" spans="1:14">
      <c r="A848" s="1977"/>
      <c r="B848" s="322">
        <v>2015</v>
      </c>
      <c r="C848" s="323">
        <v>3472.1</v>
      </c>
      <c r="D848" s="323">
        <v>2326.1</v>
      </c>
      <c r="E848" s="323">
        <v>915.6</v>
      </c>
      <c r="F848" s="323">
        <v>219.2</v>
      </c>
      <c r="G848" s="323" t="s">
        <v>17</v>
      </c>
      <c r="H848" s="323" t="s">
        <v>17</v>
      </c>
      <c r="I848" s="324">
        <v>10.9</v>
      </c>
      <c r="J848" s="779"/>
      <c r="K848" s="302"/>
      <c r="L848" s="302"/>
      <c r="M848" s="302"/>
      <c r="N848" s="302"/>
    </row>
    <row r="849" spans="1:14">
      <c r="A849" s="1977"/>
      <c r="B849" s="322">
        <v>2016</v>
      </c>
      <c r="C849" s="504">
        <v>4087.5340000000001</v>
      </c>
      <c r="D849" s="504">
        <v>3030.6320000000001</v>
      </c>
      <c r="E849" s="504">
        <v>825.06799999999998</v>
      </c>
      <c r="F849" s="504">
        <v>223.21899999999999</v>
      </c>
      <c r="G849" s="323" t="s">
        <v>17</v>
      </c>
      <c r="H849" s="504">
        <v>1.1200000000000001</v>
      </c>
      <c r="I849" s="324">
        <v>7.4950000000000001</v>
      </c>
      <c r="J849" s="779"/>
      <c r="K849" s="302"/>
      <c r="L849" s="302"/>
      <c r="M849" s="302"/>
      <c r="N849" s="302"/>
    </row>
    <row r="850" spans="1:14">
      <c r="A850" s="1977"/>
      <c r="B850" s="322">
        <v>2017</v>
      </c>
      <c r="C850" s="504">
        <v>2710.1</v>
      </c>
      <c r="D850" s="504">
        <v>2400.4</v>
      </c>
      <c r="E850" s="504">
        <v>140.80000000000001</v>
      </c>
      <c r="F850" s="504">
        <v>141.69999999999999</v>
      </c>
      <c r="G850" s="323">
        <v>0.2</v>
      </c>
      <c r="H850" s="323">
        <v>23.5</v>
      </c>
      <c r="I850" s="324">
        <v>3.6</v>
      </c>
      <c r="J850" s="779"/>
      <c r="K850" s="302"/>
      <c r="L850" s="302"/>
      <c r="M850" s="302"/>
      <c r="N850" s="302"/>
    </row>
    <row r="851" spans="1:14">
      <c r="A851" s="1977"/>
      <c r="B851" s="322">
        <v>2018</v>
      </c>
      <c r="C851" s="504">
        <v>3052</v>
      </c>
      <c r="D851" s="504">
        <v>1562.8</v>
      </c>
      <c r="E851" s="504">
        <v>92.5</v>
      </c>
      <c r="F851" s="504">
        <v>1388.3</v>
      </c>
      <c r="G851" s="323" t="s">
        <v>17</v>
      </c>
      <c r="H851" s="323" t="s">
        <v>17</v>
      </c>
      <c r="I851" s="324">
        <v>8.5</v>
      </c>
      <c r="J851" s="779"/>
      <c r="K851" s="302"/>
      <c r="L851" s="302"/>
      <c r="M851" s="302"/>
      <c r="N851" s="302"/>
    </row>
    <row r="852" spans="1:14">
      <c r="A852" s="1977"/>
      <c r="B852" s="322">
        <v>2019</v>
      </c>
      <c r="C852" s="1463">
        <v>2614.1999999999998</v>
      </c>
      <c r="D852" s="1463">
        <v>1370.1</v>
      </c>
      <c r="E852" s="1463">
        <v>233.8</v>
      </c>
      <c r="F852" s="1463">
        <v>975.4</v>
      </c>
      <c r="G852" s="1463" t="s">
        <v>17</v>
      </c>
      <c r="H852" s="1463" t="s">
        <v>17</v>
      </c>
      <c r="I852" s="1728">
        <v>34.9</v>
      </c>
      <c r="J852" s="779"/>
      <c r="K852" s="302"/>
      <c r="L852" s="302"/>
      <c r="M852" s="302"/>
      <c r="N852" s="302"/>
    </row>
    <row r="853" spans="1:14">
      <c r="A853" s="1977"/>
      <c r="B853" s="322">
        <v>2020</v>
      </c>
      <c r="C853" s="1463">
        <v>1482.7</v>
      </c>
      <c r="D853" s="1463">
        <v>741.9</v>
      </c>
      <c r="E853" s="1463">
        <v>444.4</v>
      </c>
      <c r="F853" s="1463">
        <v>233.6</v>
      </c>
      <c r="G853" s="1463" t="s">
        <v>1657</v>
      </c>
      <c r="H853" s="1463" t="s">
        <v>1657</v>
      </c>
      <c r="I853" s="1728">
        <v>62.8</v>
      </c>
      <c r="J853" s="779"/>
      <c r="K853" s="302"/>
      <c r="L853" s="302"/>
      <c r="M853" s="302"/>
      <c r="N853" s="302"/>
    </row>
    <row r="854" spans="1:14">
      <c r="A854" s="1977"/>
      <c r="B854" s="322">
        <v>2021</v>
      </c>
      <c r="C854" s="1463">
        <v>1500.6010000000001</v>
      </c>
      <c r="D854" s="1463">
        <v>576.48500000000001</v>
      </c>
      <c r="E854" s="1463">
        <v>676.37699999999995</v>
      </c>
      <c r="F854" s="1463">
        <v>216.255</v>
      </c>
      <c r="G854" s="1463" t="s">
        <v>1657</v>
      </c>
      <c r="H854" s="1463" t="s">
        <v>1657</v>
      </c>
      <c r="I854" s="1350">
        <v>31.484000000000002</v>
      </c>
      <c r="J854" s="779"/>
      <c r="K854" s="302"/>
      <c r="L854" s="302"/>
      <c r="M854" s="302"/>
      <c r="N854" s="302"/>
    </row>
    <row r="855" spans="1:14">
      <c r="A855" s="1978"/>
      <c r="B855" s="322">
        <v>2022</v>
      </c>
      <c r="C855" s="1463">
        <v>2464.587</v>
      </c>
      <c r="D855" s="1463">
        <v>1135.046</v>
      </c>
      <c r="E855" s="1463">
        <v>1025.3240000000001</v>
      </c>
      <c r="F855" s="1463">
        <v>249.465</v>
      </c>
      <c r="G855" s="1463">
        <v>8.2759999999999998</v>
      </c>
      <c r="H855" s="1463" t="s">
        <v>1657</v>
      </c>
      <c r="I855" s="1350">
        <v>46.475999999999999</v>
      </c>
      <c r="J855" s="779"/>
      <c r="K855" s="302"/>
      <c r="L855" s="302"/>
      <c r="M855" s="302"/>
      <c r="N855" s="302"/>
    </row>
    <row r="856" spans="1:14" ht="14.25" customHeight="1">
      <c r="A856" s="1977" t="s">
        <v>982</v>
      </c>
      <c r="B856" s="322">
        <v>2005</v>
      </c>
      <c r="C856" s="323">
        <v>96.2</v>
      </c>
      <c r="D856" s="323">
        <v>36.799999999999997</v>
      </c>
      <c r="E856" s="323">
        <v>59.1</v>
      </c>
      <c r="F856" s="323" t="s">
        <v>17</v>
      </c>
      <c r="G856" s="323" t="s">
        <v>17</v>
      </c>
      <c r="H856" s="323" t="s">
        <v>17</v>
      </c>
      <c r="I856" s="324">
        <v>0.3</v>
      </c>
      <c r="J856" s="779"/>
      <c r="K856" s="302"/>
      <c r="L856" s="302"/>
      <c r="M856" s="302"/>
      <c r="N856" s="302"/>
    </row>
    <row r="857" spans="1:14">
      <c r="A857" s="1977"/>
      <c r="B857" s="322">
        <v>2006</v>
      </c>
      <c r="C857" s="323">
        <v>184</v>
      </c>
      <c r="D857" s="323" t="s">
        <v>17</v>
      </c>
      <c r="E857" s="323">
        <v>184</v>
      </c>
      <c r="F857" s="323" t="s">
        <v>17</v>
      </c>
      <c r="G857" s="323" t="s">
        <v>17</v>
      </c>
      <c r="H857" s="323" t="s">
        <v>17</v>
      </c>
      <c r="I857" s="324" t="s">
        <v>17</v>
      </c>
      <c r="J857" s="779"/>
      <c r="K857" s="302"/>
      <c r="L857" s="302"/>
      <c r="M857" s="302"/>
      <c r="N857" s="302"/>
    </row>
    <row r="858" spans="1:14">
      <c r="A858" s="1977"/>
      <c r="B858" s="322">
        <v>2007</v>
      </c>
      <c r="C858" s="323">
        <v>8.1999999999999993</v>
      </c>
      <c r="D858" s="323" t="s">
        <v>17</v>
      </c>
      <c r="E858" s="323">
        <v>6.3</v>
      </c>
      <c r="F858" s="323" t="s">
        <v>17</v>
      </c>
      <c r="G858" s="323" t="s">
        <v>17</v>
      </c>
      <c r="H858" s="323" t="s">
        <v>17</v>
      </c>
      <c r="I858" s="324">
        <v>1.9</v>
      </c>
      <c r="J858" s="779"/>
      <c r="K858" s="302"/>
      <c r="L858" s="302"/>
      <c r="M858" s="302"/>
      <c r="N858" s="302"/>
    </row>
    <row r="859" spans="1:14">
      <c r="A859" s="1977"/>
      <c r="B859" s="322">
        <v>2008</v>
      </c>
      <c r="C859" s="323">
        <v>7.8</v>
      </c>
      <c r="D859" s="323" t="s">
        <v>17</v>
      </c>
      <c r="E859" s="323">
        <v>6.6</v>
      </c>
      <c r="F859" s="323">
        <v>0.5</v>
      </c>
      <c r="G859" s="323" t="s">
        <v>17</v>
      </c>
      <c r="H859" s="323" t="s">
        <v>17</v>
      </c>
      <c r="I859" s="324">
        <v>0.6</v>
      </c>
      <c r="J859" s="779"/>
      <c r="K859" s="302"/>
      <c r="L859" s="302"/>
      <c r="M859" s="302"/>
      <c r="N859" s="302"/>
    </row>
    <row r="860" spans="1:14">
      <c r="A860" s="1977"/>
      <c r="B860" s="322">
        <v>2009</v>
      </c>
      <c r="C860" s="323">
        <v>14.2</v>
      </c>
      <c r="D860" s="323" t="s">
        <v>17</v>
      </c>
      <c r="E860" s="323">
        <v>12.9</v>
      </c>
      <c r="F860" s="323" t="s">
        <v>17</v>
      </c>
      <c r="G860" s="323" t="s">
        <v>17</v>
      </c>
      <c r="H860" s="323" t="s">
        <v>17</v>
      </c>
      <c r="I860" s="324">
        <v>1.3</v>
      </c>
      <c r="J860" s="779"/>
      <c r="K860" s="302"/>
      <c r="L860" s="302"/>
      <c r="M860" s="302"/>
      <c r="N860" s="302"/>
    </row>
    <row r="861" spans="1:14">
      <c r="A861" s="1977"/>
      <c r="B861" s="322">
        <v>2010</v>
      </c>
      <c r="C861" s="323">
        <v>54.4</v>
      </c>
      <c r="D861" s="323">
        <v>19.600000000000001</v>
      </c>
      <c r="E861" s="323">
        <v>32.1</v>
      </c>
      <c r="F861" s="323" t="s">
        <v>17</v>
      </c>
      <c r="G861" s="323" t="s">
        <v>17</v>
      </c>
      <c r="H861" s="323" t="s">
        <v>17</v>
      </c>
      <c r="I861" s="324">
        <v>2.7</v>
      </c>
      <c r="J861" s="779"/>
      <c r="K861" s="302"/>
      <c r="L861" s="302"/>
      <c r="M861" s="302"/>
      <c r="N861" s="302"/>
    </row>
    <row r="862" spans="1:14">
      <c r="A862" s="1977"/>
      <c r="B862" s="322">
        <v>2011</v>
      </c>
      <c r="C862" s="323">
        <v>28.1</v>
      </c>
      <c r="D862" s="323" t="s">
        <v>17</v>
      </c>
      <c r="E862" s="323">
        <v>26.4</v>
      </c>
      <c r="F862" s="323" t="s">
        <v>17</v>
      </c>
      <c r="G862" s="323" t="s">
        <v>17</v>
      </c>
      <c r="H862" s="323" t="s">
        <v>17</v>
      </c>
      <c r="I862" s="324">
        <v>1.7</v>
      </c>
      <c r="J862" s="779"/>
      <c r="K862" s="302"/>
      <c r="L862" s="302"/>
      <c r="M862" s="302"/>
      <c r="N862" s="302"/>
    </row>
    <row r="863" spans="1:14">
      <c r="A863" s="1977"/>
      <c r="B863" s="322">
        <v>2012</v>
      </c>
      <c r="C863" s="323">
        <v>79.8</v>
      </c>
      <c r="D863" s="323" t="s">
        <v>17</v>
      </c>
      <c r="E863" s="323">
        <v>79.8</v>
      </c>
      <c r="F863" s="323" t="s">
        <v>17</v>
      </c>
      <c r="G863" s="323" t="s">
        <v>17</v>
      </c>
      <c r="H863" s="323" t="s">
        <v>17</v>
      </c>
      <c r="I863" s="324" t="s">
        <v>17</v>
      </c>
      <c r="J863" s="779"/>
      <c r="K863" s="302"/>
      <c r="L863" s="302"/>
      <c r="M863" s="302"/>
      <c r="N863" s="302"/>
    </row>
    <row r="864" spans="1:14">
      <c r="A864" s="1977"/>
      <c r="B864" s="322">
        <v>2013</v>
      </c>
      <c r="C864" s="323">
        <v>68.2</v>
      </c>
      <c r="D864" s="323" t="s">
        <v>17</v>
      </c>
      <c r="E864" s="323">
        <v>68.2</v>
      </c>
      <c r="F864" s="323" t="s">
        <v>17</v>
      </c>
      <c r="G864" s="323" t="s">
        <v>17</v>
      </c>
      <c r="H864" s="323" t="s">
        <v>17</v>
      </c>
      <c r="I864" s="324">
        <v>0.1</v>
      </c>
      <c r="J864" s="779"/>
      <c r="K864" s="302"/>
      <c r="L864" s="302"/>
      <c r="M864" s="302"/>
      <c r="N864" s="302"/>
    </row>
    <row r="865" spans="1:14">
      <c r="A865" s="1977"/>
      <c r="B865" s="322">
        <v>2014</v>
      </c>
      <c r="C865" s="323">
        <v>44.9</v>
      </c>
      <c r="D865" s="323" t="s">
        <v>17</v>
      </c>
      <c r="E865" s="323">
        <v>44.1</v>
      </c>
      <c r="F865" s="323">
        <v>0.1</v>
      </c>
      <c r="G865" s="323" t="s">
        <v>17</v>
      </c>
      <c r="H865" s="323" t="s">
        <v>17</v>
      </c>
      <c r="I865" s="324">
        <v>0.7</v>
      </c>
      <c r="J865" s="779"/>
      <c r="K865" s="302"/>
      <c r="L865" s="302"/>
      <c r="M865" s="302"/>
      <c r="N865" s="302"/>
    </row>
    <row r="866" spans="1:14">
      <c r="A866" s="1977"/>
      <c r="B866" s="322">
        <v>2015</v>
      </c>
      <c r="C866" s="323">
        <v>15.7</v>
      </c>
      <c r="D866" s="323" t="s">
        <v>17</v>
      </c>
      <c r="E866" s="323">
        <v>12.2</v>
      </c>
      <c r="F866" s="323" t="s">
        <v>17</v>
      </c>
      <c r="G866" s="323" t="s">
        <v>17</v>
      </c>
      <c r="H866" s="323" t="s">
        <v>17</v>
      </c>
      <c r="I866" s="324">
        <v>3.5</v>
      </c>
      <c r="J866" s="779"/>
      <c r="K866" s="302"/>
      <c r="L866" s="302"/>
      <c r="M866" s="302"/>
      <c r="N866" s="302"/>
    </row>
    <row r="867" spans="1:14">
      <c r="A867" s="1977"/>
      <c r="B867" s="322">
        <v>2016</v>
      </c>
      <c r="C867" s="504">
        <v>17.777000000000001</v>
      </c>
      <c r="D867" s="323" t="s">
        <v>17</v>
      </c>
      <c r="E867" s="504">
        <v>13.425000000000001</v>
      </c>
      <c r="F867" s="323" t="s">
        <v>17</v>
      </c>
      <c r="G867" s="323" t="s">
        <v>17</v>
      </c>
      <c r="H867" s="323" t="s">
        <v>17</v>
      </c>
      <c r="I867" s="324">
        <v>4.3520000000000003</v>
      </c>
      <c r="J867" s="779"/>
      <c r="K867" s="302"/>
      <c r="L867" s="302"/>
      <c r="M867" s="302"/>
      <c r="N867" s="302"/>
    </row>
    <row r="868" spans="1:14">
      <c r="A868" s="1977"/>
      <c r="B868" s="322">
        <v>2017</v>
      </c>
      <c r="C868" s="504">
        <v>20.3</v>
      </c>
      <c r="D868" s="504">
        <v>6</v>
      </c>
      <c r="E868" s="504">
        <v>14.3</v>
      </c>
      <c r="F868" s="323" t="s">
        <v>17</v>
      </c>
      <c r="G868" s="323" t="s">
        <v>17</v>
      </c>
      <c r="H868" s="323" t="s">
        <v>17</v>
      </c>
      <c r="I868" s="324" t="s">
        <v>17</v>
      </c>
      <c r="J868" s="779"/>
      <c r="K868" s="302"/>
      <c r="L868" s="302"/>
      <c r="M868" s="302"/>
      <c r="N868" s="302"/>
    </row>
    <row r="869" spans="1:14">
      <c r="A869" s="1977"/>
      <c r="B869" s="322">
        <v>2018</v>
      </c>
      <c r="C869" s="504">
        <v>14.2</v>
      </c>
      <c r="D869" s="323" t="s">
        <v>17</v>
      </c>
      <c r="E869" s="504">
        <v>10.6</v>
      </c>
      <c r="F869" s="323" t="s">
        <v>17</v>
      </c>
      <c r="G869" s="323" t="s">
        <v>17</v>
      </c>
      <c r="H869" s="323" t="s">
        <v>17</v>
      </c>
      <c r="I869" s="324">
        <v>3.6</v>
      </c>
      <c r="J869" s="779"/>
      <c r="K869" s="302"/>
      <c r="L869" s="302"/>
      <c r="M869" s="302"/>
      <c r="N869" s="302"/>
    </row>
    <row r="870" spans="1:14">
      <c r="A870" s="1977"/>
      <c r="B870" s="322">
        <v>2019</v>
      </c>
      <c r="C870" s="1463">
        <v>35.9</v>
      </c>
      <c r="D870" s="1463">
        <v>12</v>
      </c>
      <c r="E870" s="1463">
        <v>23.9</v>
      </c>
      <c r="F870" s="1463" t="s">
        <v>17</v>
      </c>
      <c r="G870" s="1463" t="s">
        <v>17</v>
      </c>
      <c r="H870" s="1463" t="s">
        <v>17</v>
      </c>
      <c r="I870" s="1728" t="s">
        <v>17</v>
      </c>
      <c r="J870" s="779"/>
      <c r="K870" s="302"/>
      <c r="L870" s="302"/>
      <c r="M870" s="302"/>
      <c r="N870" s="302"/>
    </row>
    <row r="871" spans="1:14">
      <c r="A871" s="1977"/>
      <c r="B871" s="322">
        <v>2020</v>
      </c>
      <c r="C871" s="1463">
        <v>96.8</v>
      </c>
      <c r="D871" s="1463">
        <v>19.5</v>
      </c>
      <c r="E871" s="1463">
        <v>77.3</v>
      </c>
      <c r="F871" s="1463" t="s">
        <v>1657</v>
      </c>
      <c r="G871" s="1463" t="s">
        <v>1657</v>
      </c>
      <c r="H871" s="1463" t="s">
        <v>1657</v>
      </c>
      <c r="I871" s="1728" t="s">
        <v>1657</v>
      </c>
      <c r="J871" s="779"/>
      <c r="K871" s="302"/>
      <c r="L871" s="302"/>
      <c r="M871" s="302"/>
      <c r="N871" s="302"/>
    </row>
    <row r="872" spans="1:14">
      <c r="A872" s="1977"/>
      <c r="B872" s="1738">
        <v>2021</v>
      </c>
      <c r="C872" s="1113">
        <v>87.272999999999996</v>
      </c>
      <c r="D872" s="1463" t="s">
        <v>17</v>
      </c>
      <c r="E872" s="1113">
        <v>86.915999999999997</v>
      </c>
      <c r="F872" s="1463" t="s">
        <v>17</v>
      </c>
      <c r="G872" s="1463" t="s">
        <v>17</v>
      </c>
      <c r="H872" s="1463" t="s">
        <v>17</v>
      </c>
      <c r="I872" s="1350">
        <v>0.35699999999999998</v>
      </c>
      <c r="J872" s="779"/>
      <c r="K872" s="302"/>
      <c r="L872" s="302"/>
      <c r="M872" s="302"/>
      <c r="N872" s="302"/>
    </row>
    <row r="873" spans="1:14">
      <c r="A873" s="1978"/>
      <c r="B873" s="1738">
        <v>2022</v>
      </c>
      <c r="C873" s="1113">
        <v>31.800999999999998</v>
      </c>
      <c r="D873" s="1463" t="s">
        <v>17</v>
      </c>
      <c r="E873" s="1463">
        <v>31.800999999999998</v>
      </c>
      <c r="F873" s="1463" t="s">
        <v>17</v>
      </c>
      <c r="G873" s="1463" t="s">
        <v>17</v>
      </c>
      <c r="H873" s="1463" t="s">
        <v>17</v>
      </c>
      <c r="I873" s="1350">
        <v>0</v>
      </c>
      <c r="J873" s="779"/>
      <c r="K873" s="302"/>
      <c r="L873" s="302"/>
      <c r="M873" s="302"/>
      <c r="N873" s="302"/>
    </row>
    <row r="874" spans="1:14" ht="14.25" customHeight="1">
      <c r="A874" s="1977" t="s">
        <v>983</v>
      </c>
      <c r="B874" s="322">
        <v>2005</v>
      </c>
      <c r="C874" s="323">
        <v>72.400000000000006</v>
      </c>
      <c r="D874" s="323">
        <v>18.899999999999999</v>
      </c>
      <c r="E874" s="323">
        <v>47</v>
      </c>
      <c r="F874" s="323">
        <v>1.2</v>
      </c>
      <c r="G874" s="323">
        <v>1</v>
      </c>
      <c r="H874" s="323">
        <v>1.3</v>
      </c>
      <c r="I874" s="324">
        <v>3.1</v>
      </c>
      <c r="J874" s="779"/>
      <c r="K874" s="302"/>
      <c r="L874" s="302"/>
      <c r="M874" s="302"/>
      <c r="N874" s="302"/>
    </row>
    <row r="875" spans="1:14">
      <c r="A875" s="1977"/>
      <c r="B875" s="322">
        <v>2006</v>
      </c>
      <c r="C875" s="323">
        <v>50.2</v>
      </c>
      <c r="D875" s="323">
        <v>0.5</v>
      </c>
      <c r="E875" s="323">
        <v>33.700000000000003</v>
      </c>
      <c r="F875" s="323">
        <v>0.5</v>
      </c>
      <c r="G875" s="323" t="s">
        <v>17</v>
      </c>
      <c r="H875" s="323" t="s">
        <v>17</v>
      </c>
      <c r="I875" s="324">
        <v>15.4</v>
      </c>
      <c r="J875" s="779"/>
      <c r="K875" s="302"/>
      <c r="L875" s="302"/>
      <c r="M875" s="302"/>
      <c r="N875" s="302"/>
    </row>
    <row r="876" spans="1:14">
      <c r="A876" s="1977"/>
      <c r="B876" s="322">
        <v>2007</v>
      </c>
      <c r="C876" s="323">
        <v>28.1</v>
      </c>
      <c r="D876" s="323">
        <v>2.1</v>
      </c>
      <c r="E876" s="323">
        <v>24.7</v>
      </c>
      <c r="F876" s="323">
        <v>0.1</v>
      </c>
      <c r="G876" s="323" t="s">
        <v>17</v>
      </c>
      <c r="H876" s="323" t="s">
        <v>17</v>
      </c>
      <c r="I876" s="324">
        <v>1.2</v>
      </c>
      <c r="J876" s="779"/>
      <c r="K876" s="302"/>
      <c r="L876" s="302"/>
      <c r="M876" s="302"/>
      <c r="N876" s="302"/>
    </row>
    <row r="877" spans="1:14">
      <c r="A877" s="1977"/>
      <c r="B877" s="322">
        <v>2008</v>
      </c>
      <c r="C877" s="323">
        <v>643.79999999999995</v>
      </c>
      <c r="D877" s="323">
        <v>597.4</v>
      </c>
      <c r="E877" s="323">
        <v>40</v>
      </c>
      <c r="F877" s="323" t="s">
        <v>17</v>
      </c>
      <c r="G877" s="323" t="s">
        <v>17</v>
      </c>
      <c r="H877" s="323" t="s">
        <v>17</v>
      </c>
      <c r="I877" s="324">
        <v>6.4</v>
      </c>
      <c r="J877" s="779"/>
      <c r="K877" s="302"/>
      <c r="L877" s="302"/>
      <c r="M877" s="302"/>
      <c r="N877" s="302"/>
    </row>
    <row r="878" spans="1:14">
      <c r="A878" s="1977"/>
      <c r="B878" s="322">
        <v>2009</v>
      </c>
      <c r="C878" s="323">
        <v>184.2</v>
      </c>
      <c r="D878" s="323">
        <v>146.6</v>
      </c>
      <c r="E878" s="323">
        <v>35.299999999999997</v>
      </c>
      <c r="F878" s="323" t="s">
        <v>17</v>
      </c>
      <c r="G878" s="323" t="s">
        <v>17</v>
      </c>
      <c r="H878" s="323" t="s">
        <v>17</v>
      </c>
      <c r="I878" s="324">
        <v>2.2999999999999998</v>
      </c>
      <c r="J878" s="779"/>
      <c r="K878" s="302"/>
      <c r="L878" s="302"/>
      <c r="M878" s="302"/>
      <c r="N878" s="302"/>
    </row>
    <row r="879" spans="1:14">
      <c r="A879" s="1977"/>
      <c r="B879" s="322">
        <v>2010</v>
      </c>
      <c r="C879" s="323">
        <v>611.79999999999995</v>
      </c>
      <c r="D879" s="323">
        <v>571.20000000000005</v>
      </c>
      <c r="E879" s="323">
        <v>40.6</v>
      </c>
      <c r="F879" s="323" t="s">
        <v>17</v>
      </c>
      <c r="G879" s="323" t="s">
        <v>17</v>
      </c>
      <c r="H879" s="323" t="s">
        <v>17</v>
      </c>
      <c r="I879" s="324" t="s">
        <v>17</v>
      </c>
      <c r="J879" s="779"/>
      <c r="K879" s="302"/>
      <c r="L879" s="302"/>
      <c r="M879" s="302"/>
      <c r="N879" s="302"/>
    </row>
    <row r="880" spans="1:14">
      <c r="A880" s="1977"/>
      <c r="B880" s="322">
        <v>2011</v>
      </c>
      <c r="C880" s="323">
        <v>95.5</v>
      </c>
      <c r="D880" s="323">
        <v>25.2</v>
      </c>
      <c r="E880" s="323">
        <v>2.5</v>
      </c>
      <c r="F880" s="323">
        <v>56.3</v>
      </c>
      <c r="G880" s="323" t="s">
        <v>17</v>
      </c>
      <c r="H880" s="323" t="s">
        <v>17</v>
      </c>
      <c r="I880" s="324">
        <v>11.4</v>
      </c>
      <c r="J880" s="779"/>
      <c r="K880" s="302"/>
      <c r="L880" s="302"/>
      <c r="M880" s="302"/>
      <c r="N880" s="302"/>
    </row>
    <row r="881" spans="1:14">
      <c r="A881" s="1977"/>
      <c r="B881" s="322">
        <v>2012</v>
      </c>
      <c r="C881" s="323">
        <v>432.6</v>
      </c>
      <c r="D881" s="323">
        <v>144.9</v>
      </c>
      <c r="E881" s="323">
        <v>20</v>
      </c>
      <c r="F881" s="323">
        <v>262.60000000000002</v>
      </c>
      <c r="G881" s="323" t="s">
        <v>17</v>
      </c>
      <c r="H881" s="323" t="s">
        <v>358</v>
      </c>
      <c r="I881" s="324">
        <v>5.2</v>
      </c>
      <c r="J881" s="779"/>
      <c r="K881" s="302"/>
      <c r="L881" s="302"/>
      <c r="M881" s="302"/>
      <c r="N881" s="302"/>
    </row>
    <row r="882" spans="1:14">
      <c r="A882" s="1977"/>
      <c r="B882" s="322">
        <v>2013</v>
      </c>
      <c r="C882" s="323">
        <v>547.6</v>
      </c>
      <c r="D882" s="323">
        <v>25.5</v>
      </c>
      <c r="E882" s="323">
        <v>72.3</v>
      </c>
      <c r="F882" s="323">
        <v>435.7</v>
      </c>
      <c r="G882" s="323" t="s">
        <v>17</v>
      </c>
      <c r="H882" s="323" t="s">
        <v>17</v>
      </c>
      <c r="I882" s="324">
        <v>13.7</v>
      </c>
      <c r="J882" s="779"/>
      <c r="K882" s="302"/>
      <c r="L882" s="302"/>
      <c r="M882" s="302"/>
      <c r="N882" s="302"/>
    </row>
    <row r="883" spans="1:14">
      <c r="A883" s="1977"/>
      <c r="B883" s="322">
        <v>2014</v>
      </c>
      <c r="C883" s="323">
        <v>752.1</v>
      </c>
      <c r="D883" s="323">
        <v>21.1</v>
      </c>
      <c r="E883" s="323">
        <v>53.1</v>
      </c>
      <c r="F883" s="323">
        <v>677.8</v>
      </c>
      <c r="G883" s="323" t="s">
        <v>17</v>
      </c>
      <c r="H883" s="323" t="s">
        <v>17</v>
      </c>
      <c r="I883" s="324" t="s">
        <v>17</v>
      </c>
      <c r="J883" s="779"/>
      <c r="K883" s="302"/>
      <c r="L883" s="302"/>
      <c r="M883" s="302"/>
      <c r="N883" s="302"/>
    </row>
    <row r="884" spans="1:14">
      <c r="A884" s="1977"/>
      <c r="B884" s="322">
        <v>2015</v>
      </c>
      <c r="C884" s="323">
        <v>623.1</v>
      </c>
      <c r="D884" s="323">
        <v>2.1</v>
      </c>
      <c r="E884" s="323">
        <v>27.2</v>
      </c>
      <c r="F884" s="323">
        <v>589.79999999999995</v>
      </c>
      <c r="G884" s="323" t="s">
        <v>17</v>
      </c>
      <c r="H884" s="323" t="s">
        <v>17</v>
      </c>
      <c r="I884" s="324">
        <v>4.0999999999999996</v>
      </c>
      <c r="J884" s="779"/>
      <c r="K884" s="302"/>
      <c r="L884" s="302"/>
      <c r="M884" s="302"/>
      <c r="N884" s="302"/>
    </row>
    <row r="885" spans="1:14">
      <c r="A885" s="1977"/>
      <c r="B885" s="322">
        <v>2016</v>
      </c>
      <c r="C885" s="504">
        <v>709.84299999999996</v>
      </c>
      <c r="D885" s="504">
        <v>36.082000000000001</v>
      </c>
      <c r="E885" s="504">
        <v>34.389000000000003</v>
      </c>
      <c r="F885" s="504">
        <v>634.64099999999996</v>
      </c>
      <c r="G885" s="323" t="s">
        <v>17</v>
      </c>
      <c r="H885" s="323" t="s">
        <v>17</v>
      </c>
      <c r="I885" s="324">
        <v>4.7309999999999999</v>
      </c>
      <c r="J885" s="779"/>
      <c r="K885" s="302"/>
      <c r="L885" s="302"/>
      <c r="M885" s="302"/>
      <c r="N885" s="302"/>
    </row>
    <row r="886" spans="1:14">
      <c r="A886" s="1977"/>
      <c r="B886" s="322">
        <v>2017</v>
      </c>
      <c r="C886" s="504">
        <v>758.9</v>
      </c>
      <c r="D886" s="504">
        <v>3.8</v>
      </c>
      <c r="E886" s="504">
        <v>126.3</v>
      </c>
      <c r="F886" s="504">
        <v>623.29999999999995</v>
      </c>
      <c r="G886" s="323" t="s">
        <v>17</v>
      </c>
      <c r="H886" s="323" t="s">
        <v>17</v>
      </c>
      <c r="I886" s="324">
        <v>5.5</v>
      </c>
      <c r="J886" s="779"/>
      <c r="K886" s="302"/>
      <c r="L886" s="302"/>
      <c r="M886" s="302"/>
      <c r="N886" s="302"/>
    </row>
    <row r="887" spans="1:14">
      <c r="A887" s="1977"/>
      <c r="B887" s="322">
        <v>2018</v>
      </c>
      <c r="C887" s="504">
        <v>1099.3</v>
      </c>
      <c r="D887" s="504">
        <v>85.3</v>
      </c>
      <c r="E887" s="504">
        <v>157.19999999999999</v>
      </c>
      <c r="F887" s="504">
        <v>839</v>
      </c>
      <c r="G887" s="323" t="s">
        <v>17</v>
      </c>
      <c r="H887" s="323" t="s">
        <v>17</v>
      </c>
      <c r="I887" s="324">
        <v>17.7</v>
      </c>
      <c r="J887" s="779"/>
      <c r="K887" s="302"/>
      <c r="L887" s="302"/>
      <c r="M887" s="302"/>
      <c r="N887" s="302"/>
    </row>
    <row r="888" spans="1:14">
      <c r="A888" s="1977"/>
      <c r="B888" s="322">
        <v>2019</v>
      </c>
      <c r="C888" s="1463">
        <v>925.1</v>
      </c>
      <c r="D888" s="1463">
        <v>48.9</v>
      </c>
      <c r="E888" s="1463">
        <v>143.30000000000001</v>
      </c>
      <c r="F888" s="1463">
        <v>732.1</v>
      </c>
      <c r="G888" s="1463" t="s">
        <v>17</v>
      </c>
      <c r="H888" s="1463" t="s">
        <v>17</v>
      </c>
      <c r="I888" s="1728">
        <v>0.8</v>
      </c>
      <c r="J888" s="779"/>
      <c r="K888" s="302"/>
      <c r="L888" s="302"/>
      <c r="M888" s="302"/>
      <c r="N888" s="302"/>
    </row>
    <row r="889" spans="1:14">
      <c r="A889" s="1977"/>
      <c r="B889" s="322">
        <v>2020</v>
      </c>
      <c r="C889" s="1463">
        <v>942.6</v>
      </c>
      <c r="D889" s="1463">
        <v>185</v>
      </c>
      <c r="E889" s="1463">
        <v>57.6</v>
      </c>
      <c r="F889" s="1463">
        <v>693</v>
      </c>
      <c r="G889" s="1463" t="s">
        <v>1657</v>
      </c>
      <c r="H889" s="1463" t="s">
        <v>1657</v>
      </c>
      <c r="I889" s="1728">
        <v>7</v>
      </c>
      <c r="J889" s="779"/>
      <c r="K889" s="302"/>
      <c r="L889" s="302"/>
      <c r="M889" s="302"/>
      <c r="N889" s="302"/>
    </row>
    <row r="890" spans="1:14">
      <c r="A890" s="1977"/>
      <c r="B890" s="1738">
        <v>2021</v>
      </c>
      <c r="C890" s="1463">
        <v>535.56700000000001</v>
      </c>
      <c r="D890" s="1463" t="s">
        <v>1657</v>
      </c>
      <c r="E890" s="1463">
        <v>86.593000000000004</v>
      </c>
      <c r="F890" s="1463">
        <v>444.77100000000002</v>
      </c>
      <c r="G890" s="1463" t="s">
        <v>1657</v>
      </c>
      <c r="H890" s="1463" t="s">
        <v>1657</v>
      </c>
      <c r="I890" s="1350">
        <v>4.2030000000000003</v>
      </c>
      <c r="J890" s="779"/>
      <c r="K890" s="302"/>
      <c r="L890" s="302"/>
      <c r="M890" s="302"/>
      <c r="N890" s="302"/>
    </row>
    <row r="891" spans="1:14">
      <c r="A891" s="1978"/>
      <c r="B891" s="1738">
        <v>2022</v>
      </c>
      <c r="C891" s="1463">
        <v>670.577</v>
      </c>
      <c r="D891" s="1463">
        <v>90.742000000000004</v>
      </c>
      <c r="E891" s="1463">
        <v>94.438999999999993</v>
      </c>
      <c r="F891" s="1463">
        <v>453.983</v>
      </c>
      <c r="G891" s="1463" t="s">
        <v>1657</v>
      </c>
      <c r="H891" s="1463" t="s">
        <v>1657</v>
      </c>
      <c r="I891" s="1350">
        <v>31.413</v>
      </c>
      <c r="J891" s="779"/>
      <c r="K891" s="302"/>
      <c r="L891" s="302"/>
      <c r="M891" s="302"/>
      <c r="N891" s="302"/>
    </row>
    <row r="892" spans="1:14" ht="14.25" customHeight="1">
      <c r="A892" s="1977" t="s">
        <v>984</v>
      </c>
      <c r="B892" s="322">
        <v>2005</v>
      </c>
      <c r="C892" s="323">
        <v>194.6</v>
      </c>
      <c r="D892" s="323">
        <v>95.4</v>
      </c>
      <c r="E892" s="323">
        <v>85.3</v>
      </c>
      <c r="F892" s="323">
        <v>0.3</v>
      </c>
      <c r="G892" s="323" t="s">
        <v>17</v>
      </c>
      <c r="H892" s="323" t="s">
        <v>17</v>
      </c>
      <c r="I892" s="324">
        <v>13.6</v>
      </c>
      <c r="J892" s="779"/>
      <c r="K892" s="302"/>
      <c r="L892" s="302"/>
      <c r="M892" s="302"/>
      <c r="N892" s="302"/>
    </row>
    <row r="893" spans="1:14">
      <c r="A893" s="1977"/>
      <c r="B893" s="322">
        <v>2006</v>
      </c>
      <c r="C893" s="323">
        <v>206.3</v>
      </c>
      <c r="D893" s="323">
        <v>138</v>
      </c>
      <c r="E893" s="323">
        <v>48.9</v>
      </c>
      <c r="F893" s="323" t="s">
        <v>17</v>
      </c>
      <c r="G893" s="323" t="s">
        <v>17</v>
      </c>
      <c r="H893" s="323" t="s">
        <v>17</v>
      </c>
      <c r="I893" s="324">
        <v>19.3</v>
      </c>
      <c r="J893" s="779"/>
      <c r="K893" s="302"/>
      <c r="L893" s="302"/>
      <c r="M893" s="302"/>
      <c r="N893" s="302"/>
    </row>
    <row r="894" spans="1:14">
      <c r="A894" s="1977"/>
      <c r="B894" s="322">
        <v>2007</v>
      </c>
      <c r="C894" s="323">
        <v>269.10000000000002</v>
      </c>
      <c r="D894" s="323">
        <v>146.80000000000001</v>
      </c>
      <c r="E894" s="323">
        <v>96.7</v>
      </c>
      <c r="F894" s="323" t="s">
        <v>17</v>
      </c>
      <c r="G894" s="323" t="s">
        <v>17</v>
      </c>
      <c r="H894" s="323" t="s">
        <v>17</v>
      </c>
      <c r="I894" s="324">
        <v>25.5</v>
      </c>
      <c r="J894" s="779"/>
      <c r="K894" s="302"/>
      <c r="L894" s="302"/>
      <c r="M894" s="302"/>
      <c r="N894" s="302"/>
    </row>
    <row r="895" spans="1:14">
      <c r="A895" s="1977"/>
      <c r="B895" s="322">
        <v>2008</v>
      </c>
      <c r="C895" s="323">
        <v>287.8</v>
      </c>
      <c r="D895" s="323">
        <v>153</v>
      </c>
      <c r="E895" s="323">
        <v>128.80000000000001</v>
      </c>
      <c r="F895" s="323" t="s">
        <v>17</v>
      </c>
      <c r="G895" s="323" t="s">
        <v>17</v>
      </c>
      <c r="H895" s="323" t="s">
        <v>17</v>
      </c>
      <c r="I895" s="324">
        <v>6</v>
      </c>
      <c r="J895" s="779"/>
      <c r="K895" s="302"/>
      <c r="L895" s="302"/>
      <c r="M895" s="302"/>
      <c r="N895" s="302"/>
    </row>
    <row r="896" spans="1:14">
      <c r="A896" s="1977"/>
      <c r="B896" s="322">
        <v>2009</v>
      </c>
      <c r="C896" s="323">
        <v>466.2</v>
      </c>
      <c r="D896" s="323">
        <v>108.4</v>
      </c>
      <c r="E896" s="323">
        <v>353.6</v>
      </c>
      <c r="F896" s="323" t="s">
        <v>17</v>
      </c>
      <c r="G896" s="323" t="s">
        <v>17</v>
      </c>
      <c r="H896" s="323" t="s">
        <v>17</v>
      </c>
      <c r="I896" s="324">
        <v>4.3</v>
      </c>
      <c r="J896" s="779"/>
      <c r="K896" s="302"/>
      <c r="L896" s="302"/>
      <c r="M896" s="302"/>
      <c r="N896" s="302"/>
    </row>
    <row r="897" spans="1:14">
      <c r="A897" s="1977"/>
      <c r="B897" s="322">
        <v>2010</v>
      </c>
      <c r="C897" s="323">
        <v>523.4</v>
      </c>
      <c r="D897" s="323">
        <v>149.19999999999999</v>
      </c>
      <c r="E897" s="323">
        <v>352.2</v>
      </c>
      <c r="F897" s="323" t="s">
        <v>17</v>
      </c>
      <c r="G897" s="323" t="s">
        <v>17</v>
      </c>
      <c r="H897" s="323" t="s">
        <v>17</v>
      </c>
      <c r="I897" s="324">
        <v>21.9</v>
      </c>
      <c r="J897" s="779"/>
      <c r="K897" s="302"/>
      <c r="L897" s="302"/>
      <c r="M897" s="302"/>
      <c r="N897" s="302"/>
    </row>
    <row r="898" spans="1:14">
      <c r="A898" s="1977"/>
      <c r="B898" s="322">
        <v>2011</v>
      </c>
      <c r="C898" s="323">
        <v>402.7</v>
      </c>
      <c r="D898" s="323">
        <v>155.1</v>
      </c>
      <c r="E898" s="323">
        <v>244.3</v>
      </c>
      <c r="F898" s="323">
        <v>3.4</v>
      </c>
      <c r="G898" s="323" t="s">
        <v>17</v>
      </c>
      <c r="H898" s="323" t="s">
        <v>17</v>
      </c>
      <c r="I898" s="324" t="s">
        <v>17</v>
      </c>
      <c r="J898" s="779"/>
      <c r="K898" s="302"/>
      <c r="L898" s="302"/>
      <c r="M898" s="302"/>
      <c r="N898" s="302"/>
    </row>
    <row r="899" spans="1:14">
      <c r="A899" s="1977"/>
      <c r="B899" s="322">
        <v>2012</v>
      </c>
      <c r="C899" s="323">
        <v>475.7</v>
      </c>
      <c r="D899" s="323">
        <v>94.2</v>
      </c>
      <c r="E899" s="323">
        <v>135.69999999999999</v>
      </c>
      <c r="F899" s="323">
        <v>216.2</v>
      </c>
      <c r="G899" s="323" t="s">
        <v>17</v>
      </c>
      <c r="H899" s="323" t="s">
        <v>17</v>
      </c>
      <c r="I899" s="324">
        <v>29.5</v>
      </c>
      <c r="J899" s="779"/>
      <c r="K899" s="302"/>
      <c r="L899" s="302"/>
      <c r="M899" s="302"/>
      <c r="N899" s="302"/>
    </row>
    <row r="900" spans="1:14">
      <c r="A900" s="1977"/>
      <c r="B900" s="322">
        <v>2013</v>
      </c>
      <c r="C900" s="323">
        <v>873.8</v>
      </c>
      <c r="D900" s="323">
        <v>128.1</v>
      </c>
      <c r="E900" s="323">
        <v>349</v>
      </c>
      <c r="F900" s="323">
        <v>379</v>
      </c>
      <c r="G900" s="323" t="s">
        <v>17</v>
      </c>
      <c r="H900" s="323" t="s">
        <v>17</v>
      </c>
      <c r="I900" s="324">
        <v>17.8</v>
      </c>
      <c r="J900" s="779"/>
      <c r="K900" s="302"/>
      <c r="L900" s="302"/>
      <c r="M900" s="302"/>
      <c r="N900" s="302"/>
    </row>
    <row r="901" spans="1:14">
      <c r="A901" s="1977"/>
      <c r="B901" s="322">
        <v>2014</v>
      </c>
      <c r="C901" s="323">
        <v>811.3</v>
      </c>
      <c r="D901" s="323">
        <v>118.6</v>
      </c>
      <c r="E901" s="323">
        <v>340.4</v>
      </c>
      <c r="F901" s="323">
        <v>350.8</v>
      </c>
      <c r="G901" s="323" t="s">
        <v>17</v>
      </c>
      <c r="H901" s="323" t="s">
        <v>17</v>
      </c>
      <c r="I901" s="324">
        <v>1.4</v>
      </c>
      <c r="J901" s="779"/>
      <c r="K901" s="302"/>
      <c r="L901" s="302"/>
      <c r="M901" s="302"/>
      <c r="N901" s="302"/>
    </row>
    <row r="902" spans="1:14">
      <c r="A902" s="1977"/>
      <c r="B902" s="322">
        <v>2015</v>
      </c>
      <c r="C902" s="323">
        <v>661.6</v>
      </c>
      <c r="D902" s="323">
        <v>112.8</v>
      </c>
      <c r="E902" s="323">
        <v>133.80000000000001</v>
      </c>
      <c r="F902" s="323">
        <v>412.2</v>
      </c>
      <c r="G902" s="323" t="s">
        <v>17</v>
      </c>
      <c r="H902" s="323" t="s">
        <v>17</v>
      </c>
      <c r="I902" s="324">
        <v>2.8</v>
      </c>
      <c r="J902" s="779"/>
      <c r="K902" s="302"/>
      <c r="L902" s="302"/>
      <c r="M902" s="302"/>
      <c r="N902" s="302"/>
    </row>
    <row r="903" spans="1:14">
      <c r="A903" s="1977"/>
      <c r="B903" s="322">
        <v>2016</v>
      </c>
      <c r="C903" s="504">
        <v>991.14499999999998</v>
      </c>
      <c r="D903" s="504">
        <v>147.083</v>
      </c>
      <c r="E903" s="504">
        <v>418.45800000000003</v>
      </c>
      <c r="F903" s="504">
        <v>425.60399999999998</v>
      </c>
      <c r="G903" s="323" t="s">
        <v>17</v>
      </c>
      <c r="H903" s="323" t="s">
        <v>17</v>
      </c>
      <c r="I903" s="324" t="s">
        <v>17</v>
      </c>
      <c r="J903" s="779"/>
      <c r="K903" s="302"/>
      <c r="L903" s="302"/>
      <c r="M903" s="302"/>
      <c r="N903" s="302"/>
    </row>
    <row r="904" spans="1:14">
      <c r="A904" s="1977"/>
      <c r="B904" s="322">
        <v>2017</v>
      </c>
      <c r="C904" s="504">
        <v>603.5</v>
      </c>
      <c r="D904" s="504">
        <v>95.3</v>
      </c>
      <c r="E904" s="504">
        <v>134.5</v>
      </c>
      <c r="F904" s="504">
        <v>373.6</v>
      </c>
      <c r="G904" s="323" t="s">
        <v>17</v>
      </c>
      <c r="H904" s="323" t="s">
        <v>17</v>
      </c>
      <c r="I904" s="324" t="s">
        <v>17</v>
      </c>
      <c r="J904" s="779"/>
      <c r="K904" s="302"/>
      <c r="L904" s="302"/>
      <c r="M904" s="302"/>
      <c r="N904" s="302"/>
    </row>
    <row r="905" spans="1:14">
      <c r="A905" s="1977"/>
      <c r="B905" s="322">
        <v>2018</v>
      </c>
      <c r="C905" s="504">
        <v>787.4</v>
      </c>
      <c r="D905" s="504">
        <v>76</v>
      </c>
      <c r="E905" s="504">
        <v>237</v>
      </c>
      <c r="F905" s="504">
        <v>462</v>
      </c>
      <c r="G905" s="323" t="s">
        <v>17</v>
      </c>
      <c r="H905" s="323" t="s">
        <v>17</v>
      </c>
      <c r="I905" s="324">
        <v>12.4</v>
      </c>
      <c r="J905" s="779"/>
      <c r="K905" s="302"/>
      <c r="L905" s="302"/>
      <c r="M905" s="302"/>
      <c r="N905" s="302"/>
    </row>
    <row r="906" spans="1:14">
      <c r="A906" s="1977"/>
      <c r="B906" s="322">
        <v>2019</v>
      </c>
      <c r="C906" s="1463">
        <v>932.5</v>
      </c>
      <c r="D906" s="1463">
        <v>119</v>
      </c>
      <c r="E906" s="1463">
        <v>363.1</v>
      </c>
      <c r="F906" s="1463">
        <v>413.3</v>
      </c>
      <c r="G906" s="1463" t="s">
        <v>17</v>
      </c>
      <c r="H906" s="1463" t="s">
        <v>17</v>
      </c>
      <c r="I906" s="1728">
        <v>37.200000000000003</v>
      </c>
      <c r="J906" s="779"/>
      <c r="K906" s="302"/>
      <c r="L906" s="302"/>
      <c r="M906" s="302"/>
      <c r="N906" s="302"/>
    </row>
    <row r="907" spans="1:14">
      <c r="A907" s="1977"/>
      <c r="B907" s="1455">
        <v>2020</v>
      </c>
      <c r="C907" s="1463">
        <v>418.2</v>
      </c>
      <c r="D907" s="1463">
        <v>85.2</v>
      </c>
      <c r="E907" s="1463">
        <v>28</v>
      </c>
      <c r="F907" s="1463">
        <v>299.3</v>
      </c>
      <c r="G907" s="1463" t="s">
        <v>1657</v>
      </c>
      <c r="H907" s="1463" t="s">
        <v>1657</v>
      </c>
      <c r="I907" s="1728">
        <v>5.6</v>
      </c>
      <c r="J907" s="779"/>
      <c r="K907" s="302"/>
      <c r="L907" s="302"/>
      <c r="M907" s="302"/>
      <c r="N907" s="302"/>
    </row>
    <row r="908" spans="1:14">
      <c r="A908" s="1977"/>
      <c r="B908" s="1738">
        <v>2021</v>
      </c>
      <c r="C908" s="1463">
        <v>655.57299999999998</v>
      </c>
      <c r="D908" s="1463">
        <v>80.912000000000006</v>
      </c>
      <c r="E908" s="1463">
        <v>30.283000000000001</v>
      </c>
      <c r="F908" s="1463">
        <v>541.70500000000004</v>
      </c>
      <c r="G908" s="1463" t="s">
        <v>1657</v>
      </c>
      <c r="H908" s="1463" t="s">
        <v>1657</v>
      </c>
      <c r="I908" s="1728">
        <v>2.673</v>
      </c>
      <c r="J908" s="779"/>
      <c r="K908" s="302"/>
      <c r="L908" s="302"/>
      <c r="M908" s="302"/>
      <c r="N908" s="302"/>
    </row>
    <row r="909" spans="1:14">
      <c r="A909" s="1978"/>
      <c r="B909" s="1738">
        <v>2022</v>
      </c>
      <c r="C909" s="1463">
        <v>1952.3679999999999</v>
      </c>
      <c r="D909" s="1463">
        <v>68.962999999999994</v>
      </c>
      <c r="E909" s="1463">
        <v>1378.0029999999999</v>
      </c>
      <c r="F909" s="1463">
        <v>489.98899999999998</v>
      </c>
      <c r="G909" s="1463" t="s">
        <v>1657</v>
      </c>
      <c r="H909" s="1463" t="s">
        <v>1657</v>
      </c>
      <c r="I909" s="1728">
        <v>15.413</v>
      </c>
      <c r="J909" s="779"/>
      <c r="K909" s="302"/>
      <c r="L909" s="302"/>
      <c r="M909" s="302"/>
      <c r="N909" s="302"/>
    </row>
    <row r="910" spans="1:14" ht="14.25" customHeight="1">
      <c r="A910" s="1977" t="s">
        <v>985</v>
      </c>
      <c r="B910" s="322">
        <v>2008</v>
      </c>
      <c r="C910" s="323">
        <v>16.8</v>
      </c>
      <c r="D910" s="323" t="s">
        <v>17</v>
      </c>
      <c r="E910" s="323">
        <v>16.8</v>
      </c>
      <c r="F910" s="323" t="s">
        <v>17</v>
      </c>
      <c r="G910" s="323" t="s">
        <v>17</v>
      </c>
      <c r="H910" s="323" t="s">
        <v>17</v>
      </c>
      <c r="I910" s="324" t="s">
        <v>17</v>
      </c>
      <c r="J910" s="779"/>
      <c r="K910" s="302"/>
      <c r="L910" s="302"/>
      <c r="M910" s="302"/>
      <c r="N910" s="302"/>
    </row>
    <row r="911" spans="1:14">
      <c r="A911" s="1977"/>
      <c r="B911" s="322">
        <v>2009</v>
      </c>
      <c r="C911" s="323">
        <v>1.4</v>
      </c>
      <c r="D911" s="323">
        <v>1.4</v>
      </c>
      <c r="E911" s="323" t="s">
        <v>17</v>
      </c>
      <c r="F911" s="323" t="s">
        <v>17</v>
      </c>
      <c r="G911" s="323" t="s">
        <v>17</v>
      </c>
      <c r="H911" s="323" t="s">
        <v>17</v>
      </c>
      <c r="I911" s="324" t="s">
        <v>17</v>
      </c>
      <c r="J911" s="779"/>
      <c r="K911" s="302"/>
      <c r="L911" s="302"/>
      <c r="M911" s="302"/>
      <c r="N911" s="302"/>
    </row>
    <row r="912" spans="1:14">
      <c r="A912" s="1977"/>
      <c r="B912" s="322">
        <v>2012</v>
      </c>
      <c r="C912" s="323">
        <v>3.6</v>
      </c>
      <c r="D912" s="323">
        <v>3.6</v>
      </c>
      <c r="E912" s="323" t="s">
        <v>17</v>
      </c>
      <c r="F912" s="323" t="s">
        <v>17</v>
      </c>
      <c r="G912" s="323" t="s">
        <v>17</v>
      </c>
      <c r="H912" s="323" t="s">
        <v>17</v>
      </c>
      <c r="I912" s="324" t="s">
        <v>17</v>
      </c>
      <c r="J912" s="779"/>
      <c r="K912" s="302"/>
      <c r="L912" s="302"/>
      <c r="M912" s="302"/>
      <c r="N912" s="302"/>
    </row>
    <row r="913" spans="1:14">
      <c r="A913" s="1977"/>
      <c r="B913" s="322">
        <v>2014</v>
      </c>
      <c r="C913" s="323">
        <v>1.7</v>
      </c>
      <c r="D913" s="323">
        <v>1.7</v>
      </c>
      <c r="E913" s="323" t="s">
        <v>17</v>
      </c>
      <c r="F913" s="323" t="s">
        <v>17</v>
      </c>
      <c r="G913" s="323" t="s">
        <v>17</v>
      </c>
      <c r="H913" s="323" t="s">
        <v>17</v>
      </c>
      <c r="I913" s="324" t="s">
        <v>17</v>
      </c>
      <c r="J913" s="779"/>
      <c r="K913" s="302"/>
      <c r="L913" s="302"/>
      <c r="M913" s="302"/>
      <c r="N913" s="302"/>
    </row>
    <row r="914" spans="1:14">
      <c r="A914" s="1977"/>
      <c r="B914" s="322">
        <v>2015</v>
      </c>
      <c r="C914" s="323">
        <v>127.8</v>
      </c>
      <c r="D914" s="323">
        <v>126.7</v>
      </c>
      <c r="E914" s="323" t="s">
        <v>17</v>
      </c>
      <c r="F914" s="323" t="s">
        <v>17</v>
      </c>
      <c r="G914" s="323" t="s">
        <v>17</v>
      </c>
      <c r="H914" s="323" t="s">
        <v>17</v>
      </c>
      <c r="I914" s="324">
        <v>1.1000000000000001</v>
      </c>
      <c r="J914" s="779"/>
      <c r="K914" s="302"/>
      <c r="L914" s="302"/>
      <c r="M914" s="302"/>
      <c r="N914" s="302"/>
    </row>
    <row r="915" spans="1:14">
      <c r="A915" s="1977"/>
      <c r="B915" s="322">
        <v>2017</v>
      </c>
      <c r="C915" s="504">
        <v>141</v>
      </c>
      <c r="D915" s="504">
        <v>118.5</v>
      </c>
      <c r="E915" s="504">
        <v>22.5</v>
      </c>
      <c r="F915" s="323" t="s">
        <v>17</v>
      </c>
      <c r="G915" s="323" t="s">
        <v>17</v>
      </c>
      <c r="H915" s="323" t="s">
        <v>17</v>
      </c>
      <c r="I915" s="324" t="s">
        <v>17</v>
      </c>
      <c r="J915" s="779"/>
      <c r="K915" s="302"/>
      <c r="L915" s="302"/>
      <c r="M915" s="302"/>
      <c r="N915" s="302"/>
    </row>
    <row r="916" spans="1:14" ht="14.25" customHeight="1">
      <c r="A916" s="1977" t="s">
        <v>986</v>
      </c>
      <c r="B916" s="322">
        <v>2005</v>
      </c>
      <c r="C916" s="323">
        <v>1494.1</v>
      </c>
      <c r="D916" s="323">
        <v>65.7</v>
      </c>
      <c r="E916" s="323">
        <v>1006.6</v>
      </c>
      <c r="F916" s="323">
        <v>367.8</v>
      </c>
      <c r="G916" s="323" t="s">
        <v>17</v>
      </c>
      <c r="H916" s="323" t="s">
        <v>17</v>
      </c>
      <c r="I916" s="324">
        <v>54</v>
      </c>
      <c r="J916" s="779"/>
      <c r="K916" s="302"/>
      <c r="L916" s="302"/>
      <c r="M916" s="302"/>
      <c r="N916" s="302"/>
    </row>
    <row r="917" spans="1:14">
      <c r="A917" s="1977"/>
      <c r="B917" s="322">
        <v>2006</v>
      </c>
      <c r="C917" s="323">
        <v>1437.4</v>
      </c>
      <c r="D917" s="323">
        <v>194.6</v>
      </c>
      <c r="E917" s="323">
        <v>808.1</v>
      </c>
      <c r="F917" s="323">
        <v>387.8</v>
      </c>
      <c r="G917" s="323">
        <v>0.1</v>
      </c>
      <c r="H917" s="323" t="s">
        <v>17</v>
      </c>
      <c r="I917" s="324">
        <v>46.8</v>
      </c>
      <c r="J917" s="779"/>
      <c r="K917" s="302"/>
      <c r="L917" s="302"/>
      <c r="M917" s="302"/>
      <c r="N917" s="302"/>
    </row>
    <row r="918" spans="1:14">
      <c r="A918" s="1977"/>
      <c r="B918" s="322">
        <v>2007</v>
      </c>
      <c r="C918" s="323">
        <v>1917.4</v>
      </c>
      <c r="D918" s="323">
        <v>1042.9000000000001</v>
      </c>
      <c r="E918" s="323">
        <v>434.6</v>
      </c>
      <c r="F918" s="323">
        <v>394.4</v>
      </c>
      <c r="G918" s="323" t="s">
        <v>17</v>
      </c>
      <c r="H918" s="323" t="s">
        <v>17</v>
      </c>
      <c r="I918" s="324">
        <v>45.4</v>
      </c>
      <c r="J918" s="779"/>
      <c r="K918" s="302"/>
      <c r="L918" s="302"/>
      <c r="M918" s="302"/>
      <c r="N918" s="302"/>
    </row>
    <row r="919" spans="1:14">
      <c r="A919" s="1977"/>
      <c r="B919" s="322">
        <v>2008</v>
      </c>
      <c r="C919" s="323">
        <v>1263.0999999999999</v>
      </c>
      <c r="D919" s="323">
        <v>356</v>
      </c>
      <c r="E919" s="323">
        <v>238.4</v>
      </c>
      <c r="F919" s="323">
        <v>647.1</v>
      </c>
      <c r="G919" s="323">
        <v>0.5</v>
      </c>
      <c r="H919" s="323" t="s">
        <v>17</v>
      </c>
      <c r="I919" s="324">
        <v>21.1</v>
      </c>
      <c r="J919" s="779"/>
      <c r="K919" s="302"/>
      <c r="L919" s="302"/>
      <c r="M919" s="302"/>
      <c r="N919" s="302"/>
    </row>
    <row r="920" spans="1:14">
      <c r="A920" s="1977"/>
      <c r="B920" s="322">
        <v>2009</v>
      </c>
      <c r="C920" s="323">
        <v>1984.8</v>
      </c>
      <c r="D920" s="323">
        <v>134.19999999999999</v>
      </c>
      <c r="E920" s="323">
        <v>284.7</v>
      </c>
      <c r="F920" s="323">
        <v>1537.4</v>
      </c>
      <c r="G920" s="323">
        <v>0.7</v>
      </c>
      <c r="H920" s="323" t="s">
        <v>17</v>
      </c>
      <c r="I920" s="324">
        <v>27.8</v>
      </c>
      <c r="J920" s="779"/>
      <c r="K920" s="302"/>
      <c r="L920" s="302"/>
      <c r="M920" s="302"/>
      <c r="N920" s="302"/>
    </row>
    <row r="921" spans="1:14">
      <c r="A921" s="1977"/>
      <c r="B921" s="322">
        <v>2010</v>
      </c>
      <c r="C921" s="323">
        <v>1822.1</v>
      </c>
      <c r="D921" s="323">
        <v>392.4</v>
      </c>
      <c r="E921" s="323">
        <v>460</v>
      </c>
      <c r="F921" s="323">
        <v>945.3</v>
      </c>
      <c r="G921" s="323" t="s">
        <v>17</v>
      </c>
      <c r="H921" s="323" t="s">
        <v>17</v>
      </c>
      <c r="I921" s="324">
        <v>24.4</v>
      </c>
      <c r="J921" s="779"/>
      <c r="K921" s="302"/>
      <c r="L921" s="302"/>
      <c r="M921" s="302"/>
      <c r="N921" s="302"/>
    </row>
    <row r="922" spans="1:14">
      <c r="A922" s="1977"/>
      <c r="B922" s="322">
        <v>2011</v>
      </c>
      <c r="C922" s="323">
        <v>1839.3</v>
      </c>
      <c r="D922" s="323">
        <v>173.2</v>
      </c>
      <c r="E922" s="323">
        <v>595.9</v>
      </c>
      <c r="F922" s="323">
        <v>1028.4000000000001</v>
      </c>
      <c r="G922" s="323">
        <v>0</v>
      </c>
      <c r="H922" s="323" t="s">
        <v>17</v>
      </c>
      <c r="I922" s="324">
        <v>41.8</v>
      </c>
      <c r="J922" s="779"/>
      <c r="K922" s="302"/>
      <c r="L922" s="302"/>
      <c r="M922" s="302"/>
      <c r="N922" s="302"/>
    </row>
    <row r="923" spans="1:14">
      <c r="A923" s="1977"/>
      <c r="B923" s="322">
        <v>2012</v>
      </c>
      <c r="C923" s="323">
        <v>1744.3</v>
      </c>
      <c r="D923" s="323">
        <v>155.5</v>
      </c>
      <c r="E923" s="323">
        <v>435.9</v>
      </c>
      <c r="F923" s="323">
        <v>1132.2</v>
      </c>
      <c r="G923" s="323">
        <v>0.1</v>
      </c>
      <c r="H923" s="323" t="s">
        <v>17</v>
      </c>
      <c r="I923" s="324">
        <v>20.5</v>
      </c>
      <c r="J923" s="779"/>
      <c r="K923" s="302"/>
      <c r="L923" s="302"/>
      <c r="M923" s="302"/>
      <c r="N923" s="302"/>
    </row>
    <row r="924" spans="1:14">
      <c r="A924" s="1977"/>
      <c r="B924" s="322">
        <v>2013</v>
      </c>
      <c r="C924" s="323">
        <v>2152</v>
      </c>
      <c r="D924" s="323">
        <v>193.7</v>
      </c>
      <c r="E924" s="323">
        <v>657</v>
      </c>
      <c r="F924" s="323">
        <v>1281.0999999999999</v>
      </c>
      <c r="G924" s="323" t="s">
        <v>17</v>
      </c>
      <c r="H924" s="323" t="s">
        <v>17</v>
      </c>
      <c r="I924" s="324">
        <v>20.2</v>
      </c>
      <c r="J924" s="779"/>
      <c r="K924" s="302"/>
      <c r="L924" s="302"/>
      <c r="M924" s="302"/>
      <c r="N924" s="302"/>
    </row>
    <row r="925" spans="1:14">
      <c r="A925" s="1977"/>
      <c r="B925" s="322">
        <v>2014</v>
      </c>
      <c r="C925" s="323">
        <v>2374.9</v>
      </c>
      <c r="D925" s="323">
        <v>409</v>
      </c>
      <c r="E925" s="323">
        <v>705.2</v>
      </c>
      <c r="F925" s="323">
        <v>1245.8</v>
      </c>
      <c r="G925" s="323" t="s">
        <v>17</v>
      </c>
      <c r="H925" s="323" t="s">
        <v>17</v>
      </c>
      <c r="I925" s="324">
        <v>14.9</v>
      </c>
      <c r="J925" s="779"/>
      <c r="K925" s="302"/>
      <c r="L925" s="302"/>
      <c r="M925" s="302"/>
      <c r="N925" s="302"/>
    </row>
    <row r="926" spans="1:14">
      <c r="A926" s="1977"/>
      <c r="B926" s="322">
        <v>2015</v>
      </c>
      <c r="C926" s="323">
        <v>2576.8000000000002</v>
      </c>
      <c r="D926" s="323">
        <v>195</v>
      </c>
      <c r="E926" s="323">
        <v>918.4</v>
      </c>
      <c r="F926" s="323">
        <v>1443.9</v>
      </c>
      <c r="G926" s="323" t="s">
        <v>17</v>
      </c>
      <c r="H926" s="323" t="s">
        <v>17</v>
      </c>
      <c r="I926" s="324">
        <v>19.5</v>
      </c>
      <c r="J926" s="779"/>
      <c r="K926" s="302"/>
      <c r="L926" s="302"/>
      <c r="M926" s="302"/>
      <c r="N926" s="302"/>
    </row>
    <row r="927" spans="1:14">
      <c r="A927" s="1977"/>
      <c r="B927" s="322">
        <v>2016</v>
      </c>
      <c r="C927" s="504">
        <v>1989.36</v>
      </c>
      <c r="D927" s="504">
        <v>117.90900000000001</v>
      </c>
      <c r="E927" s="504">
        <v>159.38999999999999</v>
      </c>
      <c r="F927" s="504">
        <v>1681.499</v>
      </c>
      <c r="G927" s="504">
        <v>0.91300000000000003</v>
      </c>
      <c r="H927" s="504">
        <v>1.63</v>
      </c>
      <c r="I927" s="324">
        <v>28.018999999999998</v>
      </c>
      <c r="J927" s="779"/>
      <c r="K927" s="302"/>
      <c r="L927" s="302"/>
      <c r="M927" s="302"/>
      <c r="N927" s="302"/>
    </row>
    <row r="928" spans="1:14">
      <c r="A928" s="1977"/>
      <c r="B928" s="322">
        <v>2017</v>
      </c>
      <c r="C928" s="504">
        <v>2092.4</v>
      </c>
      <c r="D928" s="504">
        <v>130.9</v>
      </c>
      <c r="E928" s="504">
        <v>55.7</v>
      </c>
      <c r="F928" s="504">
        <v>1868.8</v>
      </c>
      <c r="G928" s="323" t="s">
        <v>17</v>
      </c>
      <c r="H928" s="323">
        <v>12.3</v>
      </c>
      <c r="I928" s="324">
        <v>24.7</v>
      </c>
      <c r="J928" s="779"/>
      <c r="K928" s="302"/>
      <c r="L928" s="302"/>
      <c r="M928" s="302"/>
      <c r="N928" s="302"/>
    </row>
    <row r="929" spans="1:14">
      <c r="A929" s="1977"/>
      <c r="B929" s="322">
        <v>2018</v>
      </c>
      <c r="C929" s="504">
        <v>3916.3</v>
      </c>
      <c r="D929" s="504">
        <v>104.8</v>
      </c>
      <c r="E929" s="504">
        <v>64.2</v>
      </c>
      <c r="F929" s="504">
        <v>3629.2</v>
      </c>
      <c r="G929" s="323" t="s">
        <v>17</v>
      </c>
      <c r="H929" s="323" t="s">
        <v>17</v>
      </c>
      <c r="I929" s="324">
        <v>118.1</v>
      </c>
      <c r="J929" s="779"/>
      <c r="K929" s="302"/>
      <c r="L929" s="302"/>
      <c r="M929" s="302"/>
      <c r="N929" s="302"/>
    </row>
    <row r="930" spans="1:14">
      <c r="A930" s="1977"/>
      <c r="B930" s="322">
        <v>2019</v>
      </c>
      <c r="C930" s="1463">
        <v>5449</v>
      </c>
      <c r="D930" s="1463">
        <v>98.8</v>
      </c>
      <c r="E930" s="1463">
        <v>78</v>
      </c>
      <c r="F930" s="1463">
        <v>5218.3</v>
      </c>
      <c r="G930" s="1463" t="s">
        <v>17</v>
      </c>
      <c r="H930" s="1463" t="s">
        <v>17</v>
      </c>
      <c r="I930" s="1728">
        <v>53.9</v>
      </c>
      <c r="J930" s="779"/>
      <c r="K930" s="302"/>
      <c r="L930" s="302"/>
      <c r="M930" s="302"/>
      <c r="N930" s="302"/>
    </row>
    <row r="931" spans="1:14">
      <c r="A931" s="1977"/>
      <c r="B931" s="322">
        <v>2020</v>
      </c>
      <c r="C931" s="1463">
        <v>5075</v>
      </c>
      <c r="D931" s="1463">
        <v>200.4</v>
      </c>
      <c r="E931" s="1463">
        <v>140.19999999999999</v>
      </c>
      <c r="F931" s="1463">
        <v>4102.3999999999996</v>
      </c>
      <c r="G931" s="1463" t="s">
        <v>17</v>
      </c>
      <c r="H931" s="1463">
        <v>2.9</v>
      </c>
      <c r="I931" s="1728">
        <v>629</v>
      </c>
      <c r="J931" s="779"/>
      <c r="K931" s="302"/>
      <c r="L931" s="302"/>
      <c r="M931" s="302"/>
      <c r="N931" s="302"/>
    </row>
    <row r="932" spans="1:14">
      <c r="A932" s="1977"/>
      <c r="B932" s="1738">
        <v>2021</v>
      </c>
      <c r="C932" s="1463">
        <v>2859.9670000000001</v>
      </c>
      <c r="D932" s="1463">
        <v>127.5</v>
      </c>
      <c r="E932" s="1463">
        <v>217.33</v>
      </c>
      <c r="F932" s="1463">
        <v>2507.134</v>
      </c>
      <c r="G932" s="1463" t="s">
        <v>17</v>
      </c>
      <c r="H932" s="1463" t="s">
        <v>17</v>
      </c>
      <c r="I932" s="1728">
        <v>8.0030000000000001</v>
      </c>
      <c r="J932" s="779"/>
      <c r="K932" s="302"/>
      <c r="L932" s="302"/>
      <c r="M932" s="302"/>
      <c r="N932" s="302"/>
    </row>
    <row r="933" spans="1:14">
      <c r="A933" s="1978"/>
      <c r="B933" s="1738">
        <v>2022</v>
      </c>
      <c r="C933" s="1463">
        <v>4386.8959999999997</v>
      </c>
      <c r="D933" s="1463">
        <v>184.73</v>
      </c>
      <c r="E933" s="1463">
        <v>298.197</v>
      </c>
      <c r="F933" s="1463">
        <v>3874.279</v>
      </c>
      <c r="G933" s="1463">
        <v>2.8000000000000001E-2</v>
      </c>
      <c r="H933" s="1463" t="s">
        <v>17</v>
      </c>
      <c r="I933" s="1728">
        <v>29.661999999999999</v>
      </c>
      <c r="J933" s="779"/>
      <c r="K933" s="302"/>
      <c r="L933" s="302"/>
      <c r="M933" s="302"/>
      <c r="N933" s="302"/>
    </row>
    <row r="934" spans="1:14" ht="14.25" customHeight="1">
      <c r="A934" s="1977" t="s">
        <v>987</v>
      </c>
      <c r="B934" s="322">
        <v>2005</v>
      </c>
      <c r="C934" s="323">
        <v>237.3</v>
      </c>
      <c r="D934" s="323">
        <v>3.5</v>
      </c>
      <c r="E934" s="323">
        <v>224.8</v>
      </c>
      <c r="F934" s="323" t="s">
        <v>17</v>
      </c>
      <c r="G934" s="323" t="s">
        <v>17</v>
      </c>
      <c r="H934" s="323" t="s">
        <v>17</v>
      </c>
      <c r="I934" s="324">
        <v>9</v>
      </c>
      <c r="J934" s="779"/>
      <c r="K934" s="302"/>
      <c r="L934" s="302"/>
      <c r="M934" s="302"/>
      <c r="N934" s="302"/>
    </row>
    <row r="935" spans="1:14">
      <c r="A935" s="1977"/>
      <c r="B935" s="322">
        <v>2006</v>
      </c>
      <c r="C935" s="323">
        <v>6.4</v>
      </c>
      <c r="D935" s="323" t="s">
        <v>17</v>
      </c>
      <c r="E935" s="323" t="s">
        <v>17</v>
      </c>
      <c r="F935" s="323" t="s">
        <v>17</v>
      </c>
      <c r="G935" s="323" t="s">
        <v>17</v>
      </c>
      <c r="H935" s="323" t="s">
        <v>17</v>
      </c>
      <c r="I935" s="324">
        <v>6.4</v>
      </c>
      <c r="J935" s="779"/>
      <c r="K935" s="302"/>
      <c r="L935" s="302"/>
      <c r="M935" s="302"/>
      <c r="N935" s="302"/>
    </row>
    <row r="936" spans="1:14">
      <c r="A936" s="1977"/>
      <c r="B936" s="322">
        <v>2007</v>
      </c>
      <c r="C936" s="323">
        <v>17.399999999999999</v>
      </c>
      <c r="D936" s="323" t="s">
        <v>17</v>
      </c>
      <c r="E936" s="323">
        <v>6</v>
      </c>
      <c r="F936" s="323" t="s">
        <v>17</v>
      </c>
      <c r="G936" s="323" t="s">
        <v>17</v>
      </c>
      <c r="H936" s="323" t="s">
        <v>17</v>
      </c>
      <c r="I936" s="324">
        <v>11.4</v>
      </c>
      <c r="J936" s="779"/>
      <c r="K936" s="302"/>
      <c r="L936" s="302"/>
      <c r="M936" s="302"/>
      <c r="N936" s="302"/>
    </row>
    <row r="937" spans="1:14">
      <c r="A937" s="1977"/>
      <c r="B937" s="322">
        <v>2008</v>
      </c>
      <c r="C937" s="323">
        <v>10.1</v>
      </c>
      <c r="D937" s="323">
        <v>4.2</v>
      </c>
      <c r="E937" s="323" t="s">
        <v>17</v>
      </c>
      <c r="F937" s="323" t="s">
        <v>17</v>
      </c>
      <c r="G937" s="323" t="s">
        <v>17</v>
      </c>
      <c r="H937" s="323" t="s">
        <v>17</v>
      </c>
      <c r="I937" s="324">
        <v>5.9</v>
      </c>
      <c r="J937" s="779"/>
      <c r="K937" s="302"/>
      <c r="L937" s="302"/>
      <c r="M937" s="302"/>
      <c r="N937" s="302"/>
    </row>
    <row r="938" spans="1:14">
      <c r="A938" s="1977"/>
      <c r="B938" s="322">
        <v>2009</v>
      </c>
      <c r="C938" s="323">
        <v>9.9</v>
      </c>
      <c r="D938" s="323">
        <v>3.2</v>
      </c>
      <c r="E938" s="323">
        <v>6.8</v>
      </c>
      <c r="F938" s="323" t="s">
        <v>17</v>
      </c>
      <c r="G938" s="323" t="s">
        <v>17</v>
      </c>
      <c r="H938" s="323" t="s">
        <v>17</v>
      </c>
      <c r="I938" s="324" t="s">
        <v>17</v>
      </c>
      <c r="J938" s="779"/>
      <c r="K938" s="302"/>
      <c r="L938" s="302"/>
      <c r="M938" s="302"/>
      <c r="N938" s="302"/>
    </row>
    <row r="939" spans="1:14">
      <c r="A939" s="1977"/>
      <c r="B939" s="322">
        <v>2010</v>
      </c>
      <c r="C939" s="323">
        <v>7.9</v>
      </c>
      <c r="D939" s="323">
        <v>3.4</v>
      </c>
      <c r="E939" s="323">
        <v>4</v>
      </c>
      <c r="F939" s="323" t="s">
        <v>17</v>
      </c>
      <c r="G939" s="323" t="s">
        <v>17</v>
      </c>
      <c r="H939" s="323" t="s">
        <v>17</v>
      </c>
      <c r="I939" s="324">
        <v>0.5</v>
      </c>
      <c r="J939" s="779"/>
      <c r="K939" s="302"/>
      <c r="L939" s="302"/>
      <c r="M939" s="302"/>
      <c r="N939" s="302"/>
    </row>
    <row r="940" spans="1:14">
      <c r="A940" s="1977"/>
      <c r="B940" s="322">
        <v>2011</v>
      </c>
      <c r="C940" s="323">
        <v>120.5</v>
      </c>
      <c r="D940" s="323">
        <v>99.8</v>
      </c>
      <c r="E940" s="323">
        <v>17.600000000000001</v>
      </c>
      <c r="F940" s="323" t="s">
        <v>17</v>
      </c>
      <c r="G940" s="323" t="s">
        <v>17</v>
      </c>
      <c r="H940" s="323" t="s">
        <v>17</v>
      </c>
      <c r="I940" s="324">
        <v>3.1</v>
      </c>
      <c r="J940" s="779"/>
      <c r="K940" s="302"/>
      <c r="L940" s="302"/>
      <c r="M940" s="302"/>
      <c r="N940" s="302"/>
    </row>
    <row r="941" spans="1:14">
      <c r="A941" s="1977"/>
      <c r="B941" s="322">
        <v>2012</v>
      </c>
      <c r="C941" s="323">
        <v>5</v>
      </c>
      <c r="D941" s="323">
        <v>5</v>
      </c>
      <c r="E941" s="323" t="s">
        <v>17</v>
      </c>
      <c r="F941" s="323" t="s">
        <v>17</v>
      </c>
      <c r="G941" s="323" t="s">
        <v>17</v>
      </c>
      <c r="H941" s="323" t="s">
        <v>17</v>
      </c>
      <c r="I941" s="324" t="s">
        <v>17</v>
      </c>
      <c r="J941" s="779"/>
      <c r="K941" s="302"/>
      <c r="L941" s="302"/>
      <c r="M941" s="302"/>
      <c r="N941" s="302"/>
    </row>
    <row r="942" spans="1:14">
      <c r="A942" s="1977"/>
      <c r="B942" s="322">
        <v>2013</v>
      </c>
      <c r="C942" s="323">
        <v>10.4</v>
      </c>
      <c r="D942" s="323" t="s">
        <v>17</v>
      </c>
      <c r="E942" s="323">
        <v>10.4</v>
      </c>
      <c r="F942" s="323" t="s">
        <v>17</v>
      </c>
      <c r="G942" s="323" t="s">
        <v>17</v>
      </c>
      <c r="H942" s="323" t="s">
        <v>17</v>
      </c>
      <c r="I942" s="324" t="s">
        <v>17</v>
      </c>
      <c r="J942" s="779"/>
      <c r="K942" s="302"/>
      <c r="L942" s="302"/>
      <c r="M942" s="302"/>
      <c r="N942" s="302"/>
    </row>
    <row r="943" spans="1:14">
      <c r="A943" s="1977"/>
      <c r="B943" s="322">
        <v>2014</v>
      </c>
      <c r="C943" s="323">
        <v>49.1</v>
      </c>
      <c r="D943" s="323" t="s">
        <v>17</v>
      </c>
      <c r="E943" s="323">
        <v>24.3</v>
      </c>
      <c r="F943" s="323" t="s">
        <v>17</v>
      </c>
      <c r="G943" s="323" t="s">
        <v>17</v>
      </c>
      <c r="H943" s="323" t="s">
        <v>17</v>
      </c>
      <c r="I943" s="324">
        <v>24.8</v>
      </c>
      <c r="J943" s="779"/>
      <c r="K943" s="302"/>
      <c r="L943" s="302"/>
      <c r="M943" s="302"/>
      <c r="N943" s="302"/>
    </row>
    <row r="944" spans="1:14">
      <c r="A944" s="1977"/>
      <c r="B944" s="322">
        <v>2015</v>
      </c>
      <c r="C944" s="323">
        <v>64.5</v>
      </c>
      <c r="D944" s="323" t="s">
        <v>17</v>
      </c>
      <c r="E944" s="323">
        <v>33.299999999999997</v>
      </c>
      <c r="F944" s="323" t="s">
        <v>17</v>
      </c>
      <c r="G944" s="323" t="s">
        <v>17</v>
      </c>
      <c r="H944" s="323" t="s">
        <v>17</v>
      </c>
      <c r="I944" s="324">
        <v>31.2</v>
      </c>
      <c r="J944" s="779"/>
      <c r="K944" s="302"/>
      <c r="L944" s="302"/>
      <c r="M944" s="302"/>
      <c r="N944" s="302"/>
    </row>
    <row r="945" spans="1:14">
      <c r="A945" s="1977"/>
      <c r="B945" s="322">
        <v>2016</v>
      </c>
      <c r="C945" s="504">
        <v>90.712999999999994</v>
      </c>
      <c r="D945" s="323" t="s">
        <v>17</v>
      </c>
      <c r="E945" s="504">
        <v>83.346000000000004</v>
      </c>
      <c r="F945" s="323" t="s">
        <v>17</v>
      </c>
      <c r="G945" s="323" t="s">
        <v>17</v>
      </c>
      <c r="H945" s="323" t="s">
        <v>17</v>
      </c>
      <c r="I945" s="324">
        <v>7.367</v>
      </c>
      <c r="J945" s="779"/>
      <c r="K945" s="302"/>
      <c r="L945" s="302"/>
      <c r="M945" s="302"/>
      <c r="N945" s="302"/>
    </row>
    <row r="946" spans="1:14">
      <c r="A946" s="1977"/>
      <c r="B946" s="322">
        <v>2017</v>
      </c>
      <c r="C946" s="504">
        <v>21.8</v>
      </c>
      <c r="D946" s="323" t="s">
        <v>17</v>
      </c>
      <c r="E946" s="504">
        <v>19.8</v>
      </c>
      <c r="F946" s="323" t="s">
        <v>17</v>
      </c>
      <c r="G946" s="323" t="s">
        <v>17</v>
      </c>
      <c r="H946" s="323" t="s">
        <v>17</v>
      </c>
      <c r="I946" s="324">
        <v>2</v>
      </c>
      <c r="J946" s="779"/>
      <c r="K946" s="302"/>
      <c r="L946" s="302"/>
      <c r="M946" s="302"/>
      <c r="N946" s="302"/>
    </row>
    <row r="947" spans="1:14">
      <c r="A947" s="1977"/>
      <c r="B947" s="322">
        <v>2018</v>
      </c>
      <c r="C947" s="504">
        <v>19</v>
      </c>
      <c r="D947" s="504">
        <v>9.5</v>
      </c>
      <c r="E947" s="504">
        <v>8.8000000000000007</v>
      </c>
      <c r="F947" s="504">
        <v>0.7</v>
      </c>
      <c r="G947" s="323" t="s">
        <v>17</v>
      </c>
      <c r="H947" s="323" t="s">
        <v>17</v>
      </c>
      <c r="I947" s="324" t="s">
        <v>17</v>
      </c>
      <c r="J947" s="779"/>
      <c r="K947" s="302"/>
      <c r="L947" s="302"/>
      <c r="M947" s="302"/>
      <c r="N947" s="302"/>
    </row>
    <row r="948" spans="1:14">
      <c r="A948" s="1977"/>
      <c r="B948" s="322">
        <v>2019</v>
      </c>
      <c r="C948" s="1463">
        <v>12.8</v>
      </c>
      <c r="D948" s="1463" t="s">
        <v>1657</v>
      </c>
      <c r="E948" s="1463">
        <v>11.6</v>
      </c>
      <c r="F948" s="1463">
        <v>1.2</v>
      </c>
      <c r="G948" s="1463" t="s">
        <v>17</v>
      </c>
      <c r="H948" s="1463" t="s">
        <v>17</v>
      </c>
      <c r="I948" s="1728" t="s">
        <v>17</v>
      </c>
      <c r="J948" s="779"/>
      <c r="K948" s="302"/>
      <c r="L948" s="302"/>
      <c r="M948" s="302"/>
      <c r="N948" s="302"/>
    </row>
    <row r="949" spans="1:14">
      <c r="A949" s="1977"/>
      <c r="B949" s="322">
        <v>2020</v>
      </c>
      <c r="C949" s="1463">
        <v>106.1</v>
      </c>
      <c r="D949" s="1463">
        <v>7.3</v>
      </c>
      <c r="E949" s="1463">
        <v>98.9</v>
      </c>
      <c r="F949" s="1463" t="s">
        <v>1657</v>
      </c>
      <c r="G949" s="1463" t="s">
        <v>1657</v>
      </c>
      <c r="H949" s="1463" t="s">
        <v>1657</v>
      </c>
      <c r="I949" s="1728" t="s">
        <v>1657</v>
      </c>
      <c r="J949" s="779"/>
      <c r="K949" s="302"/>
      <c r="L949" s="302"/>
      <c r="M949" s="302"/>
      <c r="N949" s="302"/>
    </row>
    <row r="950" spans="1:14">
      <c r="A950" s="1977"/>
      <c r="B950" s="1738">
        <v>2021</v>
      </c>
      <c r="C950" s="1113">
        <v>52.411000000000001</v>
      </c>
      <c r="D950" s="323" t="s">
        <v>17</v>
      </c>
      <c r="E950" s="1113">
        <v>52.411000000000001</v>
      </c>
      <c r="F950" s="323" t="s">
        <v>17</v>
      </c>
      <c r="G950" s="323" t="s">
        <v>17</v>
      </c>
      <c r="H950" s="323" t="s">
        <v>17</v>
      </c>
      <c r="I950" s="1728" t="s">
        <v>1657</v>
      </c>
      <c r="J950" s="779"/>
      <c r="K950" s="302"/>
      <c r="L950" s="302"/>
      <c r="M950" s="302"/>
      <c r="N950" s="302"/>
    </row>
    <row r="951" spans="1:14">
      <c r="A951" s="1978"/>
      <c r="B951" s="1738">
        <v>2022</v>
      </c>
      <c r="C951" s="1113">
        <v>96.414000000000001</v>
      </c>
      <c r="D951" s="323" t="s">
        <v>17</v>
      </c>
      <c r="E951" s="1113">
        <v>84.073999999999998</v>
      </c>
      <c r="F951" s="323" t="s">
        <v>17</v>
      </c>
      <c r="G951" s="323" t="s">
        <v>17</v>
      </c>
      <c r="H951" s="323" t="s">
        <v>17</v>
      </c>
      <c r="I951" s="324">
        <v>12.34</v>
      </c>
      <c r="J951" s="779"/>
      <c r="K951" s="302"/>
      <c r="L951" s="302"/>
      <c r="M951" s="302"/>
      <c r="N951" s="302"/>
    </row>
    <row r="952" spans="1:14" ht="18.75" customHeight="1">
      <c r="A952" s="1996" t="s">
        <v>1393</v>
      </c>
      <c r="B952" s="322">
        <v>2018</v>
      </c>
      <c r="C952" s="504">
        <v>11.9</v>
      </c>
      <c r="D952" s="323" t="s">
        <v>17</v>
      </c>
      <c r="E952" s="504">
        <v>11.9</v>
      </c>
      <c r="F952" s="323" t="s">
        <v>17</v>
      </c>
      <c r="G952" s="323" t="s">
        <v>17</v>
      </c>
      <c r="H952" s="323" t="s">
        <v>17</v>
      </c>
      <c r="I952" s="324" t="s">
        <v>17</v>
      </c>
      <c r="J952" s="779"/>
      <c r="K952" s="302"/>
      <c r="L952" s="302"/>
      <c r="M952" s="302"/>
      <c r="N952" s="302"/>
    </row>
    <row r="953" spans="1:14" ht="18.75" customHeight="1">
      <c r="A953" s="1996"/>
      <c r="B953" s="322">
        <v>2020</v>
      </c>
      <c r="C953" s="504">
        <v>20.6</v>
      </c>
      <c r="D953" s="504" t="s">
        <v>17</v>
      </c>
      <c r="E953" s="504">
        <v>20.6</v>
      </c>
      <c r="F953" s="504" t="s">
        <v>17</v>
      </c>
      <c r="G953" s="504" t="s">
        <v>17</v>
      </c>
      <c r="H953" s="504" t="s">
        <v>17</v>
      </c>
      <c r="I953" s="324">
        <v>0.7</v>
      </c>
      <c r="J953" s="779"/>
      <c r="K953" s="302"/>
      <c r="L953" s="302"/>
      <c r="M953" s="302"/>
      <c r="N953" s="302"/>
    </row>
    <row r="954" spans="1:14">
      <c r="A954" s="1996"/>
      <c r="B954" s="1738">
        <v>2021</v>
      </c>
      <c r="C954" s="1113">
        <v>22</v>
      </c>
      <c r="D954" s="504" t="s">
        <v>17</v>
      </c>
      <c r="E954" s="1113">
        <v>22</v>
      </c>
      <c r="F954" s="504" t="s">
        <v>17</v>
      </c>
      <c r="G954" s="504" t="s">
        <v>17</v>
      </c>
      <c r="H954" s="504" t="s">
        <v>17</v>
      </c>
      <c r="I954" s="324" t="s">
        <v>17</v>
      </c>
      <c r="J954" s="779"/>
      <c r="K954" s="302"/>
      <c r="L954" s="302"/>
      <c r="M954" s="302"/>
      <c r="N954" s="302"/>
    </row>
    <row r="955" spans="1:14">
      <c r="A955" s="1978"/>
      <c r="B955" s="1738">
        <v>2022</v>
      </c>
      <c r="C955" s="1113">
        <v>115.92700000000001</v>
      </c>
      <c r="D955" s="504" t="s">
        <v>17</v>
      </c>
      <c r="E955" s="1113">
        <v>115.92700000000001</v>
      </c>
      <c r="F955" s="504" t="s">
        <v>17</v>
      </c>
      <c r="G955" s="504" t="s">
        <v>17</v>
      </c>
      <c r="H955" s="504" t="s">
        <v>17</v>
      </c>
      <c r="I955" s="324" t="s">
        <v>17</v>
      </c>
      <c r="J955" s="779"/>
      <c r="K955" s="302"/>
      <c r="L955" s="302"/>
      <c r="M955" s="302"/>
      <c r="N955" s="302"/>
    </row>
    <row r="956" spans="1:14" ht="25.5">
      <c r="A956" s="1731" t="s">
        <v>1979</v>
      </c>
      <c r="B956" s="1740">
        <v>2022</v>
      </c>
      <c r="C956" s="323">
        <v>3.1080000000000001</v>
      </c>
      <c r="D956" s="323" t="s">
        <v>17</v>
      </c>
      <c r="E956" s="323">
        <v>3.1080000000000001</v>
      </c>
      <c r="F956" s="323" t="s">
        <v>17</v>
      </c>
      <c r="G956" s="323" t="s">
        <v>17</v>
      </c>
      <c r="H956" s="323" t="s">
        <v>17</v>
      </c>
      <c r="I956" s="324" t="s">
        <v>17</v>
      </c>
      <c r="J956" s="779"/>
      <c r="K956" s="302"/>
      <c r="L956" s="302"/>
      <c r="M956" s="302"/>
      <c r="N956" s="302"/>
    </row>
    <row r="957" spans="1:14" ht="14.25" customHeight="1">
      <c r="A957" s="1977" t="s">
        <v>988</v>
      </c>
      <c r="B957" s="322">
        <v>2005</v>
      </c>
      <c r="C957" s="323">
        <v>1267.9000000000001</v>
      </c>
      <c r="D957" s="323">
        <v>938.9</v>
      </c>
      <c r="E957" s="323">
        <v>221.3</v>
      </c>
      <c r="F957" s="323">
        <v>0.1</v>
      </c>
      <c r="G957" s="323">
        <v>97</v>
      </c>
      <c r="H957" s="323">
        <v>1.9</v>
      </c>
      <c r="I957" s="324">
        <v>8.6999999999999993</v>
      </c>
      <c r="J957" s="779"/>
      <c r="K957" s="302"/>
      <c r="L957" s="302"/>
      <c r="M957" s="302"/>
      <c r="N957" s="302"/>
    </row>
    <row r="958" spans="1:14">
      <c r="A958" s="1977"/>
      <c r="B958" s="322">
        <v>2006</v>
      </c>
      <c r="C958" s="323">
        <v>1350.6</v>
      </c>
      <c r="D958" s="323">
        <v>904.7</v>
      </c>
      <c r="E958" s="323">
        <v>311.60000000000002</v>
      </c>
      <c r="F958" s="323">
        <v>1.2</v>
      </c>
      <c r="G958" s="323">
        <v>121.5</v>
      </c>
      <c r="H958" s="323">
        <v>5.9</v>
      </c>
      <c r="I958" s="324">
        <v>5.7</v>
      </c>
      <c r="J958" s="779"/>
      <c r="K958" s="302"/>
      <c r="L958" s="302"/>
      <c r="M958" s="302"/>
      <c r="N958" s="302"/>
    </row>
    <row r="959" spans="1:14">
      <c r="A959" s="1977"/>
      <c r="B959" s="322">
        <v>2007</v>
      </c>
      <c r="C959" s="323">
        <v>1715</v>
      </c>
      <c r="D959" s="323">
        <v>981.2</v>
      </c>
      <c r="E959" s="323">
        <v>502.4</v>
      </c>
      <c r="F959" s="323">
        <v>5.3</v>
      </c>
      <c r="G959" s="323">
        <v>215.1</v>
      </c>
      <c r="H959" s="323">
        <v>8.1</v>
      </c>
      <c r="I959" s="324">
        <v>3</v>
      </c>
      <c r="J959" s="779"/>
      <c r="K959" s="302"/>
      <c r="L959" s="302"/>
      <c r="M959" s="302"/>
      <c r="N959" s="302"/>
    </row>
    <row r="960" spans="1:14">
      <c r="A960" s="1977"/>
      <c r="B960" s="322">
        <v>2008</v>
      </c>
      <c r="C960" s="323">
        <v>1622</v>
      </c>
      <c r="D960" s="323">
        <v>974.3</v>
      </c>
      <c r="E960" s="323">
        <v>262.39999999999998</v>
      </c>
      <c r="F960" s="323">
        <v>8.8000000000000007</v>
      </c>
      <c r="G960" s="323">
        <v>354.2</v>
      </c>
      <c r="H960" s="323">
        <v>8.9</v>
      </c>
      <c r="I960" s="324">
        <v>13.5</v>
      </c>
      <c r="J960" s="779"/>
      <c r="K960" s="302"/>
      <c r="L960" s="302"/>
      <c r="M960" s="302"/>
      <c r="N960" s="302"/>
    </row>
    <row r="961" spans="1:14">
      <c r="A961" s="1977"/>
      <c r="B961" s="322">
        <v>2009</v>
      </c>
      <c r="C961" s="323">
        <v>924.4</v>
      </c>
      <c r="D961" s="323">
        <v>394.6</v>
      </c>
      <c r="E961" s="323">
        <v>215.8</v>
      </c>
      <c r="F961" s="323">
        <v>0.1</v>
      </c>
      <c r="G961" s="323">
        <v>287.39999999999998</v>
      </c>
      <c r="H961" s="323">
        <v>13.2</v>
      </c>
      <c r="I961" s="324">
        <v>13.3</v>
      </c>
      <c r="J961" s="779"/>
      <c r="K961" s="302"/>
      <c r="L961" s="302"/>
      <c r="M961" s="302"/>
      <c r="N961" s="302"/>
    </row>
    <row r="962" spans="1:14">
      <c r="A962" s="1977"/>
      <c r="B962" s="322">
        <v>2010</v>
      </c>
      <c r="C962" s="323">
        <v>1779</v>
      </c>
      <c r="D962" s="323">
        <v>1177.4000000000001</v>
      </c>
      <c r="E962" s="323">
        <v>269.7</v>
      </c>
      <c r="F962" s="323">
        <v>3.9</v>
      </c>
      <c r="G962" s="323">
        <v>308.10000000000002</v>
      </c>
      <c r="H962" s="323">
        <v>14.5</v>
      </c>
      <c r="I962" s="324">
        <v>5.5</v>
      </c>
      <c r="J962" s="779"/>
      <c r="K962" s="302"/>
      <c r="L962" s="302"/>
      <c r="M962" s="302"/>
      <c r="N962" s="302"/>
    </row>
    <row r="963" spans="1:14">
      <c r="A963" s="1977"/>
      <c r="B963" s="322">
        <v>2011</v>
      </c>
      <c r="C963" s="323">
        <v>2158.1</v>
      </c>
      <c r="D963" s="323">
        <v>1569.4</v>
      </c>
      <c r="E963" s="323">
        <v>276.3</v>
      </c>
      <c r="F963" s="323">
        <v>0.7</v>
      </c>
      <c r="G963" s="323">
        <v>285.39999999999998</v>
      </c>
      <c r="H963" s="323">
        <v>21</v>
      </c>
      <c r="I963" s="324">
        <v>5.3</v>
      </c>
      <c r="J963" s="779"/>
      <c r="K963" s="302"/>
      <c r="L963" s="302"/>
      <c r="M963" s="302"/>
      <c r="N963" s="302"/>
    </row>
    <row r="964" spans="1:14">
      <c r="A964" s="1977"/>
      <c r="B964" s="322">
        <v>2012</v>
      </c>
      <c r="C964" s="323">
        <v>792.5</v>
      </c>
      <c r="D964" s="323">
        <v>368</v>
      </c>
      <c r="E964" s="323">
        <v>140.9</v>
      </c>
      <c r="F964" s="323">
        <v>4.4000000000000004</v>
      </c>
      <c r="G964" s="323">
        <v>225.6</v>
      </c>
      <c r="H964" s="323">
        <v>31.1</v>
      </c>
      <c r="I964" s="324">
        <v>22.1</v>
      </c>
      <c r="J964" s="779"/>
      <c r="K964" s="302"/>
      <c r="L964" s="302"/>
      <c r="M964" s="302"/>
      <c r="N964" s="302"/>
    </row>
    <row r="965" spans="1:14">
      <c r="A965" s="1977"/>
      <c r="B965" s="322">
        <v>2013</v>
      </c>
      <c r="C965" s="323">
        <v>773.6</v>
      </c>
      <c r="D965" s="323">
        <v>473.3</v>
      </c>
      <c r="E965" s="323">
        <v>142.80000000000001</v>
      </c>
      <c r="F965" s="323">
        <v>18.2</v>
      </c>
      <c r="G965" s="323">
        <v>102.7</v>
      </c>
      <c r="H965" s="323">
        <v>14.9</v>
      </c>
      <c r="I965" s="324">
        <v>21.8</v>
      </c>
      <c r="J965" s="779"/>
      <c r="K965" s="302"/>
      <c r="L965" s="302"/>
      <c r="M965" s="302"/>
      <c r="N965" s="302"/>
    </row>
    <row r="966" spans="1:14">
      <c r="A966" s="1977"/>
      <c r="B966" s="322">
        <v>2014</v>
      </c>
      <c r="C966" s="323">
        <v>847.4</v>
      </c>
      <c r="D966" s="323">
        <v>574.29999999999995</v>
      </c>
      <c r="E966" s="323">
        <v>138.80000000000001</v>
      </c>
      <c r="F966" s="323">
        <v>19.7</v>
      </c>
      <c r="G966" s="323">
        <v>86.1</v>
      </c>
      <c r="H966" s="323">
        <v>13.8</v>
      </c>
      <c r="I966" s="324">
        <v>14.7</v>
      </c>
      <c r="J966" s="779"/>
      <c r="K966" s="302"/>
      <c r="L966" s="302"/>
      <c r="M966" s="302"/>
      <c r="N966" s="302"/>
    </row>
    <row r="967" spans="1:14">
      <c r="A967" s="1977"/>
      <c r="B967" s="322">
        <v>2015</v>
      </c>
      <c r="C967" s="323">
        <v>1070.5999999999999</v>
      </c>
      <c r="D967" s="323">
        <v>779.2</v>
      </c>
      <c r="E967" s="323">
        <v>126.7</v>
      </c>
      <c r="F967" s="323">
        <v>10.3</v>
      </c>
      <c r="G967" s="323">
        <v>131.5</v>
      </c>
      <c r="H967" s="323">
        <v>14.5</v>
      </c>
      <c r="I967" s="324">
        <v>8.5</v>
      </c>
      <c r="J967" s="779"/>
      <c r="K967" s="302"/>
      <c r="L967" s="302"/>
      <c r="M967" s="302"/>
      <c r="N967" s="302"/>
    </row>
    <row r="968" spans="1:14">
      <c r="A968" s="1977"/>
      <c r="B968" s="322">
        <v>2016</v>
      </c>
      <c r="C968" s="504">
        <v>913.43600000000004</v>
      </c>
      <c r="D968" s="504">
        <v>520.67399999999998</v>
      </c>
      <c r="E968" s="504">
        <v>112.748</v>
      </c>
      <c r="F968" s="504">
        <v>86.658000000000001</v>
      </c>
      <c r="G968" s="504">
        <v>147.21299999999999</v>
      </c>
      <c r="H968" s="504">
        <v>30.917999999999999</v>
      </c>
      <c r="I968" s="324">
        <v>15.225</v>
      </c>
      <c r="J968" s="779"/>
      <c r="K968" s="302"/>
      <c r="L968" s="302"/>
      <c r="M968" s="302"/>
      <c r="N968" s="302"/>
    </row>
    <row r="969" spans="1:14">
      <c r="A969" s="1977"/>
      <c r="B969" s="322">
        <v>2017</v>
      </c>
      <c r="C969" s="504">
        <v>875.7</v>
      </c>
      <c r="D969" s="504">
        <v>516</v>
      </c>
      <c r="E969" s="504">
        <v>71.599999999999994</v>
      </c>
      <c r="F969" s="504">
        <v>81.5</v>
      </c>
      <c r="G969" s="323">
        <v>150.9</v>
      </c>
      <c r="H969" s="323">
        <v>37.5</v>
      </c>
      <c r="I969" s="324">
        <v>18.2</v>
      </c>
      <c r="J969" s="779"/>
      <c r="K969" s="302"/>
      <c r="L969" s="302"/>
      <c r="M969" s="302"/>
      <c r="N969" s="302"/>
    </row>
    <row r="970" spans="1:14">
      <c r="A970" s="1977"/>
      <c r="B970" s="322">
        <v>2018</v>
      </c>
      <c r="C970" s="504">
        <v>945.1</v>
      </c>
      <c r="D970" s="504">
        <v>329.2</v>
      </c>
      <c r="E970" s="504">
        <v>196</v>
      </c>
      <c r="F970" s="504">
        <v>55.5</v>
      </c>
      <c r="G970" s="323">
        <v>185.1</v>
      </c>
      <c r="H970" s="323">
        <v>44.1</v>
      </c>
      <c r="I970" s="324">
        <v>135.30000000000001</v>
      </c>
      <c r="J970" s="779"/>
      <c r="K970" s="302"/>
      <c r="L970" s="302"/>
      <c r="M970" s="302"/>
      <c r="N970" s="302"/>
    </row>
    <row r="971" spans="1:14">
      <c r="A971" s="1977"/>
      <c r="B971" s="322">
        <v>2019</v>
      </c>
      <c r="C971" s="1463">
        <v>987.2</v>
      </c>
      <c r="D971" s="1463">
        <v>377.7</v>
      </c>
      <c r="E971" s="1463">
        <v>94.4</v>
      </c>
      <c r="F971" s="1463">
        <v>95.7</v>
      </c>
      <c r="G971" s="1463">
        <v>283.89999999999998</v>
      </c>
      <c r="H971" s="1463">
        <v>98.7</v>
      </c>
      <c r="I971" s="1728">
        <v>36.799999999999997</v>
      </c>
      <c r="J971" s="779"/>
      <c r="K971" s="302"/>
      <c r="L971" s="302"/>
      <c r="M971" s="302"/>
      <c r="N971" s="302"/>
    </row>
    <row r="972" spans="1:14">
      <c r="A972" s="1977"/>
      <c r="B972" s="322">
        <v>2020</v>
      </c>
      <c r="C972" s="504">
        <v>1100</v>
      </c>
      <c r="D972" s="504">
        <v>431.6</v>
      </c>
      <c r="E972" s="504">
        <v>95.4</v>
      </c>
      <c r="F972" s="504">
        <v>126.6</v>
      </c>
      <c r="G972" s="504">
        <v>336.4</v>
      </c>
      <c r="H972" s="504">
        <v>74.3</v>
      </c>
      <c r="I972" s="1728">
        <v>35.799999999999997</v>
      </c>
      <c r="J972" s="779"/>
      <c r="K972" s="302"/>
      <c r="L972" s="302"/>
      <c r="M972" s="302"/>
      <c r="N972" s="302"/>
    </row>
    <row r="973" spans="1:14">
      <c r="A973" s="1977"/>
      <c r="B973" s="1738">
        <v>2021</v>
      </c>
      <c r="C973" s="504">
        <v>1247.904</v>
      </c>
      <c r="D973" s="504">
        <v>373.88</v>
      </c>
      <c r="E973" s="504">
        <v>121.69</v>
      </c>
      <c r="F973" s="504">
        <v>213.732</v>
      </c>
      <c r="G973" s="504">
        <v>340.98700000000002</v>
      </c>
      <c r="H973" s="504">
        <v>86.790999999999997</v>
      </c>
      <c r="I973" s="1728">
        <v>110.824</v>
      </c>
      <c r="J973" s="779"/>
      <c r="K973" s="302"/>
      <c r="L973" s="302"/>
      <c r="M973" s="302"/>
      <c r="N973" s="302"/>
    </row>
    <row r="974" spans="1:14">
      <c r="A974" s="1978"/>
      <c r="B974" s="1738">
        <v>2022</v>
      </c>
      <c r="C974" s="504">
        <v>1756.42</v>
      </c>
      <c r="D974" s="504">
        <v>804.52700000000004</v>
      </c>
      <c r="E974" s="504">
        <v>132.42699999999999</v>
      </c>
      <c r="F974" s="504">
        <v>196.803</v>
      </c>
      <c r="G974" s="504">
        <v>287.10500000000002</v>
      </c>
      <c r="H974" s="504">
        <v>94.013000000000005</v>
      </c>
      <c r="I974" s="1728">
        <v>241.54499999999999</v>
      </c>
      <c r="J974" s="779"/>
      <c r="K974" s="302"/>
      <c r="L974" s="302"/>
      <c r="M974" s="302"/>
      <c r="N974" s="302"/>
    </row>
    <row r="975" spans="1:14" ht="14.25" customHeight="1">
      <c r="A975" s="1977" t="s">
        <v>989</v>
      </c>
      <c r="B975" s="322">
        <v>2005</v>
      </c>
      <c r="C975" s="323">
        <v>1819.8</v>
      </c>
      <c r="D975" s="323">
        <v>512.9</v>
      </c>
      <c r="E975" s="323">
        <v>1239.5</v>
      </c>
      <c r="F975" s="323">
        <v>14.7</v>
      </c>
      <c r="G975" s="323">
        <v>12.2</v>
      </c>
      <c r="H975" s="323" t="s">
        <v>17</v>
      </c>
      <c r="I975" s="324">
        <v>40.6</v>
      </c>
      <c r="J975" s="779"/>
      <c r="K975" s="302"/>
      <c r="L975" s="302"/>
      <c r="M975" s="302"/>
      <c r="N975" s="302"/>
    </row>
    <row r="976" spans="1:14">
      <c r="A976" s="1977"/>
      <c r="B976" s="322">
        <v>2006</v>
      </c>
      <c r="C976" s="323">
        <v>1609.2</v>
      </c>
      <c r="D976" s="323">
        <v>617.29999999999995</v>
      </c>
      <c r="E976" s="323">
        <v>868.8</v>
      </c>
      <c r="F976" s="323">
        <v>22.7</v>
      </c>
      <c r="G976" s="323">
        <v>29.5</v>
      </c>
      <c r="H976" s="323" t="s">
        <v>17</v>
      </c>
      <c r="I976" s="324">
        <v>70.900000000000006</v>
      </c>
      <c r="J976" s="779"/>
      <c r="K976" s="302"/>
      <c r="L976" s="302"/>
      <c r="M976" s="302"/>
      <c r="N976" s="302"/>
    </row>
    <row r="977" spans="1:14">
      <c r="A977" s="1977"/>
      <c r="B977" s="322">
        <v>2007</v>
      </c>
      <c r="C977" s="323">
        <v>1723.2</v>
      </c>
      <c r="D977" s="323">
        <v>708.5</v>
      </c>
      <c r="E977" s="323">
        <v>827.2</v>
      </c>
      <c r="F977" s="323">
        <v>37</v>
      </c>
      <c r="G977" s="323">
        <v>33.299999999999997</v>
      </c>
      <c r="H977" s="323" t="s">
        <v>17</v>
      </c>
      <c r="I977" s="324">
        <v>117.2</v>
      </c>
      <c r="J977" s="779"/>
      <c r="K977" s="302"/>
      <c r="L977" s="302"/>
      <c r="M977" s="302"/>
      <c r="N977" s="302"/>
    </row>
    <row r="978" spans="1:14">
      <c r="A978" s="1977"/>
      <c r="B978" s="322">
        <v>2008</v>
      </c>
      <c r="C978" s="323">
        <v>1457.5</v>
      </c>
      <c r="D978" s="323">
        <v>706.5</v>
      </c>
      <c r="E978" s="323">
        <v>594.4</v>
      </c>
      <c r="F978" s="323">
        <v>25.1</v>
      </c>
      <c r="G978" s="323">
        <v>34.700000000000003</v>
      </c>
      <c r="H978" s="323" t="s">
        <v>17</v>
      </c>
      <c r="I978" s="324">
        <v>96.8</v>
      </c>
      <c r="J978" s="779"/>
      <c r="K978" s="302"/>
      <c r="L978" s="302"/>
      <c r="M978" s="302"/>
      <c r="N978" s="302"/>
    </row>
    <row r="979" spans="1:14">
      <c r="A979" s="1977"/>
      <c r="B979" s="322">
        <v>2009</v>
      </c>
      <c r="C979" s="323">
        <v>1408.4</v>
      </c>
      <c r="D979" s="323">
        <v>562.1</v>
      </c>
      <c r="E979" s="323">
        <v>802.5</v>
      </c>
      <c r="F979" s="323">
        <v>20.100000000000001</v>
      </c>
      <c r="G979" s="323">
        <v>17.399999999999999</v>
      </c>
      <c r="H979" s="323" t="s">
        <v>17</v>
      </c>
      <c r="I979" s="324">
        <v>6.2</v>
      </c>
      <c r="J979" s="779"/>
      <c r="K979" s="302"/>
      <c r="L979" s="302"/>
      <c r="M979" s="302"/>
      <c r="N979" s="302"/>
    </row>
    <row r="980" spans="1:14">
      <c r="A980" s="1977"/>
      <c r="B980" s="322">
        <v>2010</v>
      </c>
      <c r="C980" s="323">
        <v>1984</v>
      </c>
      <c r="D980" s="323">
        <v>865.1</v>
      </c>
      <c r="E980" s="323">
        <v>1046</v>
      </c>
      <c r="F980" s="323">
        <v>8.1</v>
      </c>
      <c r="G980" s="323">
        <v>31.1</v>
      </c>
      <c r="H980" s="323" t="s">
        <v>17</v>
      </c>
      <c r="I980" s="324">
        <v>33.799999999999997</v>
      </c>
      <c r="J980" s="779"/>
      <c r="K980" s="302"/>
      <c r="L980" s="302"/>
      <c r="M980" s="302"/>
      <c r="N980" s="302"/>
    </row>
    <row r="981" spans="1:14">
      <c r="A981" s="1977"/>
      <c r="B981" s="322">
        <v>2011</v>
      </c>
      <c r="C981" s="323">
        <v>2378.4</v>
      </c>
      <c r="D981" s="323">
        <v>1092.8</v>
      </c>
      <c r="E981" s="323">
        <v>1193.4000000000001</v>
      </c>
      <c r="F981" s="323">
        <v>0.2</v>
      </c>
      <c r="G981" s="323">
        <v>35.299999999999997</v>
      </c>
      <c r="H981" s="323">
        <v>0.2</v>
      </c>
      <c r="I981" s="324">
        <v>56.5</v>
      </c>
      <c r="J981" s="779"/>
      <c r="K981" s="302"/>
      <c r="L981" s="302"/>
      <c r="M981" s="302"/>
      <c r="N981" s="302"/>
    </row>
    <row r="982" spans="1:14">
      <c r="A982" s="1977"/>
      <c r="B982" s="322">
        <v>2012</v>
      </c>
      <c r="C982" s="323">
        <v>1248.9000000000001</v>
      </c>
      <c r="D982" s="323">
        <v>531.5</v>
      </c>
      <c r="E982" s="323">
        <v>674.6</v>
      </c>
      <c r="F982" s="323" t="s">
        <v>17</v>
      </c>
      <c r="G982" s="323">
        <v>31.8</v>
      </c>
      <c r="H982" s="323" t="s">
        <v>17</v>
      </c>
      <c r="I982" s="324">
        <v>11</v>
      </c>
      <c r="J982" s="779"/>
      <c r="K982" s="302"/>
      <c r="L982" s="302"/>
      <c r="M982" s="302"/>
      <c r="N982" s="302"/>
    </row>
    <row r="983" spans="1:14">
      <c r="A983" s="1977"/>
      <c r="B983" s="322">
        <v>2013</v>
      </c>
      <c r="C983" s="323">
        <v>1670.6</v>
      </c>
      <c r="D983" s="323">
        <v>1067.5999999999999</v>
      </c>
      <c r="E983" s="323">
        <v>574.20000000000005</v>
      </c>
      <c r="F983" s="323">
        <v>6.8</v>
      </c>
      <c r="G983" s="323">
        <v>12.7</v>
      </c>
      <c r="H983" s="323" t="s">
        <v>17</v>
      </c>
      <c r="I983" s="324">
        <v>9.3000000000000007</v>
      </c>
      <c r="J983" s="779"/>
      <c r="K983" s="302"/>
      <c r="L983" s="302"/>
      <c r="M983" s="302"/>
      <c r="N983" s="302"/>
    </row>
    <row r="984" spans="1:14">
      <c r="A984" s="1977"/>
      <c r="B984" s="493">
        <v>2014</v>
      </c>
      <c r="C984" s="323">
        <v>1755.4</v>
      </c>
      <c r="D984" s="323">
        <v>1071</v>
      </c>
      <c r="E984" s="323">
        <v>664.4</v>
      </c>
      <c r="F984" s="323" t="s">
        <v>17</v>
      </c>
      <c r="G984" s="323">
        <v>16.5</v>
      </c>
      <c r="H984" s="323">
        <v>0.1</v>
      </c>
      <c r="I984" s="324">
        <v>3.4</v>
      </c>
      <c r="J984" s="779"/>
      <c r="K984" s="302"/>
      <c r="L984" s="302"/>
      <c r="M984" s="302"/>
      <c r="N984" s="302"/>
    </row>
    <row r="985" spans="1:14">
      <c r="A985" s="1977"/>
      <c r="B985" s="322">
        <v>2015</v>
      </c>
      <c r="C985" s="323">
        <v>1511.9</v>
      </c>
      <c r="D985" s="323">
        <v>1022.4</v>
      </c>
      <c r="E985" s="323">
        <v>424.7</v>
      </c>
      <c r="F985" s="323">
        <v>44.8</v>
      </c>
      <c r="G985" s="323">
        <v>17.8</v>
      </c>
      <c r="H985" s="323" t="s">
        <v>17</v>
      </c>
      <c r="I985" s="324">
        <v>2.2000000000000002</v>
      </c>
      <c r="J985" s="779"/>
      <c r="K985" s="302"/>
      <c r="L985" s="302"/>
      <c r="M985" s="302"/>
      <c r="N985" s="302"/>
    </row>
    <row r="986" spans="1:14">
      <c r="A986" s="1977"/>
      <c r="B986" s="322">
        <v>2016</v>
      </c>
      <c r="C986" s="504">
        <v>1019.59</v>
      </c>
      <c r="D986" s="504">
        <v>449.75900000000001</v>
      </c>
      <c r="E986" s="504">
        <v>450.524</v>
      </c>
      <c r="F986" s="504">
        <v>94.034000000000006</v>
      </c>
      <c r="G986" s="504">
        <v>21.061</v>
      </c>
      <c r="H986" s="504">
        <v>1.875</v>
      </c>
      <c r="I986" s="324">
        <v>2.3370000000000002</v>
      </c>
      <c r="J986" s="779"/>
      <c r="K986" s="302"/>
      <c r="L986" s="302"/>
      <c r="M986" s="302"/>
      <c r="N986" s="302"/>
    </row>
    <row r="987" spans="1:14">
      <c r="A987" s="1977"/>
      <c r="B987" s="322">
        <v>2017</v>
      </c>
      <c r="C987" s="504">
        <v>767.3</v>
      </c>
      <c r="D987" s="504">
        <v>237.9</v>
      </c>
      <c r="E987" s="504">
        <v>369.1</v>
      </c>
      <c r="F987" s="504">
        <v>98</v>
      </c>
      <c r="G987" s="323">
        <v>46.5</v>
      </c>
      <c r="H987" s="323">
        <v>2.8</v>
      </c>
      <c r="I987" s="324">
        <v>12.9</v>
      </c>
      <c r="J987" s="779"/>
      <c r="K987" s="302"/>
      <c r="L987" s="302"/>
      <c r="M987" s="302"/>
      <c r="N987" s="302"/>
    </row>
    <row r="988" spans="1:14">
      <c r="A988" s="1977"/>
      <c r="B988" s="322">
        <v>2018</v>
      </c>
      <c r="C988" s="504">
        <v>2021.5</v>
      </c>
      <c r="D988" s="504">
        <v>1093.4000000000001</v>
      </c>
      <c r="E988" s="504">
        <v>333.3</v>
      </c>
      <c r="F988" s="504">
        <v>539.4</v>
      </c>
      <c r="G988" s="323">
        <v>54.2</v>
      </c>
      <c r="H988" s="323" t="s">
        <v>17</v>
      </c>
      <c r="I988" s="324">
        <v>1.3</v>
      </c>
      <c r="J988" s="779"/>
      <c r="K988" s="302"/>
      <c r="L988" s="302"/>
      <c r="M988" s="302"/>
      <c r="N988" s="302"/>
    </row>
    <row r="989" spans="1:14">
      <c r="A989" s="1977"/>
      <c r="B989" s="322">
        <v>2019</v>
      </c>
      <c r="C989" s="1463">
        <v>1765.9</v>
      </c>
      <c r="D989" s="1463">
        <v>1033</v>
      </c>
      <c r="E989" s="1463">
        <v>548.5</v>
      </c>
      <c r="F989" s="1463">
        <v>146.30000000000001</v>
      </c>
      <c r="G989" s="1463">
        <v>11.7</v>
      </c>
      <c r="H989" s="1463" t="s">
        <v>1657</v>
      </c>
      <c r="I989" s="1728">
        <v>26.4</v>
      </c>
      <c r="J989" s="779"/>
      <c r="K989" s="302"/>
      <c r="L989" s="302"/>
      <c r="M989" s="302"/>
      <c r="N989" s="302"/>
    </row>
    <row r="990" spans="1:14">
      <c r="A990" s="1977"/>
      <c r="B990" s="322">
        <v>2020</v>
      </c>
      <c r="C990" s="1463">
        <v>1667.8</v>
      </c>
      <c r="D990" s="1463">
        <v>429.2</v>
      </c>
      <c r="E990" s="1463">
        <v>477.5</v>
      </c>
      <c r="F990" s="1463">
        <v>695.5</v>
      </c>
      <c r="G990" s="1463">
        <v>24.1</v>
      </c>
      <c r="H990" s="1463" t="s">
        <v>1657</v>
      </c>
      <c r="I990" s="1728">
        <v>41.5</v>
      </c>
      <c r="J990" s="779"/>
      <c r="K990" s="302"/>
      <c r="L990" s="302"/>
      <c r="M990" s="302"/>
      <c r="N990" s="302"/>
    </row>
    <row r="991" spans="1:14" ht="14.25" customHeight="1">
      <c r="A991" s="1977" t="s">
        <v>990</v>
      </c>
      <c r="B991" s="322">
        <v>2005</v>
      </c>
      <c r="C991" s="323">
        <v>353.1</v>
      </c>
      <c r="D991" s="323">
        <v>125</v>
      </c>
      <c r="E991" s="323">
        <v>228.1</v>
      </c>
      <c r="F991" s="323" t="s">
        <v>17</v>
      </c>
      <c r="G991" s="323" t="s">
        <v>17</v>
      </c>
      <c r="H991" s="323" t="s">
        <v>17</v>
      </c>
      <c r="I991" s="324">
        <v>0.1</v>
      </c>
      <c r="J991" s="779"/>
      <c r="K991" s="302"/>
      <c r="L991" s="302"/>
      <c r="M991" s="302"/>
      <c r="N991" s="302"/>
    </row>
    <row r="992" spans="1:14">
      <c r="A992" s="1977"/>
      <c r="B992" s="322">
        <v>2006</v>
      </c>
      <c r="C992" s="323">
        <v>77.599999999999994</v>
      </c>
      <c r="D992" s="323" t="s">
        <v>17</v>
      </c>
      <c r="E992" s="323">
        <v>77.599999999999994</v>
      </c>
      <c r="F992" s="323" t="s">
        <v>17</v>
      </c>
      <c r="G992" s="323" t="s">
        <v>17</v>
      </c>
      <c r="H992" s="323" t="s">
        <v>17</v>
      </c>
      <c r="I992" s="324" t="s">
        <v>17</v>
      </c>
      <c r="J992" s="779"/>
      <c r="K992" s="302"/>
      <c r="L992" s="302"/>
      <c r="M992" s="302"/>
      <c r="N992" s="302"/>
    </row>
    <row r="993" spans="1:14">
      <c r="A993" s="1977"/>
      <c r="B993" s="322">
        <v>2007</v>
      </c>
      <c r="C993" s="323">
        <v>98</v>
      </c>
      <c r="D993" s="323">
        <v>1.8</v>
      </c>
      <c r="E993" s="323">
        <v>96.2</v>
      </c>
      <c r="F993" s="323" t="s">
        <v>17</v>
      </c>
      <c r="G993" s="323" t="s">
        <v>17</v>
      </c>
      <c r="H993" s="323" t="s">
        <v>17</v>
      </c>
      <c r="I993" s="324" t="s">
        <v>17</v>
      </c>
      <c r="J993" s="779"/>
      <c r="K993" s="302"/>
      <c r="L993" s="302"/>
      <c r="M993" s="302"/>
      <c r="N993" s="302"/>
    </row>
    <row r="994" spans="1:14">
      <c r="A994" s="1977"/>
      <c r="B994" s="322">
        <v>2008</v>
      </c>
      <c r="C994" s="323">
        <v>21.8</v>
      </c>
      <c r="D994" s="323" t="s">
        <v>17</v>
      </c>
      <c r="E994" s="323">
        <v>19.600000000000001</v>
      </c>
      <c r="F994" s="323" t="s">
        <v>17</v>
      </c>
      <c r="G994" s="323" t="s">
        <v>17</v>
      </c>
      <c r="H994" s="323" t="s">
        <v>17</v>
      </c>
      <c r="I994" s="324">
        <v>2.2000000000000002</v>
      </c>
      <c r="J994" s="779"/>
      <c r="K994" s="302"/>
      <c r="L994" s="302"/>
      <c r="M994" s="302"/>
      <c r="N994" s="302"/>
    </row>
    <row r="995" spans="1:14">
      <c r="A995" s="1977"/>
      <c r="B995" s="322">
        <v>2009</v>
      </c>
      <c r="C995" s="323">
        <v>23.2</v>
      </c>
      <c r="D995" s="323">
        <v>4.3</v>
      </c>
      <c r="E995" s="323">
        <v>14.3</v>
      </c>
      <c r="F995" s="323" t="s">
        <v>17</v>
      </c>
      <c r="G995" s="323" t="s">
        <v>17</v>
      </c>
      <c r="H995" s="323" t="s">
        <v>17</v>
      </c>
      <c r="I995" s="324">
        <v>4.5999999999999996</v>
      </c>
      <c r="J995" s="779"/>
      <c r="K995" s="302"/>
      <c r="L995" s="302"/>
      <c r="M995" s="302"/>
      <c r="N995" s="302"/>
    </row>
    <row r="996" spans="1:14">
      <c r="A996" s="1977"/>
      <c r="B996" s="322">
        <v>2010</v>
      </c>
      <c r="C996" s="323">
        <v>121.6</v>
      </c>
      <c r="D996" s="323">
        <v>99.9</v>
      </c>
      <c r="E996" s="323">
        <v>21.7</v>
      </c>
      <c r="F996" s="323" t="s">
        <v>17</v>
      </c>
      <c r="G996" s="323" t="s">
        <v>17</v>
      </c>
      <c r="H996" s="323" t="s">
        <v>17</v>
      </c>
      <c r="I996" s="324">
        <v>0.1</v>
      </c>
      <c r="J996" s="779"/>
      <c r="K996" s="302"/>
      <c r="L996" s="302"/>
      <c r="M996" s="302"/>
      <c r="N996" s="302"/>
    </row>
    <row r="997" spans="1:14">
      <c r="A997" s="1977"/>
      <c r="B997" s="322">
        <v>2011</v>
      </c>
      <c r="C997" s="323">
        <v>17</v>
      </c>
      <c r="D997" s="323">
        <v>2.7</v>
      </c>
      <c r="E997" s="323">
        <v>14.3</v>
      </c>
      <c r="F997" s="323" t="s">
        <v>17</v>
      </c>
      <c r="G997" s="323" t="s">
        <v>17</v>
      </c>
      <c r="H997" s="323" t="s">
        <v>17</v>
      </c>
      <c r="I997" s="324" t="s">
        <v>17</v>
      </c>
      <c r="J997" s="779"/>
      <c r="K997" s="302"/>
      <c r="L997" s="302"/>
      <c r="M997" s="302"/>
      <c r="N997" s="302"/>
    </row>
    <row r="998" spans="1:14">
      <c r="A998" s="1977"/>
      <c r="B998" s="322">
        <v>2012</v>
      </c>
      <c r="C998" s="323">
        <v>27.2</v>
      </c>
      <c r="D998" s="323" t="s">
        <v>17</v>
      </c>
      <c r="E998" s="323">
        <v>21.8</v>
      </c>
      <c r="F998" s="323" t="s">
        <v>17</v>
      </c>
      <c r="G998" s="323" t="s">
        <v>17</v>
      </c>
      <c r="H998" s="323" t="s">
        <v>17</v>
      </c>
      <c r="I998" s="324">
        <v>5.3</v>
      </c>
      <c r="J998" s="779"/>
      <c r="K998" s="302"/>
      <c r="L998" s="302"/>
      <c r="M998" s="302"/>
      <c r="N998" s="302"/>
    </row>
    <row r="999" spans="1:14">
      <c r="A999" s="1977"/>
      <c r="B999" s="322">
        <v>2013</v>
      </c>
      <c r="C999" s="323">
        <v>212.6</v>
      </c>
      <c r="D999" s="323" t="s">
        <v>17</v>
      </c>
      <c r="E999" s="323">
        <v>212.4</v>
      </c>
      <c r="F999" s="323">
        <v>0.1</v>
      </c>
      <c r="G999" s="323" t="s">
        <v>17</v>
      </c>
      <c r="H999" s="323" t="s">
        <v>17</v>
      </c>
      <c r="I999" s="324">
        <v>0.1</v>
      </c>
      <c r="J999" s="779"/>
      <c r="K999" s="302"/>
      <c r="L999" s="302"/>
      <c r="M999" s="302"/>
      <c r="N999" s="302"/>
    </row>
    <row r="1000" spans="1:14">
      <c r="A1000" s="1977"/>
      <c r="B1000" s="322">
        <v>2014</v>
      </c>
      <c r="C1000" s="323">
        <v>468.4</v>
      </c>
      <c r="D1000" s="323" t="s">
        <v>17</v>
      </c>
      <c r="E1000" s="323">
        <v>468.3</v>
      </c>
      <c r="F1000" s="323" t="s">
        <v>17</v>
      </c>
      <c r="G1000" s="323" t="s">
        <v>17</v>
      </c>
      <c r="H1000" s="323" t="s">
        <v>17</v>
      </c>
      <c r="I1000" s="324">
        <v>0.1</v>
      </c>
      <c r="J1000" s="779"/>
      <c r="K1000" s="302"/>
      <c r="L1000" s="302"/>
      <c r="M1000" s="302"/>
      <c r="N1000" s="302"/>
    </row>
    <row r="1001" spans="1:14">
      <c r="A1001" s="1977"/>
      <c r="B1001" s="322">
        <v>2015</v>
      </c>
      <c r="C1001" s="323">
        <v>510.5</v>
      </c>
      <c r="D1001" s="323">
        <v>82.6</v>
      </c>
      <c r="E1001" s="323">
        <v>427.9</v>
      </c>
      <c r="F1001" s="323" t="s">
        <v>17</v>
      </c>
      <c r="G1001" s="323" t="s">
        <v>17</v>
      </c>
      <c r="H1001" s="323" t="s">
        <v>17</v>
      </c>
      <c r="I1001" s="324" t="s">
        <v>17</v>
      </c>
      <c r="J1001" s="779"/>
      <c r="K1001" s="302"/>
      <c r="L1001" s="302"/>
      <c r="M1001" s="302"/>
      <c r="N1001" s="302"/>
    </row>
    <row r="1002" spans="1:14">
      <c r="A1002" s="1977"/>
      <c r="B1002" s="322">
        <v>2016</v>
      </c>
      <c r="C1002" s="504">
        <v>523.68899999999996</v>
      </c>
      <c r="D1002" s="323" t="s">
        <v>17</v>
      </c>
      <c r="E1002" s="504">
        <v>523.51900000000001</v>
      </c>
      <c r="F1002" s="323" t="s">
        <v>17</v>
      </c>
      <c r="G1002" s="323" t="s">
        <v>17</v>
      </c>
      <c r="H1002" s="323" t="s">
        <v>17</v>
      </c>
      <c r="I1002" s="324">
        <v>0.17</v>
      </c>
      <c r="J1002" s="779"/>
      <c r="K1002" s="302"/>
      <c r="L1002" s="302"/>
      <c r="M1002" s="302"/>
      <c r="N1002" s="302"/>
    </row>
    <row r="1003" spans="1:14">
      <c r="A1003" s="1977"/>
      <c r="B1003" s="322">
        <v>2017</v>
      </c>
      <c r="C1003" s="504">
        <v>455.5</v>
      </c>
      <c r="D1003" s="323" t="s">
        <v>17</v>
      </c>
      <c r="E1003" s="504">
        <v>385</v>
      </c>
      <c r="F1003" s="323" t="s">
        <v>17</v>
      </c>
      <c r="G1003" s="323" t="s">
        <v>17</v>
      </c>
      <c r="H1003" s="323">
        <v>1.8</v>
      </c>
      <c r="I1003" s="324">
        <v>68.7</v>
      </c>
      <c r="J1003" s="779"/>
      <c r="K1003" s="302"/>
      <c r="L1003" s="302"/>
      <c r="M1003" s="302"/>
      <c r="N1003" s="302"/>
    </row>
    <row r="1004" spans="1:14">
      <c r="A1004" s="1977"/>
      <c r="B1004" s="322">
        <v>2018</v>
      </c>
      <c r="C1004" s="504">
        <v>402.1</v>
      </c>
      <c r="D1004" s="323" t="s">
        <v>17</v>
      </c>
      <c r="E1004" s="504">
        <v>258.7</v>
      </c>
      <c r="F1004" s="323" t="s">
        <v>17</v>
      </c>
      <c r="G1004" s="323" t="s">
        <v>17</v>
      </c>
      <c r="H1004" s="323" t="s">
        <v>17</v>
      </c>
      <c r="I1004" s="324">
        <v>143.4</v>
      </c>
      <c r="J1004" s="779"/>
      <c r="K1004" s="302"/>
      <c r="L1004" s="302"/>
      <c r="M1004" s="302"/>
      <c r="N1004" s="302"/>
    </row>
    <row r="1005" spans="1:14">
      <c r="A1005" s="1977"/>
      <c r="B1005" s="322">
        <v>2019</v>
      </c>
      <c r="C1005" s="1463">
        <v>130.1</v>
      </c>
      <c r="D1005" s="1463" t="s">
        <v>1657</v>
      </c>
      <c r="E1005" s="1463">
        <v>70.099999999999994</v>
      </c>
      <c r="F1005" s="1463" t="s">
        <v>17</v>
      </c>
      <c r="G1005" s="1463" t="s">
        <v>17</v>
      </c>
      <c r="H1005" s="1463" t="s">
        <v>17</v>
      </c>
      <c r="I1005" s="1728">
        <v>60</v>
      </c>
      <c r="J1005" s="779"/>
      <c r="K1005" s="302"/>
      <c r="L1005" s="302"/>
      <c r="M1005" s="302"/>
      <c r="N1005" s="302"/>
    </row>
    <row r="1006" spans="1:14">
      <c r="A1006" s="1977"/>
      <c r="B1006" s="322">
        <v>2020</v>
      </c>
      <c r="C1006" s="1463">
        <v>129.4</v>
      </c>
      <c r="D1006" s="1463">
        <v>19</v>
      </c>
      <c r="E1006" s="1463">
        <v>110.4</v>
      </c>
      <c r="F1006" s="1463" t="s">
        <v>1657</v>
      </c>
      <c r="G1006" s="1463" t="s">
        <v>1657</v>
      </c>
      <c r="H1006" s="1463" t="s">
        <v>1657</v>
      </c>
      <c r="I1006" s="1728" t="s">
        <v>1657</v>
      </c>
      <c r="J1006" s="779"/>
      <c r="K1006" s="302"/>
      <c r="L1006" s="302"/>
      <c r="M1006" s="302"/>
      <c r="N1006" s="302"/>
    </row>
    <row r="1007" spans="1:14">
      <c r="A1007" s="1977"/>
      <c r="B1007" s="1738">
        <v>2021</v>
      </c>
      <c r="C1007" s="1113">
        <v>69.965000000000003</v>
      </c>
      <c r="D1007" s="323" t="s">
        <v>17</v>
      </c>
      <c r="E1007" s="1113">
        <v>69.772000000000006</v>
      </c>
      <c r="F1007" s="323" t="s">
        <v>17</v>
      </c>
      <c r="G1007" s="323" t="s">
        <v>17</v>
      </c>
      <c r="H1007" s="323" t="s">
        <v>17</v>
      </c>
      <c r="I1007" s="1350">
        <v>0.193</v>
      </c>
      <c r="J1007" s="779"/>
      <c r="K1007" s="302"/>
      <c r="L1007" s="302"/>
      <c r="M1007" s="302"/>
      <c r="N1007" s="302"/>
    </row>
    <row r="1008" spans="1:14">
      <c r="A1008" s="1978"/>
      <c r="B1008" s="1738">
        <v>2022</v>
      </c>
      <c r="C1008" s="1113">
        <v>108.794</v>
      </c>
      <c r="D1008" s="323">
        <v>6.4</v>
      </c>
      <c r="E1008" s="1113">
        <v>66.343999999999994</v>
      </c>
      <c r="F1008" s="323" t="s">
        <v>17</v>
      </c>
      <c r="G1008" s="323" t="s">
        <v>17</v>
      </c>
      <c r="H1008" s="323" t="s">
        <v>17</v>
      </c>
      <c r="I1008" s="1350">
        <v>36.049999999999997</v>
      </c>
      <c r="J1008" s="779"/>
      <c r="K1008" s="302"/>
      <c r="L1008" s="302"/>
      <c r="M1008" s="302"/>
      <c r="N1008" s="302"/>
    </row>
    <row r="1009" spans="1:14" ht="14.25" customHeight="1">
      <c r="A1009" s="1976" t="s">
        <v>1907</v>
      </c>
      <c r="B1009" s="322">
        <v>2005</v>
      </c>
      <c r="C1009" s="323">
        <v>41.5</v>
      </c>
      <c r="D1009" s="323">
        <v>38.6</v>
      </c>
      <c r="E1009" s="323">
        <v>2.9</v>
      </c>
      <c r="F1009" s="323" t="s">
        <v>17</v>
      </c>
      <c r="G1009" s="323" t="s">
        <v>17</v>
      </c>
      <c r="H1009" s="323" t="s">
        <v>17</v>
      </c>
      <c r="I1009" s="324" t="s">
        <v>17</v>
      </c>
      <c r="J1009" s="779"/>
      <c r="K1009" s="302"/>
      <c r="L1009" s="302"/>
      <c r="M1009" s="302"/>
      <c r="N1009" s="302"/>
    </row>
    <row r="1010" spans="1:14">
      <c r="A1010" s="1977"/>
      <c r="B1010" s="322">
        <v>2006</v>
      </c>
      <c r="C1010" s="323">
        <v>241</v>
      </c>
      <c r="D1010" s="323">
        <v>217.1</v>
      </c>
      <c r="E1010" s="323">
        <v>23.8</v>
      </c>
      <c r="F1010" s="323" t="s">
        <v>17</v>
      </c>
      <c r="G1010" s="323" t="s">
        <v>17</v>
      </c>
      <c r="H1010" s="323" t="s">
        <v>17</v>
      </c>
      <c r="I1010" s="324">
        <v>0.2</v>
      </c>
      <c r="J1010" s="779"/>
      <c r="K1010" s="302"/>
      <c r="L1010" s="302"/>
      <c r="M1010" s="302"/>
      <c r="N1010" s="302"/>
    </row>
    <row r="1011" spans="1:14">
      <c r="A1011" s="1977"/>
      <c r="B1011" s="322">
        <v>2007</v>
      </c>
      <c r="C1011" s="323">
        <v>96.2</v>
      </c>
      <c r="D1011" s="323">
        <v>66.7</v>
      </c>
      <c r="E1011" s="323">
        <v>2.9</v>
      </c>
      <c r="F1011" s="323" t="s">
        <v>17</v>
      </c>
      <c r="G1011" s="323" t="s">
        <v>17</v>
      </c>
      <c r="H1011" s="323" t="s">
        <v>17</v>
      </c>
      <c r="I1011" s="324">
        <v>26.6</v>
      </c>
      <c r="J1011" s="779"/>
      <c r="K1011" s="302"/>
      <c r="L1011" s="302"/>
      <c r="M1011" s="302"/>
      <c r="N1011" s="302"/>
    </row>
    <row r="1012" spans="1:14">
      <c r="A1012" s="1977"/>
      <c r="B1012" s="322">
        <v>2008</v>
      </c>
      <c r="C1012" s="323">
        <v>412.5</v>
      </c>
      <c r="D1012" s="323">
        <v>398.5</v>
      </c>
      <c r="E1012" s="323">
        <v>14</v>
      </c>
      <c r="F1012" s="323" t="s">
        <v>17</v>
      </c>
      <c r="G1012" s="323" t="s">
        <v>17</v>
      </c>
      <c r="H1012" s="323" t="s">
        <v>17</v>
      </c>
      <c r="I1012" s="324" t="s">
        <v>17</v>
      </c>
      <c r="J1012" s="779"/>
      <c r="K1012" s="302"/>
      <c r="L1012" s="302"/>
      <c r="M1012" s="302"/>
      <c r="N1012" s="302"/>
    </row>
    <row r="1013" spans="1:14">
      <c r="A1013" s="1977"/>
      <c r="B1013" s="322">
        <v>2013</v>
      </c>
      <c r="C1013" s="323">
        <v>1</v>
      </c>
      <c r="D1013" s="323">
        <v>1</v>
      </c>
      <c r="E1013" s="323" t="s">
        <v>17</v>
      </c>
      <c r="F1013" s="323" t="s">
        <v>17</v>
      </c>
      <c r="G1013" s="323" t="s">
        <v>17</v>
      </c>
      <c r="H1013" s="323" t="s">
        <v>17</v>
      </c>
      <c r="I1013" s="324" t="s">
        <v>17</v>
      </c>
      <c r="J1013" s="779"/>
      <c r="K1013" s="302"/>
      <c r="L1013" s="302"/>
      <c r="M1013" s="302"/>
      <c r="N1013" s="302"/>
    </row>
    <row r="1014" spans="1:14">
      <c r="A1014" s="1977"/>
      <c r="B1014" s="322">
        <v>2014</v>
      </c>
      <c r="C1014" s="323">
        <v>24.5</v>
      </c>
      <c r="D1014" s="323">
        <v>3.3</v>
      </c>
      <c r="E1014" s="323">
        <v>20.8</v>
      </c>
      <c r="F1014" s="323" t="s">
        <v>17</v>
      </c>
      <c r="G1014" s="323" t="s">
        <v>17</v>
      </c>
      <c r="H1014" s="323" t="s">
        <v>17</v>
      </c>
      <c r="I1014" s="324">
        <v>0.3</v>
      </c>
      <c r="J1014" s="779"/>
      <c r="K1014" s="302"/>
      <c r="L1014" s="302"/>
      <c r="M1014" s="302"/>
      <c r="N1014" s="302"/>
    </row>
    <row r="1015" spans="1:14">
      <c r="A1015" s="1977"/>
      <c r="B1015" s="322">
        <v>2016</v>
      </c>
      <c r="C1015" s="504">
        <v>24.462</v>
      </c>
      <c r="D1015" s="504">
        <v>24.462</v>
      </c>
      <c r="E1015" s="323" t="s">
        <v>17</v>
      </c>
      <c r="F1015" s="323" t="s">
        <v>17</v>
      </c>
      <c r="G1015" s="323" t="s">
        <v>17</v>
      </c>
      <c r="H1015" s="323" t="s">
        <v>17</v>
      </c>
      <c r="I1015" s="324" t="s">
        <v>17</v>
      </c>
      <c r="J1015" s="779"/>
      <c r="K1015" s="302"/>
      <c r="L1015" s="302"/>
      <c r="M1015" s="302"/>
      <c r="N1015" s="302"/>
    </row>
    <row r="1016" spans="1:14">
      <c r="A1016" s="1977"/>
      <c r="B1016" s="322">
        <v>2017</v>
      </c>
      <c r="C1016" s="504">
        <v>4.5</v>
      </c>
      <c r="D1016" s="504">
        <v>4.5</v>
      </c>
      <c r="E1016" s="323" t="s">
        <v>17</v>
      </c>
      <c r="F1016" s="323" t="s">
        <v>17</v>
      </c>
      <c r="G1016" s="323" t="s">
        <v>17</v>
      </c>
      <c r="H1016" s="323" t="s">
        <v>17</v>
      </c>
      <c r="I1016" s="324" t="s">
        <v>17</v>
      </c>
      <c r="J1016" s="779"/>
      <c r="K1016" s="302"/>
      <c r="L1016" s="302"/>
      <c r="M1016" s="302"/>
      <c r="N1016" s="302"/>
    </row>
    <row r="1017" spans="1:14">
      <c r="A1017" s="1977"/>
      <c r="B1017" s="322">
        <v>2018</v>
      </c>
      <c r="C1017" s="504">
        <v>1.3</v>
      </c>
      <c r="D1017" s="504">
        <v>1.3</v>
      </c>
      <c r="E1017" s="323" t="s">
        <v>17</v>
      </c>
      <c r="F1017" s="323" t="s">
        <v>17</v>
      </c>
      <c r="G1017" s="323" t="s">
        <v>17</v>
      </c>
      <c r="H1017" s="323" t="s">
        <v>17</v>
      </c>
      <c r="I1017" s="324" t="s">
        <v>17</v>
      </c>
      <c r="J1017" s="779"/>
      <c r="K1017" s="302"/>
      <c r="L1017" s="302"/>
      <c r="M1017" s="302"/>
      <c r="N1017" s="302"/>
    </row>
    <row r="1018" spans="1:14">
      <c r="A1018" s="1977"/>
      <c r="B1018" s="322">
        <v>2019</v>
      </c>
      <c r="C1018" s="504">
        <v>94.2</v>
      </c>
      <c r="D1018" s="504">
        <v>94.2</v>
      </c>
      <c r="E1018" s="323" t="s">
        <v>17</v>
      </c>
      <c r="F1018" s="323" t="s">
        <v>17</v>
      </c>
      <c r="G1018" s="323" t="s">
        <v>17</v>
      </c>
      <c r="H1018" s="323" t="s">
        <v>17</v>
      </c>
      <c r="I1018" s="324" t="s">
        <v>17</v>
      </c>
      <c r="J1018" s="779"/>
      <c r="K1018" s="302"/>
      <c r="L1018" s="302"/>
      <c r="M1018" s="302"/>
      <c r="N1018" s="302"/>
    </row>
    <row r="1019" spans="1:14">
      <c r="A1019" s="1973"/>
      <c r="B1019" s="322">
        <v>2022</v>
      </c>
      <c r="C1019" s="504">
        <v>134.75</v>
      </c>
      <c r="D1019" s="504">
        <v>37.200000000000003</v>
      </c>
      <c r="E1019" s="323">
        <v>79.25</v>
      </c>
      <c r="F1019" s="323" t="s">
        <v>17</v>
      </c>
      <c r="G1019" s="323" t="s">
        <v>17</v>
      </c>
      <c r="H1019" s="323">
        <v>18.3</v>
      </c>
      <c r="I1019" s="324" t="s">
        <v>17</v>
      </c>
      <c r="J1019" s="779"/>
      <c r="K1019" s="302"/>
      <c r="L1019" s="302"/>
      <c r="M1019" s="302"/>
      <c r="N1019" s="302"/>
    </row>
    <row r="1020" spans="1:14" ht="30" customHeight="1">
      <c r="A1020" s="1998" t="s">
        <v>360</v>
      </c>
      <c r="B1020" s="1999"/>
      <c r="C1020" s="1999"/>
      <c r="D1020" s="1999"/>
      <c r="E1020" s="1999"/>
      <c r="F1020" s="1999"/>
      <c r="G1020" s="1999"/>
      <c r="H1020" s="1999"/>
      <c r="I1020" s="2000"/>
      <c r="J1020" s="327"/>
      <c r="K1020" s="302"/>
      <c r="L1020" s="302"/>
      <c r="M1020" s="302"/>
      <c r="N1020" s="302"/>
    </row>
    <row r="1021" spans="1:14" ht="14.25" customHeight="1">
      <c r="A1021" s="1997" t="s">
        <v>991</v>
      </c>
      <c r="B1021" s="320">
        <v>2005</v>
      </c>
      <c r="C1021" s="318">
        <v>11037.9</v>
      </c>
      <c r="D1021" s="318">
        <v>1046.7</v>
      </c>
      <c r="E1021" s="318">
        <v>3416.2</v>
      </c>
      <c r="F1021" s="318">
        <v>3443.3</v>
      </c>
      <c r="G1021" s="318">
        <v>1023</v>
      </c>
      <c r="H1021" s="318">
        <v>530</v>
      </c>
      <c r="I1021" s="321">
        <v>1578.5</v>
      </c>
      <c r="J1021" s="327"/>
      <c r="K1021" s="302"/>
      <c r="L1021" s="302"/>
      <c r="M1021" s="302"/>
      <c r="N1021" s="302"/>
    </row>
    <row r="1022" spans="1:14">
      <c r="A1022" s="1997"/>
      <c r="B1022" s="320">
        <v>2006</v>
      </c>
      <c r="C1022" s="318">
        <v>12455.7</v>
      </c>
      <c r="D1022" s="318">
        <v>1419.2</v>
      </c>
      <c r="E1022" s="318">
        <v>4116.3999999999996</v>
      </c>
      <c r="F1022" s="318">
        <v>3738.7</v>
      </c>
      <c r="G1022" s="318">
        <v>1443</v>
      </c>
      <c r="H1022" s="318">
        <v>939.4</v>
      </c>
      <c r="I1022" s="321">
        <v>798.9</v>
      </c>
      <c r="J1022" s="327"/>
      <c r="K1022" s="302"/>
      <c r="L1022" s="302"/>
      <c r="M1022" s="302"/>
      <c r="N1022" s="302"/>
    </row>
    <row r="1023" spans="1:14">
      <c r="A1023" s="1997"/>
      <c r="B1023" s="320">
        <v>2007</v>
      </c>
      <c r="C1023" s="318">
        <v>14849.2</v>
      </c>
      <c r="D1023" s="318">
        <v>2023.4</v>
      </c>
      <c r="E1023" s="318">
        <v>4744.3999999999996</v>
      </c>
      <c r="F1023" s="318">
        <v>4806.2</v>
      </c>
      <c r="G1023" s="318">
        <v>1242.3</v>
      </c>
      <c r="H1023" s="318">
        <v>989.2</v>
      </c>
      <c r="I1023" s="321">
        <v>1043.5999999999999</v>
      </c>
      <c r="J1023" s="327"/>
      <c r="K1023" s="302"/>
      <c r="L1023" s="302"/>
      <c r="M1023" s="302"/>
      <c r="N1023" s="302"/>
    </row>
    <row r="1024" spans="1:14">
      <c r="A1024" s="1997"/>
      <c r="B1024" s="320">
        <v>2008</v>
      </c>
      <c r="C1024" s="318">
        <v>12859.6</v>
      </c>
      <c r="D1024" s="318">
        <v>1331.3</v>
      </c>
      <c r="E1024" s="318">
        <v>4779.7</v>
      </c>
      <c r="F1024" s="318">
        <v>4121.2</v>
      </c>
      <c r="G1024" s="318">
        <v>1152.2</v>
      </c>
      <c r="H1024" s="318">
        <v>739.6</v>
      </c>
      <c r="I1024" s="321">
        <v>735.6</v>
      </c>
      <c r="J1024" s="327"/>
      <c r="K1024" s="302"/>
      <c r="L1024" s="302"/>
      <c r="M1024" s="302"/>
      <c r="N1024" s="302"/>
    </row>
    <row r="1025" spans="1:14">
      <c r="A1025" s="1997"/>
      <c r="B1025" s="320">
        <v>2009</v>
      </c>
      <c r="C1025" s="318">
        <v>11361</v>
      </c>
      <c r="D1025" s="318">
        <v>1186.5999999999999</v>
      </c>
      <c r="E1025" s="318">
        <v>5397.1</v>
      </c>
      <c r="F1025" s="318">
        <v>2726.7</v>
      </c>
      <c r="G1025" s="318">
        <v>865.1</v>
      </c>
      <c r="H1025" s="318">
        <v>483.2</v>
      </c>
      <c r="I1025" s="321">
        <v>702.2</v>
      </c>
      <c r="J1025" s="327"/>
      <c r="K1025" s="302"/>
      <c r="L1025" s="302"/>
      <c r="M1025" s="302"/>
      <c r="N1025" s="302"/>
    </row>
    <row r="1026" spans="1:14">
      <c r="A1026" s="1997"/>
      <c r="B1026" s="320">
        <v>2010</v>
      </c>
      <c r="C1026" s="318">
        <v>12346.1</v>
      </c>
      <c r="D1026" s="318">
        <v>1399.9</v>
      </c>
      <c r="E1026" s="318">
        <v>5322.2</v>
      </c>
      <c r="F1026" s="318">
        <v>3435.9</v>
      </c>
      <c r="G1026" s="318">
        <v>1041.5999999999999</v>
      </c>
      <c r="H1026" s="318">
        <v>497.7</v>
      </c>
      <c r="I1026" s="321">
        <v>648.79999999999995</v>
      </c>
      <c r="J1026" s="327"/>
      <c r="K1026" s="302"/>
      <c r="L1026" s="302"/>
      <c r="M1026" s="302"/>
      <c r="N1026" s="302"/>
    </row>
    <row r="1027" spans="1:14">
      <c r="A1027" s="1997"/>
      <c r="B1027" s="320">
        <v>2011</v>
      </c>
      <c r="C1027" s="318">
        <v>12991.6</v>
      </c>
      <c r="D1027" s="318">
        <v>1116.3</v>
      </c>
      <c r="E1027" s="318">
        <v>5375</v>
      </c>
      <c r="F1027" s="318">
        <v>4352.8999999999996</v>
      </c>
      <c r="G1027" s="318">
        <v>991.4</v>
      </c>
      <c r="H1027" s="318">
        <v>579.70000000000005</v>
      </c>
      <c r="I1027" s="321">
        <v>576.4</v>
      </c>
      <c r="J1027" s="327"/>
      <c r="K1027" s="302"/>
      <c r="L1027" s="302"/>
      <c r="M1027" s="302"/>
      <c r="N1027" s="302"/>
    </row>
    <row r="1028" spans="1:14">
      <c r="A1028" s="1997"/>
      <c r="B1028" s="320">
        <v>2012</v>
      </c>
      <c r="C1028" s="318">
        <v>13186.9</v>
      </c>
      <c r="D1028" s="318">
        <v>721.7</v>
      </c>
      <c r="E1028" s="318">
        <v>5625.2</v>
      </c>
      <c r="F1028" s="318">
        <v>4757</v>
      </c>
      <c r="G1028" s="318">
        <v>1079.8</v>
      </c>
      <c r="H1028" s="318">
        <v>455.8</v>
      </c>
      <c r="I1028" s="321">
        <v>547.4</v>
      </c>
      <c r="J1028" s="327"/>
      <c r="K1028" s="302"/>
      <c r="L1028" s="302"/>
      <c r="M1028" s="302"/>
      <c r="N1028" s="302"/>
    </row>
    <row r="1029" spans="1:14">
      <c r="A1029" s="1997"/>
      <c r="B1029" s="320">
        <v>2013</v>
      </c>
      <c r="C1029" s="318">
        <v>15051.2</v>
      </c>
      <c r="D1029" s="318">
        <v>567.4</v>
      </c>
      <c r="E1029" s="318">
        <v>6744</v>
      </c>
      <c r="F1029" s="318">
        <v>5388.9</v>
      </c>
      <c r="G1029" s="318">
        <v>1288.0999999999999</v>
      </c>
      <c r="H1029" s="318">
        <v>421.6</v>
      </c>
      <c r="I1029" s="321">
        <v>641.1</v>
      </c>
      <c r="J1029" s="327"/>
      <c r="K1029" s="302"/>
      <c r="L1029" s="302"/>
      <c r="M1029" s="302"/>
      <c r="N1029" s="302"/>
    </row>
    <row r="1030" spans="1:14">
      <c r="A1030" s="1997"/>
      <c r="B1030" s="320">
        <v>2014</v>
      </c>
      <c r="C1030" s="318">
        <v>16960.7</v>
      </c>
      <c r="D1030" s="318">
        <v>724</v>
      </c>
      <c r="E1030" s="318">
        <v>6579.6</v>
      </c>
      <c r="F1030" s="318">
        <v>7151.7</v>
      </c>
      <c r="G1030" s="318">
        <v>1499</v>
      </c>
      <c r="H1030" s="318">
        <v>454.5</v>
      </c>
      <c r="I1030" s="321">
        <v>551.9</v>
      </c>
      <c r="J1030" s="327"/>
      <c r="K1030" s="302"/>
      <c r="L1030" s="302"/>
      <c r="M1030" s="302"/>
      <c r="N1030" s="302"/>
    </row>
    <row r="1031" spans="1:14">
      <c r="A1031" s="1997"/>
      <c r="B1031" s="320">
        <v>2015</v>
      </c>
      <c r="C1031" s="318">
        <v>15390.9</v>
      </c>
      <c r="D1031" s="318">
        <v>836.4</v>
      </c>
      <c r="E1031" s="318">
        <v>6338.5</v>
      </c>
      <c r="F1031" s="318">
        <v>5552.3</v>
      </c>
      <c r="G1031" s="318">
        <v>1600.8</v>
      </c>
      <c r="H1031" s="318">
        <v>442.2</v>
      </c>
      <c r="I1031" s="321">
        <v>620.70000000000005</v>
      </c>
      <c r="J1031" s="327"/>
      <c r="K1031" s="302"/>
      <c r="L1031" s="302"/>
      <c r="M1031" s="302"/>
      <c r="N1031" s="302"/>
    </row>
    <row r="1032" spans="1:14">
      <c r="A1032" s="1997"/>
      <c r="B1032" s="320">
        <v>2016</v>
      </c>
      <c r="C1032" s="777">
        <v>17751.080000000002</v>
      </c>
      <c r="D1032" s="777">
        <v>1960.2049999999999</v>
      </c>
      <c r="E1032" s="777">
        <v>7080.05</v>
      </c>
      <c r="F1032" s="777">
        <v>5793.6379999999999</v>
      </c>
      <c r="G1032" s="777">
        <v>1743.8109999999999</v>
      </c>
      <c r="H1032" s="777">
        <v>524.34</v>
      </c>
      <c r="I1032" s="778">
        <v>649.03599999999994</v>
      </c>
      <c r="J1032" s="327"/>
      <c r="K1032" s="302"/>
      <c r="L1032" s="302"/>
      <c r="M1032" s="302"/>
      <c r="N1032" s="302"/>
    </row>
    <row r="1033" spans="1:14" s="678" customFormat="1" ht="15">
      <c r="A1033" s="1997"/>
      <c r="B1033" s="320">
        <v>2017</v>
      </c>
      <c r="C1033" s="318">
        <v>18377.900000000001</v>
      </c>
      <c r="D1033" s="318">
        <v>2237.1</v>
      </c>
      <c r="E1033" s="318">
        <v>6916.5</v>
      </c>
      <c r="F1033" s="318">
        <v>5950.5</v>
      </c>
      <c r="G1033" s="318">
        <v>1759.8</v>
      </c>
      <c r="H1033" s="318">
        <v>566.6</v>
      </c>
      <c r="I1033" s="321">
        <v>947.5</v>
      </c>
      <c r="J1033" s="769"/>
      <c r="K1033" s="302"/>
      <c r="L1033" s="302"/>
      <c r="M1033" s="302"/>
      <c r="N1033" s="302"/>
    </row>
    <row r="1034" spans="1:14" s="678" customFormat="1" ht="15">
      <c r="A1034" s="1997"/>
      <c r="B1034" s="320">
        <v>2018</v>
      </c>
      <c r="C1034" s="777">
        <v>20974.3</v>
      </c>
      <c r="D1034" s="777">
        <v>2228.1</v>
      </c>
      <c r="E1034" s="777">
        <v>7098.4</v>
      </c>
      <c r="F1034" s="777">
        <v>6983.6</v>
      </c>
      <c r="G1034" s="777">
        <v>1790.7</v>
      </c>
      <c r="H1034" s="777">
        <v>714.3</v>
      </c>
      <c r="I1034" s="321">
        <v>2159.1</v>
      </c>
      <c r="J1034" s="769"/>
      <c r="K1034" s="302"/>
      <c r="L1034" s="302"/>
      <c r="M1034" s="302"/>
      <c r="N1034" s="302"/>
    </row>
    <row r="1035" spans="1:14" s="678" customFormat="1" ht="15">
      <c r="A1035" s="1997"/>
      <c r="B1035" s="320">
        <v>2019</v>
      </c>
      <c r="C1035" s="777">
        <v>20547.72</v>
      </c>
      <c r="D1035" s="777">
        <v>2499.4879999999998</v>
      </c>
      <c r="E1035" s="777">
        <v>7355.9120000000003</v>
      </c>
      <c r="F1035" s="777">
        <v>7151.2830000000004</v>
      </c>
      <c r="G1035" s="777">
        <v>1565.578</v>
      </c>
      <c r="H1035" s="777">
        <v>731.47699999999998</v>
      </c>
      <c r="I1035" s="321">
        <v>1243.982</v>
      </c>
      <c r="J1035" s="769"/>
      <c r="K1035" s="302"/>
      <c r="L1035" s="302"/>
      <c r="M1035" s="302"/>
      <c r="N1035" s="302"/>
    </row>
    <row r="1036" spans="1:14" s="678" customFormat="1" ht="15">
      <c r="A1036" s="1997"/>
      <c r="B1036" s="320">
        <v>2020</v>
      </c>
      <c r="C1036" s="777">
        <v>21220.2</v>
      </c>
      <c r="D1036" s="777">
        <v>2367.5</v>
      </c>
      <c r="E1036" s="777">
        <v>8578.2999999999993</v>
      </c>
      <c r="F1036" s="777">
        <v>7078.8</v>
      </c>
      <c r="G1036" s="318">
        <v>1497.9</v>
      </c>
      <c r="H1036" s="318">
        <v>786.7</v>
      </c>
      <c r="I1036" s="778">
        <v>911</v>
      </c>
      <c r="J1036" s="769"/>
      <c r="K1036" s="302"/>
      <c r="L1036" s="302"/>
      <c r="M1036" s="302"/>
      <c r="N1036" s="302"/>
    </row>
    <row r="1037" spans="1:14" s="678" customFormat="1" ht="15">
      <c r="A1037" s="1997"/>
      <c r="B1037" s="1741">
        <v>2021</v>
      </c>
      <c r="C1037" s="777">
        <v>22744.769</v>
      </c>
      <c r="D1037" s="777">
        <v>3212.31</v>
      </c>
      <c r="E1037" s="777">
        <v>7386.616</v>
      </c>
      <c r="F1037" s="777">
        <v>8110.9669999999996</v>
      </c>
      <c r="G1037" s="777">
        <v>1603.34</v>
      </c>
      <c r="H1037" s="777">
        <v>1009.66</v>
      </c>
      <c r="I1037" s="778">
        <v>1421.876</v>
      </c>
      <c r="J1037" s="769"/>
      <c r="K1037" s="302"/>
      <c r="L1037" s="302"/>
      <c r="M1037" s="302"/>
      <c r="N1037" s="302"/>
    </row>
    <row r="1038" spans="1:14" s="678" customFormat="1" ht="15">
      <c r="A1038" s="1973"/>
      <c r="B1038" s="1741">
        <v>2022</v>
      </c>
      <c r="C1038" s="777">
        <v>23074.881000000001</v>
      </c>
      <c r="D1038" s="777">
        <v>2995.5010000000002</v>
      </c>
      <c r="E1038" s="777">
        <v>8524.8989999999994</v>
      </c>
      <c r="F1038" s="777">
        <v>7470.0010000000002</v>
      </c>
      <c r="G1038" s="777">
        <v>1519.4670000000001</v>
      </c>
      <c r="H1038" s="777">
        <v>1155.029</v>
      </c>
      <c r="I1038" s="778">
        <v>1409.9839999999999</v>
      </c>
      <c r="J1038" s="769"/>
      <c r="K1038" s="302"/>
      <c r="L1038" s="302"/>
      <c r="M1038" s="302"/>
      <c r="N1038" s="302"/>
    </row>
    <row r="1039" spans="1:14" ht="14.25" customHeight="1">
      <c r="A1039" s="1972" t="s">
        <v>964</v>
      </c>
      <c r="B1039" s="322">
        <v>2005</v>
      </c>
      <c r="C1039" s="323">
        <v>13.2</v>
      </c>
      <c r="D1039" s="323">
        <v>8.8000000000000007</v>
      </c>
      <c r="E1039" s="323" t="s">
        <v>17</v>
      </c>
      <c r="F1039" s="323">
        <v>0.4</v>
      </c>
      <c r="G1039" s="323" t="s">
        <v>17</v>
      </c>
      <c r="H1039" s="323" t="s">
        <v>17</v>
      </c>
      <c r="I1039" s="324">
        <v>4.0999999999999996</v>
      </c>
      <c r="J1039" s="327"/>
      <c r="K1039" s="302"/>
      <c r="L1039" s="302"/>
      <c r="M1039" s="302"/>
      <c r="N1039" s="302"/>
    </row>
    <row r="1040" spans="1:14">
      <c r="A1040" s="1972"/>
      <c r="B1040" s="322">
        <v>2006</v>
      </c>
      <c r="C1040" s="323">
        <v>32.1</v>
      </c>
      <c r="D1040" s="323">
        <v>15.2</v>
      </c>
      <c r="E1040" s="323">
        <v>10.3</v>
      </c>
      <c r="F1040" s="323">
        <v>1</v>
      </c>
      <c r="G1040" s="323" t="s">
        <v>17</v>
      </c>
      <c r="H1040" s="323" t="s">
        <v>17</v>
      </c>
      <c r="I1040" s="324">
        <v>5.7</v>
      </c>
      <c r="J1040" s="327"/>
      <c r="K1040" s="302"/>
      <c r="L1040" s="302"/>
      <c r="M1040" s="302"/>
      <c r="N1040" s="302"/>
    </row>
    <row r="1041" spans="1:14">
      <c r="A1041" s="1972"/>
      <c r="B1041" s="322">
        <v>2007</v>
      </c>
      <c r="C1041" s="323">
        <v>12.2</v>
      </c>
      <c r="D1041" s="323">
        <v>2.4</v>
      </c>
      <c r="E1041" s="323">
        <v>0.8</v>
      </c>
      <c r="F1041" s="323">
        <v>0.4</v>
      </c>
      <c r="G1041" s="323" t="s">
        <v>17</v>
      </c>
      <c r="H1041" s="323" t="s">
        <v>17</v>
      </c>
      <c r="I1041" s="324">
        <v>8.5</v>
      </c>
      <c r="J1041" s="327"/>
      <c r="K1041" s="302"/>
      <c r="L1041" s="302"/>
      <c r="M1041" s="302"/>
      <c r="N1041" s="302"/>
    </row>
    <row r="1042" spans="1:14">
      <c r="A1042" s="1972"/>
      <c r="B1042" s="322">
        <v>2008</v>
      </c>
      <c r="C1042" s="323">
        <v>27.6</v>
      </c>
      <c r="D1042" s="323">
        <v>23.1</v>
      </c>
      <c r="E1042" s="323" t="s">
        <v>17</v>
      </c>
      <c r="F1042" s="323">
        <v>0.8</v>
      </c>
      <c r="G1042" s="323">
        <v>0.4</v>
      </c>
      <c r="H1042" s="323" t="s">
        <v>17</v>
      </c>
      <c r="I1042" s="324">
        <v>3.3</v>
      </c>
      <c r="J1042" s="327"/>
      <c r="K1042" s="302"/>
      <c r="L1042" s="302"/>
      <c r="M1042" s="302"/>
      <c r="N1042" s="302"/>
    </row>
    <row r="1043" spans="1:14">
      <c r="A1043" s="1972"/>
      <c r="B1043" s="322">
        <v>2009</v>
      </c>
      <c r="C1043" s="323">
        <v>66.5</v>
      </c>
      <c r="D1043" s="323">
        <v>48.9</v>
      </c>
      <c r="E1043" s="323">
        <v>16.399999999999999</v>
      </c>
      <c r="F1043" s="323">
        <v>0.3</v>
      </c>
      <c r="G1043" s="323" t="s">
        <v>17</v>
      </c>
      <c r="H1043" s="323" t="s">
        <v>17</v>
      </c>
      <c r="I1043" s="324">
        <v>1</v>
      </c>
      <c r="J1043" s="327"/>
      <c r="K1043" s="302"/>
      <c r="L1043" s="302"/>
      <c r="M1043" s="302"/>
      <c r="N1043" s="302"/>
    </row>
    <row r="1044" spans="1:14">
      <c r="A1044" s="1972"/>
      <c r="B1044" s="322">
        <v>2010</v>
      </c>
      <c r="C1044" s="323">
        <v>96.2</v>
      </c>
      <c r="D1044" s="323">
        <v>46.7</v>
      </c>
      <c r="E1044" s="323">
        <v>48</v>
      </c>
      <c r="F1044" s="323">
        <v>1.2</v>
      </c>
      <c r="G1044" s="323" t="s">
        <v>17</v>
      </c>
      <c r="H1044" s="323" t="s">
        <v>17</v>
      </c>
      <c r="I1044" s="324">
        <v>0.4</v>
      </c>
      <c r="J1044" s="327"/>
      <c r="K1044" s="302"/>
      <c r="L1044" s="302"/>
      <c r="M1044" s="302"/>
      <c r="N1044" s="302"/>
    </row>
    <row r="1045" spans="1:14">
      <c r="A1045" s="1972"/>
      <c r="B1045" s="322">
        <v>2011</v>
      </c>
      <c r="C1045" s="323">
        <v>56.7</v>
      </c>
      <c r="D1045" s="323">
        <v>25</v>
      </c>
      <c r="E1045" s="323">
        <v>26.2</v>
      </c>
      <c r="F1045" s="323">
        <v>1.5</v>
      </c>
      <c r="G1045" s="323" t="s">
        <v>17</v>
      </c>
      <c r="H1045" s="323" t="s">
        <v>17</v>
      </c>
      <c r="I1045" s="324">
        <v>4</v>
      </c>
      <c r="J1045" s="327"/>
      <c r="K1045" s="302"/>
      <c r="L1045" s="302"/>
      <c r="M1045" s="302"/>
      <c r="N1045" s="302"/>
    </row>
    <row r="1046" spans="1:14">
      <c r="A1046" s="1972"/>
      <c r="B1046" s="322">
        <v>2012</v>
      </c>
      <c r="C1046" s="323">
        <v>225.8</v>
      </c>
      <c r="D1046" s="323">
        <v>15.1</v>
      </c>
      <c r="E1046" s="323">
        <v>201</v>
      </c>
      <c r="F1046" s="323">
        <v>8.9</v>
      </c>
      <c r="G1046" s="323" t="s">
        <v>17</v>
      </c>
      <c r="H1046" s="323" t="s">
        <v>17</v>
      </c>
      <c r="I1046" s="324">
        <v>0.9</v>
      </c>
      <c r="J1046" s="327"/>
      <c r="K1046" s="302"/>
      <c r="L1046" s="302"/>
      <c r="M1046" s="302"/>
      <c r="N1046" s="302"/>
    </row>
    <row r="1047" spans="1:14">
      <c r="A1047" s="1972"/>
      <c r="B1047" s="322">
        <v>2013</v>
      </c>
      <c r="C1047" s="323">
        <v>356.7</v>
      </c>
      <c r="D1047" s="323">
        <v>17.399999999999999</v>
      </c>
      <c r="E1047" s="323">
        <v>314.39999999999998</v>
      </c>
      <c r="F1047" s="323">
        <v>19.600000000000001</v>
      </c>
      <c r="G1047" s="323" t="s">
        <v>17</v>
      </c>
      <c r="H1047" s="323" t="s">
        <v>17</v>
      </c>
      <c r="I1047" s="324">
        <v>5.3</v>
      </c>
      <c r="J1047" s="327"/>
      <c r="K1047" s="302"/>
      <c r="L1047" s="302"/>
      <c r="M1047" s="302"/>
      <c r="N1047" s="302"/>
    </row>
    <row r="1048" spans="1:14">
      <c r="A1048" s="1972"/>
      <c r="B1048" s="322">
        <v>2014</v>
      </c>
      <c r="C1048" s="323">
        <v>126.8</v>
      </c>
      <c r="D1048" s="323">
        <v>15.3</v>
      </c>
      <c r="E1048" s="323">
        <v>108.8</v>
      </c>
      <c r="F1048" s="323">
        <v>0.2</v>
      </c>
      <c r="G1048" s="323" t="s">
        <v>17</v>
      </c>
      <c r="H1048" s="323" t="s">
        <v>17</v>
      </c>
      <c r="I1048" s="324">
        <v>2.6</v>
      </c>
      <c r="J1048" s="327"/>
      <c r="K1048" s="302"/>
      <c r="L1048" s="302"/>
      <c r="M1048" s="302"/>
      <c r="N1048" s="302"/>
    </row>
    <row r="1049" spans="1:14">
      <c r="A1049" s="1972"/>
      <c r="B1049" s="322">
        <v>2015</v>
      </c>
      <c r="C1049" s="323">
        <v>106.6</v>
      </c>
      <c r="D1049" s="323">
        <v>37.1</v>
      </c>
      <c r="E1049" s="323">
        <v>55.5</v>
      </c>
      <c r="F1049" s="323">
        <v>12.8</v>
      </c>
      <c r="G1049" s="323" t="s">
        <v>17</v>
      </c>
      <c r="H1049" s="323" t="s">
        <v>17</v>
      </c>
      <c r="I1049" s="324">
        <v>1.2</v>
      </c>
      <c r="J1049" s="327"/>
      <c r="K1049" s="302"/>
      <c r="L1049" s="302"/>
      <c r="M1049" s="302"/>
      <c r="N1049" s="302"/>
    </row>
    <row r="1050" spans="1:14">
      <c r="A1050" s="1972"/>
      <c r="B1050" s="322">
        <v>2016</v>
      </c>
      <c r="C1050" s="504">
        <v>352.625</v>
      </c>
      <c r="D1050" s="504">
        <v>174.70699999999999</v>
      </c>
      <c r="E1050" s="504">
        <v>168.053</v>
      </c>
      <c r="F1050" s="504">
        <v>5.6849999999999996</v>
      </c>
      <c r="G1050" s="323" t="s">
        <v>17</v>
      </c>
      <c r="H1050" s="323" t="s">
        <v>17</v>
      </c>
      <c r="I1050" s="324">
        <v>4.18</v>
      </c>
      <c r="J1050" s="327"/>
      <c r="K1050" s="302"/>
      <c r="L1050" s="302"/>
      <c r="M1050" s="302"/>
      <c r="N1050" s="302"/>
    </row>
    <row r="1051" spans="1:14">
      <c r="A1051" s="1972"/>
      <c r="B1051" s="322">
        <v>2017</v>
      </c>
      <c r="C1051" s="504">
        <v>158.6</v>
      </c>
      <c r="D1051" s="504">
        <v>103.2</v>
      </c>
      <c r="E1051" s="504">
        <v>36.4</v>
      </c>
      <c r="F1051" s="504">
        <v>3.4</v>
      </c>
      <c r="G1051" s="323" t="s">
        <v>17</v>
      </c>
      <c r="H1051" s="323" t="s">
        <v>17</v>
      </c>
      <c r="I1051" s="324">
        <v>15.7</v>
      </c>
      <c r="J1051" s="327"/>
      <c r="K1051" s="302"/>
      <c r="L1051" s="302"/>
      <c r="M1051" s="302"/>
      <c r="N1051" s="302"/>
    </row>
    <row r="1052" spans="1:14">
      <c r="A1052" s="1972"/>
      <c r="B1052" s="322">
        <v>2018</v>
      </c>
      <c r="C1052" s="504">
        <v>119.4</v>
      </c>
      <c r="D1052" s="504">
        <v>42.3</v>
      </c>
      <c r="E1052" s="504">
        <v>72.2</v>
      </c>
      <c r="F1052" s="504">
        <v>1.4</v>
      </c>
      <c r="G1052" s="323" t="s">
        <v>17</v>
      </c>
      <c r="H1052" s="323" t="s">
        <v>17</v>
      </c>
      <c r="I1052" s="324">
        <v>3.5</v>
      </c>
      <c r="J1052" s="327"/>
      <c r="K1052" s="302"/>
      <c r="L1052" s="302"/>
      <c r="M1052" s="302"/>
      <c r="N1052" s="302"/>
    </row>
    <row r="1053" spans="1:14">
      <c r="A1053" s="1972"/>
      <c r="B1053" s="322">
        <v>2019</v>
      </c>
      <c r="C1053" s="504">
        <v>256.56299999999999</v>
      </c>
      <c r="D1053" s="504">
        <v>180.02500000000001</v>
      </c>
      <c r="E1053" s="504">
        <v>57.991999999999997</v>
      </c>
      <c r="F1053" s="504">
        <v>1.9570000000000001</v>
      </c>
      <c r="G1053" s="504" t="s">
        <v>17</v>
      </c>
      <c r="H1053" s="504" t="s">
        <v>17</v>
      </c>
      <c r="I1053" s="324">
        <v>16.588999999999999</v>
      </c>
      <c r="J1053" s="327"/>
      <c r="K1053" s="302"/>
      <c r="L1053" s="302"/>
      <c r="M1053" s="302"/>
      <c r="N1053" s="302"/>
    </row>
    <row r="1054" spans="1:14">
      <c r="A1054" s="1972"/>
      <c r="B1054" s="322">
        <v>2020</v>
      </c>
      <c r="C1054" s="504">
        <v>291.5</v>
      </c>
      <c r="D1054" s="504">
        <v>197.4</v>
      </c>
      <c r="E1054" s="504">
        <v>77.900000000000006</v>
      </c>
      <c r="F1054" s="504">
        <v>13.9</v>
      </c>
      <c r="G1054" s="504" t="s">
        <v>17</v>
      </c>
      <c r="H1054" s="504" t="s">
        <v>17</v>
      </c>
      <c r="I1054" s="324">
        <v>2.2999999999999998</v>
      </c>
      <c r="J1054" s="327"/>
      <c r="K1054" s="302"/>
      <c r="L1054" s="302"/>
      <c r="M1054" s="302"/>
      <c r="N1054" s="302"/>
    </row>
    <row r="1055" spans="1:14">
      <c r="A1055" s="1972"/>
      <c r="B1055" s="1738">
        <v>2021</v>
      </c>
      <c r="C1055" s="504">
        <v>601.99699999999996</v>
      </c>
      <c r="D1055" s="504">
        <v>152.45500000000001</v>
      </c>
      <c r="E1055" s="504">
        <v>417.59800000000001</v>
      </c>
      <c r="F1055" s="504">
        <v>14.186</v>
      </c>
      <c r="G1055" s="504" t="s">
        <v>17</v>
      </c>
      <c r="H1055" s="504" t="s">
        <v>17</v>
      </c>
      <c r="I1055" s="324">
        <v>17.757999999999999</v>
      </c>
      <c r="J1055" s="327"/>
      <c r="K1055" s="302"/>
      <c r="L1055" s="302"/>
      <c r="M1055" s="302"/>
      <c r="N1055" s="302"/>
    </row>
    <row r="1056" spans="1:14">
      <c r="A1056" s="1973"/>
      <c r="B1056" s="1738">
        <v>2022</v>
      </c>
      <c r="C1056" s="504">
        <v>508.767</v>
      </c>
      <c r="D1056" s="504">
        <v>70.685000000000002</v>
      </c>
      <c r="E1056" s="504">
        <v>395.50700000000001</v>
      </c>
      <c r="F1056" s="504">
        <v>11.585000000000001</v>
      </c>
      <c r="G1056" s="504">
        <v>0</v>
      </c>
      <c r="H1056" s="504">
        <v>0.56000000000000005</v>
      </c>
      <c r="I1056" s="324">
        <v>30.43</v>
      </c>
      <c r="J1056" s="327"/>
      <c r="K1056" s="302"/>
      <c r="L1056" s="302"/>
      <c r="M1056" s="302"/>
      <c r="N1056" s="302"/>
    </row>
    <row r="1057" spans="1:14" ht="14.25" customHeight="1">
      <c r="A1057" s="1972" t="s">
        <v>992</v>
      </c>
      <c r="B1057" s="322">
        <v>2005</v>
      </c>
      <c r="C1057" s="323">
        <v>11024.6</v>
      </c>
      <c r="D1057" s="323">
        <v>1038</v>
      </c>
      <c r="E1057" s="323">
        <v>3416.2</v>
      </c>
      <c r="F1057" s="323">
        <v>3442.9</v>
      </c>
      <c r="G1057" s="323">
        <v>1023</v>
      </c>
      <c r="H1057" s="323">
        <v>530</v>
      </c>
      <c r="I1057" s="324">
        <v>1574.5</v>
      </c>
      <c r="J1057" s="327"/>
      <c r="K1057" s="302"/>
      <c r="L1057" s="302"/>
      <c r="M1057" s="302"/>
      <c r="N1057" s="302"/>
    </row>
    <row r="1058" spans="1:14">
      <c r="A1058" s="1972"/>
      <c r="B1058" s="322">
        <v>2006</v>
      </c>
      <c r="C1058" s="323">
        <v>12423.6</v>
      </c>
      <c r="D1058" s="323">
        <v>1404</v>
      </c>
      <c r="E1058" s="323">
        <v>4106.2</v>
      </c>
      <c r="F1058" s="323">
        <v>3737.7</v>
      </c>
      <c r="G1058" s="323">
        <v>1443</v>
      </c>
      <c r="H1058" s="323">
        <v>939.4</v>
      </c>
      <c r="I1058" s="324">
        <v>793.2</v>
      </c>
      <c r="J1058" s="327"/>
      <c r="K1058" s="302"/>
      <c r="L1058" s="302"/>
      <c r="M1058" s="302"/>
      <c r="N1058" s="302"/>
    </row>
    <row r="1059" spans="1:14">
      <c r="A1059" s="1972"/>
      <c r="B1059" s="322">
        <v>2007</v>
      </c>
      <c r="C1059" s="323">
        <v>14837</v>
      </c>
      <c r="D1059" s="323">
        <v>2021</v>
      </c>
      <c r="E1059" s="323">
        <v>4743.5</v>
      </c>
      <c r="F1059" s="323">
        <v>4805.8</v>
      </c>
      <c r="G1059" s="323">
        <v>1242.3</v>
      </c>
      <c r="H1059" s="323">
        <v>989.2</v>
      </c>
      <c r="I1059" s="324">
        <v>1035.0999999999999</v>
      </c>
      <c r="J1059" s="327"/>
      <c r="K1059" s="302"/>
      <c r="L1059" s="302"/>
      <c r="M1059" s="302"/>
      <c r="N1059" s="302"/>
    </row>
    <row r="1060" spans="1:14">
      <c r="A1060" s="1972"/>
      <c r="B1060" s="322">
        <v>2008</v>
      </c>
      <c r="C1060" s="323">
        <v>12832.1</v>
      </c>
      <c r="D1060" s="323">
        <v>1308.3</v>
      </c>
      <c r="E1060" s="323">
        <v>4779.7</v>
      </c>
      <c r="F1060" s="323">
        <v>4120.8</v>
      </c>
      <c r="G1060" s="323">
        <v>1151.9000000000001</v>
      </c>
      <c r="H1060" s="323">
        <v>739.6</v>
      </c>
      <c r="I1060" s="324">
        <v>732.3</v>
      </c>
      <c r="J1060" s="327"/>
      <c r="K1060" s="302"/>
      <c r="L1060" s="302"/>
      <c r="M1060" s="302"/>
      <c r="N1060" s="302"/>
    </row>
    <row r="1061" spans="1:14">
      <c r="A1061" s="1972"/>
      <c r="B1061" s="322">
        <v>2009</v>
      </c>
      <c r="C1061" s="323">
        <v>11294.5</v>
      </c>
      <c r="D1061" s="323">
        <v>1137.7</v>
      </c>
      <c r="E1061" s="323">
        <v>5380.8</v>
      </c>
      <c r="F1061" s="323">
        <v>2726.4</v>
      </c>
      <c r="G1061" s="323">
        <v>865.1</v>
      </c>
      <c r="H1061" s="323">
        <v>483.2</v>
      </c>
      <c r="I1061" s="324">
        <v>701.3</v>
      </c>
      <c r="J1061" s="327"/>
      <c r="K1061" s="302"/>
      <c r="L1061" s="302"/>
      <c r="M1061" s="302"/>
      <c r="N1061" s="302"/>
    </row>
    <row r="1062" spans="1:14">
      <c r="A1062" s="1972"/>
      <c r="B1062" s="322">
        <v>2010</v>
      </c>
      <c r="C1062" s="323">
        <v>12249.9</v>
      </c>
      <c r="D1062" s="323">
        <v>1353.2</v>
      </c>
      <c r="E1062" s="323">
        <v>5274.3</v>
      </c>
      <c r="F1062" s="323">
        <v>3434.7</v>
      </c>
      <c r="G1062" s="323">
        <v>1041.5999999999999</v>
      </c>
      <c r="H1062" s="323">
        <v>497.7</v>
      </c>
      <c r="I1062" s="324">
        <v>648.4</v>
      </c>
      <c r="J1062" s="327"/>
      <c r="K1062" s="302"/>
      <c r="L1062" s="302"/>
      <c r="M1062" s="302"/>
      <c r="N1062" s="302"/>
    </row>
    <row r="1063" spans="1:14">
      <c r="A1063" s="1972"/>
      <c r="B1063" s="322">
        <v>2011</v>
      </c>
      <c r="C1063" s="323">
        <v>12935</v>
      </c>
      <c r="D1063" s="323">
        <v>1091.3</v>
      </c>
      <c r="E1063" s="323">
        <v>5348.8</v>
      </c>
      <c r="F1063" s="323">
        <v>4351.3999999999996</v>
      </c>
      <c r="G1063" s="323">
        <v>991.4</v>
      </c>
      <c r="H1063" s="323">
        <v>579.70000000000005</v>
      </c>
      <c r="I1063" s="324">
        <v>572.4</v>
      </c>
      <c r="J1063" s="327"/>
      <c r="K1063" s="302"/>
      <c r="L1063" s="302"/>
      <c r="M1063" s="302"/>
      <c r="N1063" s="302"/>
    </row>
    <row r="1064" spans="1:14">
      <c r="A1064" s="1972"/>
      <c r="B1064" s="322">
        <v>2012</v>
      </c>
      <c r="C1064" s="323">
        <v>12961</v>
      </c>
      <c r="D1064" s="323">
        <v>706.7</v>
      </c>
      <c r="E1064" s="323">
        <v>5424.2</v>
      </c>
      <c r="F1064" s="323">
        <v>4748.1000000000004</v>
      </c>
      <c r="G1064" s="323">
        <v>1079.8</v>
      </c>
      <c r="H1064" s="323">
        <v>455.8</v>
      </c>
      <c r="I1064" s="324">
        <v>546.4</v>
      </c>
      <c r="J1064" s="327"/>
      <c r="K1064" s="302"/>
      <c r="L1064" s="302"/>
      <c r="M1064" s="302"/>
      <c r="N1064" s="302"/>
    </row>
    <row r="1065" spans="1:14">
      <c r="A1065" s="1972"/>
      <c r="B1065" s="322">
        <v>2013</v>
      </c>
      <c r="C1065" s="323">
        <v>14694.5</v>
      </c>
      <c r="D1065" s="323">
        <v>550</v>
      </c>
      <c r="E1065" s="323">
        <v>6429.7</v>
      </c>
      <c r="F1065" s="323">
        <v>5369.3</v>
      </c>
      <c r="G1065" s="323">
        <v>1288.0999999999999</v>
      </c>
      <c r="H1065" s="323">
        <v>421.6</v>
      </c>
      <c r="I1065" s="324">
        <v>635.79999999999995</v>
      </c>
      <c r="J1065" s="327"/>
      <c r="K1065" s="302"/>
      <c r="L1065" s="302"/>
      <c r="M1065" s="302"/>
      <c r="N1065" s="302"/>
    </row>
    <row r="1066" spans="1:14">
      <c r="A1066" s="1972"/>
      <c r="B1066" s="322">
        <v>2014</v>
      </c>
      <c r="C1066" s="323">
        <v>16833.900000000001</v>
      </c>
      <c r="D1066" s="323">
        <v>708.7</v>
      </c>
      <c r="E1066" s="323">
        <v>6470.8</v>
      </c>
      <c r="F1066" s="323">
        <v>7151.6</v>
      </c>
      <c r="G1066" s="323">
        <v>1499</v>
      </c>
      <c r="H1066" s="323">
        <v>454.5</v>
      </c>
      <c r="I1066" s="324">
        <v>549.29999999999995</v>
      </c>
      <c r="J1066" s="327"/>
      <c r="K1066" s="302"/>
      <c r="L1066" s="302"/>
      <c r="M1066" s="302"/>
      <c r="N1066" s="302"/>
    </row>
    <row r="1067" spans="1:14">
      <c r="A1067" s="1972"/>
      <c r="B1067" s="322">
        <v>2015</v>
      </c>
      <c r="C1067" s="323">
        <v>15284.3</v>
      </c>
      <c r="D1067" s="323">
        <v>799.3</v>
      </c>
      <c r="E1067" s="323">
        <v>6283</v>
      </c>
      <c r="F1067" s="323">
        <v>5539.5</v>
      </c>
      <c r="G1067" s="323">
        <v>1600.8</v>
      </c>
      <c r="H1067" s="323">
        <v>442.2</v>
      </c>
      <c r="I1067" s="324">
        <v>619.5</v>
      </c>
      <c r="J1067" s="327"/>
      <c r="K1067" s="302"/>
      <c r="L1067" s="302"/>
      <c r="M1067" s="302"/>
      <c r="N1067" s="302"/>
    </row>
    <row r="1068" spans="1:14">
      <c r="A1068" s="1972"/>
      <c r="B1068" s="322">
        <v>2016</v>
      </c>
      <c r="C1068" s="504">
        <v>17398.455000000002</v>
      </c>
      <c r="D1068" s="504">
        <v>1785.498</v>
      </c>
      <c r="E1068" s="504">
        <v>6911.9970000000003</v>
      </c>
      <c r="F1068" s="504">
        <v>5787.9530000000004</v>
      </c>
      <c r="G1068" s="504">
        <v>1743.8109999999999</v>
      </c>
      <c r="H1068" s="504">
        <v>524.34</v>
      </c>
      <c r="I1068" s="324">
        <v>644.85599999999999</v>
      </c>
      <c r="J1068" s="327"/>
      <c r="K1068" s="302"/>
      <c r="L1068" s="302"/>
      <c r="M1068" s="302"/>
      <c r="N1068" s="302"/>
    </row>
    <row r="1069" spans="1:14">
      <c r="A1069" s="1972"/>
      <c r="B1069" s="322">
        <v>2017</v>
      </c>
      <c r="C1069" s="504">
        <v>18219.3</v>
      </c>
      <c r="D1069" s="504">
        <v>2133.9</v>
      </c>
      <c r="E1069" s="504">
        <v>6880.1</v>
      </c>
      <c r="F1069" s="504">
        <v>5947.1</v>
      </c>
      <c r="G1069" s="323">
        <v>1759.8</v>
      </c>
      <c r="H1069" s="323">
        <v>566.6</v>
      </c>
      <c r="I1069" s="324">
        <v>931.8</v>
      </c>
      <c r="J1069" s="327"/>
      <c r="K1069" s="302"/>
      <c r="L1069" s="302"/>
      <c r="M1069" s="302"/>
      <c r="N1069" s="302"/>
    </row>
    <row r="1070" spans="1:14">
      <c r="A1070" s="1972"/>
      <c r="B1070" s="493">
        <v>2018</v>
      </c>
      <c r="C1070" s="504">
        <v>20854.900000000001</v>
      </c>
      <c r="D1070" s="504">
        <v>2185.9</v>
      </c>
      <c r="E1070" s="504">
        <v>7026.2</v>
      </c>
      <c r="F1070" s="504">
        <v>6982.2</v>
      </c>
      <c r="G1070" s="323">
        <v>1790.7</v>
      </c>
      <c r="H1070" s="323">
        <v>714.3</v>
      </c>
      <c r="I1070" s="324">
        <v>2155.6</v>
      </c>
      <c r="J1070" s="327"/>
      <c r="K1070" s="302"/>
      <c r="L1070" s="302"/>
      <c r="M1070" s="302"/>
      <c r="N1070" s="302"/>
    </row>
    <row r="1071" spans="1:14">
      <c r="A1071" s="1972"/>
      <c r="B1071" s="493">
        <v>2019</v>
      </c>
      <c r="C1071" s="504">
        <v>20291.156999999999</v>
      </c>
      <c r="D1071" s="504">
        <v>2319.4630000000002</v>
      </c>
      <c r="E1071" s="504">
        <v>7297.92</v>
      </c>
      <c r="F1071" s="504">
        <v>7149.326</v>
      </c>
      <c r="G1071" s="504">
        <v>1565.578</v>
      </c>
      <c r="H1071" s="504">
        <v>731.47699999999998</v>
      </c>
      <c r="I1071" s="324">
        <v>1227.393</v>
      </c>
      <c r="J1071" s="327"/>
      <c r="K1071" s="302"/>
      <c r="L1071" s="302"/>
      <c r="M1071" s="302"/>
      <c r="N1071" s="302"/>
    </row>
    <row r="1072" spans="1:14">
      <c r="A1072" s="1972"/>
      <c r="B1072" s="493">
        <v>2020</v>
      </c>
      <c r="C1072" s="504">
        <v>20928.7</v>
      </c>
      <c r="D1072" s="504">
        <v>2170.1</v>
      </c>
      <c r="E1072" s="504">
        <v>8500.4</v>
      </c>
      <c r="F1072" s="504">
        <v>7064.9</v>
      </c>
      <c r="G1072" s="323">
        <v>1497.9</v>
      </c>
      <c r="H1072" s="323">
        <v>786.7</v>
      </c>
      <c r="I1072" s="324">
        <v>908.7</v>
      </c>
      <c r="J1072" s="327"/>
      <c r="K1072" s="302"/>
      <c r="L1072" s="302"/>
      <c r="M1072" s="302"/>
      <c r="N1072" s="302"/>
    </row>
    <row r="1073" spans="1:14">
      <c r="A1073" s="1972"/>
      <c r="B1073" s="1738">
        <v>2021</v>
      </c>
      <c r="C1073" s="504">
        <v>22142.772000000001</v>
      </c>
      <c r="D1073" s="504">
        <v>3059.855</v>
      </c>
      <c r="E1073" s="504">
        <v>6969.018</v>
      </c>
      <c r="F1073" s="504">
        <v>8096.7809999999999</v>
      </c>
      <c r="G1073" s="504">
        <v>1603.34</v>
      </c>
      <c r="H1073" s="504">
        <v>1009.66</v>
      </c>
      <c r="I1073" s="324">
        <v>1404.1179999999999</v>
      </c>
      <c r="J1073" s="327"/>
      <c r="K1073" s="302"/>
      <c r="L1073" s="302"/>
      <c r="M1073" s="302"/>
      <c r="N1073" s="302"/>
    </row>
    <row r="1074" spans="1:14">
      <c r="A1074" s="1973"/>
      <c r="B1074" s="1738">
        <v>2022</v>
      </c>
      <c r="C1074" s="504">
        <v>22566.114000000001</v>
      </c>
      <c r="D1074" s="504">
        <v>2924.8159999999998</v>
      </c>
      <c r="E1074" s="504">
        <v>8129.3919999999998</v>
      </c>
      <c r="F1074" s="504">
        <v>7458.4160000000002</v>
      </c>
      <c r="G1074" s="504">
        <v>1519.4670000000001</v>
      </c>
      <c r="H1074" s="504">
        <v>1154.4690000000001</v>
      </c>
      <c r="I1074" s="324">
        <v>1379.5540000000001</v>
      </c>
      <c r="J1074" s="327"/>
      <c r="K1074" s="302"/>
      <c r="L1074" s="302"/>
      <c r="M1074" s="302"/>
      <c r="N1074" s="302"/>
    </row>
    <row r="1075" spans="1:14" ht="14.25" customHeight="1">
      <c r="A1075" s="1972" t="s">
        <v>966</v>
      </c>
      <c r="B1075" s="322">
        <v>2005</v>
      </c>
      <c r="C1075" s="323">
        <v>384.5</v>
      </c>
      <c r="D1075" s="323" t="s">
        <v>17</v>
      </c>
      <c r="E1075" s="323">
        <v>132</v>
      </c>
      <c r="F1075" s="323" t="s">
        <v>17</v>
      </c>
      <c r="G1075" s="323" t="s">
        <v>17</v>
      </c>
      <c r="H1075" s="323" t="s">
        <v>17</v>
      </c>
      <c r="I1075" s="324">
        <v>252.5</v>
      </c>
      <c r="J1075" s="327"/>
      <c r="K1075" s="302"/>
      <c r="L1075" s="302"/>
      <c r="M1075" s="302"/>
      <c r="N1075" s="302"/>
    </row>
    <row r="1076" spans="1:14">
      <c r="A1076" s="1972"/>
      <c r="B1076" s="322">
        <v>2006</v>
      </c>
      <c r="C1076" s="323">
        <v>327.2</v>
      </c>
      <c r="D1076" s="323" t="s">
        <v>17</v>
      </c>
      <c r="E1076" s="323">
        <v>310.2</v>
      </c>
      <c r="F1076" s="323" t="s">
        <v>17</v>
      </c>
      <c r="G1076" s="323" t="s">
        <v>17</v>
      </c>
      <c r="H1076" s="323" t="s">
        <v>17</v>
      </c>
      <c r="I1076" s="324">
        <v>16.7</v>
      </c>
      <c r="J1076" s="327"/>
      <c r="K1076" s="302"/>
      <c r="L1076" s="302"/>
      <c r="M1076" s="302"/>
      <c r="N1076" s="302"/>
    </row>
    <row r="1077" spans="1:14">
      <c r="A1077" s="1972"/>
      <c r="B1077" s="322">
        <v>2007</v>
      </c>
      <c r="C1077" s="323">
        <v>207.4</v>
      </c>
      <c r="D1077" s="323" t="s">
        <v>17</v>
      </c>
      <c r="E1077" s="323">
        <v>193.6</v>
      </c>
      <c r="F1077" s="323" t="s">
        <v>17</v>
      </c>
      <c r="G1077" s="323">
        <v>0.3</v>
      </c>
      <c r="H1077" s="323" t="s">
        <v>17</v>
      </c>
      <c r="I1077" s="324">
        <v>13.4</v>
      </c>
      <c r="J1077" s="327"/>
      <c r="K1077" s="302"/>
      <c r="L1077" s="302"/>
      <c r="M1077" s="302"/>
      <c r="N1077" s="302"/>
    </row>
    <row r="1078" spans="1:14">
      <c r="A1078" s="1972"/>
      <c r="B1078" s="322">
        <v>2008</v>
      </c>
      <c r="C1078" s="323">
        <v>347.9</v>
      </c>
      <c r="D1078" s="323" t="s">
        <v>17</v>
      </c>
      <c r="E1078" s="323">
        <v>299.8</v>
      </c>
      <c r="F1078" s="323" t="s">
        <v>17</v>
      </c>
      <c r="G1078" s="323" t="s">
        <v>17</v>
      </c>
      <c r="H1078" s="323" t="s">
        <v>17</v>
      </c>
      <c r="I1078" s="324">
        <v>48</v>
      </c>
      <c r="J1078" s="327"/>
      <c r="K1078" s="302"/>
      <c r="L1078" s="302"/>
      <c r="M1078" s="302"/>
      <c r="N1078" s="302"/>
    </row>
    <row r="1079" spans="1:14">
      <c r="A1079" s="1972"/>
      <c r="B1079" s="322">
        <v>2009</v>
      </c>
      <c r="C1079" s="323">
        <v>859.7</v>
      </c>
      <c r="D1079" s="323">
        <v>2.1</v>
      </c>
      <c r="E1079" s="323">
        <v>790.3</v>
      </c>
      <c r="F1079" s="323" t="s">
        <v>17</v>
      </c>
      <c r="G1079" s="323" t="s">
        <v>17</v>
      </c>
      <c r="H1079" s="323" t="s">
        <v>17</v>
      </c>
      <c r="I1079" s="324">
        <v>67.3</v>
      </c>
      <c r="J1079" s="327"/>
      <c r="K1079" s="302"/>
      <c r="L1079" s="302"/>
      <c r="M1079" s="302"/>
      <c r="N1079" s="302"/>
    </row>
    <row r="1080" spans="1:14">
      <c r="A1080" s="1972"/>
      <c r="B1080" s="322">
        <v>2010</v>
      </c>
      <c r="C1080" s="323">
        <v>300.7</v>
      </c>
      <c r="D1080" s="323" t="s">
        <v>17</v>
      </c>
      <c r="E1080" s="323">
        <v>272.89999999999998</v>
      </c>
      <c r="F1080" s="323" t="s">
        <v>17</v>
      </c>
      <c r="G1080" s="323" t="s">
        <v>17</v>
      </c>
      <c r="H1080" s="323" t="s">
        <v>17</v>
      </c>
      <c r="I1080" s="324">
        <v>27.8</v>
      </c>
      <c r="J1080" s="327"/>
      <c r="K1080" s="302"/>
      <c r="L1080" s="302"/>
      <c r="M1080" s="302"/>
      <c r="N1080" s="302"/>
    </row>
    <row r="1081" spans="1:14">
      <c r="A1081" s="1972"/>
      <c r="B1081" s="322">
        <v>2011</v>
      </c>
      <c r="C1081" s="323">
        <v>547.4</v>
      </c>
      <c r="D1081" s="323" t="s">
        <v>17</v>
      </c>
      <c r="E1081" s="323">
        <v>546.79999999999995</v>
      </c>
      <c r="F1081" s="323" t="s">
        <v>17</v>
      </c>
      <c r="G1081" s="323" t="s">
        <v>17</v>
      </c>
      <c r="H1081" s="323" t="s">
        <v>17</v>
      </c>
      <c r="I1081" s="324">
        <v>0.6</v>
      </c>
      <c r="J1081" s="327"/>
      <c r="K1081" s="302"/>
      <c r="L1081" s="302"/>
      <c r="M1081" s="302"/>
      <c r="N1081" s="302"/>
    </row>
    <row r="1082" spans="1:14">
      <c r="A1082" s="1972"/>
      <c r="B1082" s="322">
        <v>2012</v>
      </c>
      <c r="C1082" s="323">
        <v>324.60000000000002</v>
      </c>
      <c r="D1082" s="323" t="s">
        <v>17</v>
      </c>
      <c r="E1082" s="323">
        <v>279.3</v>
      </c>
      <c r="F1082" s="323">
        <v>0.7</v>
      </c>
      <c r="G1082" s="323">
        <v>0.7</v>
      </c>
      <c r="H1082" s="323" t="s">
        <v>17</v>
      </c>
      <c r="I1082" s="324">
        <v>43.9</v>
      </c>
      <c r="J1082" s="327"/>
      <c r="K1082" s="302"/>
      <c r="L1082" s="302"/>
      <c r="M1082" s="302"/>
      <c r="N1082" s="302"/>
    </row>
    <row r="1083" spans="1:14">
      <c r="A1083" s="1972"/>
      <c r="B1083" s="322">
        <v>2013</v>
      </c>
      <c r="C1083" s="323">
        <v>647.70000000000005</v>
      </c>
      <c r="D1083" s="323" t="s">
        <v>17</v>
      </c>
      <c r="E1083" s="323">
        <v>617</v>
      </c>
      <c r="F1083" s="323">
        <v>1</v>
      </c>
      <c r="G1083" s="323">
        <v>0.1</v>
      </c>
      <c r="H1083" s="323" t="s">
        <v>17</v>
      </c>
      <c r="I1083" s="324">
        <v>29.6</v>
      </c>
      <c r="J1083" s="327"/>
      <c r="K1083" s="302"/>
      <c r="L1083" s="302"/>
      <c r="M1083" s="302"/>
      <c r="N1083" s="302"/>
    </row>
    <row r="1084" spans="1:14">
      <c r="A1084" s="1972"/>
      <c r="B1084" s="322">
        <v>2014</v>
      </c>
      <c r="C1084" s="323">
        <v>818.9</v>
      </c>
      <c r="D1084" s="323" t="s">
        <v>17</v>
      </c>
      <c r="E1084" s="323">
        <v>765</v>
      </c>
      <c r="F1084" s="323">
        <v>33</v>
      </c>
      <c r="G1084" s="323" t="s">
        <v>17</v>
      </c>
      <c r="H1084" s="323" t="s">
        <v>17</v>
      </c>
      <c r="I1084" s="324">
        <v>20.9</v>
      </c>
      <c r="J1084" s="327"/>
      <c r="K1084" s="302"/>
      <c r="L1084" s="302"/>
      <c r="M1084" s="302"/>
      <c r="N1084" s="302"/>
    </row>
    <row r="1085" spans="1:14">
      <c r="A1085" s="1972"/>
      <c r="B1085" s="322">
        <v>2015</v>
      </c>
      <c r="C1085" s="323">
        <v>1309.7</v>
      </c>
      <c r="D1085" s="323" t="s">
        <v>17</v>
      </c>
      <c r="E1085" s="323">
        <v>1282.3</v>
      </c>
      <c r="F1085" s="323">
        <v>0.2</v>
      </c>
      <c r="G1085" s="323" t="s">
        <v>17</v>
      </c>
      <c r="H1085" s="323" t="s">
        <v>17</v>
      </c>
      <c r="I1085" s="324">
        <v>27.3</v>
      </c>
      <c r="J1085" s="327"/>
      <c r="K1085" s="302"/>
      <c r="L1085" s="302"/>
      <c r="M1085" s="302"/>
      <c r="N1085" s="302"/>
    </row>
    <row r="1086" spans="1:14">
      <c r="A1086" s="1972"/>
      <c r="B1086" s="322">
        <v>2016</v>
      </c>
      <c r="C1086" s="504">
        <v>1079.019</v>
      </c>
      <c r="D1086" s="504">
        <v>2.9809999999999999</v>
      </c>
      <c r="E1086" s="504">
        <v>1062.086</v>
      </c>
      <c r="F1086" s="504">
        <v>0.41699999999999998</v>
      </c>
      <c r="G1086" s="323" t="s">
        <v>17</v>
      </c>
      <c r="H1086" s="323" t="s">
        <v>17</v>
      </c>
      <c r="I1086" s="324">
        <v>13.535</v>
      </c>
      <c r="J1086" s="327"/>
      <c r="K1086" s="302"/>
      <c r="L1086" s="302"/>
      <c r="M1086" s="302"/>
      <c r="N1086" s="302"/>
    </row>
    <row r="1087" spans="1:14">
      <c r="A1087" s="1972"/>
      <c r="B1087" s="322">
        <v>2017</v>
      </c>
      <c r="C1087" s="504">
        <v>882.1</v>
      </c>
      <c r="D1087" s="323" t="s">
        <v>17</v>
      </c>
      <c r="E1087" s="504">
        <v>859</v>
      </c>
      <c r="F1087" s="504">
        <v>1</v>
      </c>
      <c r="G1087" s="323" t="s">
        <v>17</v>
      </c>
      <c r="H1087" s="323" t="s">
        <v>17</v>
      </c>
      <c r="I1087" s="324">
        <v>22.1</v>
      </c>
      <c r="J1087" s="327"/>
      <c r="K1087" s="302"/>
      <c r="L1087" s="302"/>
      <c r="M1087" s="302"/>
      <c r="N1087" s="302"/>
    </row>
    <row r="1088" spans="1:14">
      <c r="A1088" s="1972"/>
      <c r="B1088" s="322">
        <v>2018</v>
      </c>
      <c r="C1088" s="504">
        <v>502</v>
      </c>
      <c r="D1088" s="323" t="s">
        <v>17</v>
      </c>
      <c r="E1088" s="504">
        <v>476.3</v>
      </c>
      <c r="F1088" s="504">
        <v>0.7</v>
      </c>
      <c r="G1088" s="323" t="s">
        <v>17</v>
      </c>
      <c r="H1088" s="323" t="s">
        <v>17</v>
      </c>
      <c r="I1088" s="324">
        <v>25</v>
      </c>
      <c r="J1088" s="327"/>
      <c r="K1088" s="302"/>
      <c r="L1088" s="302"/>
      <c r="M1088" s="302"/>
      <c r="N1088" s="302"/>
    </row>
    <row r="1089" spans="1:14">
      <c r="A1089" s="1972"/>
      <c r="B1089" s="322">
        <v>2019</v>
      </c>
      <c r="C1089" s="504">
        <v>1074.6559999999999</v>
      </c>
      <c r="D1089" s="504">
        <v>123.623</v>
      </c>
      <c r="E1089" s="504">
        <v>922.73</v>
      </c>
      <c r="F1089" s="504">
        <v>1.0660000000000001</v>
      </c>
      <c r="G1089" s="323" t="s">
        <v>17</v>
      </c>
      <c r="H1089" s="323" t="s">
        <v>17</v>
      </c>
      <c r="I1089" s="324">
        <v>27.236999999999998</v>
      </c>
      <c r="J1089" s="327"/>
      <c r="K1089" s="302"/>
      <c r="L1089" s="302"/>
      <c r="M1089" s="302"/>
      <c r="N1089" s="302"/>
    </row>
    <row r="1090" spans="1:14">
      <c r="A1090" s="1972"/>
      <c r="B1090" s="322">
        <v>2020</v>
      </c>
      <c r="C1090" s="504">
        <v>1294.9000000000001</v>
      </c>
      <c r="D1090" s="323" t="s">
        <v>17</v>
      </c>
      <c r="E1090" s="504">
        <v>1261.4000000000001</v>
      </c>
      <c r="F1090" s="504">
        <v>2.9</v>
      </c>
      <c r="G1090" s="323">
        <v>0.1</v>
      </c>
      <c r="H1090" s="323" t="s">
        <v>17</v>
      </c>
      <c r="I1090" s="324">
        <v>30.5</v>
      </c>
      <c r="J1090" s="327"/>
      <c r="K1090" s="302"/>
      <c r="L1090" s="302"/>
      <c r="M1090" s="302"/>
      <c r="N1090" s="302"/>
    </row>
    <row r="1091" spans="1:14">
      <c r="A1091" s="1972"/>
      <c r="B1091" s="1738">
        <v>2021</v>
      </c>
      <c r="C1091" s="504">
        <v>1373.604</v>
      </c>
      <c r="D1091" s="504">
        <v>9.2620000000000005</v>
      </c>
      <c r="E1091" s="504">
        <v>1332.25</v>
      </c>
      <c r="F1091" s="504">
        <v>0.17799999999999999</v>
      </c>
      <c r="G1091" s="504" t="s">
        <v>17</v>
      </c>
      <c r="H1091" s="504" t="s">
        <v>17</v>
      </c>
      <c r="I1091" s="324">
        <v>31.914000000000001</v>
      </c>
      <c r="J1091" s="327"/>
      <c r="K1091" s="302"/>
      <c r="L1091" s="302"/>
      <c r="M1091" s="302"/>
      <c r="N1091" s="302"/>
    </row>
    <row r="1092" spans="1:14">
      <c r="A1092" s="1973"/>
      <c r="B1092" s="1738">
        <v>2022</v>
      </c>
      <c r="C1092" s="504">
        <v>1599.279</v>
      </c>
      <c r="D1092" s="504">
        <v>99.769000000000005</v>
      </c>
      <c r="E1092" s="504">
        <v>1494.79</v>
      </c>
      <c r="F1092" s="504" t="s">
        <v>17</v>
      </c>
      <c r="G1092" s="504" t="s">
        <v>17</v>
      </c>
      <c r="H1092" s="504" t="s">
        <v>17</v>
      </c>
      <c r="I1092" s="324">
        <v>4.72</v>
      </c>
      <c r="J1092" s="327"/>
      <c r="K1092" s="302"/>
      <c r="L1092" s="302"/>
      <c r="M1092" s="302"/>
      <c r="N1092" s="302"/>
    </row>
    <row r="1093" spans="1:14" ht="14.25" customHeight="1">
      <c r="A1093" s="1972" t="s">
        <v>967</v>
      </c>
      <c r="B1093" s="322">
        <v>2005</v>
      </c>
      <c r="C1093" s="323">
        <v>106.6</v>
      </c>
      <c r="D1093" s="323">
        <v>90</v>
      </c>
      <c r="E1093" s="323" t="s">
        <v>17</v>
      </c>
      <c r="F1093" s="323" t="s">
        <v>17</v>
      </c>
      <c r="G1093" s="323">
        <v>0.4</v>
      </c>
      <c r="H1093" s="323" t="s">
        <v>17</v>
      </c>
      <c r="I1093" s="324">
        <v>16.2</v>
      </c>
      <c r="J1093" s="327"/>
      <c r="K1093" s="302"/>
      <c r="L1093" s="302"/>
      <c r="M1093" s="302"/>
      <c r="N1093" s="302"/>
    </row>
    <row r="1094" spans="1:14">
      <c r="A1094" s="1972"/>
      <c r="B1094" s="322">
        <v>2006</v>
      </c>
      <c r="C1094" s="323">
        <v>92.4</v>
      </c>
      <c r="D1094" s="323">
        <v>61.8</v>
      </c>
      <c r="E1094" s="323">
        <v>6.8</v>
      </c>
      <c r="F1094" s="323" t="s">
        <v>17</v>
      </c>
      <c r="G1094" s="323" t="s">
        <v>17</v>
      </c>
      <c r="H1094" s="323" t="s">
        <v>17</v>
      </c>
      <c r="I1094" s="324">
        <v>23.8</v>
      </c>
      <c r="J1094" s="327"/>
      <c r="K1094" s="302"/>
      <c r="L1094" s="302"/>
      <c r="M1094" s="302"/>
      <c r="N1094" s="302"/>
    </row>
    <row r="1095" spans="1:14">
      <c r="A1095" s="1972"/>
      <c r="B1095" s="322">
        <v>2007</v>
      </c>
      <c r="C1095" s="323">
        <v>198.6</v>
      </c>
      <c r="D1095" s="323">
        <v>167.4</v>
      </c>
      <c r="E1095" s="323">
        <v>20.7</v>
      </c>
      <c r="F1095" s="323" t="s">
        <v>17</v>
      </c>
      <c r="G1095" s="323" t="s">
        <v>17</v>
      </c>
      <c r="H1095" s="323" t="s">
        <v>17</v>
      </c>
      <c r="I1095" s="324">
        <v>10.5</v>
      </c>
      <c r="J1095" s="327"/>
      <c r="K1095" s="302"/>
      <c r="L1095" s="302"/>
      <c r="M1095" s="302"/>
      <c r="N1095" s="302"/>
    </row>
    <row r="1096" spans="1:14">
      <c r="A1096" s="1972"/>
      <c r="B1096" s="322">
        <v>2008</v>
      </c>
      <c r="C1096" s="323">
        <v>139.69999999999999</v>
      </c>
      <c r="D1096" s="323">
        <v>56.7</v>
      </c>
      <c r="E1096" s="323">
        <v>81.400000000000006</v>
      </c>
      <c r="F1096" s="323">
        <v>0.8</v>
      </c>
      <c r="G1096" s="323" t="s">
        <v>17</v>
      </c>
      <c r="H1096" s="323" t="s">
        <v>17</v>
      </c>
      <c r="I1096" s="324" t="s">
        <v>17</v>
      </c>
      <c r="J1096" s="327"/>
      <c r="K1096" s="302"/>
      <c r="L1096" s="302"/>
      <c r="M1096" s="302"/>
      <c r="N1096" s="302"/>
    </row>
    <row r="1097" spans="1:14">
      <c r="A1097" s="1972"/>
      <c r="B1097" s="322">
        <v>2009</v>
      </c>
      <c r="C1097" s="323">
        <v>299.2</v>
      </c>
      <c r="D1097" s="323" t="s">
        <v>17</v>
      </c>
      <c r="E1097" s="323">
        <v>299.2</v>
      </c>
      <c r="F1097" s="323" t="s">
        <v>17</v>
      </c>
      <c r="G1097" s="323" t="s">
        <v>17</v>
      </c>
      <c r="H1097" s="323" t="s">
        <v>17</v>
      </c>
      <c r="I1097" s="324" t="s">
        <v>17</v>
      </c>
      <c r="J1097" s="327"/>
      <c r="K1097" s="302"/>
      <c r="L1097" s="302"/>
      <c r="M1097" s="302"/>
      <c r="N1097" s="302"/>
    </row>
    <row r="1098" spans="1:14">
      <c r="A1098" s="1972"/>
      <c r="B1098" s="322">
        <v>2010</v>
      </c>
      <c r="C1098" s="323">
        <v>141.6</v>
      </c>
      <c r="D1098" s="323" t="s">
        <v>17</v>
      </c>
      <c r="E1098" s="323">
        <v>134.6</v>
      </c>
      <c r="F1098" s="323" t="s">
        <v>17</v>
      </c>
      <c r="G1098" s="323" t="s">
        <v>17</v>
      </c>
      <c r="H1098" s="323" t="s">
        <v>17</v>
      </c>
      <c r="I1098" s="324">
        <v>6.9</v>
      </c>
      <c r="J1098" s="327"/>
      <c r="K1098" s="302"/>
      <c r="L1098" s="302"/>
      <c r="M1098" s="302"/>
      <c r="N1098" s="302"/>
    </row>
    <row r="1099" spans="1:14">
      <c r="A1099" s="1972"/>
      <c r="B1099" s="322">
        <v>2011</v>
      </c>
      <c r="C1099" s="323">
        <v>77.099999999999994</v>
      </c>
      <c r="D1099" s="323">
        <v>15.8</v>
      </c>
      <c r="E1099" s="323">
        <v>43</v>
      </c>
      <c r="F1099" s="323" t="s">
        <v>17</v>
      </c>
      <c r="G1099" s="323" t="s">
        <v>17</v>
      </c>
      <c r="H1099" s="323" t="s">
        <v>17</v>
      </c>
      <c r="I1099" s="324">
        <v>18.3</v>
      </c>
      <c r="J1099" s="327"/>
      <c r="K1099" s="302"/>
      <c r="L1099" s="302"/>
      <c r="M1099" s="302"/>
      <c r="N1099" s="302"/>
    </row>
    <row r="1100" spans="1:14">
      <c r="A1100" s="1972"/>
      <c r="B1100" s="322">
        <v>2012</v>
      </c>
      <c r="C1100" s="323">
        <v>331.4</v>
      </c>
      <c r="D1100" s="323">
        <v>50.9</v>
      </c>
      <c r="E1100" s="323">
        <v>247</v>
      </c>
      <c r="F1100" s="323">
        <v>0</v>
      </c>
      <c r="G1100" s="323" t="s">
        <v>17</v>
      </c>
      <c r="H1100" s="323" t="s">
        <v>17</v>
      </c>
      <c r="I1100" s="324">
        <v>33.5</v>
      </c>
      <c r="J1100" s="327"/>
      <c r="K1100" s="302"/>
      <c r="L1100" s="302"/>
      <c r="M1100" s="302"/>
      <c r="N1100" s="302"/>
    </row>
    <row r="1101" spans="1:14">
      <c r="A1101" s="1972"/>
      <c r="B1101" s="322">
        <v>2013</v>
      </c>
      <c r="C1101" s="323">
        <v>353.4</v>
      </c>
      <c r="D1101" s="323">
        <v>49.6</v>
      </c>
      <c r="E1101" s="323">
        <v>240.3</v>
      </c>
      <c r="F1101" s="323" t="s">
        <v>17</v>
      </c>
      <c r="G1101" s="323" t="s">
        <v>17</v>
      </c>
      <c r="H1101" s="323" t="s">
        <v>17</v>
      </c>
      <c r="I1101" s="324">
        <v>63.5</v>
      </c>
      <c r="J1101" s="327"/>
      <c r="K1101" s="302"/>
      <c r="L1101" s="302"/>
      <c r="M1101" s="302"/>
      <c r="N1101" s="302"/>
    </row>
    <row r="1102" spans="1:14">
      <c r="A1102" s="1972"/>
      <c r="B1102" s="322">
        <v>2014</v>
      </c>
      <c r="C1102" s="323">
        <v>216.6</v>
      </c>
      <c r="D1102" s="323">
        <v>17</v>
      </c>
      <c r="E1102" s="323">
        <v>110.7</v>
      </c>
      <c r="F1102" s="323">
        <v>1.8</v>
      </c>
      <c r="G1102" s="323" t="s">
        <v>17</v>
      </c>
      <c r="H1102" s="323" t="s">
        <v>17</v>
      </c>
      <c r="I1102" s="324">
        <v>87</v>
      </c>
      <c r="J1102" s="327"/>
      <c r="K1102" s="302"/>
      <c r="L1102" s="302"/>
      <c r="M1102" s="302"/>
      <c r="N1102" s="302"/>
    </row>
    <row r="1103" spans="1:14">
      <c r="A1103" s="1972"/>
      <c r="B1103" s="322">
        <v>2015</v>
      </c>
      <c r="C1103" s="323">
        <v>126</v>
      </c>
      <c r="D1103" s="323">
        <v>16</v>
      </c>
      <c r="E1103" s="323">
        <v>25.8</v>
      </c>
      <c r="F1103" s="323" t="s">
        <v>17</v>
      </c>
      <c r="G1103" s="323" t="s">
        <v>17</v>
      </c>
      <c r="H1103" s="323" t="s">
        <v>17</v>
      </c>
      <c r="I1103" s="324">
        <v>84.2</v>
      </c>
      <c r="J1103" s="327"/>
      <c r="K1103" s="302"/>
      <c r="L1103" s="302"/>
      <c r="M1103" s="302"/>
      <c r="N1103" s="302"/>
    </row>
    <row r="1104" spans="1:14">
      <c r="A1104" s="1972"/>
      <c r="B1104" s="322">
        <v>2016</v>
      </c>
      <c r="C1104" s="504">
        <v>343.02100000000002</v>
      </c>
      <c r="D1104" s="504">
        <v>60.851999999999997</v>
      </c>
      <c r="E1104" s="504">
        <v>183.06299999999999</v>
      </c>
      <c r="F1104" s="504">
        <v>0.40400000000000003</v>
      </c>
      <c r="G1104" s="323" t="s">
        <v>17</v>
      </c>
      <c r="H1104" s="323" t="s">
        <v>17</v>
      </c>
      <c r="I1104" s="324">
        <v>98.701999999999998</v>
      </c>
      <c r="J1104" s="327"/>
      <c r="K1104" s="302"/>
      <c r="L1104" s="302"/>
      <c r="M1104" s="302"/>
      <c r="N1104" s="302"/>
    </row>
    <row r="1105" spans="1:14">
      <c r="A1105" s="1972"/>
      <c r="B1105" s="322">
        <v>2017</v>
      </c>
      <c r="C1105" s="504">
        <v>698.3</v>
      </c>
      <c r="D1105" s="504">
        <v>29.1</v>
      </c>
      <c r="E1105" s="504">
        <v>591.20000000000005</v>
      </c>
      <c r="F1105" s="323" t="s">
        <v>17</v>
      </c>
      <c r="G1105" s="323" t="s">
        <v>17</v>
      </c>
      <c r="H1105" s="323">
        <v>0.1</v>
      </c>
      <c r="I1105" s="324">
        <v>77.8</v>
      </c>
      <c r="J1105" s="327"/>
      <c r="K1105" s="302"/>
      <c r="L1105" s="302"/>
      <c r="M1105" s="302"/>
      <c r="N1105" s="302"/>
    </row>
    <row r="1106" spans="1:14">
      <c r="A1106" s="1972"/>
      <c r="B1106" s="322">
        <v>2018</v>
      </c>
      <c r="C1106" s="504">
        <v>989.2</v>
      </c>
      <c r="D1106" s="323" t="s">
        <v>17</v>
      </c>
      <c r="E1106" s="504">
        <v>901.9</v>
      </c>
      <c r="F1106" s="323" t="s">
        <v>17</v>
      </c>
      <c r="G1106" s="323" t="s">
        <v>17</v>
      </c>
      <c r="H1106" s="323">
        <v>3.4</v>
      </c>
      <c r="I1106" s="324">
        <v>84</v>
      </c>
      <c r="J1106" s="327"/>
      <c r="K1106" s="302"/>
      <c r="L1106" s="302"/>
      <c r="M1106" s="302"/>
      <c r="N1106" s="302"/>
    </row>
    <row r="1107" spans="1:14">
      <c r="A1107" s="1972"/>
      <c r="B1107" s="322">
        <v>2019</v>
      </c>
      <c r="C1107" s="504">
        <v>478.94099999999997</v>
      </c>
      <c r="D1107" s="504" t="s">
        <v>17</v>
      </c>
      <c r="E1107" s="504">
        <v>425.22199999999998</v>
      </c>
      <c r="F1107" s="504">
        <v>5.2999999999999999E-2</v>
      </c>
      <c r="G1107" s="504" t="s">
        <v>17</v>
      </c>
      <c r="H1107" s="504">
        <v>5.9180000000000001</v>
      </c>
      <c r="I1107" s="324">
        <v>47.747999999999998</v>
      </c>
      <c r="J1107" s="327"/>
      <c r="K1107" s="302"/>
      <c r="L1107" s="302"/>
      <c r="M1107" s="302"/>
      <c r="N1107" s="302"/>
    </row>
    <row r="1108" spans="1:14">
      <c r="A1108" s="1972"/>
      <c r="B1108" s="322">
        <v>2020</v>
      </c>
      <c r="C1108" s="504">
        <v>364.4</v>
      </c>
      <c r="D1108" s="323">
        <v>15.6</v>
      </c>
      <c r="E1108" s="504">
        <v>329.3</v>
      </c>
      <c r="F1108" s="323">
        <v>0.2</v>
      </c>
      <c r="G1108" s="323" t="s">
        <v>17</v>
      </c>
      <c r="H1108" s="323">
        <v>7.6</v>
      </c>
      <c r="I1108" s="324">
        <v>11.6</v>
      </c>
      <c r="J1108" s="327"/>
      <c r="K1108" s="302"/>
      <c r="L1108" s="302"/>
      <c r="M1108" s="302"/>
      <c r="N1108" s="302"/>
    </row>
    <row r="1109" spans="1:14">
      <c r="A1109" s="1972"/>
      <c r="B1109" s="1738">
        <v>2021</v>
      </c>
      <c r="C1109" s="504">
        <v>223.18199999999999</v>
      </c>
      <c r="D1109" s="504">
        <v>26.234999999999999</v>
      </c>
      <c r="E1109" s="504">
        <v>191.91399999999999</v>
      </c>
      <c r="F1109" s="504">
        <v>0.39200000000000002</v>
      </c>
      <c r="G1109" s="504" t="s">
        <v>17</v>
      </c>
      <c r="H1109" s="504" t="s">
        <v>17</v>
      </c>
      <c r="I1109" s="324">
        <v>4.641</v>
      </c>
      <c r="J1109" s="327"/>
      <c r="K1109" s="302"/>
      <c r="L1109" s="302"/>
      <c r="M1109" s="302"/>
      <c r="N1109" s="302"/>
    </row>
    <row r="1110" spans="1:14">
      <c r="A1110" s="1973"/>
      <c r="B1110" s="1738">
        <v>2022</v>
      </c>
      <c r="C1110" s="504">
        <v>739.09300000000007</v>
      </c>
      <c r="D1110" s="504">
        <v>84.73</v>
      </c>
      <c r="E1110" s="504">
        <v>476.98700000000002</v>
      </c>
      <c r="F1110" s="504">
        <v>119.84399999999999</v>
      </c>
      <c r="G1110" s="504" t="s">
        <v>17</v>
      </c>
      <c r="H1110" s="504" t="s">
        <v>17</v>
      </c>
      <c r="I1110" s="324">
        <v>57.523000000000003</v>
      </c>
      <c r="J1110" s="327"/>
      <c r="K1110" s="302"/>
      <c r="L1110" s="302"/>
      <c r="M1110" s="302"/>
      <c r="N1110" s="302"/>
    </row>
    <row r="1111" spans="1:14" ht="14.25" customHeight="1">
      <c r="A1111" s="1972" t="s">
        <v>968</v>
      </c>
      <c r="B1111" s="322">
        <v>2005</v>
      </c>
      <c r="C1111" s="323">
        <v>1242.9000000000001</v>
      </c>
      <c r="D1111" s="323" t="s">
        <v>17</v>
      </c>
      <c r="E1111" s="323">
        <v>1028.9000000000001</v>
      </c>
      <c r="F1111" s="323" t="s">
        <v>17</v>
      </c>
      <c r="G1111" s="323">
        <v>0.3</v>
      </c>
      <c r="H1111" s="323" t="s">
        <v>17</v>
      </c>
      <c r="I1111" s="324">
        <v>213.8</v>
      </c>
      <c r="J1111" s="327"/>
      <c r="K1111" s="302"/>
      <c r="L1111" s="302"/>
      <c r="M1111" s="302"/>
      <c r="N1111" s="302"/>
    </row>
    <row r="1112" spans="1:14">
      <c r="A1112" s="1972"/>
      <c r="B1112" s="322">
        <v>2006</v>
      </c>
      <c r="C1112" s="323">
        <v>1183.0999999999999</v>
      </c>
      <c r="D1112" s="323" t="s">
        <v>17</v>
      </c>
      <c r="E1112" s="323">
        <v>1051.9000000000001</v>
      </c>
      <c r="F1112" s="323" t="s">
        <v>17</v>
      </c>
      <c r="G1112" s="323" t="s">
        <v>17</v>
      </c>
      <c r="H1112" s="323" t="s">
        <v>17</v>
      </c>
      <c r="I1112" s="324">
        <v>131.19999999999999</v>
      </c>
      <c r="J1112" s="327"/>
      <c r="K1112" s="302"/>
      <c r="L1112" s="302"/>
      <c r="M1112" s="302"/>
      <c r="N1112" s="302"/>
    </row>
    <row r="1113" spans="1:14">
      <c r="A1113" s="1972"/>
      <c r="B1113" s="322">
        <v>2007</v>
      </c>
      <c r="C1113" s="323">
        <v>1550.6</v>
      </c>
      <c r="D1113" s="323">
        <v>17.899999999999999</v>
      </c>
      <c r="E1113" s="323">
        <v>1390.1</v>
      </c>
      <c r="F1113" s="323" t="s">
        <v>17</v>
      </c>
      <c r="G1113" s="323" t="s">
        <v>17</v>
      </c>
      <c r="H1113" s="323" t="s">
        <v>17</v>
      </c>
      <c r="I1113" s="324">
        <v>142.6</v>
      </c>
      <c r="J1113" s="327"/>
      <c r="K1113" s="302"/>
      <c r="L1113" s="302"/>
      <c r="M1113" s="302"/>
      <c r="N1113" s="302"/>
    </row>
    <row r="1114" spans="1:14">
      <c r="A1114" s="1972"/>
      <c r="B1114" s="322">
        <v>2008</v>
      </c>
      <c r="C1114" s="323">
        <v>954</v>
      </c>
      <c r="D1114" s="323" t="s">
        <v>17</v>
      </c>
      <c r="E1114" s="323">
        <v>894.1</v>
      </c>
      <c r="F1114" s="323">
        <v>1.6</v>
      </c>
      <c r="G1114" s="323" t="s">
        <v>17</v>
      </c>
      <c r="H1114" s="323" t="s">
        <v>17</v>
      </c>
      <c r="I1114" s="324">
        <v>58.3</v>
      </c>
      <c r="J1114" s="327"/>
      <c r="K1114" s="302"/>
      <c r="L1114" s="302"/>
      <c r="M1114" s="302"/>
      <c r="N1114" s="302"/>
    </row>
    <row r="1115" spans="1:14">
      <c r="A1115" s="1972"/>
      <c r="B1115" s="322">
        <v>2009</v>
      </c>
      <c r="C1115" s="323">
        <v>689.6</v>
      </c>
      <c r="D1115" s="323" t="s">
        <v>17</v>
      </c>
      <c r="E1115" s="323">
        <v>682</v>
      </c>
      <c r="F1115" s="323" t="s">
        <v>17</v>
      </c>
      <c r="G1115" s="323" t="s">
        <v>17</v>
      </c>
      <c r="H1115" s="323" t="s">
        <v>17</v>
      </c>
      <c r="I1115" s="324">
        <v>7.6</v>
      </c>
      <c r="J1115" s="327"/>
      <c r="K1115" s="302"/>
      <c r="L1115" s="302"/>
      <c r="M1115" s="302"/>
      <c r="N1115" s="302"/>
    </row>
    <row r="1116" spans="1:14">
      <c r="A1116" s="1972"/>
      <c r="B1116" s="322">
        <v>2010</v>
      </c>
      <c r="C1116" s="323">
        <v>896</v>
      </c>
      <c r="D1116" s="323">
        <v>10.5</v>
      </c>
      <c r="E1116" s="323">
        <v>824</v>
      </c>
      <c r="F1116" s="323">
        <v>1.4</v>
      </c>
      <c r="G1116" s="323">
        <v>0.1</v>
      </c>
      <c r="H1116" s="323" t="s">
        <v>17</v>
      </c>
      <c r="I1116" s="324">
        <v>60</v>
      </c>
      <c r="J1116" s="327"/>
      <c r="K1116" s="302"/>
      <c r="L1116" s="302"/>
      <c r="M1116" s="302"/>
      <c r="N1116" s="302"/>
    </row>
    <row r="1117" spans="1:14">
      <c r="A1117" s="1972"/>
      <c r="B1117" s="322">
        <v>2011</v>
      </c>
      <c r="C1117" s="323">
        <v>1280.0999999999999</v>
      </c>
      <c r="D1117" s="323" t="s">
        <v>17</v>
      </c>
      <c r="E1117" s="323">
        <v>1260.4000000000001</v>
      </c>
      <c r="F1117" s="323" t="s">
        <v>17</v>
      </c>
      <c r="G1117" s="323" t="s">
        <v>17</v>
      </c>
      <c r="H1117" s="323" t="s">
        <v>17</v>
      </c>
      <c r="I1117" s="324">
        <v>19.7</v>
      </c>
      <c r="J1117" s="327"/>
      <c r="K1117" s="302"/>
      <c r="L1117" s="302"/>
      <c r="M1117" s="302"/>
      <c r="N1117" s="302"/>
    </row>
    <row r="1118" spans="1:14">
      <c r="A1118" s="1972"/>
      <c r="B1118" s="322">
        <v>2012</v>
      </c>
      <c r="C1118" s="323">
        <v>1063.3</v>
      </c>
      <c r="D1118" s="323" t="s">
        <v>17</v>
      </c>
      <c r="E1118" s="323">
        <v>1055.2</v>
      </c>
      <c r="F1118" s="323" t="s">
        <v>17</v>
      </c>
      <c r="G1118" s="323" t="s">
        <v>17</v>
      </c>
      <c r="H1118" s="323" t="s">
        <v>17</v>
      </c>
      <c r="I1118" s="324">
        <v>8.1</v>
      </c>
      <c r="J1118" s="327"/>
      <c r="K1118" s="302"/>
      <c r="L1118" s="302"/>
      <c r="M1118" s="302"/>
      <c r="N1118" s="302"/>
    </row>
    <row r="1119" spans="1:14">
      <c r="A1119" s="1972"/>
      <c r="B1119" s="322">
        <v>2013</v>
      </c>
      <c r="C1119" s="323">
        <v>844.6</v>
      </c>
      <c r="D1119" s="323">
        <v>49.2</v>
      </c>
      <c r="E1119" s="323">
        <v>794.4</v>
      </c>
      <c r="F1119" s="323" t="s">
        <v>17</v>
      </c>
      <c r="G1119" s="323" t="s">
        <v>17</v>
      </c>
      <c r="H1119" s="323" t="s">
        <v>17</v>
      </c>
      <c r="I1119" s="324">
        <v>1</v>
      </c>
      <c r="J1119" s="327"/>
      <c r="K1119" s="302"/>
      <c r="L1119" s="302"/>
      <c r="M1119" s="302"/>
      <c r="N1119" s="302"/>
    </row>
    <row r="1120" spans="1:14">
      <c r="A1120" s="1972"/>
      <c r="B1120" s="322">
        <v>2014</v>
      </c>
      <c r="C1120" s="323">
        <v>1012.1</v>
      </c>
      <c r="D1120" s="323" t="s">
        <v>17</v>
      </c>
      <c r="E1120" s="323">
        <v>1004.5</v>
      </c>
      <c r="F1120" s="323">
        <v>0.2</v>
      </c>
      <c r="G1120" s="323" t="s">
        <v>17</v>
      </c>
      <c r="H1120" s="323" t="s">
        <v>17</v>
      </c>
      <c r="I1120" s="324">
        <v>7.4</v>
      </c>
      <c r="J1120" s="327"/>
      <c r="K1120" s="302"/>
      <c r="L1120" s="302"/>
      <c r="M1120" s="302"/>
      <c r="N1120" s="302"/>
    </row>
    <row r="1121" spans="1:14">
      <c r="A1121" s="1972"/>
      <c r="B1121" s="322">
        <v>2015</v>
      </c>
      <c r="C1121" s="323">
        <v>1227.5999999999999</v>
      </c>
      <c r="D1121" s="323" t="s">
        <v>17</v>
      </c>
      <c r="E1121" s="323">
        <v>1226.0999999999999</v>
      </c>
      <c r="F1121" s="323" t="s">
        <v>17</v>
      </c>
      <c r="G1121" s="323" t="s">
        <v>17</v>
      </c>
      <c r="H1121" s="323" t="s">
        <v>17</v>
      </c>
      <c r="I1121" s="324">
        <v>1.5</v>
      </c>
      <c r="J1121" s="327"/>
      <c r="K1121" s="302"/>
      <c r="L1121" s="302"/>
      <c r="M1121" s="302"/>
      <c r="N1121" s="302"/>
    </row>
    <row r="1122" spans="1:14">
      <c r="A1122" s="1972"/>
      <c r="B1122" s="322">
        <v>2016</v>
      </c>
      <c r="C1122" s="504">
        <v>2012.354</v>
      </c>
      <c r="D1122" s="323" t="s">
        <v>17</v>
      </c>
      <c r="E1122" s="504">
        <v>2011.998</v>
      </c>
      <c r="F1122" s="323" t="s">
        <v>17</v>
      </c>
      <c r="G1122" s="323" t="s">
        <v>17</v>
      </c>
      <c r="H1122" s="323" t="s">
        <v>17</v>
      </c>
      <c r="I1122" s="324">
        <v>0.35599999999999998</v>
      </c>
      <c r="J1122" s="327"/>
      <c r="K1122" s="302"/>
      <c r="L1122" s="302"/>
      <c r="M1122" s="302"/>
      <c r="N1122" s="302"/>
    </row>
    <row r="1123" spans="1:14">
      <c r="A1123" s="1972"/>
      <c r="B1123" s="322">
        <v>2017</v>
      </c>
      <c r="C1123" s="504">
        <v>2205.4</v>
      </c>
      <c r="D1123" s="323" t="s">
        <v>17</v>
      </c>
      <c r="E1123" s="504">
        <v>2132.3000000000002</v>
      </c>
      <c r="F1123" s="323" t="s">
        <v>17</v>
      </c>
      <c r="G1123" s="323" t="s">
        <v>17</v>
      </c>
      <c r="H1123" s="323" t="s">
        <v>17</v>
      </c>
      <c r="I1123" s="324">
        <v>73</v>
      </c>
      <c r="J1123" s="327"/>
      <c r="K1123" s="302"/>
      <c r="L1123" s="302"/>
      <c r="M1123" s="302"/>
      <c r="N1123" s="302"/>
    </row>
    <row r="1124" spans="1:14">
      <c r="A1124" s="1972"/>
      <c r="B1124" s="322">
        <v>2018</v>
      </c>
      <c r="C1124" s="504">
        <v>2144.9</v>
      </c>
      <c r="D1124" s="323">
        <v>42.4</v>
      </c>
      <c r="E1124" s="504">
        <v>1966.8</v>
      </c>
      <c r="F1124" s="323" t="s">
        <v>17</v>
      </c>
      <c r="G1124" s="323" t="s">
        <v>17</v>
      </c>
      <c r="H1124" s="323" t="s">
        <v>17</v>
      </c>
      <c r="I1124" s="324">
        <v>135.69999999999999</v>
      </c>
      <c r="J1124" s="327"/>
      <c r="K1124" s="302"/>
      <c r="L1124" s="302"/>
      <c r="M1124" s="302"/>
      <c r="N1124" s="302"/>
    </row>
    <row r="1125" spans="1:14">
      <c r="A1125" s="1972"/>
      <c r="B1125" s="322">
        <v>2019</v>
      </c>
      <c r="C1125" s="504">
        <v>2023.239</v>
      </c>
      <c r="D1125" s="504" t="s">
        <v>17</v>
      </c>
      <c r="E1125" s="504">
        <v>1948.204</v>
      </c>
      <c r="F1125" s="504" t="s">
        <v>17</v>
      </c>
      <c r="G1125" s="504" t="s">
        <v>17</v>
      </c>
      <c r="H1125" s="504" t="s">
        <v>17</v>
      </c>
      <c r="I1125" s="324">
        <v>75.034999999999997</v>
      </c>
      <c r="J1125" s="327"/>
      <c r="K1125" s="302"/>
      <c r="L1125" s="302"/>
      <c r="M1125" s="302"/>
      <c r="N1125" s="302"/>
    </row>
    <row r="1126" spans="1:14">
      <c r="A1126" s="1972"/>
      <c r="B1126" s="322">
        <v>2020</v>
      </c>
      <c r="C1126" s="504">
        <v>2348.6</v>
      </c>
      <c r="D1126" s="504" t="s">
        <v>17</v>
      </c>
      <c r="E1126" s="504">
        <v>2278.4</v>
      </c>
      <c r="F1126" s="504" t="s">
        <v>17</v>
      </c>
      <c r="G1126" s="504" t="s">
        <v>17</v>
      </c>
      <c r="H1126" s="504" t="s">
        <v>17</v>
      </c>
      <c r="I1126" s="324">
        <v>70.2</v>
      </c>
      <c r="J1126" s="327"/>
      <c r="K1126" s="302"/>
      <c r="L1126" s="302"/>
      <c r="M1126" s="302"/>
      <c r="N1126" s="302"/>
    </row>
    <row r="1127" spans="1:14">
      <c r="A1127" s="1972"/>
      <c r="B1127" s="1738">
        <v>2021</v>
      </c>
      <c r="C1127" s="323">
        <v>2160.77</v>
      </c>
      <c r="D1127" s="323" t="s">
        <v>17</v>
      </c>
      <c r="E1127" s="323">
        <v>2120.2710000000002</v>
      </c>
      <c r="F1127" s="323" t="s">
        <v>17</v>
      </c>
      <c r="G1127" s="323" t="s">
        <v>17</v>
      </c>
      <c r="H1127" s="323" t="s">
        <v>17</v>
      </c>
      <c r="I1127" s="324">
        <v>40.499000000000002</v>
      </c>
      <c r="J1127" s="327"/>
      <c r="K1127" s="302"/>
      <c r="L1127" s="302"/>
      <c r="M1127" s="302"/>
      <c r="N1127" s="302"/>
    </row>
    <row r="1128" spans="1:14">
      <c r="A1128" s="1973"/>
      <c r="B1128" s="1738">
        <v>2022</v>
      </c>
      <c r="C1128" s="323">
        <v>2275.5720000000001</v>
      </c>
      <c r="D1128" s="323" t="s">
        <v>17</v>
      </c>
      <c r="E1128" s="323">
        <v>2213.3269999999998</v>
      </c>
      <c r="F1128" s="323">
        <v>12.966000000000008</v>
      </c>
      <c r="G1128" s="323" t="s">
        <v>17</v>
      </c>
      <c r="H1128" s="323" t="s">
        <v>17</v>
      </c>
      <c r="I1128" s="324">
        <v>49.279000000000003</v>
      </c>
      <c r="J1128" s="327"/>
      <c r="K1128" s="302"/>
      <c r="L1128" s="302"/>
      <c r="M1128" s="302"/>
      <c r="N1128" s="302"/>
    </row>
    <row r="1129" spans="1:14" ht="14.25" customHeight="1">
      <c r="A1129" s="1976" t="s">
        <v>969</v>
      </c>
      <c r="B1129" s="322">
        <v>2012</v>
      </c>
      <c r="C1129" s="323">
        <v>3.5999999999999997E-2</v>
      </c>
      <c r="D1129" s="323" t="s">
        <v>17</v>
      </c>
      <c r="E1129" s="323" t="s">
        <v>17</v>
      </c>
      <c r="F1129" s="323" t="s">
        <v>17</v>
      </c>
      <c r="G1129" s="323" t="s">
        <v>17</v>
      </c>
      <c r="H1129" s="323" t="s">
        <v>17</v>
      </c>
      <c r="I1129" s="324">
        <v>3.5999999999999997E-2</v>
      </c>
      <c r="J1129" s="327"/>
      <c r="K1129" s="302"/>
      <c r="L1129" s="302"/>
      <c r="M1129" s="302"/>
      <c r="N1129" s="302"/>
    </row>
    <row r="1130" spans="1:14">
      <c r="A1130" s="1976"/>
      <c r="B1130" s="322">
        <v>2013</v>
      </c>
      <c r="C1130" s="323">
        <v>3.4000000000000002E-2</v>
      </c>
      <c r="D1130" s="323" t="s">
        <v>17</v>
      </c>
      <c r="E1130" s="323">
        <v>1.2E-2</v>
      </c>
      <c r="F1130" s="323" t="s">
        <v>17</v>
      </c>
      <c r="G1130" s="323" t="s">
        <v>17</v>
      </c>
      <c r="H1130" s="323" t="s">
        <v>17</v>
      </c>
      <c r="I1130" s="324">
        <v>2.1999999999999999E-2</v>
      </c>
      <c r="J1130" s="327"/>
      <c r="K1130" s="302"/>
      <c r="L1130" s="302"/>
      <c r="M1130" s="302"/>
      <c r="N1130" s="302"/>
    </row>
    <row r="1131" spans="1:14">
      <c r="A1131" s="1976"/>
      <c r="B1131" s="322">
        <v>2014</v>
      </c>
      <c r="C1131" s="323">
        <v>0.05</v>
      </c>
      <c r="D1131" s="323" t="s">
        <v>17</v>
      </c>
      <c r="E1131" s="323">
        <v>0.02</v>
      </c>
      <c r="F1131" s="323" t="s">
        <v>17</v>
      </c>
      <c r="G1131" s="323" t="s">
        <v>17</v>
      </c>
      <c r="H1131" s="323" t="s">
        <v>17</v>
      </c>
      <c r="I1131" s="324">
        <v>0.03</v>
      </c>
      <c r="J1131" s="327"/>
      <c r="K1131" s="302"/>
      <c r="L1131" s="302"/>
      <c r="M1131" s="302"/>
      <c r="N1131" s="302"/>
    </row>
    <row r="1132" spans="1:14">
      <c r="A1132" s="1976"/>
      <c r="B1132" s="322">
        <v>2017</v>
      </c>
      <c r="C1132" s="504">
        <v>0.5</v>
      </c>
      <c r="D1132" s="323" t="s">
        <v>17</v>
      </c>
      <c r="E1132" s="323" t="s">
        <v>17</v>
      </c>
      <c r="F1132" s="323">
        <v>0.5</v>
      </c>
      <c r="G1132" s="323" t="s">
        <v>17</v>
      </c>
      <c r="H1132" s="323" t="s">
        <v>17</v>
      </c>
      <c r="I1132" s="324" t="s">
        <v>17</v>
      </c>
      <c r="J1132" s="327"/>
      <c r="K1132" s="302"/>
      <c r="L1132" s="302"/>
      <c r="M1132" s="302"/>
      <c r="N1132" s="302"/>
    </row>
    <row r="1133" spans="1:14" ht="14.25" customHeight="1">
      <c r="A1133" s="1972" t="s">
        <v>970</v>
      </c>
      <c r="B1133" s="322">
        <v>2007</v>
      </c>
      <c r="C1133" s="323">
        <v>0.9</v>
      </c>
      <c r="D1133" s="323" t="s">
        <v>17</v>
      </c>
      <c r="E1133" s="323" t="s">
        <v>17</v>
      </c>
      <c r="F1133" s="323" t="s">
        <v>17</v>
      </c>
      <c r="G1133" s="323" t="s">
        <v>17</v>
      </c>
      <c r="H1133" s="323" t="s">
        <v>17</v>
      </c>
      <c r="I1133" s="324">
        <v>0.9</v>
      </c>
      <c r="J1133" s="327"/>
      <c r="K1133" s="302"/>
      <c r="L1133" s="302"/>
      <c r="M1133" s="302"/>
      <c r="N1133" s="302"/>
    </row>
    <row r="1134" spans="1:14">
      <c r="A1134" s="1972"/>
      <c r="B1134" s="322">
        <v>2008</v>
      </c>
      <c r="C1134" s="323">
        <v>1.4</v>
      </c>
      <c r="D1134" s="323" t="s">
        <v>17</v>
      </c>
      <c r="E1134" s="323" t="s">
        <v>17</v>
      </c>
      <c r="F1134" s="323" t="s">
        <v>17</v>
      </c>
      <c r="G1134" s="323" t="s">
        <v>17</v>
      </c>
      <c r="H1134" s="323" t="s">
        <v>17</v>
      </c>
      <c r="I1134" s="324">
        <v>1.4</v>
      </c>
      <c r="J1134" s="327"/>
      <c r="K1134" s="302"/>
      <c r="L1134" s="302"/>
      <c r="M1134" s="302"/>
      <c r="N1134" s="302"/>
    </row>
    <row r="1135" spans="1:14">
      <c r="A1135" s="1972"/>
      <c r="B1135" s="322">
        <v>2009</v>
      </c>
      <c r="C1135" s="323">
        <v>5.5</v>
      </c>
      <c r="D1135" s="323" t="s">
        <v>17</v>
      </c>
      <c r="E1135" s="323" t="s">
        <v>17</v>
      </c>
      <c r="F1135" s="323" t="s">
        <v>17</v>
      </c>
      <c r="G1135" s="323" t="s">
        <v>17</v>
      </c>
      <c r="H1135" s="323" t="s">
        <v>17</v>
      </c>
      <c r="I1135" s="324">
        <v>5.5</v>
      </c>
      <c r="J1135" s="327"/>
      <c r="K1135" s="302"/>
      <c r="L1135" s="302"/>
      <c r="M1135" s="302"/>
      <c r="N1135" s="302"/>
    </row>
    <row r="1136" spans="1:14">
      <c r="A1136" s="1972"/>
      <c r="B1136" s="322">
        <v>2013</v>
      </c>
      <c r="C1136" s="323">
        <v>82.5</v>
      </c>
      <c r="D1136" s="323" t="s">
        <v>17</v>
      </c>
      <c r="E1136" s="323">
        <v>82.5</v>
      </c>
      <c r="F1136" s="323" t="s">
        <v>17</v>
      </c>
      <c r="G1136" s="323" t="s">
        <v>17</v>
      </c>
      <c r="H1136" s="323" t="s">
        <v>17</v>
      </c>
      <c r="I1136" s="324" t="s">
        <v>17</v>
      </c>
      <c r="J1136" s="327"/>
      <c r="K1136" s="302"/>
      <c r="L1136" s="302"/>
      <c r="M1136" s="302"/>
      <c r="N1136" s="302"/>
    </row>
    <row r="1137" spans="1:14">
      <c r="A1137" s="1972"/>
      <c r="B1137" s="322">
        <v>2014</v>
      </c>
      <c r="C1137" s="323">
        <v>671</v>
      </c>
      <c r="D1137" s="323" t="s">
        <v>17</v>
      </c>
      <c r="E1137" s="323">
        <v>671</v>
      </c>
      <c r="F1137" s="323" t="s">
        <v>17</v>
      </c>
      <c r="G1137" s="323" t="s">
        <v>17</v>
      </c>
      <c r="H1137" s="323" t="s">
        <v>17</v>
      </c>
      <c r="I1137" s="324" t="s">
        <v>17</v>
      </c>
      <c r="J1137" s="327"/>
      <c r="K1137" s="302"/>
      <c r="L1137" s="302"/>
      <c r="M1137" s="302"/>
      <c r="N1137" s="302"/>
    </row>
    <row r="1138" spans="1:14">
      <c r="A1138" s="1972"/>
      <c r="B1138" s="322">
        <v>2015</v>
      </c>
      <c r="C1138" s="323">
        <v>72.599999999999994</v>
      </c>
      <c r="D1138" s="323" t="s">
        <v>17</v>
      </c>
      <c r="E1138" s="323">
        <v>72.599999999999994</v>
      </c>
      <c r="F1138" s="323" t="s">
        <v>17</v>
      </c>
      <c r="G1138" s="323" t="s">
        <v>17</v>
      </c>
      <c r="H1138" s="323" t="s">
        <v>17</v>
      </c>
      <c r="I1138" s="324" t="s">
        <v>17</v>
      </c>
      <c r="J1138" s="327"/>
      <c r="K1138" s="302"/>
      <c r="L1138" s="302"/>
      <c r="M1138" s="302"/>
      <c r="N1138" s="302"/>
    </row>
    <row r="1139" spans="1:14">
      <c r="A1139" s="1972"/>
      <c r="B1139" s="322">
        <v>2016</v>
      </c>
      <c r="C1139" s="504">
        <v>93.215999999999994</v>
      </c>
      <c r="D1139" s="323" t="s">
        <v>17</v>
      </c>
      <c r="E1139" s="504">
        <v>92.605000000000004</v>
      </c>
      <c r="F1139" s="323" t="s">
        <v>17</v>
      </c>
      <c r="G1139" s="323" t="s">
        <v>17</v>
      </c>
      <c r="H1139" s="323" t="s">
        <v>17</v>
      </c>
      <c r="I1139" s="324">
        <v>0.61099999999999999</v>
      </c>
      <c r="J1139" s="327"/>
      <c r="K1139" s="302"/>
      <c r="L1139" s="302"/>
      <c r="M1139" s="302"/>
      <c r="N1139" s="302"/>
    </row>
    <row r="1140" spans="1:14">
      <c r="A1140" s="1972"/>
      <c r="B1140" s="322">
        <v>2017</v>
      </c>
      <c r="C1140" s="504">
        <v>379.6</v>
      </c>
      <c r="D1140" s="323" t="s">
        <v>17</v>
      </c>
      <c r="E1140" s="504">
        <v>379.6</v>
      </c>
      <c r="F1140" s="323" t="s">
        <v>17</v>
      </c>
      <c r="G1140" s="323" t="s">
        <v>17</v>
      </c>
      <c r="H1140" s="323" t="s">
        <v>17</v>
      </c>
      <c r="I1140" s="324" t="s">
        <v>17</v>
      </c>
      <c r="J1140" s="774"/>
      <c r="K1140" s="302"/>
      <c r="L1140" s="302"/>
      <c r="M1140" s="302"/>
      <c r="N1140" s="302"/>
    </row>
    <row r="1141" spans="1:14">
      <c r="A1141" s="1972"/>
      <c r="B1141" s="322">
        <v>2018</v>
      </c>
      <c r="C1141" s="504">
        <v>132.30000000000001</v>
      </c>
      <c r="D1141" s="323" t="s">
        <v>17</v>
      </c>
      <c r="E1141" s="504">
        <v>132.30000000000001</v>
      </c>
      <c r="F1141" s="323" t="s">
        <v>17</v>
      </c>
      <c r="G1141" s="323" t="s">
        <v>17</v>
      </c>
      <c r="H1141" s="323" t="s">
        <v>17</v>
      </c>
      <c r="I1141" s="324" t="s">
        <v>17</v>
      </c>
      <c r="J1141" s="774"/>
      <c r="K1141" s="302"/>
      <c r="L1141" s="302"/>
      <c r="M1141" s="302"/>
      <c r="N1141" s="302"/>
    </row>
    <row r="1142" spans="1:14">
      <c r="A1142" s="1972"/>
      <c r="B1142" s="322">
        <v>2019</v>
      </c>
      <c r="C1142" s="504">
        <v>234.28299999999999</v>
      </c>
      <c r="D1142" s="504" t="s">
        <v>17</v>
      </c>
      <c r="E1142" s="504">
        <v>234.28299999999999</v>
      </c>
      <c r="F1142" s="504" t="s">
        <v>17</v>
      </c>
      <c r="G1142" s="323" t="s">
        <v>17</v>
      </c>
      <c r="H1142" s="323" t="s">
        <v>17</v>
      </c>
      <c r="I1142" s="324" t="s">
        <v>17</v>
      </c>
      <c r="J1142" s="774"/>
      <c r="K1142" s="302"/>
      <c r="L1142" s="302"/>
      <c r="M1142" s="302"/>
      <c r="N1142" s="302"/>
    </row>
    <row r="1143" spans="1:14">
      <c r="A1143" s="1972"/>
      <c r="B1143" s="322">
        <v>2020</v>
      </c>
      <c r="C1143" s="504">
        <v>0.2</v>
      </c>
      <c r="D1143" s="504" t="s">
        <v>17</v>
      </c>
      <c r="E1143" s="504" t="s">
        <v>17</v>
      </c>
      <c r="F1143" s="323" t="s">
        <v>17</v>
      </c>
      <c r="G1143" s="323" t="s">
        <v>17</v>
      </c>
      <c r="H1143" s="323" t="s">
        <v>17</v>
      </c>
      <c r="I1143" s="324">
        <v>0.2</v>
      </c>
      <c r="J1143" s="774"/>
      <c r="K1143" s="302"/>
      <c r="L1143" s="302"/>
      <c r="M1143" s="302"/>
      <c r="N1143" s="302"/>
    </row>
    <row r="1144" spans="1:14">
      <c r="A1144" s="1972"/>
      <c r="B1144" s="1738">
        <v>2021</v>
      </c>
      <c r="C1144" s="504">
        <v>5.7000000000000002E-2</v>
      </c>
      <c r="D1144" s="504" t="s">
        <v>17</v>
      </c>
      <c r="E1144" s="504" t="s">
        <v>17</v>
      </c>
      <c r="F1144" s="504" t="s">
        <v>17</v>
      </c>
      <c r="G1144" s="504">
        <v>5.7000000000000002E-2</v>
      </c>
      <c r="H1144" s="504" t="s">
        <v>17</v>
      </c>
      <c r="I1144" s="324" t="s">
        <v>17</v>
      </c>
      <c r="J1144" s="774"/>
      <c r="K1144" s="302"/>
      <c r="L1144" s="302"/>
      <c r="M1144" s="302"/>
      <c r="N1144" s="302"/>
    </row>
    <row r="1145" spans="1:14">
      <c r="A1145" s="1973"/>
      <c r="B1145" s="1738">
        <v>2022</v>
      </c>
      <c r="C1145" s="504">
        <v>485.66</v>
      </c>
      <c r="D1145" s="504" t="s">
        <v>17</v>
      </c>
      <c r="E1145" s="504">
        <v>485.291</v>
      </c>
      <c r="F1145" s="504" t="s">
        <v>17</v>
      </c>
      <c r="G1145" s="504">
        <v>0</v>
      </c>
      <c r="H1145" s="504" t="s">
        <v>17</v>
      </c>
      <c r="I1145" s="324">
        <v>0.36899999999999999</v>
      </c>
      <c r="J1145" s="774"/>
      <c r="K1145" s="302"/>
      <c r="L1145" s="302"/>
      <c r="M1145" s="302"/>
      <c r="N1145" s="302"/>
    </row>
    <row r="1146" spans="1:14" ht="14.25" customHeight="1">
      <c r="A1146" s="1972" t="s">
        <v>971</v>
      </c>
      <c r="B1146" s="322">
        <v>2005</v>
      </c>
      <c r="C1146" s="323">
        <v>215.9</v>
      </c>
      <c r="D1146" s="323" t="s">
        <v>17</v>
      </c>
      <c r="E1146" s="323">
        <v>166.2</v>
      </c>
      <c r="F1146" s="323">
        <v>1.9</v>
      </c>
      <c r="G1146" s="323">
        <v>33.5</v>
      </c>
      <c r="H1146" s="323" t="s">
        <v>17</v>
      </c>
      <c r="I1146" s="324">
        <v>14.3</v>
      </c>
      <c r="J1146" s="1216"/>
      <c r="K1146" s="302"/>
      <c r="L1146" s="302"/>
      <c r="M1146" s="302"/>
      <c r="N1146" s="302"/>
    </row>
    <row r="1147" spans="1:14">
      <c r="A1147" s="1972"/>
      <c r="B1147" s="322">
        <v>2006</v>
      </c>
      <c r="C1147" s="323">
        <v>149.6</v>
      </c>
      <c r="D1147" s="323" t="s">
        <v>17</v>
      </c>
      <c r="E1147" s="323">
        <v>106.7</v>
      </c>
      <c r="F1147" s="323" t="s">
        <v>17</v>
      </c>
      <c r="G1147" s="323">
        <v>0.9</v>
      </c>
      <c r="H1147" s="323" t="s">
        <v>17</v>
      </c>
      <c r="I1147" s="324">
        <v>42</v>
      </c>
      <c r="J1147" s="1216"/>
      <c r="K1147" s="302"/>
      <c r="L1147" s="302"/>
      <c r="M1147" s="302"/>
      <c r="N1147" s="302"/>
    </row>
    <row r="1148" spans="1:14">
      <c r="A1148" s="1972"/>
      <c r="B1148" s="322">
        <v>2007</v>
      </c>
      <c r="C1148" s="323">
        <v>259.5</v>
      </c>
      <c r="D1148" s="323" t="s">
        <v>17</v>
      </c>
      <c r="E1148" s="323">
        <v>138.69999999999999</v>
      </c>
      <c r="F1148" s="323">
        <v>0.2</v>
      </c>
      <c r="G1148" s="323">
        <v>0.7</v>
      </c>
      <c r="H1148" s="323" t="s">
        <v>17</v>
      </c>
      <c r="I1148" s="324">
        <v>120</v>
      </c>
      <c r="J1148" s="1216"/>
      <c r="K1148" s="302"/>
      <c r="L1148" s="302"/>
      <c r="M1148" s="302"/>
      <c r="N1148" s="302"/>
    </row>
    <row r="1149" spans="1:14">
      <c r="A1149" s="1972"/>
      <c r="B1149" s="322">
        <v>2008</v>
      </c>
      <c r="C1149" s="323">
        <v>207.6</v>
      </c>
      <c r="D1149" s="323">
        <v>13.8</v>
      </c>
      <c r="E1149" s="323">
        <v>163.6</v>
      </c>
      <c r="F1149" s="323" t="s">
        <v>17</v>
      </c>
      <c r="G1149" s="323">
        <v>0.3</v>
      </c>
      <c r="H1149" s="323" t="s">
        <v>17</v>
      </c>
      <c r="I1149" s="324">
        <v>30</v>
      </c>
      <c r="J1149" s="1216"/>
      <c r="K1149" s="302"/>
      <c r="L1149" s="302"/>
      <c r="M1149" s="302"/>
      <c r="N1149" s="302"/>
    </row>
    <row r="1150" spans="1:14">
      <c r="A1150" s="1972"/>
      <c r="B1150" s="322">
        <v>2009</v>
      </c>
      <c r="C1150" s="323">
        <v>386.4</v>
      </c>
      <c r="D1150" s="323">
        <v>26</v>
      </c>
      <c r="E1150" s="323">
        <v>291.39999999999998</v>
      </c>
      <c r="F1150" s="323" t="s">
        <v>17</v>
      </c>
      <c r="G1150" s="323" t="s">
        <v>17</v>
      </c>
      <c r="H1150" s="323" t="s">
        <v>17</v>
      </c>
      <c r="I1150" s="324">
        <v>69.099999999999994</v>
      </c>
      <c r="J1150" s="1216"/>
      <c r="K1150" s="302"/>
      <c r="L1150" s="302"/>
      <c r="M1150" s="302"/>
      <c r="N1150" s="302"/>
    </row>
    <row r="1151" spans="1:14">
      <c r="A1151" s="1972"/>
      <c r="B1151" s="322">
        <v>2010</v>
      </c>
      <c r="C1151" s="323">
        <v>368.1</v>
      </c>
      <c r="D1151" s="323">
        <v>4.7</v>
      </c>
      <c r="E1151" s="323">
        <v>278</v>
      </c>
      <c r="F1151" s="323">
        <v>0.4</v>
      </c>
      <c r="G1151" s="323" t="s">
        <v>17</v>
      </c>
      <c r="H1151" s="323" t="s">
        <v>17</v>
      </c>
      <c r="I1151" s="324">
        <v>85.1</v>
      </c>
      <c r="J1151" s="1216"/>
      <c r="K1151" s="302"/>
      <c r="L1151" s="302"/>
      <c r="M1151" s="302"/>
      <c r="N1151" s="302"/>
    </row>
    <row r="1152" spans="1:14">
      <c r="A1152" s="1972"/>
      <c r="B1152" s="322">
        <v>2011</v>
      </c>
      <c r="C1152" s="323">
        <v>310.39999999999998</v>
      </c>
      <c r="D1152" s="323">
        <v>6.8</v>
      </c>
      <c r="E1152" s="323">
        <v>267.60000000000002</v>
      </c>
      <c r="F1152" s="323" t="s">
        <v>17</v>
      </c>
      <c r="G1152" s="323" t="s">
        <v>17</v>
      </c>
      <c r="H1152" s="323" t="s">
        <v>17</v>
      </c>
      <c r="I1152" s="324">
        <v>36</v>
      </c>
      <c r="J1152" s="1216"/>
      <c r="K1152" s="302"/>
      <c r="L1152" s="302"/>
      <c r="M1152" s="302"/>
      <c r="N1152" s="302"/>
    </row>
    <row r="1153" spans="1:14">
      <c r="A1153" s="1972"/>
      <c r="B1153" s="322">
        <v>2012</v>
      </c>
      <c r="C1153" s="323">
        <v>519.70000000000005</v>
      </c>
      <c r="D1153" s="323">
        <v>7</v>
      </c>
      <c r="E1153" s="323">
        <v>478.7</v>
      </c>
      <c r="F1153" s="323" t="s">
        <v>17</v>
      </c>
      <c r="G1153" s="323" t="s">
        <v>17</v>
      </c>
      <c r="H1153" s="323" t="s">
        <v>17</v>
      </c>
      <c r="I1153" s="324">
        <v>34</v>
      </c>
      <c r="J1153" s="1216"/>
      <c r="K1153" s="302"/>
      <c r="L1153" s="302"/>
      <c r="M1153" s="302"/>
      <c r="N1153" s="302"/>
    </row>
    <row r="1154" spans="1:14">
      <c r="A1154" s="1972"/>
      <c r="B1154" s="322">
        <v>2013</v>
      </c>
      <c r="C1154" s="323">
        <v>710.1</v>
      </c>
      <c r="D1154" s="323">
        <v>14.1</v>
      </c>
      <c r="E1154" s="323">
        <v>665.9</v>
      </c>
      <c r="F1154" s="323">
        <v>0.5</v>
      </c>
      <c r="G1154" s="323" t="s">
        <v>17</v>
      </c>
      <c r="H1154" s="323" t="s">
        <v>17</v>
      </c>
      <c r="I1154" s="324">
        <v>29.5</v>
      </c>
      <c r="J1154" s="1216"/>
      <c r="K1154" s="302"/>
      <c r="L1154" s="302"/>
      <c r="M1154" s="302"/>
      <c r="N1154" s="302"/>
    </row>
    <row r="1155" spans="1:14">
      <c r="A1155" s="1972"/>
      <c r="B1155" s="322">
        <v>2014</v>
      </c>
      <c r="C1155" s="323">
        <v>1601.6</v>
      </c>
      <c r="D1155" s="323">
        <v>11.6</v>
      </c>
      <c r="E1155" s="323">
        <v>1245.2</v>
      </c>
      <c r="F1155" s="323">
        <v>322.60000000000002</v>
      </c>
      <c r="G1155" s="323" t="s">
        <v>17</v>
      </c>
      <c r="H1155" s="323">
        <v>0.3</v>
      </c>
      <c r="I1155" s="324">
        <v>21.9</v>
      </c>
      <c r="J1155" s="1216"/>
      <c r="K1155" s="302"/>
      <c r="L1155" s="302"/>
      <c r="M1155" s="302"/>
      <c r="N1155" s="302"/>
    </row>
    <row r="1156" spans="1:14">
      <c r="A1156" s="1972"/>
      <c r="B1156" s="322">
        <v>2015</v>
      </c>
      <c r="C1156" s="323">
        <v>988.2</v>
      </c>
      <c r="D1156" s="323">
        <v>2</v>
      </c>
      <c r="E1156" s="323">
        <v>960</v>
      </c>
      <c r="F1156" s="323" t="s">
        <v>17</v>
      </c>
      <c r="G1156" s="323" t="s">
        <v>17</v>
      </c>
      <c r="H1156" s="323" t="s">
        <v>17</v>
      </c>
      <c r="I1156" s="324">
        <v>26.2</v>
      </c>
      <c r="J1156" s="1216"/>
      <c r="K1156" s="302"/>
      <c r="L1156" s="302"/>
      <c r="M1156" s="302"/>
      <c r="N1156" s="302"/>
    </row>
    <row r="1157" spans="1:14">
      <c r="A1157" s="1972"/>
      <c r="B1157" s="322">
        <v>2016</v>
      </c>
      <c r="C1157" s="504">
        <v>1354.979</v>
      </c>
      <c r="D1157" s="504">
        <v>3.8959999999999999</v>
      </c>
      <c r="E1157" s="504">
        <v>1320.817</v>
      </c>
      <c r="F1157" s="504">
        <v>0.17299999999999999</v>
      </c>
      <c r="G1157" s="504">
        <v>0.23</v>
      </c>
      <c r="H1157" s="323" t="s">
        <v>17</v>
      </c>
      <c r="I1157" s="324">
        <v>29.863</v>
      </c>
      <c r="J1157" s="1216"/>
      <c r="K1157" s="302"/>
      <c r="L1157" s="302"/>
      <c r="M1157" s="302"/>
      <c r="N1157" s="302"/>
    </row>
    <row r="1158" spans="1:14">
      <c r="A1158" s="1972"/>
      <c r="B1158" s="322">
        <v>2017</v>
      </c>
      <c r="C1158" s="504">
        <v>1089.5</v>
      </c>
      <c r="D1158" s="323" t="s">
        <v>17</v>
      </c>
      <c r="E1158" s="504">
        <v>951.3</v>
      </c>
      <c r="F1158" s="323" t="s">
        <v>17</v>
      </c>
      <c r="G1158" s="323" t="s">
        <v>17</v>
      </c>
      <c r="H1158" s="323" t="s">
        <v>17</v>
      </c>
      <c r="I1158" s="324">
        <v>138.19999999999999</v>
      </c>
      <c r="J1158" s="1216"/>
      <c r="K1158" s="302"/>
      <c r="L1158" s="302"/>
      <c r="M1158" s="302"/>
      <c r="N1158" s="302"/>
    </row>
    <row r="1159" spans="1:14">
      <c r="A1159" s="1972"/>
      <c r="B1159" s="322">
        <v>2018</v>
      </c>
      <c r="C1159" s="504">
        <v>1389.7</v>
      </c>
      <c r="D1159" s="323">
        <v>5</v>
      </c>
      <c r="E1159" s="504">
        <v>1100</v>
      </c>
      <c r="F1159" s="323">
        <v>270.2</v>
      </c>
      <c r="G1159" s="323" t="s">
        <v>17</v>
      </c>
      <c r="H1159" s="323" t="s">
        <v>17</v>
      </c>
      <c r="I1159" s="324">
        <v>14.6</v>
      </c>
      <c r="J1159" s="1216"/>
      <c r="K1159" s="302"/>
      <c r="L1159" s="302"/>
      <c r="M1159" s="302"/>
      <c r="N1159" s="302"/>
    </row>
    <row r="1160" spans="1:14">
      <c r="A1160" s="1972"/>
      <c r="B1160" s="322">
        <v>2019</v>
      </c>
      <c r="C1160" s="504">
        <v>1212.2650000000001</v>
      </c>
      <c r="D1160" s="323" t="s">
        <v>17</v>
      </c>
      <c r="E1160" s="504">
        <v>1054.559</v>
      </c>
      <c r="F1160" s="504">
        <v>51.177</v>
      </c>
      <c r="G1160" s="323" t="s">
        <v>17</v>
      </c>
      <c r="H1160" s="323" t="s">
        <v>17</v>
      </c>
      <c r="I1160" s="324">
        <v>106.529</v>
      </c>
      <c r="J1160" s="1216"/>
      <c r="K1160" s="302"/>
      <c r="L1160" s="302"/>
      <c r="M1160" s="302"/>
      <c r="N1160" s="302"/>
    </row>
    <row r="1161" spans="1:14">
      <c r="A1161" s="1972"/>
      <c r="B1161" s="322">
        <v>2020</v>
      </c>
      <c r="C1161" s="504">
        <v>2313.1999999999998</v>
      </c>
      <c r="D1161" s="323" t="s">
        <v>17</v>
      </c>
      <c r="E1161" s="504">
        <v>2282.9</v>
      </c>
      <c r="F1161" s="323">
        <v>0.1</v>
      </c>
      <c r="G1161" s="323" t="s">
        <v>17</v>
      </c>
      <c r="H1161" s="323" t="s">
        <v>17</v>
      </c>
      <c r="I1161" s="324">
        <v>30.2</v>
      </c>
      <c r="J1161" s="1216"/>
      <c r="K1161" s="302"/>
      <c r="L1161" s="302"/>
      <c r="M1161" s="302"/>
      <c r="N1161" s="302"/>
    </row>
    <row r="1162" spans="1:14">
      <c r="A1162" s="1972"/>
      <c r="B1162" s="1738">
        <v>2021</v>
      </c>
      <c r="C1162" s="504">
        <v>1167.903</v>
      </c>
      <c r="D1162" s="504" t="s">
        <v>17</v>
      </c>
      <c r="E1162" s="504">
        <v>1079.7570000000001</v>
      </c>
      <c r="F1162" s="504">
        <v>1.0880000000000001</v>
      </c>
      <c r="G1162" s="504" t="s">
        <v>17</v>
      </c>
      <c r="H1162" s="504" t="s">
        <v>17</v>
      </c>
      <c r="I1162" s="324">
        <v>87.058000000000007</v>
      </c>
      <c r="J1162" s="1216"/>
      <c r="K1162" s="302"/>
      <c r="L1162" s="302"/>
      <c r="M1162" s="302"/>
      <c r="N1162" s="302"/>
    </row>
    <row r="1163" spans="1:14">
      <c r="A1163" s="1973"/>
      <c r="B1163" s="1738">
        <v>2022</v>
      </c>
      <c r="C1163" s="504">
        <v>991.51900000000001</v>
      </c>
      <c r="D1163" s="504" t="s">
        <v>17</v>
      </c>
      <c r="E1163" s="504">
        <v>802.14099999999996</v>
      </c>
      <c r="F1163" s="504">
        <v>26.071999999999999</v>
      </c>
      <c r="G1163" s="504" t="s">
        <v>17</v>
      </c>
      <c r="H1163" s="504" t="s">
        <v>17</v>
      </c>
      <c r="I1163" s="324">
        <v>163.26599999999999</v>
      </c>
      <c r="J1163" s="1216"/>
      <c r="K1163" s="302"/>
      <c r="L1163" s="302"/>
      <c r="M1163" s="302"/>
      <c r="N1163" s="302"/>
    </row>
    <row r="1164" spans="1:14" ht="13.5" customHeight="1">
      <c r="A1164" s="1972" t="s">
        <v>972</v>
      </c>
      <c r="B1164" s="322">
        <v>2005</v>
      </c>
      <c r="C1164" s="323">
        <v>9061.1999999999989</v>
      </c>
      <c r="D1164" s="323">
        <v>948</v>
      </c>
      <c r="E1164" s="323">
        <v>2075.5</v>
      </c>
      <c r="F1164" s="323">
        <v>3441.1</v>
      </c>
      <c r="G1164" s="323">
        <v>988.8</v>
      </c>
      <c r="H1164" s="323">
        <v>530</v>
      </c>
      <c r="I1164" s="324">
        <v>1077.7</v>
      </c>
      <c r="J1164" s="327"/>
      <c r="K1164" s="302"/>
      <c r="L1164" s="302"/>
      <c r="M1164" s="302"/>
      <c r="N1164" s="302"/>
    </row>
    <row r="1165" spans="1:14">
      <c r="A1165" s="1972"/>
      <c r="B1165" s="322">
        <v>2006</v>
      </c>
      <c r="C1165" s="323">
        <v>10429.4</v>
      </c>
      <c r="D1165" s="323">
        <v>1338.5</v>
      </c>
      <c r="E1165" s="323">
        <v>2630.2</v>
      </c>
      <c r="F1165" s="323">
        <v>3737.6</v>
      </c>
      <c r="G1165" s="323">
        <v>1204.2</v>
      </c>
      <c r="H1165" s="323">
        <v>939.4</v>
      </c>
      <c r="I1165" s="324">
        <v>579.4</v>
      </c>
      <c r="J1165" s="327"/>
      <c r="K1165" s="302"/>
      <c r="L1165" s="302"/>
      <c r="M1165" s="302"/>
      <c r="N1165" s="302"/>
    </row>
    <row r="1166" spans="1:14">
      <c r="A1166" s="1972"/>
      <c r="B1166" s="322">
        <v>2007</v>
      </c>
      <c r="C1166" s="323">
        <v>12620</v>
      </c>
      <c r="D1166" s="323">
        <v>1835.7</v>
      </c>
      <c r="E1166" s="323">
        <v>3000.3</v>
      </c>
      <c r="F1166" s="323">
        <v>4805.7</v>
      </c>
      <c r="G1166" s="323">
        <v>1241.3</v>
      </c>
      <c r="H1166" s="323">
        <v>989.2</v>
      </c>
      <c r="I1166" s="324">
        <v>747.8</v>
      </c>
      <c r="J1166" s="327"/>
      <c r="K1166" s="302"/>
      <c r="L1166" s="302"/>
      <c r="M1166" s="302"/>
      <c r="N1166" s="302"/>
    </row>
    <row r="1167" spans="1:14">
      <c r="A1167" s="1972"/>
      <c r="B1167" s="322">
        <v>2008</v>
      </c>
      <c r="C1167" s="323">
        <v>11181.6</v>
      </c>
      <c r="D1167" s="323">
        <v>1237.8</v>
      </c>
      <c r="E1167" s="323">
        <v>3340.8</v>
      </c>
      <c r="F1167" s="323">
        <v>4118</v>
      </c>
      <c r="G1167" s="323">
        <v>1151.5999999999999</v>
      </c>
      <c r="H1167" s="323">
        <v>739.6</v>
      </c>
      <c r="I1167" s="324">
        <v>593.79999999999995</v>
      </c>
      <c r="J1167" s="327"/>
      <c r="K1167" s="302"/>
      <c r="L1167" s="302"/>
      <c r="M1167" s="302"/>
      <c r="N1167" s="302"/>
    </row>
    <row r="1168" spans="1:14">
      <c r="A1168" s="1972"/>
      <c r="B1168" s="322">
        <v>2009</v>
      </c>
      <c r="C1168" s="323">
        <v>9029.4</v>
      </c>
      <c r="D1168" s="323">
        <v>1109.5999999999999</v>
      </c>
      <c r="E1168" s="323">
        <v>3293.2</v>
      </c>
      <c r="F1168" s="323">
        <v>2726.4</v>
      </c>
      <c r="G1168" s="323">
        <v>865.1</v>
      </c>
      <c r="H1168" s="323">
        <v>483.2</v>
      </c>
      <c r="I1168" s="324">
        <v>551.9</v>
      </c>
      <c r="J1168" s="327"/>
      <c r="K1168" s="302"/>
      <c r="L1168" s="302"/>
      <c r="M1168" s="302"/>
      <c r="N1168" s="302"/>
    </row>
    <row r="1169" spans="1:14">
      <c r="A1169" s="1972"/>
      <c r="B1169" s="322">
        <v>2010</v>
      </c>
      <c r="C1169" s="323">
        <v>10543.5</v>
      </c>
      <c r="D1169" s="323">
        <v>1338.1</v>
      </c>
      <c r="E1169" s="323">
        <v>3764.9</v>
      </c>
      <c r="F1169" s="323">
        <v>3432.9</v>
      </c>
      <c r="G1169" s="323">
        <v>1041.5</v>
      </c>
      <c r="H1169" s="323">
        <v>497.7</v>
      </c>
      <c r="I1169" s="324">
        <v>468.5</v>
      </c>
      <c r="J1169" s="327"/>
      <c r="K1169" s="302"/>
      <c r="L1169" s="302"/>
      <c r="M1169" s="302"/>
      <c r="N1169" s="302"/>
    </row>
    <row r="1170" spans="1:14">
      <c r="A1170" s="1972"/>
      <c r="B1170" s="322">
        <v>2011</v>
      </c>
      <c r="C1170" s="323">
        <v>10720</v>
      </c>
      <c r="D1170" s="323">
        <v>1068.7</v>
      </c>
      <c r="E1170" s="323">
        <v>3231</v>
      </c>
      <c r="F1170" s="323">
        <v>4351.3999999999996</v>
      </c>
      <c r="G1170" s="323">
        <v>991.4</v>
      </c>
      <c r="H1170" s="323">
        <v>579.70000000000005</v>
      </c>
      <c r="I1170" s="324">
        <v>497.8</v>
      </c>
      <c r="J1170" s="327"/>
      <c r="K1170" s="302"/>
      <c r="L1170" s="302"/>
      <c r="M1170" s="302"/>
      <c r="N1170" s="302"/>
    </row>
    <row r="1171" spans="1:14">
      <c r="A1171" s="1972"/>
      <c r="B1171" s="322">
        <v>2012</v>
      </c>
      <c r="C1171" s="323">
        <v>10722.1</v>
      </c>
      <c r="D1171" s="323">
        <v>648.70000000000005</v>
      </c>
      <c r="E1171" s="323">
        <v>3364</v>
      </c>
      <c r="F1171" s="323">
        <v>4747.3999999999996</v>
      </c>
      <c r="G1171" s="323">
        <v>1079.0999999999999</v>
      </c>
      <c r="H1171" s="323">
        <v>455.8</v>
      </c>
      <c r="I1171" s="324">
        <v>427</v>
      </c>
      <c r="J1171" s="327"/>
      <c r="K1171" s="302"/>
      <c r="L1171" s="302"/>
      <c r="M1171" s="302"/>
      <c r="N1171" s="302"/>
    </row>
    <row r="1172" spans="1:14">
      <c r="A1172" s="1972"/>
      <c r="B1172" s="322">
        <v>2013</v>
      </c>
      <c r="C1172" s="323">
        <v>12056.2</v>
      </c>
      <c r="D1172" s="323">
        <v>437.1</v>
      </c>
      <c r="E1172" s="323">
        <v>4029.6</v>
      </c>
      <c r="F1172" s="323">
        <v>5367.8</v>
      </c>
      <c r="G1172" s="323">
        <v>1288</v>
      </c>
      <c r="H1172" s="323">
        <v>421.6</v>
      </c>
      <c r="I1172" s="324">
        <v>512.1</v>
      </c>
      <c r="J1172" s="327"/>
      <c r="K1172" s="302"/>
      <c r="L1172" s="302"/>
      <c r="M1172" s="302"/>
      <c r="N1172" s="302"/>
    </row>
    <row r="1173" spans="1:14">
      <c r="A1173" s="1972"/>
      <c r="B1173" s="322">
        <v>2014</v>
      </c>
      <c r="C1173" s="323">
        <v>12384.1</v>
      </c>
      <c r="D1173" s="323">
        <v>680.1</v>
      </c>
      <c r="E1173" s="323">
        <v>2557.6999999999998</v>
      </c>
      <c r="F1173" s="323">
        <v>6782.2</v>
      </c>
      <c r="G1173" s="323">
        <v>1499</v>
      </c>
      <c r="H1173" s="323">
        <v>454.3</v>
      </c>
      <c r="I1173" s="324">
        <v>410.8</v>
      </c>
      <c r="J1173" s="327"/>
      <c r="K1173" s="302"/>
      <c r="L1173" s="302"/>
      <c r="M1173" s="302"/>
      <c r="N1173" s="302"/>
    </row>
    <row r="1174" spans="1:14">
      <c r="A1174" s="1972"/>
      <c r="B1174" s="322">
        <v>2015</v>
      </c>
      <c r="C1174" s="323">
        <v>11560.2</v>
      </c>
      <c r="D1174" s="323">
        <v>781.3</v>
      </c>
      <c r="E1174" s="323">
        <v>2716.2</v>
      </c>
      <c r="F1174" s="323">
        <v>5539.3</v>
      </c>
      <c r="G1174" s="323">
        <v>1600.8</v>
      </c>
      <c r="H1174" s="323">
        <v>442.2</v>
      </c>
      <c r="I1174" s="324">
        <v>480.4</v>
      </c>
      <c r="J1174" s="327"/>
      <c r="K1174" s="302"/>
      <c r="L1174" s="302"/>
      <c r="M1174" s="302"/>
      <c r="N1174" s="302"/>
    </row>
    <row r="1175" spans="1:14">
      <c r="A1175" s="1972"/>
      <c r="B1175" s="322">
        <v>2016</v>
      </c>
      <c r="C1175" s="504">
        <v>12491.873</v>
      </c>
      <c r="D1175" s="504">
        <v>1712.59</v>
      </c>
      <c r="E1175" s="504">
        <v>2223.4279999999999</v>
      </c>
      <c r="F1175" s="504">
        <v>5786.7389999999996</v>
      </c>
      <c r="G1175" s="504">
        <v>1743.5809999999999</v>
      </c>
      <c r="H1175" s="504">
        <v>524.34</v>
      </c>
      <c r="I1175" s="324">
        <v>501.19499999999999</v>
      </c>
      <c r="J1175" s="327"/>
      <c r="K1175" s="302"/>
      <c r="L1175" s="302"/>
      <c r="M1175" s="302"/>
      <c r="N1175" s="302"/>
    </row>
    <row r="1176" spans="1:14">
      <c r="A1176" s="1972"/>
      <c r="B1176" s="322">
        <v>2017</v>
      </c>
      <c r="C1176" s="504">
        <v>12964</v>
      </c>
      <c r="D1176" s="323">
        <v>2104.8000000000002</v>
      </c>
      <c r="E1176" s="504">
        <v>1966.7</v>
      </c>
      <c r="F1176" s="323">
        <v>5945.6</v>
      </c>
      <c r="G1176" s="323">
        <v>1759.8</v>
      </c>
      <c r="H1176" s="323">
        <v>566.5</v>
      </c>
      <c r="I1176" s="324">
        <v>620.70000000000005</v>
      </c>
      <c r="J1176" s="327"/>
      <c r="K1176" s="302"/>
      <c r="L1176" s="302"/>
      <c r="M1176" s="302"/>
      <c r="N1176" s="302"/>
    </row>
    <row r="1177" spans="1:14">
      <c r="A1177" s="1972"/>
      <c r="B1177" s="322">
        <v>2018</v>
      </c>
      <c r="C1177" s="504">
        <v>15604.8</v>
      </c>
      <c r="D1177" s="323">
        <v>2138.5</v>
      </c>
      <c r="E1177" s="504">
        <v>2359.1</v>
      </c>
      <c r="F1177" s="323">
        <v>6711.3</v>
      </c>
      <c r="G1177" s="323">
        <v>1790.7</v>
      </c>
      <c r="H1177" s="323">
        <v>711</v>
      </c>
      <c r="I1177" s="324">
        <v>1894.3</v>
      </c>
      <c r="J1177" s="327"/>
      <c r="K1177" s="302"/>
      <c r="L1177" s="302"/>
      <c r="M1177" s="302"/>
      <c r="N1177" s="302"/>
    </row>
    <row r="1178" spans="1:14">
      <c r="A1178" s="1972"/>
      <c r="B1178" s="322">
        <v>2019</v>
      </c>
      <c r="C1178" s="504">
        <v>15267.772999999999</v>
      </c>
      <c r="D1178" s="504">
        <v>2195.84</v>
      </c>
      <c r="E1178" s="504">
        <v>2712.922</v>
      </c>
      <c r="F1178" s="504">
        <v>7097.03</v>
      </c>
      <c r="G1178" s="504">
        <v>1565.578</v>
      </c>
      <c r="H1178" s="504">
        <v>725.55899999999997</v>
      </c>
      <c r="I1178" s="324">
        <v>970.84400000000005</v>
      </c>
      <c r="J1178" s="327"/>
      <c r="K1178" s="302"/>
      <c r="L1178" s="302"/>
      <c r="M1178" s="302"/>
      <c r="N1178" s="302"/>
    </row>
    <row r="1179" spans="1:14">
      <c r="A1179" s="1972"/>
      <c r="B1179" s="322">
        <v>2020</v>
      </c>
      <c r="C1179" s="504">
        <v>14503.6</v>
      </c>
      <c r="D1179" s="323">
        <v>2154.5</v>
      </c>
      <c r="E1179" s="504">
        <v>2244.6999999999998</v>
      </c>
      <c r="F1179" s="323">
        <v>7061.7</v>
      </c>
      <c r="G1179" s="323">
        <v>1497.8</v>
      </c>
      <c r="H1179" s="323">
        <v>779.1</v>
      </c>
      <c r="I1179" s="324">
        <v>765.9</v>
      </c>
      <c r="J1179" s="327"/>
      <c r="K1179" s="302"/>
      <c r="L1179" s="302"/>
      <c r="M1179" s="302"/>
      <c r="N1179" s="302"/>
    </row>
    <row r="1180" spans="1:14">
      <c r="A1180" s="1972"/>
      <c r="B1180" s="1738">
        <v>2021</v>
      </c>
      <c r="C1180" s="504">
        <v>17203.256000000001</v>
      </c>
      <c r="D1180" s="504">
        <v>3024.3580000000002</v>
      </c>
      <c r="E1180" s="504">
        <v>2230.826</v>
      </c>
      <c r="F1180" s="504">
        <v>8095.1229999999996</v>
      </c>
      <c r="G1180" s="504">
        <v>1603.2829999999999</v>
      </c>
      <c r="H1180" s="504">
        <v>1009.66</v>
      </c>
      <c r="I1180" s="324">
        <v>1240.0060000000001</v>
      </c>
      <c r="J1180" s="327"/>
      <c r="K1180" s="302"/>
      <c r="L1180" s="302"/>
      <c r="M1180" s="302"/>
      <c r="N1180" s="302"/>
    </row>
    <row r="1181" spans="1:14">
      <c r="A1181" s="1973"/>
      <c r="B1181" s="1738">
        <v>2022</v>
      </c>
      <c r="C1181" s="504">
        <v>16470.721000000001</v>
      </c>
      <c r="D1181" s="504">
        <v>2740.317</v>
      </c>
      <c r="E1181" s="504">
        <v>2656.8560000000002</v>
      </c>
      <c r="F1181" s="504">
        <v>7295.2640000000001</v>
      </c>
      <c r="G1181" s="504">
        <v>1519.4179999999999</v>
      </c>
      <c r="H1181" s="504">
        <v>1154.4690000000001</v>
      </c>
      <c r="I1181" s="324">
        <v>1104.3969999999999</v>
      </c>
      <c r="J1181" s="327"/>
      <c r="K1181" s="302"/>
      <c r="L1181" s="302"/>
      <c r="M1181" s="302"/>
      <c r="N1181" s="302"/>
    </row>
    <row r="1182" spans="1:14" ht="14.25" customHeight="1">
      <c r="A1182" s="1974" t="s">
        <v>973</v>
      </c>
      <c r="B1182" s="322">
        <v>2005</v>
      </c>
      <c r="C1182" s="323">
        <v>8502.5</v>
      </c>
      <c r="D1182" s="323">
        <v>933.2</v>
      </c>
      <c r="E1182" s="323">
        <v>1729.5</v>
      </c>
      <c r="F1182" s="323">
        <v>3439.2999999999997</v>
      </c>
      <c r="G1182" s="323">
        <v>988.8</v>
      </c>
      <c r="H1182" s="323">
        <v>530</v>
      </c>
      <c r="I1182" s="324">
        <v>881.6</v>
      </c>
      <c r="J1182" s="327"/>
      <c r="K1182" s="302"/>
      <c r="L1182" s="302"/>
      <c r="M1182" s="302"/>
      <c r="N1182" s="302"/>
    </row>
    <row r="1183" spans="1:14">
      <c r="A1183" s="1974"/>
      <c r="B1183" s="322">
        <v>2006</v>
      </c>
      <c r="C1183" s="323">
        <v>9760.6</v>
      </c>
      <c r="D1183" s="323">
        <v>1314.5</v>
      </c>
      <c r="E1183" s="323">
        <v>2058.5</v>
      </c>
      <c r="F1183" s="323">
        <v>3725.7</v>
      </c>
      <c r="G1183" s="323">
        <v>1204.2</v>
      </c>
      <c r="H1183" s="323">
        <v>939.4</v>
      </c>
      <c r="I1183" s="324">
        <v>518.19999999999993</v>
      </c>
      <c r="J1183" s="327"/>
      <c r="K1183" s="302"/>
      <c r="L1183" s="302"/>
      <c r="M1183" s="302"/>
      <c r="N1183" s="302"/>
    </row>
    <row r="1184" spans="1:14">
      <c r="A1184" s="1974"/>
      <c r="B1184" s="322">
        <v>2007</v>
      </c>
      <c r="C1184" s="323">
        <v>11720</v>
      </c>
      <c r="D1184" s="323">
        <v>1826.1</v>
      </c>
      <c r="E1184" s="323">
        <v>2403</v>
      </c>
      <c r="F1184" s="323">
        <v>4791.5</v>
      </c>
      <c r="G1184" s="323">
        <v>1240.5</v>
      </c>
      <c r="H1184" s="323">
        <v>989.2</v>
      </c>
      <c r="I1184" s="324">
        <v>469.7</v>
      </c>
      <c r="J1184" s="327"/>
      <c r="K1184" s="302"/>
      <c r="L1184" s="302"/>
      <c r="M1184" s="302"/>
      <c r="N1184" s="302"/>
    </row>
    <row r="1185" spans="1:14">
      <c r="A1185" s="1974"/>
      <c r="B1185" s="322">
        <v>2008</v>
      </c>
      <c r="C1185" s="323">
        <v>10371.299999999999</v>
      </c>
      <c r="D1185" s="323">
        <v>1226.0999999999999</v>
      </c>
      <c r="E1185" s="323">
        <v>2576.1</v>
      </c>
      <c r="F1185" s="323">
        <v>4116.3</v>
      </c>
      <c r="G1185" s="323">
        <v>1151.5999999999999</v>
      </c>
      <c r="H1185" s="323">
        <v>739.6</v>
      </c>
      <c r="I1185" s="324">
        <v>561.6</v>
      </c>
      <c r="J1185" s="327"/>
      <c r="K1185" s="302"/>
      <c r="L1185" s="302"/>
      <c r="M1185" s="302"/>
      <c r="N1185" s="302"/>
    </row>
    <row r="1186" spans="1:14">
      <c r="A1186" s="1974"/>
      <c r="B1186" s="322">
        <v>2009</v>
      </c>
      <c r="C1186" s="323">
        <v>8186.7</v>
      </c>
      <c r="D1186" s="323">
        <v>1098</v>
      </c>
      <c r="E1186" s="323">
        <v>2508.1999999999998</v>
      </c>
      <c r="F1186" s="323">
        <v>2725.2</v>
      </c>
      <c r="G1186" s="323">
        <v>865.1</v>
      </c>
      <c r="H1186" s="323">
        <v>483.2</v>
      </c>
      <c r="I1186" s="324">
        <v>507.1</v>
      </c>
      <c r="J1186" s="327"/>
      <c r="K1186" s="302"/>
      <c r="L1186" s="302"/>
      <c r="M1186" s="302"/>
      <c r="N1186" s="302"/>
    </row>
    <row r="1187" spans="1:14">
      <c r="A1187" s="1974"/>
      <c r="B1187" s="322">
        <v>2010</v>
      </c>
      <c r="C1187" s="323">
        <v>9789.9</v>
      </c>
      <c r="D1187" s="323">
        <v>1328.7</v>
      </c>
      <c r="E1187" s="323">
        <v>3143</v>
      </c>
      <c r="F1187" s="323">
        <v>3383.1</v>
      </c>
      <c r="G1187" s="323">
        <v>1041.5</v>
      </c>
      <c r="H1187" s="323">
        <v>497.7</v>
      </c>
      <c r="I1187" s="324">
        <v>395.9</v>
      </c>
      <c r="J1187" s="327"/>
      <c r="K1187" s="302"/>
      <c r="L1187" s="302"/>
      <c r="M1187" s="302"/>
      <c r="N1187" s="302"/>
    </row>
    <row r="1188" spans="1:14">
      <c r="A1188" s="1974"/>
      <c r="B1188" s="322">
        <v>2011</v>
      </c>
      <c r="C1188" s="323">
        <v>9606.1</v>
      </c>
      <c r="D1188" s="323">
        <v>1065.0999999999999</v>
      </c>
      <c r="E1188" s="323">
        <v>2523.6999999999998</v>
      </c>
      <c r="F1188" s="323">
        <v>4025.5</v>
      </c>
      <c r="G1188" s="323">
        <v>991.4</v>
      </c>
      <c r="H1188" s="323">
        <v>579.70000000000005</v>
      </c>
      <c r="I1188" s="324">
        <v>420.6</v>
      </c>
      <c r="J1188" s="327"/>
      <c r="K1188" s="302"/>
      <c r="L1188" s="302"/>
      <c r="M1188" s="302"/>
      <c r="N1188" s="302"/>
    </row>
    <row r="1189" spans="1:14">
      <c r="A1189" s="1974"/>
      <c r="B1189" s="322">
        <v>2012</v>
      </c>
      <c r="C1189" s="323">
        <v>9416.1</v>
      </c>
      <c r="D1189" s="323">
        <v>636.20000000000005</v>
      </c>
      <c r="E1189" s="323">
        <v>2566.1</v>
      </c>
      <c r="F1189" s="323">
        <v>4313.3</v>
      </c>
      <c r="G1189" s="323">
        <v>1078.7</v>
      </c>
      <c r="H1189" s="323">
        <v>455.8</v>
      </c>
      <c r="I1189" s="324">
        <v>366</v>
      </c>
      <c r="J1189" s="327"/>
      <c r="K1189" s="302"/>
      <c r="L1189" s="302"/>
      <c r="M1189" s="302"/>
      <c r="N1189" s="302"/>
    </row>
    <row r="1190" spans="1:14">
      <c r="A1190" s="1974"/>
      <c r="B1190" s="322">
        <v>2013</v>
      </c>
      <c r="C1190" s="323">
        <v>10659</v>
      </c>
      <c r="D1190" s="323">
        <v>402.9</v>
      </c>
      <c r="E1190" s="323">
        <v>3115.7</v>
      </c>
      <c r="F1190" s="323">
        <v>5048.8999999999996</v>
      </c>
      <c r="G1190" s="323">
        <v>1288</v>
      </c>
      <c r="H1190" s="323">
        <v>421.6</v>
      </c>
      <c r="I1190" s="324">
        <v>381.9</v>
      </c>
      <c r="J1190" s="327"/>
      <c r="K1190" s="302"/>
      <c r="L1190" s="302"/>
      <c r="M1190" s="302"/>
      <c r="N1190" s="302"/>
    </row>
    <row r="1191" spans="1:14">
      <c r="A1191" s="1974"/>
      <c r="B1191" s="322">
        <v>2014</v>
      </c>
      <c r="C1191" s="323">
        <v>11506.4</v>
      </c>
      <c r="D1191" s="323">
        <v>543.5</v>
      </c>
      <c r="E1191" s="323">
        <v>2227.5</v>
      </c>
      <c r="F1191" s="323">
        <v>6441.1</v>
      </c>
      <c r="G1191" s="323">
        <v>1499</v>
      </c>
      <c r="H1191" s="323">
        <v>454.3</v>
      </c>
      <c r="I1191" s="324">
        <v>340.9</v>
      </c>
      <c r="J1191" s="327"/>
      <c r="K1191" s="302"/>
      <c r="L1191" s="302"/>
      <c r="M1191" s="302"/>
      <c r="N1191" s="302"/>
    </row>
    <row r="1192" spans="1:14">
      <c r="A1192" s="1974"/>
      <c r="B1192" s="493">
        <v>2015</v>
      </c>
      <c r="C1192" s="323">
        <v>10856.4</v>
      </c>
      <c r="D1192" s="323">
        <v>676.7</v>
      </c>
      <c r="E1192" s="323">
        <v>2400.3000000000002</v>
      </c>
      <c r="F1192" s="323">
        <v>5433.7</v>
      </c>
      <c r="G1192" s="323">
        <v>1600.7</v>
      </c>
      <c r="H1192" s="323">
        <v>442.2</v>
      </c>
      <c r="I1192" s="324">
        <v>302.7</v>
      </c>
      <c r="J1192" s="327"/>
      <c r="K1192" s="302"/>
      <c r="L1192" s="302"/>
      <c r="M1192" s="302"/>
      <c r="N1192" s="302"/>
    </row>
    <row r="1193" spans="1:14">
      <c r="A1193" s="1974"/>
      <c r="B1193" s="322">
        <v>2016</v>
      </c>
      <c r="C1193" s="504">
        <v>10971.885</v>
      </c>
      <c r="D1193" s="504">
        <v>886.26400000000001</v>
      </c>
      <c r="E1193" s="504">
        <v>1829.6310000000001</v>
      </c>
      <c r="F1193" s="504">
        <v>5722.241</v>
      </c>
      <c r="G1193" s="504">
        <v>1743.5809999999999</v>
      </c>
      <c r="H1193" s="504">
        <v>524.34</v>
      </c>
      <c r="I1193" s="324">
        <v>265.82799999999997</v>
      </c>
      <c r="J1193" s="327"/>
      <c r="K1193" s="302"/>
      <c r="L1193" s="302"/>
      <c r="M1193" s="302"/>
      <c r="N1193" s="302"/>
    </row>
    <row r="1194" spans="1:14">
      <c r="A1194" s="1974"/>
      <c r="B1194" s="322">
        <v>2017</v>
      </c>
      <c r="C1194" s="504">
        <v>11359.2</v>
      </c>
      <c r="D1194" s="323">
        <v>1217.4000000000001</v>
      </c>
      <c r="E1194" s="504">
        <v>1524.6</v>
      </c>
      <c r="F1194" s="323">
        <v>5883.6</v>
      </c>
      <c r="G1194" s="323">
        <v>1759.8</v>
      </c>
      <c r="H1194" s="323">
        <v>566.5</v>
      </c>
      <c r="I1194" s="324">
        <v>407.4</v>
      </c>
      <c r="J1194" s="327"/>
      <c r="K1194" s="302"/>
      <c r="L1194" s="302"/>
      <c r="M1194" s="302"/>
      <c r="N1194" s="302"/>
    </row>
    <row r="1195" spans="1:14">
      <c r="A1195" s="1974"/>
      <c r="B1195" s="322">
        <v>2018</v>
      </c>
      <c r="C1195" s="504">
        <v>12834.4</v>
      </c>
      <c r="D1195" s="323">
        <v>1055</v>
      </c>
      <c r="E1195" s="504">
        <v>1422.6</v>
      </c>
      <c r="F1195" s="323">
        <v>6524.9</v>
      </c>
      <c r="G1195" s="323">
        <v>1790.7</v>
      </c>
      <c r="H1195" s="323">
        <v>711</v>
      </c>
      <c r="I1195" s="324">
        <v>1330.2</v>
      </c>
      <c r="J1195" s="327"/>
      <c r="K1195" s="302"/>
      <c r="L1195" s="302"/>
      <c r="M1195" s="302"/>
      <c r="N1195" s="302"/>
    </row>
    <row r="1196" spans="1:14">
      <c r="A1196" s="1974"/>
      <c r="B1196" s="322">
        <v>2019</v>
      </c>
      <c r="C1196" s="504">
        <v>12007.464</v>
      </c>
      <c r="D1196" s="504">
        <v>741.84100000000001</v>
      </c>
      <c r="E1196" s="504">
        <v>1489.027</v>
      </c>
      <c r="F1196" s="504">
        <v>6830.2020000000002</v>
      </c>
      <c r="G1196" s="504">
        <v>1565.578</v>
      </c>
      <c r="H1196" s="504">
        <v>725.55200000000002</v>
      </c>
      <c r="I1196" s="324">
        <v>655.26400000000001</v>
      </c>
      <c r="J1196" s="327"/>
      <c r="K1196" s="302"/>
      <c r="L1196" s="302"/>
      <c r="M1196" s="302"/>
      <c r="N1196" s="302"/>
    </row>
    <row r="1197" spans="1:14">
      <c r="A1197" s="1974"/>
      <c r="B1197" s="322">
        <v>2020</v>
      </c>
      <c r="C1197" s="504">
        <v>11666.3</v>
      </c>
      <c r="D1197" s="323">
        <v>683.5</v>
      </c>
      <c r="E1197" s="504">
        <v>1439.1</v>
      </c>
      <c r="F1197" s="323">
        <v>6840.8</v>
      </c>
      <c r="G1197" s="323">
        <v>1497.8</v>
      </c>
      <c r="H1197" s="323">
        <v>779.1</v>
      </c>
      <c r="I1197" s="324">
        <v>426</v>
      </c>
      <c r="J1197" s="327"/>
      <c r="K1197" s="302"/>
      <c r="L1197" s="302"/>
      <c r="M1197" s="302"/>
      <c r="N1197" s="302"/>
    </row>
    <row r="1198" spans="1:14">
      <c r="A1198" s="1974"/>
      <c r="B1198" s="1738">
        <v>2021</v>
      </c>
      <c r="C1198" s="504">
        <v>12724.6</v>
      </c>
      <c r="D1198" s="504">
        <v>912.1</v>
      </c>
      <c r="E1198" s="504">
        <v>1554.7</v>
      </c>
      <c r="F1198" s="504">
        <v>7016.8</v>
      </c>
      <c r="G1198" s="504">
        <v>1603</v>
      </c>
      <c r="H1198" s="504">
        <v>1009.7</v>
      </c>
      <c r="I1198" s="324">
        <v>628.4</v>
      </c>
      <c r="J1198" s="327"/>
      <c r="K1198" s="302"/>
      <c r="L1198" s="302"/>
      <c r="M1198" s="302"/>
      <c r="N1198" s="302"/>
    </row>
    <row r="1199" spans="1:14">
      <c r="A1199" s="1975"/>
      <c r="B1199" s="1738">
        <v>2022</v>
      </c>
      <c r="C1199" s="504">
        <v>13829.409</v>
      </c>
      <c r="D1199" s="504">
        <v>1761.4880000000001</v>
      </c>
      <c r="E1199" s="504">
        <v>1922.0640000000001</v>
      </c>
      <c r="F1199" s="504">
        <v>6567.5940000000001</v>
      </c>
      <c r="G1199" s="504">
        <v>1508.546</v>
      </c>
      <c r="H1199" s="504">
        <v>1149.595</v>
      </c>
      <c r="I1199" s="324">
        <v>920.12199999999996</v>
      </c>
      <c r="J1199" s="327"/>
      <c r="K1199" s="302"/>
      <c r="L1199" s="302"/>
      <c r="M1199" s="302"/>
      <c r="N1199" s="302"/>
    </row>
    <row r="1200" spans="1:14" ht="14.25" customHeight="1">
      <c r="A1200" s="1977" t="s">
        <v>974</v>
      </c>
      <c r="B1200" s="322">
        <v>2005</v>
      </c>
      <c r="C1200" s="323">
        <v>479.8</v>
      </c>
      <c r="D1200" s="323">
        <v>55.6</v>
      </c>
      <c r="E1200" s="323">
        <v>36.799999999999997</v>
      </c>
      <c r="F1200" s="323">
        <v>349.5</v>
      </c>
      <c r="G1200" s="323">
        <v>20.3</v>
      </c>
      <c r="H1200" s="323" t="s">
        <v>17</v>
      </c>
      <c r="I1200" s="324">
        <v>7.5</v>
      </c>
      <c r="J1200" s="327"/>
      <c r="K1200" s="302"/>
      <c r="L1200" s="302"/>
      <c r="M1200" s="302"/>
      <c r="N1200" s="302"/>
    </row>
    <row r="1201" spans="1:14">
      <c r="A1201" s="1977"/>
      <c r="B1201" s="322">
        <v>2006</v>
      </c>
      <c r="C1201" s="323">
        <v>428.7</v>
      </c>
      <c r="D1201" s="323">
        <v>71.2</v>
      </c>
      <c r="E1201" s="323">
        <v>50.2</v>
      </c>
      <c r="F1201" s="323">
        <v>203.6</v>
      </c>
      <c r="G1201" s="323">
        <v>75.400000000000006</v>
      </c>
      <c r="H1201" s="323" t="s">
        <v>17</v>
      </c>
      <c r="I1201" s="324">
        <v>28.3</v>
      </c>
      <c r="J1201" s="327"/>
      <c r="K1201" s="302"/>
      <c r="L1201" s="302"/>
      <c r="M1201" s="302"/>
      <c r="N1201" s="302"/>
    </row>
    <row r="1202" spans="1:14">
      <c r="A1202" s="1977"/>
      <c r="B1202" s="322">
        <v>2007</v>
      </c>
      <c r="C1202" s="323">
        <v>746.8</v>
      </c>
      <c r="D1202" s="323">
        <v>106</v>
      </c>
      <c r="E1202" s="323">
        <v>55.1</v>
      </c>
      <c r="F1202" s="323">
        <v>465.6</v>
      </c>
      <c r="G1202" s="323">
        <v>99.9</v>
      </c>
      <c r="H1202" s="323" t="s">
        <v>17</v>
      </c>
      <c r="I1202" s="324">
        <v>20.3</v>
      </c>
      <c r="J1202" s="327"/>
      <c r="K1202" s="302"/>
      <c r="L1202" s="302"/>
      <c r="M1202" s="302"/>
      <c r="N1202" s="302"/>
    </row>
    <row r="1203" spans="1:14">
      <c r="A1203" s="1977"/>
      <c r="B1203" s="322">
        <v>2008</v>
      </c>
      <c r="C1203" s="323">
        <v>465.4</v>
      </c>
      <c r="D1203" s="323">
        <v>34</v>
      </c>
      <c r="E1203" s="323">
        <v>138.30000000000001</v>
      </c>
      <c r="F1203" s="323">
        <v>188.7</v>
      </c>
      <c r="G1203" s="323">
        <v>102.3</v>
      </c>
      <c r="H1203" s="323" t="s">
        <v>17</v>
      </c>
      <c r="I1203" s="324">
        <v>2</v>
      </c>
      <c r="J1203" s="327"/>
      <c r="K1203" s="302"/>
      <c r="L1203" s="302"/>
      <c r="M1203" s="302"/>
      <c r="N1203" s="302"/>
    </row>
    <row r="1204" spans="1:14">
      <c r="A1204" s="1977"/>
      <c r="B1204" s="322">
        <v>2009</v>
      </c>
      <c r="C1204" s="323">
        <v>655.6</v>
      </c>
      <c r="D1204" s="323">
        <v>28.3</v>
      </c>
      <c r="E1204" s="323">
        <v>68.599999999999994</v>
      </c>
      <c r="F1204" s="323">
        <v>537</v>
      </c>
      <c r="G1204" s="323">
        <v>16.8</v>
      </c>
      <c r="H1204" s="323" t="s">
        <v>17</v>
      </c>
      <c r="I1204" s="324">
        <v>4.9000000000000004</v>
      </c>
      <c r="J1204" s="327"/>
      <c r="K1204" s="302"/>
      <c r="L1204" s="302"/>
      <c r="M1204" s="302"/>
      <c r="N1204" s="302"/>
    </row>
    <row r="1205" spans="1:14">
      <c r="A1205" s="1977"/>
      <c r="B1205" s="322">
        <v>2010</v>
      </c>
      <c r="C1205" s="323">
        <v>1434.7</v>
      </c>
      <c r="D1205" s="323">
        <v>49.1</v>
      </c>
      <c r="E1205" s="323">
        <v>246.1</v>
      </c>
      <c r="F1205" s="323">
        <v>1113.5999999999999</v>
      </c>
      <c r="G1205" s="323">
        <v>20.2</v>
      </c>
      <c r="H1205" s="323" t="s">
        <v>17</v>
      </c>
      <c r="I1205" s="324">
        <v>5.8</v>
      </c>
      <c r="J1205" s="327"/>
      <c r="K1205" s="302"/>
      <c r="L1205" s="302"/>
      <c r="M1205" s="302"/>
      <c r="N1205" s="302"/>
    </row>
    <row r="1206" spans="1:14">
      <c r="A1206" s="1977"/>
      <c r="B1206" s="322">
        <v>2011</v>
      </c>
      <c r="C1206" s="323">
        <v>1569.5</v>
      </c>
      <c r="D1206" s="323">
        <v>24.6</v>
      </c>
      <c r="E1206" s="323">
        <v>22.7</v>
      </c>
      <c r="F1206" s="323">
        <v>1499.1</v>
      </c>
      <c r="G1206" s="323">
        <v>20.100000000000001</v>
      </c>
      <c r="H1206" s="323" t="s">
        <v>17</v>
      </c>
      <c r="I1206" s="324">
        <v>2.9</v>
      </c>
      <c r="J1206" s="327"/>
      <c r="K1206" s="302"/>
      <c r="L1206" s="302"/>
      <c r="M1206" s="302"/>
      <c r="N1206" s="302"/>
    </row>
    <row r="1207" spans="1:14">
      <c r="A1207" s="1977"/>
      <c r="B1207" s="322">
        <v>2012</v>
      </c>
      <c r="C1207" s="323">
        <v>391.6</v>
      </c>
      <c r="D1207" s="323">
        <v>61.6</v>
      </c>
      <c r="E1207" s="323">
        <v>27.5</v>
      </c>
      <c r="F1207" s="323">
        <v>280.3</v>
      </c>
      <c r="G1207" s="323">
        <v>16.7</v>
      </c>
      <c r="H1207" s="323" t="s">
        <v>17</v>
      </c>
      <c r="I1207" s="324">
        <v>5.4</v>
      </c>
      <c r="J1207" s="327"/>
      <c r="K1207" s="302"/>
      <c r="L1207" s="302"/>
      <c r="M1207" s="302"/>
      <c r="N1207" s="302"/>
    </row>
    <row r="1208" spans="1:14">
      <c r="A1208" s="1977"/>
      <c r="B1208" s="322">
        <v>2013</v>
      </c>
      <c r="C1208" s="323">
        <v>290.7</v>
      </c>
      <c r="D1208" s="323">
        <v>82.6</v>
      </c>
      <c r="E1208" s="323">
        <v>4.4000000000000004</v>
      </c>
      <c r="F1208" s="323">
        <v>182.6</v>
      </c>
      <c r="G1208" s="323">
        <v>18.8</v>
      </c>
      <c r="H1208" s="323" t="s">
        <v>17</v>
      </c>
      <c r="I1208" s="324">
        <v>2.2999999999999998</v>
      </c>
      <c r="J1208" s="327"/>
      <c r="K1208" s="302"/>
      <c r="L1208" s="302"/>
      <c r="M1208" s="302"/>
      <c r="N1208" s="302"/>
    </row>
    <row r="1209" spans="1:14">
      <c r="A1209" s="1977"/>
      <c r="B1209" s="322">
        <v>2014</v>
      </c>
      <c r="C1209" s="323">
        <v>367.2</v>
      </c>
      <c r="D1209" s="323">
        <v>96.3</v>
      </c>
      <c r="E1209" s="323">
        <v>50.4</v>
      </c>
      <c r="F1209" s="323">
        <v>196.8</v>
      </c>
      <c r="G1209" s="323">
        <v>23.2</v>
      </c>
      <c r="H1209" s="323" t="s">
        <v>17</v>
      </c>
      <c r="I1209" s="324">
        <v>0.4</v>
      </c>
      <c r="J1209" s="327"/>
      <c r="K1209" s="302"/>
      <c r="L1209" s="302"/>
      <c r="M1209" s="302"/>
      <c r="N1209" s="302"/>
    </row>
    <row r="1210" spans="1:14">
      <c r="A1210" s="1977"/>
      <c r="B1210" s="322">
        <v>2015</v>
      </c>
      <c r="C1210" s="323">
        <v>899</v>
      </c>
      <c r="D1210" s="323">
        <v>130.30000000000001</v>
      </c>
      <c r="E1210" s="323">
        <v>179.5</v>
      </c>
      <c r="F1210" s="323">
        <v>566.5</v>
      </c>
      <c r="G1210" s="323">
        <v>18.100000000000001</v>
      </c>
      <c r="H1210" s="323" t="s">
        <v>17</v>
      </c>
      <c r="I1210" s="324">
        <v>4.5999999999999996</v>
      </c>
      <c r="J1210" s="327"/>
      <c r="K1210" s="302"/>
      <c r="L1210" s="302"/>
      <c r="M1210" s="302"/>
      <c r="N1210" s="302"/>
    </row>
    <row r="1211" spans="1:14">
      <c r="A1211" s="1977"/>
      <c r="B1211" s="322">
        <v>2016</v>
      </c>
      <c r="C1211" s="504">
        <v>1317.1780000000001</v>
      </c>
      <c r="D1211" s="504">
        <v>67.231999999999999</v>
      </c>
      <c r="E1211" s="504">
        <v>8.4</v>
      </c>
      <c r="F1211" s="504">
        <v>1224.058</v>
      </c>
      <c r="G1211" s="504">
        <v>16.491</v>
      </c>
      <c r="H1211" s="323" t="s">
        <v>17</v>
      </c>
      <c r="I1211" s="324">
        <v>0.997</v>
      </c>
      <c r="J1211" s="327"/>
      <c r="K1211" s="302"/>
      <c r="L1211" s="302"/>
      <c r="M1211" s="302"/>
      <c r="N1211" s="302"/>
    </row>
    <row r="1212" spans="1:14">
      <c r="A1212" s="1977"/>
      <c r="B1212" s="322">
        <v>2017</v>
      </c>
      <c r="C1212" s="504">
        <v>1033.2</v>
      </c>
      <c r="D1212" s="323">
        <v>26</v>
      </c>
      <c r="E1212" s="504">
        <v>11.6</v>
      </c>
      <c r="F1212" s="323">
        <v>976.9</v>
      </c>
      <c r="G1212" s="323">
        <v>9.5</v>
      </c>
      <c r="H1212" s="323" t="s">
        <v>17</v>
      </c>
      <c r="I1212" s="324">
        <v>9.1999999999999993</v>
      </c>
      <c r="J1212" s="327"/>
      <c r="K1212" s="302"/>
      <c r="L1212" s="302"/>
      <c r="M1212" s="302"/>
      <c r="N1212" s="302"/>
    </row>
    <row r="1213" spans="1:14">
      <c r="A1213" s="1977"/>
      <c r="B1213" s="322">
        <v>2018</v>
      </c>
      <c r="C1213" s="504">
        <v>1533.3</v>
      </c>
      <c r="D1213" s="323">
        <v>38.299999999999997</v>
      </c>
      <c r="E1213" s="504">
        <v>6.7</v>
      </c>
      <c r="F1213" s="323">
        <v>1464.8</v>
      </c>
      <c r="G1213" s="323">
        <v>11.5</v>
      </c>
      <c r="H1213" s="323" t="s">
        <v>17</v>
      </c>
      <c r="I1213" s="324">
        <v>12</v>
      </c>
      <c r="J1213" s="327"/>
      <c r="K1213" s="302"/>
      <c r="L1213" s="302"/>
      <c r="M1213" s="302"/>
      <c r="N1213" s="302"/>
    </row>
    <row r="1214" spans="1:14">
      <c r="A1214" s="1977"/>
      <c r="B1214" s="322">
        <v>2019</v>
      </c>
      <c r="C1214" s="504">
        <v>1710.17</v>
      </c>
      <c r="D1214" s="504">
        <v>53.493000000000002</v>
      </c>
      <c r="E1214" s="504">
        <v>4.9980000000000002</v>
      </c>
      <c r="F1214" s="504">
        <v>1641.375</v>
      </c>
      <c r="G1214" s="504">
        <v>4.4089999999999998</v>
      </c>
      <c r="H1214" s="323" t="s">
        <v>17</v>
      </c>
      <c r="I1214" s="324">
        <v>5.8949999999999996</v>
      </c>
      <c r="J1214" s="327"/>
      <c r="K1214" s="302"/>
      <c r="L1214" s="302"/>
      <c r="M1214" s="302"/>
      <c r="N1214" s="302"/>
    </row>
    <row r="1215" spans="1:14">
      <c r="A1215" s="1977"/>
      <c r="B1215" s="322">
        <v>2020</v>
      </c>
      <c r="C1215" s="504">
        <v>2908.5</v>
      </c>
      <c r="D1215" s="323">
        <v>26.5</v>
      </c>
      <c r="E1215" s="323" t="s">
        <v>17</v>
      </c>
      <c r="F1215" s="323">
        <v>2876.9</v>
      </c>
      <c r="G1215" s="323" t="s">
        <v>17</v>
      </c>
      <c r="H1215" s="323" t="s">
        <v>17</v>
      </c>
      <c r="I1215" s="324">
        <v>5.0999999999999996</v>
      </c>
      <c r="J1215" s="327"/>
      <c r="K1215" s="302"/>
      <c r="L1215" s="302"/>
      <c r="M1215" s="302"/>
      <c r="N1215" s="302"/>
    </row>
    <row r="1216" spans="1:14">
      <c r="A1216" s="1977"/>
      <c r="B1216" s="1738">
        <v>2021</v>
      </c>
      <c r="C1216" s="504">
        <v>3506.94</v>
      </c>
      <c r="D1216" s="504">
        <v>49.128999999999998</v>
      </c>
      <c r="E1216" s="504">
        <v>17.809999999999999</v>
      </c>
      <c r="F1216" s="504">
        <v>3383.2750000000001</v>
      </c>
      <c r="G1216" s="504" t="s">
        <v>17</v>
      </c>
      <c r="H1216" s="504" t="s">
        <v>17</v>
      </c>
      <c r="I1216" s="324">
        <v>56.725999999999999</v>
      </c>
      <c r="J1216" s="327"/>
      <c r="K1216" s="302"/>
      <c r="L1216" s="302"/>
      <c r="M1216" s="302"/>
      <c r="N1216" s="302"/>
    </row>
    <row r="1217" spans="1:14">
      <c r="A1217" s="1978"/>
      <c r="B1217" s="1738">
        <v>2022</v>
      </c>
      <c r="C1217" s="504">
        <v>2707.9580000000001</v>
      </c>
      <c r="D1217" s="504">
        <v>130.84700000000001</v>
      </c>
      <c r="E1217" s="504">
        <v>229.23599999999999</v>
      </c>
      <c r="F1217" s="504">
        <v>2265.8679999999999</v>
      </c>
      <c r="G1217" s="504">
        <v>9.7000000000000003E-2</v>
      </c>
      <c r="H1217" s="504" t="s">
        <v>17</v>
      </c>
      <c r="I1217" s="324">
        <v>81.91</v>
      </c>
      <c r="J1217" s="327"/>
      <c r="K1217" s="302"/>
      <c r="L1217" s="302"/>
      <c r="M1217" s="302"/>
      <c r="N1217" s="302"/>
    </row>
    <row r="1218" spans="1:14" ht="29.45" customHeight="1">
      <c r="A1218" s="1731" t="s">
        <v>1394</v>
      </c>
      <c r="B1218" s="322">
        <v>2018</v>
      </c>
      <c r="C1218" s="504">
        <v>25.2</v>
      </c>
      <c r="D1218" s="323" t="s">
        <v>17</v>
      </c>
      <c r="E1218" s="323" t="s">
        <v>17</v>
      </c>
      <c r="F1218" s="323" t="s">
        <v>17</v>
      </c>
      <c r="G1218" s="323" t="s">
        <v>17</v>
      </c>
      <c r="H1218" s="323" t="s">
        <v>17</v>
      </c>
      <c r="I1218" s="324">
        <v>25.2</v>
      </c>
      <c r="J1218" s="327"/>
      <c r="K1218" s="302"/>
      <c r="L1218" s="302"/>
      <c r="M1218" s="302"/>
      <c r="N1218" s="302"/>
    </row>
    <row r="1219" spans="1:14" ht="12" customHeight="1">
      <c r="A1219" s="1979" t="s">
        <v>1149</v>
      </c>
      <c r="B1219" s="322">
        <v>2015</v>
      </c>
      <c r="C1219" s="504">
        <v>0</v>
      </c>
      <c r="D1219" s="323" t="s">
        <v>17</v>
      </c>
      <c r="E1219" s="323" t="s">
        <v>17</v>
      </c>
      <c r="F1219" s="323" t="s">
        <v>17</v>
      </c>
      <c r="G1219" s="323" t="s">
        <v>17</v>
      </c>
      <c r="H1219" s="323" t="s">
        <v>17</v>
      </c>
      <c r="I1219" s="324">
        <v>0</v>
      </c>
      <c r="J1219" s="327"/>
      <c r="K1219" s="302"/>
      <c r="L1219" s="302"/>
      <c r="M1219" s="302"/>
      <c r="N1219" s="302"/>
    </row>
    <row r="1220" spans="1:14" ht="15.75" customHeight="1">
      <c r="A1220" s="1979"/>
      <c r="B1220" s="322"/>
      <c r="C1220" s="323"/>
      <c r="D1220" s="323"/>
      <c r="E1220" s="323"/>
      <c r="F1220" s="323"/>
      <c r="G1220" s="323"/>
      <c r="H1220" s="323"/>
      <c r="I1220" s="324"/>
      <c r="J1220" s="327"/>
      <c r="K1220" s="302"/>
      <c r="L1220" s="302"/>
      <c r="M1220" s="302"/>
      <c r="N1220" s="302"/>
    </row>
    <row r="1221" spans="1:14" ht="30.6" customHeight="1">
      <c r="A1221" s="1732" t="s">
        <v>1150</v>
      </c>
      <c r="B1221" s="322">
        <v>2021</v>
      </c>
      <c r="C1221" s="323">
        <v>11.3</v>
      </c>
      <c r="D1221" s="323" t="s">
        <v>17</v>
      </c>
      <c r="E1221" s="323">
        <v>11.3</v>
      </c>
      <c r="F1221" s="323" t="s">
        <v>17</v>
      </c>
      <c r="G1221" s="323" t="s">
        <v>17</v>
      </c>
      <c r="H1221" s="323" t="s">
        <v>17</v>
      </c>
      <c r="I1221" s="324" t="s">
        <v>17</v>
      </c>
      <c r="J1221" s="327"/>
      <c r="K1221" s="302"/>
      <c r="L1221" s="302"/>
      <c r="M1221" s="302"/>
      <c r="N1221" s="302"/>
    </row>
    <row r="1222" spans="1:14" ht="14.25" customHeight="1">
      <c r="A1222" s="1977" t="s">
        <v>975</v>
      </c>
      <c r="B1222" s="322">
        <v>2005</v>
      </c>
      <c r="C1222" s="323">
        <v>161.80000000000001</v>
      </c>
      <c r="D1222" s="323">
        <v>41.5</v>
      </c>
      <c r="E1222" s="323">
        <v>64.8</v>
      </c>
      <c r="F1222" s="323">
        <v>2.4</v>
      </c>
      <c r="G1222" s="323" t="s">
        <v>17</v>
      </c>
      <c r="H1222" s="323" t="s">
        <v>17</v>
      </c>
      <c r="I1222" s="324">
        <v>53.1</v>
      </c>
      <c r="J1222" s="327"/>
      <c r="K1222" s="302"/>
      <c r="L1222" s="302"/>
      <c r="M1222" s="302"/>
      <c r="N1222" s="302"/>
    </row>
    <row r="1223" spans="1:14">
      <c r="A1223" s="1977"/>
      <c r="B1223" s="322">
        <v>2006</v>
      </c>
      <c r="C1223" s="323">
        <v>235.1</v>
      </c>
      <c r="D1223" s="323">
        <v>32.299999999999997</v>
      </c>
      <c r="E1223" s="323">
        <v>181.6</v>
      </c>
      <c r="F1223" s="323" t="s">
        <v>17</v>
      </c>
      <c r="G1223" s="323" t="s">
        <v>17</v>
      </c>
      <c r="H1223" s="323" t="s">
        <v>17</v>
      </c>
      <c r="I1223" s="324">
        <v>21.3</v>
      </c>
      <c r="J1223" s="327"/>
      <c r="K1223" s="302"/>
      <c r="L1223" s="302"/>
      <c r="M1223" s="302"/>
      <c r="N1223" s="302"/>
    </row>
    <row r="1224" spans="1:14">
      <c r="A1224" s="1977"/>
      <c r="B1224" s="322">
        <v>2007</v>
      </c>
      <c r="C1224" s="323">
        <v>405.4</v>
      </c>
      <c r="D1224" s="323">
        <v>107.8</v>
      </c>
      <c r="E1224" s="323">
        <v>278</v>
      </c>
      <c r="F1224" s="323" t="s">
        <v>17</v>
      </c>
      <c r="G1224" s="323">
        <v>0.8</v>
      </c>
      <c r="H1224" s="323" t="s">
        <v>17</v>
      </c>
      <c r="I1224" s="324">
        <v>18.7</v>
      </c>
      <c r="J1224" s="327"/>
      <c r="K1224" s="302"/>
      <c r="L1224" s="302"/>
      <c r="M1224" s="302"/>
      <c r="N1224" s="302"/>
    </row>
    <row r="1225" spans="1:14">
      <c r="A1225" s="1977"/>
      <c r="B1225" s="322">
        <v>2008</v>
      </c>
      <c r="C1225" s="323">
        <v>191.5</v>
      </c>
      <c r="D1225" s="323">
        <v>15.9</v>
      </c>
      <c r="E1225" s="323">
        <v>161.80000000000001</v>
      </c>
      <c r="F1225" s="323" t="s">
        <v>17</v>
      </c>
      <c r="G1225" s="323" t="s">
        <v>17</v>
      </c>
      <c r="H1225" s="323" t="s">
        <v>17</v>
      </c>
      <c r="I1225" s="324">
        <v>13.8</v>
      </c>
      <c r="J1225" s="327"/>
      <c r="K1225" s="302"/>
      <c r="L1225" s="302"/>
      <c r="M1225" s="302"/>
      <c r="N1225" s="302"/>
    </row>
    <row r="1226" spans="1:14">
      <c r="A1226" s="1977"/>
      <c r="B1226" s="322">
        <v>2009</v>
      </c>
      <c r="C1226" s="323">
        <v>345.3</v>
      </c>
      <c r="D1226" s="323">
        <v>39.200000000000003</v>
      </c>
      <c r="E1226" s="323">
        <v>252.7</v>
      </c>
      <c r="F1226" s="323" t="s">
        <v>17</v>
      </c>
      <c r="G1226" s="323">
        <v>2.7</v>
      </c>
      <c r="H1226" s="323" t="s">
        <v>17</v>
      </c>
      <c r="I1226" s="324">
        <v>50.8</v>
      </c>
      <c r="J1226" s="327"/>
      <c r="K1226" s="302"/>
      <c r="L1226" s="302"/>
      <c r="M1226" s="302"/>
      <c r="N1226" s="302"/>
    </row>
    <row r="1227" spans="1:14">
      <c r="A1227" s="1977"/>
      <c r="B1227" s="322">
        <v>2010</v>
      </c>
      <c r="C1227" s="323">
        <v>375.9</v>
      </c>
      <c r="D1227" s="323">
        <v>25.6</v>
      </c>
      <c r="E1227" s="323">
        <v>328.5</v>
      </c>
      <c r="F1227" s="323">
        <v>3.4</v>
      </c>
      <c r="G1227" s="323" t="s">
        <v>17</v>
      </c>
      <c r="H1227" s="323" t="s">
        <v>17</v>
      </c>
      <c r="I1227" s="324">
        <v>18.399999999999999</v>
      </c>
      <c r="J1227" s="327"/>
      <c r="K1227" s="302"/>
      <c r="L1227" s="302"/>
      <c r="M1227" s="302"/>
      <c r="N1227" s="302"/>
    </row>
    <row r="1228" spans="1:14">
      <c r="A1228" s="1977"/>
      <c r="B1228" s="322">
        <v>2011</v>
      </c>
      <c r="C1228" s="323">
        <v>242.8</v>
      </c>
      <c r="D1228" s="323">
        <v>5.7</v>
      </c>
      <c r="E1228" s="323">
        <v>196.4</v>
      </c>
      <c r="F1228" s="323" t="s">
        <v>17</v>
      </c>
      <c r="G1228" s="323" t="s">
        <v>17</v>
      </c>
      <c r="H1228" s="323" t="s">
        <v>17</v>
      </c>
      <c r="I1228" s="324">
        <v>40.6</v>
      </c>
      <c r="J1228" s="327"/>
      <c r="K1228" s="302"/>
      <c r="L1228" s="302"/>
      <c r="M1228" s="302"/>
      <c r="N1228" s="302"/>
    </row>
    <row r="1229" spans="1:14">
      <c r="A1229" s="1977"/>
      <c r="B1229" s="322">
        <v>2012</v>
      </c>
      <c r="C1229" s="323">
        <v>211.2</v>
      </c>
      <c r="D1229" s="323">
        <v>2.6</v>
      </c>
      <c r="E1229" s="323">
        <v>175</v>
      </c>
      <c r="F1229" s="323">
        <v>2.2999999999999998</v>
      </c>
      <c r="G1229" s="323" t="s">
        <v>17</v>
      </c>
      <c r="H1229" s="323" t="s">
        <v>17</v>
      </c>
      <c r="I1229" s="324">
        <v>31.3</v>
      </c>
      <c r="J1229" s="327"/>
      <c r="K1229" s="302"/>
      <c r="L1229" s="302"/>
      <c r="M1229" s="302"/>
      <c r="N1229" s="302"/>
    </row>
    <row r="1230" spans="1:14">
      <c r="A1230" s="1977"/>
      <c r="B1230" s="322">
        <v>2013</v>
      </c>
      <c r="C1230" s="323">
        <v>265.89999999999998</v>
      </c>
      <c r="D1230" s="323">
        <v>2.1</v>
      </c>
      <c r="E1230" s="323">
        <v>227.5</v>
      </c>
      <c r="F1230" s="323" t="s">
        <v>17</v>
      </c>
      <c r="G1230" s="323" t="s">
        <v>17</v>
      </c>
      <c r="H1230" s="323" t="s">
        <v>17</v>
      </c>
      <c r="I1230" s="324">
        <v>36.299999999999997</v>
      </c>
      <c r="J1230" s="327"/>
      <c r="K1230" s="302"/>
      <c r="L1230" s="302"/>
      <c r="M1230" s="302"/>
      <c r="N1230" s="302"/>
    </row>
    <row r="1231" spans="1:14">
      <c r="A1231" s="1977"/>
      <c r="B1231" s="322">
        <v>2014</v>
      </c>
      <c r="C1231" s="323">
        <v>274.39999999999998</v>
      </c>
      <c r="D1231" s="323">
        <v>28.1</v>
      </c>
      <c r="E1231" s="323">
        <v>204.4</v>
      </c>
      <c r="F1231" s="323">
        <v>3.3</v>
      </c>
      <c r="G1231" s="323" t="s">
        <v>17</v>
      </c>
      <c r="H1231" s="323" t="s">
        <v>17</v>
      </c>
      <c r="I1231" s="324">
        <v>38.700000000000003</v>
      </c>
      <c r="J1231" s="327"/>
      <c r="K1231" s="302"/>
      <c r="L1231" s="302"/>
      <c r="M1231" s="302"/>
      <c r="N1231" s="302"/>
    </row>
    <row r="1232" spans="1:14">
      <c r="A1232" s="1977"/>
      <c r="B1232" s="322">
        <v>2015</v>
      </c>
      <c r="C1232" s="323">
        <v>332.1</v>
      </c>
      <c r="D1232" s="323">
        <v>25.7</v>
      </c>
      <c r="E1232" s="323">
        <v>257.5</v>
      </c>
      <c r="F1232" s="323">
        <v>0.3</v>
      </c>
      <c r="G1232" s="323" t="s">
        <v>17</v>
      </c>
      <c r="H1232" s="323" t="s">
        <v>17</v>
      </c>
      <c r="I1232" s="324">
        <v>48.7</v>
      </c>
      <c r="J1232" s="327"/>
      <c r="K1232" s="302"/>
      <c r="L1232" s="302"/>
      <c r="M1232" s="302"/>
      <c r="N1232" s="302"/>
    </row>
    <row r="1233" spans="1:14">
      <c r="A1233" s="1977"/>
      <c r="B1233" s="322">
        <v>2016</v>
      </c>
      <c r="C1233" s="504">
        <v>271.89</v>
      </c>
      <c r="D1233" s="504">
        <v>2.1</v>
      </c>
      <c r="E1233" s="504">
        <v>236.566</v>
      </c>
      <c r="F1233" s="323" t="s">
        <v>17</v>
      </c>
      <c r="G1233" s="323" t="s">
        <v>17</v>
      </c>
      <c r="H1233" s="323" t="s">
        <v>17</v>
      </c>
      <c r="I1233" s="324">
        <v>33.223999999999997</v>
      </c>
      <c r="J1233" s="327"/>
      <c r="K1233" s="302"/>
      <c r="L1233" s="302"/>
      <c r="M1233" s="302"/>
      <c r="N1233" s="302"/>
    </row>
    <row r="1234" spans="1:14">
      <c r="A1234" s="1977"/>
      <c r="B1234" s="322">
        <v>2017</v>
      </c>
      <c r="C1234" s="504">
        <v>305</v>
      </c>
      <c r="D1234" s="323">
        <v>32</v>
      </c>
      <c r="E1234" s="504">
        <v>244.3</v>
      </c>
      <c r="F1234" s="323" t="s">
        <v>17</v>
      </c>
      <c r="G1234" s="323" t="s">
        <v>17</v>
      </c>
      <c r="H1234" s="323" t="s">
        <v>17</v>
      </c>
      <c r="I1234" s="324">
        <v>28.7</v>
      </c>
      <c r="J1234" s="327"/>
      <c r="K1234" s="302"/>
      <c r="L1234" s="302"/>
      <c r="M1234" s="302"/>
      <c r="N1234" s="302"/>
    </row>
    <row r="1235" spans="1:14">
      <c r="A1235" s="1977"/>
      <c r="B1235" s="322">
        <v>2018</v>
      </c>
      <c r="C1235" s="504">
        <v>463.9</v>
      </c>
      <c r="D1235" s="323">
        <v>45.1</v>
      </c>
      <c r="E1235" s="504">
        <v>318.7</v>
      </c>
      <c r="F1235" s="323">
        <v>51.4</v>
      </c>
      <c r="G1235" s="323" t="s">
        <v>17</v>
      </c>
      <c r="H1235" s="323" t="s">
        <v>17</v>
      </c>
      <c r="I1235" s="324">
        <v>48.7</v>
      </c>
      <c r="J1235" s="327"/>
      <c r="K1235" s="302"/>
      <c r="L1235" s="302"/>
      <c r="M1235" s="302"/>
      <c r="N1235" s="302"/>
    </row>
    <row r="1236" spans="1:14">
      <c r="A1236" s="1977"/>
      <c r="B1236" s="322">
        <v>2019</v>
      </c>
      <c r="C1236" s="504">
        <v>434.3</v>
      </c>
      <c r="D1236" s="504">
        <v>16.834</v>
      </c>
      <c r="E1236" s="504">
        <v>269.452</v>
      </c>
      <c r="F1236" s="504">
        <v>90.126000000000005</v>
      </c>
      <c r="G1236" s="323" t="s">
        <v>17</v>
      </c>
      <c r="H1236" s="323" t="s">
        <v>17</v>
      </c>
      <c r="I1236" s="324">
        <v>57.887999999999998</v>
      </c>
      <c r="J1236" s="327"/>
      <c r="K1236" s="302"/>
      <c r="L1236" s="302"/>
      <c r="M1236" s="302"/>
      <c r="N1236" s="302"/>
    </row>
    <row r="1237" spans="1:14">
      <c r="A1237" s="1977"/>
      <c r="B1237" s="322">
        <v>2020</v>
      </c>
      <c r="C1237" s="504">
        <v>448.8</v>
      </c>
      <c r="D1237" s="323">
        <v>46.3</v>
      </c>
      <c r="E1237" s="504">
        <v>327.9</v>
      </c>
      <c r="F1237" s="323">
        <v>5.5</v>
      </c>
      <c r="G1237" s="323" t="s">
        <v>17</v>
      </c>
      <c r="H1237" s="323" t="s">
        <v>17</v>
      </c>
      <c r="I1237" s="324">
        <v>69</v>
      </c>
      <c r="J1237" s="327"/>
      <c r="K1237" s="302"/>
      <c r="L1237" s="302"/>
      <c r="M1237" s="302"/>
      <c r="N1237" s="302"/>
    </row>
    <row r="1238" spans="1:14">
      <c r="A1238" s="1977"/>
      <c r="B1238" s="1738">
        <v>2021</v>
      </c>
      <c r="C1238" s="504">
        <v>424.13799999999998</v>
      </c>
      <c r="D1238" s="504">
        <v>78.694000000000003</v>
      </c>
      <c r="E1238" s="504">
        <v>258.452</v>
      </c>
      <c r="F1238" s="504">
        <v>4.2750000000000004</v>
      </c>
      <c r="G1238" s="504" t="s">
        <v>17</v>
      </c>
      <c r="H1238" s="504" t="s">
        <v>17</v>
      </c>
      <c r="I1238" s="324">
        <v>82.716999999999999</v>
      </c>
      <c r="J1238" s="327"/>
      <c r="K1238" s="302"/>
      <c r="L1238" s="302"/>
      <c r="M1238" s="302"/>
      <c r="N1238" s="302"/>
    </row>
    <row r="1239" spans="1:14">
      <c r="A1239" s="1978"/>
      <c r="B1239" s="1738">
        <v>2022</v>
      </c>
      <c r="C1239" s="504">
        <v>697.34299999999996</v>
      </c>
      <c r="D1239" s="504">
        <v>327.98200000000003</v>
      </c>
      <c r="E1239" s="504">
        <v>301.74900000000002</v>
      </c>
      <c r="F1239" s="504" t="s">
        <v>17</v>
      </c>
      <c r="G1239" s="504" t="s">
        <v>17</v>
      </c>
      <c r="H1239" s="504" t="s">
        <v>17</v>
      </c>
      <c r="I1239" s="324">
        <v>67.611999999999995</v>
      </c>
      <c r="J1239" s="327"/>
      <c r="K1239" s="302"/>
      <c r="L1239" s="302"/>
      <c r="M1239" s="302"/>
      <c r="N1239" s="302"/>
    </row>
    <row r="1240" spans="1:14" ht="14.25" customHeight="1">
      <c r="A1240" s="1977" t="s">
        <v>976</v>
      </c>
      <c r="B1240" s="322">
        <v>2005</v>
      </c>
      <c r="C1240" s="323">
        <v>21.5</v>
      </c>
      <c r="D1240" s="323">
        <v>7.8</v>
      </c>
      <c r="E1240" s="323">
        <v>7.6</v>
      </c>
      <c r="F1240" s="323" t="s">
        <v>17</v>
      </c>
      <c r="G1240" s="323" t="s">
        <v>17</v>
      </c>
      <c r="H1240" s="323" t="s">
        <v>17</v>
      </c>
      <c r="I1240" s="324">
        <v>6.1</v>
      </c>
      <c r="J1240" s="327"/>
      <c r="K1240" s="302"/>
      <c r="L1240" s="302"/>
      <c r="M1240" s="302"/>
      <c r="N1240" s="302"/>
    </row>
    <row r="1241" spans="1:14">
      <c r="A1241" s="1977"/>
      <c r="B1241" s="322">
        <v>2006</v>
      </c>
      <c r="C1241" s="323">
        <v>20.3</v>
      </c>
      <c r="D1241" s="323">
        <v>11.4</v>
      </c>
      <c r="E1241" s="323">
        <v>8.9</v>
      </c>
      <c r="F1241" s="323" t="s">
        <v>17</v>
      </c>
      <c r="G1241" s="323" t="s">
        <v>17</v>
      </c>
      <c r="H1241" s="323" t="s">
        <v>17</v>
      </c>
      <c r="I1241" s="324" t="s">
        <v>17</v>
      </c>
      <c r="J1241" s="327"/>
      <c r="K1241" s="302"/>
      <c r="L1241" s="302"/>
      <c r="M1241" s="302"/>
      <c r="N1241" s="302"/>
    </row>
    <row r="1242" spans="1:14">
      <c r="A1242" s="1977"/>
      <c r="B1242" s="322">
        <v>2007</v>
      </c>
      <c r="C1242" s="323">
        <v>41.7</v>
      </c>
      <c r="D1242" s="323">
        <v>25.1</v>
      </c>
      <c r="E1242" s="323">
        <v>15.3</v>
      </c>
      <c r="F1242" s="323" t="s">
        <v>17</v>
      </c>
      <c r="G1242" s="323" t="s">
        <v>17</v>
      </c>
      <c r="H1242" s="323" t="s">
        <v>17</v>
      </c>
      <c r="I1242" s="324">
        <v>1.3</v>
      </c>
      <c r="J1242" s="327"/>
      <c r="K1242" s="302"/>
      <c r="L1242" s="302"/>
      <c r="M1242" s="302"/>
      <c r="N1242" s="302"/>
    </row>
    <row r="1243" spans="1:14">
      <c r="A1243" s="1977"/>
      <c r="B1243" s="322">
        <v>2008</v>
      </c>
      <c r="C1243" s="323">
        <v>33.299999999999997</v>
      </c>
      <c r="D1243" s="323">
        <v>4.7</v>
      </c>
      <c r="E1243" s="323">
        <v>19.8</v>
      </c>
      <c r="F1243" s="323" t="s">
        <v>17</v>
      </c>
      <c r="G1243" s="323">
        <v>0.1</v>
      </c>
      <c r="H1243" s="323" t="s">
        <v>17</v>
      </c>
      <c r="I1243" s="324">
        <v>8.6</v>
      </c>
      <c r="J1243" s="327"/>
      <c r="K1243" s="302"/>
      <c r="L1243" s="302"/>
      <c r="M1243" s="302"/>
      <c r="N1243" s="302"/>
    </row>
    <row r="1244" spans="1:14">
      <c r="A1244" s="1977"/>
      <c r="B1244" s="322">
        <v>2009</v>
      </c>
      <c r="C1244" s="323">
        <v>40.700000000000003</v>
      </c>
      <c r="D1244" s="323" t="s">
        <v>17</v>
      </c>
      <c r="E1244" s="323">
        <v>35.1</v>
      </c>
      <c r="F1244" s="323" t="s">
        <v>17</v>
      </c>
      <c r="G1244" s="323" t="s">
        <v>17</v>
      </c>
      <c r="H1244" s="323" t="s">
        <v>17</v>
      </c>
      <c r="I1244" s="324">
        <v>5.5</v>
      </c>
      <c r="J1244" s="327"/>
      <c r="K1244" s="302"/>
      <c r="L1244" s="302"/>
      <c r="M1244" s="302"/>
      <c r="N1244" s="302"/>
    </row>
    <row r="1245" spans="1:14">
      <c r="A1245" s="1977"/>
      <c r="B1245" s="322">
        <v>2010</v>
      </c>
      <c r="C1245" s="323">
        <v>32</v>
      </c>
      <c r="D1245" s="323">
        <v>9</v>
      </c>
      <c r="E1245" s="323">
        <v>20.3</v>
      </c>
      <c r="F1245" s="323" t="s">
        <v>17</v>
      </c>
      <c r="G1245" s="323" t="s">
        <v>17</v>
      </c>
      <c r="H1245" s="323" t="s">
        <v>17</v>
      </c>
      <c r="I1245" s="324">
        <v>2.6</v>
      </c>
      <c r="J1245" s="327"/>
      <c r="K1245" s="302"/>
      <c r="L1245" s="302"/>
      <c r="M1245" s="302"/>
      <c r="N1245" s="302"/>
    </row>
    <row r="1246" spans="1:14">
      <c r="A1246" s="1977"/>
      <c r="B1246" s="322">
        <v>2011</v>
      </c>
      <c r="C1246" s="323">
        <v>17.899999999999999</v>
      </c>
      <c r="D1246" s="323">
        <v>2.1</v>
      </c>
      <c r="E1246" s="323">
        <v>14.6</v>
      </c>
      <c r="F1246" s="323">
        <v>0.9</v>
      </c>
      <c r="G1246" s="323">
        <v>0</v>
      </c>
      <c r="H1246" s="323">
        <v>0.1</v>
      </c>
      <c r="I1246" s="324">
        <v>0.1</v>
      </c>
      <c r="J1246" s="327"/>
      <c r="K1246" s="302"/>
      <c r="L1246" s="302"/>
      <c r="M1246" s="302"/>
      <c r="N1246" s="302"/>
    </row>
    <row r="1247" spans="1:14">
      <c r="A1247" s="1977"/>
      <c r="B1247" s="322">
        <v>2012</v>
      </c>
      <c r="C1247" s="323">
        <v>33.1</v>
      </c>
      <c r="D1247" s="323">
        <v>13.9</v>
      </c>
      <c r="E1247" s="323">
        <v>17.7</v>
      </c>
      <c r="F1247" s="323">
        <v>0.1</v>
      </c>
      <c r="G1247" s="323" t="s">
        <v>17</v>
      </c>
      <c r="H1247" s="323">
        <v>0</v>
      </c>
      <c r="I1247" s="324">
        <v>1.3</v>
      </c>
      <c r="J1247" s="327"/>
      <c r="K1247" s="302"/>
      <c r="L1247" s="302"/>
      <c r="M1247" s="302"/>
      <c r="N1247" s="302"/>
    </row>
    <row r="1248" spans="1:14">
      <c r="A1248" s="1977"/>
      <c r="B1248" s="322">
        <v>2013</v>
      </c>
      <c r="C1248" s="323">
        <v>16.7</v>
      </c>
      <c r="D1248" s="323">
        <v>4.2</v>
      </c>
      <c r="E1248" s="323">
        <v>12.3</v>
      </c>
      <c r="F1248" s="323" t="s">
        <v>17</v>
      </c>
      <c r="G1248" s="323">
        <v>0</v>
      </c>
      <c r="H1248" s="323">
        <v>0</v>
      </c>
      <c r="I1248" s="324">
        <v>0.2</v>
      </c>
      <c r="J1248" s="327"/>
      <c r="K1248" s="302"/>
      <c r="L1248" s="302"/>
      <c r="M1248" s="302"/>
      <c r="N1248" s="302"/>
    </row>
    <row r="1249" spans="1:14">
      <c r="A1249" s="1977"/>
      <c r="B1249" s="322">
        <v>2014</v>
      </c>
      <c r="C1249" s="323">
        <v>33</v>
      </c>
      <c r="D1249" s="323" t="s">
        <v>17</v>
      </c>
      <c r="E1249" s="323">
        <v>3.7</v>
      </c>
      <c r="F1249" s="323">
        <v>29.3</v>
      </c>
      <c r="G1249" s="323">
        <v>0</v>
      </c>
      <c r="H1249" s="323">
        <v>0</v>
      </c>
      <c r="I1249" s="324" t="s">
        <v>17</v>
      </c>
      <c r="J1249" s="327"/>
      <c r="K1249" s="302"/>
      <c r="L1249" s="302"/>
      <c r="M1249" s="302"/>
      <c r="N1249" s="302"/>
    </row>
    <row r="1250" spans="1:14">
      <c r="A1250" s="1977"/>
      <c r="B1250" s="322">
        <v>2015</v>
      </c>
      <c r="C1250" s="323">
        <v>19.2</v>
      </c>
      <c r="D1250" s="323">
        <v>5</v>
      </c>
      <c r="E1250" s="323">
        <v>11</v>
      </c>
      <c r="F1250" s="323">
        <v>0.3</v>
      </c>
      <c r="G1250" s="323">
        <v>0</v>
      </c>
      <c r="H1250" s="323">
        <v>2.4</v>
      </c>
      <c r="I1250" s="324">
        <v>0.4</v>
      </c>
      <c r="J1250" s="327"/>
      <c r="K1250" s="302"/>
      <c r="L1250" s="302"/>
      <c r="M1250" s="302"/>
      <c r="N1250" s="302"/>
    </row>
    <row r="1251" spans="1:14">
      <c r="A1251" s="1977"/>
      <c r="B1251" s="322">
        <v>2016</v>
      </c>
      <c r="C1251" s="504">
        <v>6.8380000000000001</v>
      </c>
      <c r="D1251" s="323" t="s">
        <v>17</v>
      </c>
      <c r="E1251" s="323" t="s">
        <v>17</v>
      </c>
      <c r="F1251" s="323">
        <v>5.3</v>
      </c>
      <c r="G1251" s="323" t="s">
        <v>17</v>
      </c>
      <c r="H1251" s="323" t="s">
        <v>17</v>
      </c>
      <c r="I1251" s="324">
        <v>1.522</v>
      </c>
      <c r="J1251" s="327"/>
      <c r="K1251" s="302"/>
      <c r="L1251" s="302"/>
      <c r="M1251" s="302"/>
      <c r="N1251" s="302"/>
    </row>
    <row r="1252" spans="1:14">
      <c r="A1252" s="1977"/>
      <c r="B1252" s="322">
        <v>2017</v>
      </c>
      <c r="C1252" s="504">
        <v>88.1</v>
      </c>
      <c r="D1252" s="323">
        <v>13.6</v>
      </c>
      <c r="E1252" s="504">
        <v>19.5</v>
      </c>
      <c r="F1252" s="323" t="s">
        <v>17</v>
      </c>
      <c r="G1252" s="323" t="s">
        <v>17</v>
      </c>
      <c r="H1252" s="323" t="s">
        <v>17</v>
      </c>
      <c r="I1252" s="324">
        <v>55</v>
      </c>
      <c r="J1252" s="327"/>
      <c r="K1252" s="302"/>
      <c r="L1252" s="302"/>
      <c r="M1252" s="302"/>
      <c r="N1252" s="302"/>
    </row>
    <row r="1253" spans="1:14">
      <c r="A1253" s="1977"/>
      <c r="B1253" s="322">
        <v>2018</v>
      </c>
      <c r="C1253" s="504">
        <v>63.3</v>
      </c>
      <c r="D1253" s="323" t="s">
        <v>17</v>
      </c>
      <c r="E1253" s="504">
        <v>3.2</v>
      </c>
      <c r="F1253" s="323">
        <v>2.2000000000000002</v>
      </c>
      <c r="G1253" s="323" t="s">
        <v>17</v>
      </c>
      <c r="H1253" s="323" t="s">
        <v>17</v>
      </c>
      <c r="I1253" s="324">
        <v>58</v>
      </c>
      <c r="J1253" s="327"/>
      <c r="K1253" s="302"/>
      <c r="L1253" s="302"/>
      <c r="M1253" s="302"/>
      <c r="N1253" s="302"/>
    </row>
    <row r="1254" spans="1:14">
      <c r="A1254" s="1977"/>
      <c r="B1254" s="322">
        <v>2019</v>
      </c>
      <c r="C1254" s="504">
        <v>31.068999999999999</v>
      </c>
      <c r="D1254" s="504">
        <v>5.8979999999999997</v>
      </c>
      <c r="E1254" s="504" t="s">
        <v>17</v>
      </c>
      <c r="F1254" s="504">
        <v>5.99</v>
      </c>
      <c r="G1254" s="504" t="s">
        <v>17</v>
      </c>
      <c r="H1254" s="504" t="s">
        <v>17</v>
      </c>
      <c r="I1254" s="324">
        <v>19.181000000000001</v>
      </c>
      <c r="J1254" s="327"/>
      <c r="K1254" s="302"/>
      <c r="L1254" s="302"/>
      <c r="M1254" s="302"/>
      <c r="N1254" s="302"/>
    </row>
    <row r="1255" spans="1:14">
      <c r="A1255" s="1977"/>
      <c r="B1255" s="322">
        <v>2020</v>
      </c>
      <c r="C1255" s="504">
        <v>8.9</v>
      </c>
      <c r="D1255" s="323">
        <v>1.3</v>
      </c>
      <c r="E1255" s="504">
        <v>3</v>
      </c>
      <c r="F1255" s="323">
        <v>1.9</v>
      </c>
      <c r="G1255" s="504" t="s">
        <v>17</v>
      </c>
      <c r="H1255" s="504" t="s">
        <v>17</v>
      </c>
      <c r="I1255" s="324">
        <v>2.7</v>
      </c>
      <c r="J1255" s="327"/>
      <c r="K1255" s="302"/>
      <c r="L1255" s="302"/>
      <c r="M1255" s="302"/>
      <c r="N1255" s="302"/>
    </row>
    <row r="1256" spans="1:14">
      <c r="A1256" s="1977"/>
      <c r="B1256" s="1738">
        <v>2021</v>
      </c>
      <c r="C1256" s="323">
        <v>5.5</v>
      </c>
      <c r="D1256" s="323" t="s">
        <v>17</v>
      </c>
      <c r="E1256" s="323">
        <v>5.5</v>
      </c>
      <c r="F1256" s="323" t="s">
        <v>17</v>
      </c>
      <c r="G1256" s="323" t="s">
        <v>17</v>
      </c>
      <c r="H1256" s="323" t="s">
        <v>17</v>
      </c>
      <c r="I1256" s="324" t="s">
        <v>17</v>
      </c>
      <c r="J1256" s="327"/>
      <c r="K1256" s="302"/>
      <c r="L1256" s="302"/>
      <c r="M1256" s="302"/>
      <c r="N1256" s="302"/>
    </row>
    <row r="1257" spans="1:14">
      <c r="A1257" s="1978"/>
      <c r="B1257" s="1738">
        <v>2022</v>
      </c>
      <c r="C1257" s="323">
        <v>65.015000000000001</v>
      </c>
      <c r="D1257" s="323" t="s">
        <v>17</v>
      </c>
      <c r="E1257" s="323">
        <v>9.3260000000000005</v>
      </c>
      <c r="F1257" s="323" t="s">
        <v>17</v>
      </c>
      <c r="G1257" s="323" t="s">
        <v>17</v>
      </c>
      <c r="H1257" s="323" t="s">
        <v>17</v>
      </c>
      <c r="I1257" s="324">
        <v>55.689</v>
      </c>
      <c r="J1257" s="327"/>
      <c r="K1257" s="302"/>
      <c r="L1257" s="302"/>
      <c r="M1257" s="302"/>
      <c r="N1257" s="302"/>
    </row>
    <row r="1258" spans="1:14" ht="14.25" customHeight="1">
      <c r="A1258" s="1977" t="s">
        <v>977</v>
      </c>
      <c r="B1258" s="322">
        <v>2005</v>
      </c>
      <c r="C1258" s="323">
        <v>1196.5999999999999</v>
      </c>
      <c r="D1258" s="323">
        <v>59.6</v>
      </c>
      <c r="E1258" s="323">
        <v>380.9</v>
      </c>
      <c r="F1258" s="323">
        <v>0.2</v>
      </c>
      <c r="G1258" s="323">
        <v>22.2</v>
      </c>
      <c r="H1258" s="323">
        <v>490.6</v>
      </c>
      <c r="I1258" s="324">
        <v>243.1</v>
      </c>
      <c r="J1258" s="327"/>
      <c r="K1258" s="302"/>
      <c r="L1258" s="302"/>
      <c r="M1258" s="302"/>
      <c r="N1258" s="302"/>
    </row>
    <row r="1259" spans="1:14">
      <c r="A1259" s="1977"/>
      <c r="B1259" s="322">
        <v>2006</v>
      </c>
      <c r="C1259" s="323">
        <v>1618.6</v>
      </c>
      <c r="D1259" s="323">
        <v>192.1</v>
      </c>
      <c r="E1259" s="323">
        <v>388.2</v>
      </c>
      <c r="F1259" s="323">
        <v>7.8</v>
      </c>
      <c r="G1259" s="323">
        <v>35.9</v>
      </c>
      <c r="H1259" s="323">
        <v>886.2</v>
      </c>
      <c r="I1259" s="324">
        <v>108.4</v>
      </c>
      <c r="J1259" s="327"/>
      <c r="K1259" s="302"/>
      <c r="L1259" s="302"/>
      <c r="M1259" s="302"/>
      <c r="N1259" s="302"/>
    </row>
    <row r="1260" spans="1:14">
      <c r="A1260" s="1977"/>
      <c r="B1260" s="322">
        <v>2007</v>
      </c>
      <c r="C1260" s="323">
        <v>1582.5</v>
      </c>
      <c r="D1260" s="323">
        <v>367.3</v>
      </c>
      <c r="E1260" s="323">
        <v>131.4</v>
      </c>
      <c r="F1260" s="323">
        <v>1.2</v>
      </c>
      <c r="G1260" s="323">
        <v>44.2</v>
      </c>
      <c r="H1260" s="323">
        <v>917.6</v>
      </c>
      <c r="I1260" s="324">
        <v>120.9</v>
      </c>
      <c r="J1260" s="327"/>
      <c r="K1260" s="302"/>
      <c r="L1260" s="302"/>
      <c r="M1260" s="302"/>
      <c r="N1260" s="302"/>
    </row>
    <row r="1261" spans="1:14">
      <c r="A1261" s="1977"/>
      <c r="B1261" s="322">
        <v>2008</v>
      </c>
      <c r="C1261" s="323">
        <v>1477.4</v>
      </c>
      <c r="D1261" s="323">
        <v>442.5</v>
      </c>
      <c r="E1261" s="323">
        <v>64</v>
      </c>
      <c r="F1261" s="323">
        <v>2.4</v>
      </c>
      <c r="G1261" s="323">
        <v>28.8</v>
      </c>
      <c r="H1261" s="323">
        <v>717.5</v>
      </c>
      <c r="I1261" s="324">
        <v>222.3</v>
      </c>
      <c r="J1261" s="327"/>
      <c r="K1261" s="302"/>
      <c r="L1261" s="302"/>
      <c r="M1261" s="302"/>
      <c r="N1261" s="302"/>
    </row>
    <row r="1262" spans="1:14">
      <c r="A1262" s="1977"/>
      <c r="B1262" s="322">
        <v>2009</v>
      </c>
      <c r="C1262" s="323">
        <v>874.2</v>
      </c>
      <c r="D1262" s="323">
        <v>44.2</v>
      </c>
      <c r="E1262" s="323">
        <v>94</v>
      </c>
      <c r="F1262" s="323">
        <v>11.8</v>
      </c>
      <c r="G1262" s="323">
        <v>36.299999999999997</v>
      </c>
      <c r="H1262" s="323">
        <v>463</v>
      </c>
      <c r="I1262" s="324">
        <v>225</v>
      </c>
      <c r="J1262" s="327"/>
      <c r="K1262" s="302"/>
      <c r="L1262" s="302"/>
      <c r="M1262" s="302"/>
      <c r="N1262" s="302"/>
    </row>
    <row r="1263" spans="1:14">
      <c r="A1263" s="1977"/>
      <c r="B1263" s="322">
        <v>2010</v>
      </c>
      <c r="C1263" s="323">
        <v>1041.5</v>
      </c>
      <c r="D1263" s="323">
        <v>128</v>
      </c>
      <c r="E1263" s="323">
        <v>243.6</v>
      </c>
      <c r="F1263" s="323">
        <v>30</v>
      </c>
      <c r="G1263" s="323">
        <v>24.9</v>
      </c>
      <c r="H1263" s="323">
        <v>458.6</v>
      </c>
      <c r="I1263" s="324">
        <v>156.4</v>
      </c>
      <c r="J1263" s="327"/>
      <c r="K1263" s="302"/>
      <c r="L1263" s="302"/>
      <c r="M1263" s="302"/>
      <c r="N1263" s="302"/>
    </row>
    <row r="1264" spans="1:14">
      <c r="A1264" s="1977"/>
      <c r="B1264" s="322">
        <v>2011</v>
      </c>
      <c r="C1264" s="323">
        <v>852.1</v>
      </c>
      <c r="D1264" s="323">
        <v>70.400000000000006</v>
      </c>
      <c r="E1264" s="323">
        <v>53.7</v>
      </c>
      <c r="F1264" s="323">
        <v>29.6</v>
      </c>
      <c r="G1264" s="323">
        <v>24.3</v>
      </c>
      <c r="H1264" s="323">
        <v>529.1</v>
      </c>
      <c r="I1264" s="324">
        <v>145</v>
      </c>
      <c r="J1264" s="327"/>
      <c r="K1264" s="302"/>
      <c r="L1264" s="302"/>
      <c r="M1264" s="302"/>
      <c r="N1264" s="302"/>
    </row>
    <row r="1265" spans="1:14">
      <c r="A1265" s="1977"/>
      <c r="B1265" s="322">
        <v>2012</v>
      </c>
      <c r="C1265" s="323">
        <v>765.5</v>
      </c>
      <c r="D1265" s="323">
        <v>45.7</v>
      </c>
      <c r="E1265" s="323">
        <v>103.3</v>
      </c>
      <c r="F1265" s="323">
        <v>42.3</v>
      </c>
      <c r="G1265" s="323">
        <v>18.899999999999999</v>
      </c>
      <c r="H1265" s="323">
        <v>393.3</v>
      </c>
      <c r="I1265" s="324">
        <v>162</v>
      </c>
      <c r="J1265" s="327"/>
      <c r="K1265" s="302"/>
      <c r="L1265" s="302"/>
      <c r="M1265" s="302"/>
      <c r="N1265" s="302"/>
    </row>
    <row r="1266" spans="1:14">
      <c r="A1266" s="1977"/>
      <c r="B1266" s="322">
        <v>2013</v>
      </c>
      <c r="C1266" s="323">
        <v>743</v>
      </c>
      <c r="D1266" s="323">
        <v>14.2</v>
      </c>
      <c r="E1266" s="323">
        <v>206</v>
      </c>
      <c r="F1266" s="323">
        <v>39.6</v>
      </c>
      <c r="G1266" s="323">
        <v>16.3</v>
      </c>
      <c r="H1266" s="323">
        <v>345.8</v>
      </c>
      <c r="I1266" s="324">
        <v>121.2</v>
      </c>
      <c r="J1266" s="327"/>
      <c r="K1266" s="302"/>
      <c r="L1266" s="302"/>
      <c r="M1266" s="302"/>
      <c r="N1266" s="302"/>
    </row>
    <row r="1267" spans="1:14">
      <c r="A1267" s="1977"/>
      <c r="B1267" s="322">
        <v>2014</v>
      </c>
      <c r="C1267" s="323">
        <v>706.5</v>
      </c>
      <c r="D1267" s="323">
        <v>16.3</v>
      </c>
      <c r="E1267" s="323">
        <v>97.3</v>
      </c>
      <c r="F1267" s="323">
        <v>74.8</v>
      </c>
      <c r="G1267" s="323">
        <v>22.8</v>
      </c>
      <c r="H1267" s="323">
        <v>353.4</v>
      </c>
      <c r="I1267" s="324">
        <v>141.9</v>
      </c>
      <c r="J1267" s="327"/>
      <c r="K1267" s="302"/>
      <c r="L1267" s="302"/>
      <c r="M1267" s="302"/>
      <c r="N1267" s="302"/>
    </row>
    <row r="1268" spans="1:14">
      <c r="A1268" s="1977"/>
      <c r="B1268" s="322">
        <v>2015</v>
      </c>
      <c r="C1268" s="323">
        <v>470.5</v>
      </c>
      <c r="D1268" s="323">
        <v>35.700000000000003</v>
      </c>
      <c r="E1268" s="323">
        <v>11.5</v>
      </c>
      <c r="F1268" s="323">
        <v>42.5</v>
      </c>
      <c r="G1268" s="323">
        <v>16.399999999999999</v>
      </c>
      <c r="H1268" s="323">
        <v>329.1</v>
      </c>
      <c r="I1268" s="324">
        <v>35.200000000000003</v>
      </c>
      <c r="J1268" s="327"/>
      <c r="K1268" s="302"/>
      <c r="L1268" s="302"/>
      <c r="M1268" s="302"/>
      <c r="N1268" s="302"/>
    </row>
    <row r="1269" spans="1:14">
      <c r="A1269" s="1977"/>
      <c r="B1269" s="322">
        <v>2016</v>
      </c>
      <c r="C1269" s="504">
        <v>578.52499999999998</v>
      </c>
      <c r="D1269" s="504">
        <v>75.13</v>
      </c>
      <c r="E1269" s="504">
        <v>8.2870000000000008</v>
      </c>
      <c r="F1269" s="504">
        <v>42.509</v>
      </c>
      <c r="G1269" s="504">
        <v>22.655000000000001</v>
      </c>
      <c r="H1269" s="504">
        <v>408.42899999999997</v>
      </c>
      <c r="I1269" s="324">
        <v>21.515000000000001</v>
      </c>
      <c r="J1269" s="327"/>
      <c r="K1269" s="302"/>
      <c r="L1269" s="302"/>
      <c r="M1269" s="302"/>
      <c r="N1269" s="302"/>
    </row>
    <row r="1270" spans="1:14">
      <c r="A1270" s="1977"/>
      <c r="B1270" s="322">
        <v>2017</v>
      </c>
      <c r="C1270" s="504">
        <v>633.70000000000005</v>
      </c>
      <c r="D1270" s="323">
        <v>76.599999999999994</v>
      </c>
      <c r="E1270" s="504">
        <v>23.6</v>
      </c>
      <c r="F1270" s="323">
        <v>86.5</v>
      </c>
      <c r="G1270" s="323">
        <v>23.3</v>
      </c>
      <c r="H1270" s="323">
        <v>410.7</v>
      </c>
      <c r="I1270" s="324">
        <v>13</v>
      </c>
      <c r="J1270" s="327"/>
      <c r="K1270" s="302"/>
      <c r="L1270" s="302"/>
      <c r="M1270" s="302"/>
      <c r="N1270" s="302"/>
    </row>
    <row r="1271" spans="1:14">
      <c r="A1271" s="1977"/>
      <c r="B1271" s="322">
        <v>2018</v>
      </c>
      <c r="C1271" s="504">
        <v>1023.6</v>
      </c>
      <c r="D1271" s="323">
        <v>102.9</v>
      </c>
      <c r="E1271" s="504">
        <v>44.3</v>
      </c>
      <c r="F1271" s="323">
        <v>62.3</v>
      </c>
      <c r="G1271" s="323">
        <v>27</v>
      </c>
      <c r="H1271" s="323">
        <v>454</v>
      </c>
      <c r="I1271" s="324">
        <v>333.1</v>
      </c>
      <c r="J1271" s="327"/>
      <c r="K1271" s="302"/>
      <c r="L1271" s="302"/>
      <c r="M1271" s="302"/>
      <c r="N1271" s="302"/>
    </row>
    <row r="1272" spans="1:14">
      <c r="A1272" s="1977"/>
      <c r="B1272" s="322">
        <v>2019</v>
      </c>
      <c r="C1272" s="504">
        <v>656.72400000000005</v>
      </c>
      <c r="D1272" s="504">
        <v>56.914000000000001</v>
      </c>
      <c r="E1272" s="504">
        <v>18.437999999999999</v>
      </c>
      <c r="F1272" s="504">
        <v>45.396000000000001</v>
      </c>
      <c r="G1272" s="504">
        <v>26.652999999999999</v>
      </c>
      <c r="H1272" s="504">
        <v>485.52199999999999</v>
      </c>
      <c r="I1272" s="324">
        <v>23.800999999999998</v>
      </c>
      <c r="J1272" s="327"/>
      <c r="K1272" s="302"/>
      <c r="L1272" s="302"/>
      <c r="M1272" s="302"/>
      <c r="N1272" s="302"/>
    </row>
    <row r="1273" spans="1:14">
      <c r="A1273" s="1977"/>
      <c r="B1273" s="322">
        <v>2020</v>
      </c>
      <c r="C1273" s="504">
        <v>744.3</v>
      </c>
      <c r="D1273" s="323">
        <v>73.400000000000006</v>
      </c>
      <c r="E1273" s="504">
        <v>40.6</v>
      </c>
      <c r="F1273" s="323">
        <v>40.1</v>
      </c>
      <c r="G1273" s="323">
        <v>22.7</v>
      </c>
      <c r="H1273" s="323">
        <v>503.4</v>
      </c>
      <c r="I1273" s="324">
        <v>64.099999999999994</v>
      </c>
      <c r="J1273" s="327"/>
      <c r="K1273" s="302"/>
      <c r="L1273" s="302"/>
      <c r="M1273" s="302"/>
      <c r="N1273" s="302"/>
    </row>
    <row r="1274" spans="1:14" ht="15">
      <c r="A1274" s="1977"/>
      <c r="B1274" s="1742">
        <v>2021</v>
      </c>
      <c r="C1274" s="504">
        <v>945.48500000000001</v>
      </c>
      <c r="D1274" s="504">
        <v>132.55500000000001</v>
      </c>
      <c r="E1274" s="504">
        <v>41.835000000000001</v>
      </c>
      <c r="F1274" s="504">
        <v>28.023</v>
      </c>
      <c r="G1274" s="504">
        <v>29.678000000000001</v>
      </c>
      <c r="H1274" s="504">
        <v>684.40800000000002</v>
      </c>
      <c r="I1274" s="324">
        <v>28.986000000000001</v>
      </c>
      <c r="J1274" s="327"/>
      <c r="K1274" s="302"/>
      <c r="L1274" s="302"/>
      <c r="M1274" s="302"/>
      <c r="N1274" s="302"/>
    </row>
    <row r="1275" spans="1:14" ht="15">
      <c r="A1275" s="1978"/>
      <c r="B1275" s="1742">
        <v>2022</v>
      </c>
      <c r="C1275" s="504">
        <v>1253.4659999999999</v>
      </c>
      <c r="D1275" s="504">
        <v>151.98599999999999</v>
      </c>
      <c r="E1275" s="504">
        <v>75.525999999999996</v>
      </c>
      <c r="F1275" s="504">
        <v>102.929</v>
      </c>
      <c r="G1275" s="504">
        <v>38.703000000000003</v>
      </c>
      <c r="H1275" s="504">
        <v>827.78700000000003</v>
      </c>
      <c r="I1275" s="324">
        <v>56.534999999999997</v>
      </c>
      <c r="J1275" s="327"/>
      <c r="K1275" s="302"/>
      <c r="L1275" s="302"/>
      <c r="M1275" s="302"/>
      <c r="N1275" s="302"/>
    </row>
    <row r="1276" spans="1:14" ht="14.25" customHeight="1">
      <c r="A1276" s="1977" t="s">
        <v>978</v>
      </c>
      <c r="B1276" s="322">
        <v>2005</v>
      </c>
      <c r="C1276" s="323">
        <v>153.9</v>
      </c>
      <c r="D1276" s="323">
        <v>102.5</v>
      </c>
      <c r="E1276" s="323">
        <v>0.9</v>
      </c>
      <c r="F1276" s="323">
        <v>0.4</v>
      </c>
      <c r="G1276" s="323" t="s">
        <v>17</v>
      </c>
      <c r="H1276" s="323" t="s">
        <v>17</v>
      </c>
      <c r="I1276" s="324">
        <v>50.1</v>
      </c>
      <c r="J1276" s="327"/>
      <c r="K1276" s="302"/>
      <c r="L1276" s="302"/>
      <c r="M1276" s="302"/>
      <c r="N1276" s="302"/>
    </row>
    <row r="1277" spans="1:14">
      <c r="A1277" s="1977"/>
      <c r="B1277" s="322">
        <v>2006</v>
      </c>
      <c r="C1277" s="323">
        <v>252.9</v>
      </c>
      <c r="D1277" s="323">
        <v>206.9</v>
      </c>
      <c r="E1277" s="323" t="s">
        <v>17</v>
      </c>
      <c r="F1277" s="323">
        <v>0.1</v>
      </c>
      <c r="G1277" s="323" t="s">
        <v>17</v>
      </c>
      <c r="H1277" s="323" t="s">
        <v>17</v>
      </c>
      <c r="I1277" s="324">
        <v>45.9</v>
      </c>
      <c r="J1277" s="327"/>
      <c r="K1277" s="302"/>
      <c r="L1277" s="302"/>
      <c r="M1277" s="302"/>
      <c r="N1277" s="302"/>
    </row>
    <row r="1278" spans="1:14">
      <c r="A1278" s="1977"/>
      <c r="B1278" s="322">
        <v>2007</v>
      </c>
      <c r="C1278" s="323">
        <v>268.5</v>
      </c>
      <c r="D1278" s="323">
        <v>189.8</v>
      </c>
      <c r="E1278" s="323">
        <v>7.8</v>
      </c>
      <c r="F1278" s="323">
        <v>20.100000000000001</v>
      </c>
      <c r="G1278" s="323" t="s">
        <v>17</v>
      </c>
      <c r="H1278" s="323" t="s">
        <v>17</v>
      </c>
      <c r="I1278" s="324">
        <v>50.8</v>
      </c>
      <c r="J1278" s="327"/>
      <c r="K1278" s="302"/>
      <c r="L1278" s="302"/>
      <c r="M1278" s="302"/>
      <c r="N1278" s="302"/>
    </row>
    <row r="1279" spans="1:14">
      <c r="A1279" s="1977"/>
      <c r="B1279" s="322">
        <v>2008</v>
      </c>
      <c r="C1279" s="323">
        <v>434</v>
      </c>
      <c r="D1279" s="323">
        <v>186.7</v>
      </c>
      <c r="E1279" s="323">
        <v>52.2</v>
      </c>
      <c r="F1279" s="323">
        <v>166.7</v>
      </c>
      <c r="G1279" s="323" t="s">
        <v>17</v>
      </c>
      <c r="H1279" s="323" t="s">
        <v>17</v>
      </c>
      <c r="I1279" s="324">
        <v>28.4</v>
      </c>
      <c r="J1279" s="327"/>
      <c r="K1279" s="302"/>
      <c r="L1279" s="302"/>
      <c r="M1279" s="302"/>
      <c r="N1279" s="302"/>
    </row>
    <row r="1280" spans="1:14">
      <c r="A1280" s="1977"/>
      <c r="B1280" s="322">
        <v>2009</v>
      </c>
      <c r="C1280" s="323">
        <v>171.4</v>
      </c>
      <c r="D1280" s="323">
        <v>79.599999999999994</v>
      </c>
      <c r="E1280" s="323">
        <v>74.7</v>
      </c>
      <c r="F1280" s="323" t="s">
        <v>17</v>
      </c>
      <c r="G1280" s="323" t="s">
        <v>17</v>
      </c>
      <c r="H1280" s="323" t="s">
        <v>17</v>
      </c>
      <c r="I1280" s="324">
        <v>17.100000000000001</v>
      </c>
      <c r="J1280" s="327"/>
      <c r="K1280" s="302"/>
      <c r="L1280" s="302"/>
      <c r="M1280" s="302"/>
      <c r="N1280" s="302"/>
    </row>
    <row r="1281" spans="1:14">
      <c r="A1281" s="1977"/>
      <c r="B1281" s="322">
        <v>2010</v>
      </c>
      <c r="C1281" s="323">
        <v>225.1</v>
      </c>
      <c r="D1281" s="323">
        <v>49.9</v>
      </c>
      <c r="E1281" s="323">
        <v>162.9</v>
      </c>
      <c r="F1281" s="323" t="s">
        <v>17</v>
      </c>
      <c r="G1281" s="323" t="s">
        <v>17</v>
      </c>
      <c r="H1281" s="323" t="s">
        <v>17</v>
      </c>
      <c r="I1281" s="324">
        <v>12.2</v>
      </c>
      <c r="J1281" s="327"/>
      <c r="K1281" s="302"/>
      <c r="L1281" s="302"/>
      <c r="M1281" s="302"/>
      <c r="N1281" s="302"/>
    </row>
    <row r="1282" spans="1:14">
      <c r="A1282" s="1977"/>
      <c r="B1282" s="322">
        <v>2011</v>
      </c>
      <c r="C1282" s="323">
        <v>194.6</v>
      </c>
      <c r="D1282" s="323">
        <v>114.5</v>
      </c>
      <c r="E1282" s="323">
        <v>79.099999999999994</v>
      </c>
      <c r="F1282" s="323" t="s">
        <v>17</v>
      </c>
      <c r="G1282" s="323" t="s">
        <v>17</v>
      </c>
      <c r="H1282" s="323" t="s">
        <v>17</v>
      </c>
      <c r="I1282" s="324">
        <v>1</v>
      </c>
      <c r="J1282" s="327"/>
      <c r="K1282" s="302"/>
      <c r="L1282" s="302"/>
      <c r="M1282" s="302"/>
      <c r="N1282" s="302"/>
    </row>
    <row r="1283" spans="1:14">
      <c r="A1283" s="1977"/>
      <c r="B1283" s="322">
        <v>2012</v>
      </c>
      <c r="C1283" s="323">
        <v>301.7</v>
      </c>
      <c r="D1283" s="323">
        <v>150.9</v>
      </c>
      <c r="E1283" s="323">
        <v>150.80000000000001</v>
      </c>
      <c r="F1283" s="323" t="s">
        <v>17</v>
      </c>
      <c r="G1283" s="323" t="s">
        <v>17</v>
      </c>
      <c r="H1283" s="323" t="s">
        <v>17</v>
      </c>
      <c r="I1283" s="324" t="s">
        <v>17</v>
      </c>
      <c r="J1283" s="327"/>
      <c r="K1283" s="302"/>
      <c r="L1283" s="302"/>
      <c r="M1283" s="302"/>
      <c r="N1283" s="302"/>
    </row>
    <row r="1284" spans="1:14">
      <c r="A1284" s="1977"/>
      <c r="B1284" s="322">
        <v>2013</v>
      </c>
      <c r="C1284" s="323">
        <v>274.2</v>
      </c>
      <c r="D1284" s="323">
        <v>81.3</v>
      </c>
      <c r="E1284" s="323">
        <v>191.4</v>
      </c>
      <c r="F1284" s="323" t="s">
        <v>17</v>
      </c>
      <c r="G1284" s="323" t="s">
        <v>17</v>
      </c>
      <c r="H1284" s="323" t="s">
        <v>17</v>
      </c>
      <c r="I1284" s="324">
        <v>1.5</v>
      </c>
      <c r="J1284" s="327"/>
      <c r="K1284" s="302"/>
      <c r="L1284" s="302"/>
      <c r="M1284" s="302"/>
      <c r="N1284" s="302"/>
    </row>
    <row r="1285" spans="1:14">
      <c r="A1285" s="1977"/>
      <c r="B1285" s="322">
        <v>2014</v>
      </c>
      <c r="C1285" s="323">
        <v>143.30000000000001</v>
      </c>
      <c r="D1285" s="323">
        <v>55.6</v>
      </c>
      <c r="E1285" s="323">
        <v>81.599999999999994</v>
      </c>
      <c r="F1285" s="323" t="s">
        <v>17</v>
      </c>
      <c r="G1285" s="323" t="s">
        <v>17</v>
      </c>
      <c r="H1285" s="323" t="s">
        <v>17</v>
      </c>
      <c r="I1285" s="324">
        <v>6.1</v>
      </c>
      <c r="J1285" s="327"/>
      <c r="K1285" s="302"/>
      <c r="L1285" s="302"/>
      <c r="M1285" s="302"/>
      <c r="N1285" s="302"/>
    </row>
    <row r="1286" spans="1:14">
      <c r="A1286" s="1977"/>
      <c r="B1286" s="322">
        <v>2015</v>
      </c>
      <c r="C1286" s="323">
        <v>227.6</v>
      </c>
      <c r="D1286" s="323">
        <v>27.4</v>
      </c>
      <c r="E1286" s="323">
        <v>136.30000000000001</v>
      </c>
      <c r="F1286" s="323">
        <v>33.5</v>
      </c>
      <c r="G1286" s="323" t="s">
        <v>17</v>
      </c>
      <c r="H1286" s="323">
        <v>0.1</v>
      </c>
      <c r="I1286" s="324">
        <v>30.3</v>
      </c>
      <c r="J1286" s="327"/>
      <c r="K1286" s="302"/>
      <c r="L1286" s="302"/>
      <c r="M1286" s="302"/>
      <c r="N1286" s="302"/>
    </row>
    <row r="1287" spans="1:14">
      <c r="A1287" s="1977"/>
      <c r="B1287" s="322">
        <v>2016</v>
      </c>
      <c r="C1287" s="504">
        <v>134.696</v>
      </c>
      <c r="D1287" s="504">
        <v>60.545000000000002</v>
      </c>
      <c r="E1287" s="504">
        <v>44.591999999999999</v>
      </c>
      <c r="F1287" s="323" t="s">
        <v>17</v>
      </c>
      <c r="G1287" s="323" t="s">
        <v>17</v>
      </c>
      <c r="H1287" s="323" t="s">
        <v>17</v>
      </c>
      <c r="I1287" s="324">
        <v>29.559000000000001</v>
      </c>
      <c r="J1287" s="327"/>
      <c r="K1287" s="302"/>
      <c r="L1287" s="302"/>
      <c r="M1287" s="302"/>
      <c r="N1287" s="302"/>
    </row>
    <row r="1288" spans="1:14">
      <c r="A1288" s="1977"/>
      <c r="B1288" s="322">
        <v>2017</v>
      </c>
      <c r="C1288" s="504">
        <v>541.70000000000005</v>
      </c>
      <c r="D1288" s="323">
        <v>26.3</v>
      </c>
      <c r="E1288" s="504">
        <v>43.4</v>
      </c>
      <c r="F1288" s="323">
        <v>463.3</v>
      </c>
      <c r="G1288" s="323" t="s">
        <v>17</v>
      </c>
      <c r="H1288" s="323" t="s">
        <v>17</v>
      </c>
      <c r="I1288" s="324">
        <v>8.6999999999999993</v>
      </c>
      <c r="J1288" s="327"/>
      <c r="K1288" s="302"/>
      <c r="L1288" s="302"/>
      <c r="M1288" s="302"/>
      <c r="N1288" s="302"/>
    </row>
    <row r="1289" spans="1:14">
      <c r="A1289" s="1977"/>
      <c r="B1289" s="322">
        <v>2018</v>
      </c>
      <c r="C1289" s="504">
        <v>324.89999999999998</v>
      </c>
      <c r="D1289" s="323">
        <v>19.399999999999999</v>
      </c>
      <c r="E1289" s="504">
        <v>53.4</v>
      </c>
      <c r="F1289" s="323">
        <v>230.8</v>
      </c>
      <c r="G1289" s="323" t="s">
        <v>17</v>
      </c>
      <c r="H1289" s="323" t="s">
        <v>17</v>
      </c>
      <c r="I1289" s="324">
        <v>21.3</v>
      </c>
      <c r="J1289" s="327"/>
      <c r="K1289" s="302"/>
      <c r="L1289" s="302"/>
      <c r="M1289" s="302"/>
      <c r="N1289" s="302"/>
    </row>
    <row r="1290" spans="1:14">
      <c r="A1290" s="1977"/>
      <c r="B1290" s="322">
        <v>2019</v>
      </c>
      <c r="C1290" s="504">
        <v>135.73099999999999</v>
      </c>
      <c r="D1290" s="504">
        <v>60.695999999999998</v>
      </c>
      <c r="E1290" s="504">
        <v>31.393999999999998</v>
      </c>
      <c r="F1290" s="504">
        <v>28.640999999999998</v>
      </c>
      <c r="G1290" s="504" t="s">
        <v>17</v>
      </c>
      <c r="H1290" s="504" t="s">
        <v>17</v>
      </c>
      <c r="I1290" s="324">
        <v>15</v>
      </c>
      <c r="J1290" s="327"/>
      <c r="K1290" s="302"/>
      <c r="L1290" s="302"/>
      <c r="M1290" s="302"/>
      <c r="N1290" s="302"/>
    </row>
    <row r="1291" spans="1:14">
      <c r="A1291" s="1977"/>
      <c r="B1291" s="322">
        <v>2020</v>
      </c>
      <c r="C1291" s="504">
        <v>182.2</v>
      </c>
      <c r="D1291" s="323">
        <v>105.2</v>
      </c>
      <c r="E1291" s="504">
        <v>25.4</v>
      </c>
      <c r="F1291" s="323">
        <v>33.299999999999997</v>
      </c>
      <c r="G1291" s="504" t="s">
        <v>17</v>
      </c>
      <c r="H1291" s="504" t="s">
        <v>17</v>
      </c>
      <c r="I1291" s="324">
        <v>18.399999999999999</v>
      </c>
      <c r="J1291" s="327"/>
      <c r="K1291" s="302"/>
      <c r="L1291" s="302"/>
      <c r="M1291" s="302"/>
      <c r="N1291" s="302"/>
    </row>
    <row r="1292" spans="1:14">
      <c r="A1292" s="1977"/>
      <c r="B1292" s="1738">
        <v>2021</v>
      </c>
      <c r="C1292" s="504">
        <v>343.67899999999997</v>
      </c>
      <c r="D1292" s="504">
        <v>164.97499999999999</v>
      </c>
      <c r="E1292" s="504">
        <v>145.72900000000001</v>
      </c>
      <c r="F1292" s="504" t="s">
        <v>17</v>
      </c>
      <c r="G1292" s="504" t="s">
        <v>17</v>
      </c>
      <c r="H1292" s="504" t="s">
        <v>17</v>
      </c>
      <c r="I1292" s="324">
        <v>32.975000000000001</v>
      </c>
      <c r="J1292" s="327"/>
      <c r="K1292" s="302"/>
      <c r="L1292" s="302"/>
      <c r="M1292" s="302"/>
      <c r="N1292" s="302"/>
    </row>
    <row r="1293" spans="1:14">
      <c r="A1293" s="1978"/>
      <c r="B1293" s="1738">
        <v>2022</v>
      </c>
      <c r="C1293" s="504">
        <v>340.14</v>
      </c>
      <c r="D1293" s="504">
        <v>44.607999999999997</v>
      </c>
      <c r="E1293" s="504">
        <v>123.164</v>
      </c>
      <c r="F1293" s="504">
        <v>113.97199999999999</v>
      </c>
      <c r="G1293" s="504" t="s">
        <v>17</v>
      </c>
      <c r="H1293" s="504" t="s">
        <v>17</v>
      </c>
      <c r="I1293" s="324">
        <v>58.396000000000001</v>
      </c>
      <c r="J1293" s="327"/>
      <c r="K1293" s="302"/>
      <c r="L1293" s="302"/>
      <c r="M1293" s="302"/>
      <c r="N1293" s="302"/>
    </row>
    <row r="1294" spans="1:14" ht="14.25" customHeight="1">
      <c r="A1294" s="1995" t="s">
        <v>979</v>
      </c>
      <c r="B1294" s="493">
        <v>2011</v>
      </c>
      <c r="C1294" s="323">
        <v>3.2</v>
      </c>
      <c r="D1294" s="323" t="s">
        <v>17</v>
      </c>
      <c r="E1294" s="323">
        <v>3.2</v>
      </c>
      <c r="F1294" s="323" t="s">
        <v>17</v>
      </c>
      <c r="G1294" s="323" t="s">
        <v>17</v>
      </c>
      <c r="H1294" s="323" t="s">
        <v>17</v>
      </c>
      <c r="I1294" s="324" t="s">
        <v>17</v>
      </c>
      <c r="J1294" s="327"/>
      <c r="K1294" s="302"/>
      <c r="L1294" s="302"/>
      <c r="M1294" s="302"/>
      <c r="N1294" s="302"/>
    </row>
    <row r="1295" spans="1:14">
      <c r="A1295" s="1995"/>
      <c r="B1295" s="493">
        <v>2014</v>
      </c>
      <c r="C1295" s="323">
        <v>1.6</v>
      </c>
      <c r="D1295" s="323">
        <v>1.6</v>
      </c>
      <c r="E1295" s="323" t="s">
        <v>17</v>
      </c>
      <c r="F1295" s="323" t="s">
        <v>17</v>
      </c>
      <c r="G1295" s="323" t="s">
        <v>17</v>
      </c>
      <c r="H1295" s="323" t="s">
        <v>17</v>
      </c>
      <c r="I1295" s="324" t="s">
        <v>17</v>
      </c>
      <c r="J1295" s="327"/>
      <c r="K1295" s="302"/>
      <c r="L1295" s="302"/>
      <c r="M1295" s="302"/>
      <c r="N1295" s="302"/>
    </row>
    <row r="1296" spans="1:14">
      <c r="A1296" s="1995"/>
      <c r="B1296" s="493">
        <v>2016</v>
      </c>
      <c r="C1296" s="504">
        <v>2.0819999999999999</v>
      </c>
      <c r="D1296" s="504">
        <v>2.0819999999999999</v>
      </c>
      <c r="E1296" s="323" t="s">
        <v>17</v>
      </c>
      <c r="F1296" s="323" t="s">
        <v>17</v>
      </c>
      <c r="G1296" s="323" t="s">
        <v>17</v>
      </c>
      <c r="H1296" s="323" t="s">
        <v>17</v>
      </c>
      <c r="I1296" s="324" t="s">
        <v>17</v>
      </c>
      <c r="J1296" s="327"/>
      <c r="K1296" s="302"/>
      <c r="L1296" s="302"/>
      <c r="M1296" s="302"/>
      <c r="N1296" s="302"/>
    </row>
    <row r="1297" spans="1:14">
      <c r="A1297" s="1995"/>
      <c r="B1297" s="493">
        <v>2017</v>
      </c>
      <c r="C1297" s="504">
        <v>14.5</v>
      </c>
      <c r="D1297" s="323" t="s">
        <v>17</v>
      </c>
      <c r="E1297" s="504">
        <v>11.5</v>
      </c>
      <c r="F1297" s="323" t="s">
        <v>17</v>
      </c>
      <c r="G1297" s="323" t="s">
        <v>17</v>
      </c>
      <c r="H1297" s="323" t="s">
        <v>17</v>
      </c>
      <c r="I1297" s="324">
        <v>3</v>
      </c>
      <c r="J1297" s="327"/>
      <c r="K1297" s="302"/>
      <c r="L1297" s="302"/>
      <c r="M1297" s="302"/>
      <c r="N1297" s="302"/>
    </row>
    <row r="1298" spans="1:14">
      <c r="A1298" s="1995"/>
      <c r="B1298" s="493">
        <v>2020</v>
      </c>
      <c r="C1298" s="504">
        <v>5.4</v>
      </c>
      <c r="D1298" s="323" t="s">
        <v>17</v>
      </c>
      <c r="E1298" s="323" t="s">
        <v>17</v>
      </c>
      <c r="F1298" s="323" t="s">
        <v>17</v>
      </c>
      <c r="G1298" s="323" t="s">
        <v>17</v>
      </c>
      <c r="H1298" s="323" t="s">
        <v>17</v>
      </c>
      <c r="I1298" s="324">
        <v>5.4</v>
      </c>
      <c r="J1298" s="327"/>
      <c r="K1298" s="302"/>
      <c r="L1298" s="302"/>
      <c r="M1298" s="302"/>
      <c r="N1298" s="302"/>
    </row>
    <row r="1299" spans="1:14">
      <c r="A1299" s="1995"/>
      <c r="B1299" s="1738">
        <v>2021</v>
      </c>
      <c r="C1299" s="1113">
        <v>3.411</v>
      </c>
      <c r="D1299" s="504" t="s">
        <v>17</v>
      </c>
      <c r="E1299" s="504" t="s">
        <v>17</v>
      </c>
      <c r="F1299" s="504" t="s">
        <v>17</v>
      </c>
      <c r="G1299" s="504" t="s">
        <v>17</v>
      </c>
      <c r="H1299" s="504" t="s">
        <v>17</v>
      </c>
      <c r="I1299" s="1350">
        <v>3.411</v>
      </c>
      <c r="J1299" s="327"/>
      <c r="K1299" s="302"/>
      <c r="L1299" s="302"/>
      <c r="M1299" s="302"/>
      <c r="N1299" s="302"/>
    </row>
    <row r="1300" spans="1:14" ht="14.25" customHeight="1">
      <c r="A1300" s="1977" t="s">
        <v>980</v>
      </c>
      <c r="B1300" s="322">
        <v>2005</v>
      </c>
      <c r="C1300" s="323">
        <v>380.3</v>
      </c>
      <c r="D1300" s="323">
        <v>13.8</v>
      </c>
      <c r="E1300" s="323">
        <v>228.4</v>
      </c>
      <c r="F1300" s="323" t="s">
        <v>17</v>
      </c>
      <c r="G1300" s="323" t="s">
        <v>17</v>
      </c>
      <c r="H1300" s="323">
        <v>0.4</v>
      </c>
      <c r="I1300" s="324">
        <v>137.69999999999999</v>
      </c>
      <c r="J1300" s="327"/>
      <c r="K1300" s="302"/>
      <c r="L1300" s="302"/>
      <c r="M1300" s="302"/>
      <c r="N1300" s="302"/>
    </row>
    <row r="1301" spans="1:14">
      <c r="A1301" s="1977"/>
      <c r="B1301" s="322">
        <v>2006</v>
      </c>
      <c r="C1301" s="323">
        <v>133.1</v>
      </c>
      <c r="D1301" s="323">
        <v>12.3</v>
      </c>
      <c r="E1301" s="323">
        <v>52.3</v>
      </c>
      <c r="F1301" s="323" t="s">
        <v>17</v>
      </c>
      <c r="G1301" s="323" t="s">
        <v>17</v>
      </c>
      <c r="H1301" s="323" t="s">
        <v>17</v>
      </c>
      <c r="I1301" s="324">
        <v>68.5</v>
      </c>
      <c r="J1301" s="327"/>
      <c r="K1301" s="302"/>
      <c r="L1301" s="302"/>
      <c r="M1301" s="302"/>
      <c r="N1301" s="302"/>
    </row>
    <row r="1302" spans="1:14">
      <c r="A1302" s="1977"/>
      <c r="B1302" s="322">
        <v>2007</v>
      </c>
      <c r="C1302" s="323">
        <v>108.5</v>
      </c>
      <c r="D1302" s="323">
        <v>9.9</v>
      </c>
      <c r="E1302" s="323">
        <v>67</v>
      </c>
      <c r="F1302" s="323" t="s">
        <v>17</v>
      </c>
      <c r="G1302" s="323" t="s">
        <v>17</v>
      </c>
      <c r="H1302" s="323" t="s">
        <v>17</v>
      </c>
      <c r="I1302" s="324">
        <v>31.6</v>
      </c>
      <c r="J1302" s="327"/>
      <c r="K1302" s="302"/>
      <c r="L1302" s="302"/>
      <c r="M1302" s="302"/>
      <c r="N1302" s="302"/>
    </row>
    <row r="1303" spans="1:14">
      <c r="A1303" s="1977"/>
      <c r="B1303" s="322">
        <v>2008</v>
      </c>
      <c r="C1303" s="323">
        <v>176.3</v>
      </c>
      <c r="D1303" s="323">
        <v>1.5</v>
      </c>
      <c r="E1303" s="323">
        <v>106.2</v>
      </c>
      <c r="F1303" s="323" t="s">
        <v>17</v>
      </c>
      <c r="G1303" s="323" t="s">
        <v>17</v>
      </c>
      <c r="H1303" s="323" t="s">
        <v>17</v>
      </c>
      <c r="I1303" s="324">
        <v>68.599999999999994</v>
      </c>
      <c r="J1303" s="327"/>
      <c r="K1303" s="302"/>
      <c r="L1303" s="302"/>
      <c r="M1303" s="302"/>
      <c r="N1303" s="302"/>
    </row>
    <row r="1304" spans="1:14">
      <c r="A1304" s="1977"/>
      <c r="B1304" s="322">
        <v>2009</v>
      </c>
      <c r="C1304" s="323">
        <v>373.1</v>
      </c>
      <c r="D1304" s="323">
        <v>3</v>
      </c>
      <c r="E1304" s="323">
        <v>302.2</v>
      </c>
      <c r="F1304" s="323" t="s">
        <v>17</v>
      </c>
      <c r="G1304" s="323">
        <v>0.2</v>
      </c>
      <c r="H1304" s="323">
        <v>0.1</v>
      </c>
      <c r="I1304" s="324">
        <v>67.5</v>
      </c>
      <c r="J1304" s="327"/>
      <c r="K1304" s="302"/>
      <c r="L1304" s="302"/>
      <c r="M1304" s="302"/>
      <c r="N1304" s="302"/>
    </row>
    <row r="1305" spans="1:14">
      <c r="A1305" s="1977"/>
      <c r="B1305" s="322">
        <v>2010</v>
      </c>
      <c r="C1305" s="323">
        <v>205.7</v>
      </c>
      <c r="D1305" s="323">
        <v>2.5</v>
      </c>
      <c r="E1305" s="323">
        <v>155.80000000000001</v>
      </c>
      <c r="F1305" s="323" t="s">
        <v>17</v>
      </c>
      <c r="G1305" s="323" t="s">
        <v>17</v>
      </c>
      <c r="H1305" s="323" t="s">
        <v>17</v>
      </c>
      <c r="I1305" s="324">
        <v>47.4</v>
      </c>
      <c r="J1305" s="327"/>
      <c r="K1305" s="302"/>
      <c r="L1305" s="302"/>
      <c r="M1305" s="302"/>
      <c r="N1305" s="302"/>
    </row>
    <row r="1306" spans="1:14">
      <c r="A1306" s="1977"/>
      <c r="B1306" s="322">
        <v>2011</v>
      </c>
      <c r="C1306" s="323">
        <v>268.60000000000002</v>
      </c>
      <c r="D1306" s="323" t="s">
        <v>17</v>
      </c>
      <c r="E1306" s="323">
        <v>206.3</v>
      </c>
      <c r="F1306" s="323" t="s">
        <v>17</v>
      </c>
      <c r="G1306" s="323" t="s">
        <v>17</v>
      </c>
      <c r="H1306" s="323" t="s">
        <v>17</v>
      </c>
      <c r="I1306" s="324">
        <v>62.4</v>
      </c>
      <c r="J1306" s="327"/>
      <c r="K1306" s="302"/>
      <c r="L1306" s="302"/>
      <c r="M1306" s="302"/>
      <c r="N1306" s="302"/>
    </row>
    <row r="1307" spans="1:14">
      <c r="A1307" s="1977"/>
      <c r="B1307" s="322">
        <v>2012</v>
      </c>
      <c r="C1307" s="323">
        <v>298.39999999999998</v>
      </c>
      <c r="D1307" s="323">
        <v>8.1</v>
      </c>
      <c r="E1307" s="323">
        <v>210.5</v>
      </c>
      <c r="F1307" s="323">
        <v>8.4</v>
      </c>
      <c r="G1307" s="323" t="s">
        <v>17</v>
      </c>
      <c r="H1307" s="323" t="s">
        <v>17</v>
      </c>
      <c r="I1307" s="324">
        <v>71.3</v>
      </c>
      <c r="J1307" s="327"/>
      <c r="K1307" s="302"/>
      <c r="L1307" s="302"/>
      <c r="M1307" s="302"/>
      <c r="N1307" s="302"/>
    </row>
    <row r="1308" spans="1:14">
      <c r="A1308" s="1977"/>
      <c r="B1308" s="322">
        <v>2013</v>
      </c>
      <c r="C1308" s="323">
        <v>288.8</v>
      </c>
      <c r="D1308" s="323" t="s">
        <v>17</v>
      </c>
      <c r="E1308" s="323">
        <v>206.8</v>
      </c>
      <c r="F1308" s="323">
        <v>22.5</v>
      </c>
      <c r="G1308" s="323" t="s">
        <v>17</v>
      </c>
      <c r="H1308" s="323" t="s">
        <v>17</v>
      </c>
      <c r="I1308" s="324">
        <v>59.5</v>
      </c>
      <c r="J1308" s="327"/>
      <c r="K1308" s="302"/>
      <c r="L1308" s="302"/>
      <c r="M1308" s="302"/>
      <c r="N1308" s="302"/>
    </row>
    <row r="1309" spans="1:14">
      <c r="A1309" s="1977"/>
      <c r="B1309" s="322">
        <v>2014</v>
      </c>
      <c r="C1309" s="323">
        <v>446.4</v>
      </c>
      <c r="D1309" s="323">
        <v>5.3</v>
      </c>
      <c r="E1309" s="323">
        <v>332</v>
      </c>
      <c r="F1309" s="323">
        <v>63.5</v>
      </c>
      <c r="G1309" s="323" t="s">
        <v>17</v>
      </c>
      <c r="H1309" s="323" t="s">
        <v>17</v>
      </c>
      <c r="I1309" s="324">
        <v>45.6</v>
      </c>
      <c r="J1309" s="327"/>
      <c r="K1309" s="302"/>
      <c r="L1309" s="302"/>
      <c r="M1309" s="302"/>
      <c r="N1309" s="302"/>
    </row>
    <row r="1310" spans="1:14">
      <c r="A1310" s="1977"/>
      <c r="B1310" s="322">
        <v>2015</v>
      </c>
      <c r="C1310" s="323">
        <v>684.14</v>
      </c>
      <c r="D1310" s="323">
        <v>5.2</v>
      </c>
      <c r="E1310" s="323">
        <v>529.79999999999995</v>
      </c>
      <c r="F1310" s="323">
        <v>66.900000000000006</v>
      </c>
      <c r="G1310" s="323" t="s">
        <v>17</v>
      </c>
      <c r="H1310" s="323" t="s">
        <v>17</v>
      </c>
      <c r="I1310" s="324">
        <v>82.2</v>
      </c>
      <c r="J1310" s="327"/>
      <c r="K1310" s="302"/>
      <c r="L1310" s="302"/>
      <c r="M1310" s="302"/>
      <c r="N1310" s="302"/>
    </row>
    <row r="1311" spans="1:14">
      <c r="A1311" s="1977"/>
      <c r="B1311" s="322">
        <v>2016</v>
      </c>
      <c r="C1311" s="504">
        <v>291.36700000000002</v>
      </c>
      <c r="D1311" s="504">
        <v>6.048</v>
      </c>
      <c r="E1311" s="504">
        <v>183.86199999999999</v>
      </c>
      <c r="F1311" s="504">
        <v>52.401000000000003</v>
      </c>
      <c r="G1311" s="323" t="s">
        <v>17</v>
      </c>
      <c r="H1311" s="323" t="s">
        <v>17</v>
      </c>
      <c r="I1311" s="324">
        <v>49.055999999999997</v>
      </c>
      <c r="J1311" s="327"/>
      <c r="K1311" s="302"/>
      <c r="L1311" s="302"/>
      <c r="M1311" s="302"/>
      <c r="N1311" s="302"/>
    </row>
    <row r="1312" spans="1:14">
      <c r="A1312" s="1977"/>
      <c r="B1312" s="322">
        <v>2017</v>
      </c>
      <c r="C1312" s="504">
        <v>252</v>
      </c>
      <c r="D1312" s="323">
        <v>10.5</v>
      </c>
      <c r="E1312" s="504">
        <v>183.1</v>
      </c>
      <c r="F1312" s="323"/>
      <c r="G1312" s="323" t="s">
        <v>17</v>
      </c>
      <c r="H1312" s="323" t="s">
        <v>17</v>
      </c>
      <c r="I1312" s="324">
        <v>58.4</v>
      </c>
      <c r="J1312" s="327"/>
      <c r="K1312" s="302"/>
      <c r="L1312" s="302"/>
      <c r="M1312" s="302"/>
      <c r="N1312" s="302"/>
    </row>
    <row r="1313" spans="1:14">
      <c r="A1313" s="1977"/>
      <c r="B1313" s="322">
        <v>2018</v>
      </c>
      <c r="C1313" s="504">
        <v>257.2</v>
      </c>
      <c r="D1313" s="323">
        <v>5.8</v>
      </c>
      <c r="E1313" s="504">
        <v>158.69999999999999</v>
      </c>
      <c r="F1313" s="323" t="s">
        <v>17</v>
      </c>
      <c r="G1313" s="323" t="s">
        <v>17</v>
      </c>
      <c r="H1313" s="323" t="s">
        <v>17</v>
      </c>
      <c r="I1313" s="324">
        <v>92.8</v>
      </c>
      <c r="J1313" s="327"/>
      <c r="K1313" s="302"/>
      <c r="L1313" s="302"/>
      <c r="M1313" s="302"/>
      <c r="N1313" s="302"/>
    </row>
    <row r="1314" spans="1:14">
      <c r="A1314" s="1977"/>
      <c r="B1314" s="322">
        <v>2019</v>
      </c>
      <c r="C1314" s="504">
        <v>212.738</v>
      </c>
      <c r="D1314" s="504">
        <v>5.2140000000000004</v>
      </c>
      <c r="E1314" s="504">
        <v>113.316</v>
      </c>
      <c r="F1314" s="504">
        <v>0.42499999999999999</v>
      </c>
      <c r="G1314" s="504" t="s">
        <v>17</v>
      </c>
      <c r="H1314" s="504" t="s">
        <v>17</v>
      </c>
      <c r="I1314" s="324">
        <v>93.783000000000001</v>
      </c>
      <c r="J1314" s="327"/>
      <c r="K1314" s="302"/>
      <c r="L1314" s="302"/>
      <c r="M1314" s="302"/>
      <c r="N1314" s="302"/>
    </row>
    <row r="1315" spans="1:14">
      <c r="A1315" s="1977"/>
      <c r="B1315" s="322">
        <v>2020</v>
      </c>
      <c r="C1315" s="504">
        <v>448.8</v>
      </c>
      <c r="D1315" s="323">
        <v>46.3</v>
      </c>
      <c r="E1315" s="504">
        <v>327.9</v>
      </c>
      <c r="F1315" s="323">
        <v>5.5</v>
      </c>
      <c r="G1315" s="504" t="s">
        <v>17</v>
      </c>
      <c r="H1315" s="504" t="s">
        <v>17</v>
      </c>
      <c r="I1315" s="324">
        <v>69</v>
      </c>
      <c r="J1315" s="327"/>
      <c r="K1315" s="302"/>
      <c r="L1315" s="302"/>
      <c r="M1315" s="302"/>
      <c r="N1315" s="302"/>
    </row>
    <row r="1316" spans="1:14">
      <c r="A1316" s="1977"/>
      <c r="B1316" s="322">
        <v>2021</v>
      </c>
      <c r="C1316" s="504">
        <v>637.29999999999995</v>
      </c>
      <c r="D1316" s="504">
        <v>12.3</v>
      </c>
      <c r="E1316" s="504">
        <v>463.1</v>
      </c>
      <c r="F1316" s="504" t="s">
        <v>17</v>
      </c>
      <c r="G1316" s="504" t="s">
        <v>17</v>
      </c>
      <c r="H1316" s="504" t="s">
        <v>17</v>
      </c>
      <c r="I1316" s="324">
        <v>161.9</v>
      </c>
      <c r="J1316" s="327"/>
      <c r="K1316" s="302"/>
      <c r="L1316" s="302"/>
      <c r="M1316" s="302"/>
      <c r="N1316" s="302"/>
    </row>
    <row r="1317" spans="1:14">
      <c r="A1317" s="1978"/>
      <c r="B1317" s="322">
        <v>2022</v>
      </c>
      <c r="C1317" s="504">
        <v>438.4</v>
      </c>
      <c r="D1317" s="504" t="s">
        <v>17</v>
      </c>
      <c r="E1317" s="504">
        <v>300.7</v>
      </c>
      <c r="F1317" s="504" t="s">
        <v>17</v>
      </c>
      <c r="G1317" s="504" t="s">
        <v>17</v>
      </c>
      <c r="H1317" s="504" t="s">
        <v>17</v>
      </c>
      <c r="I1317" s="324">
        <v>137.69999999999999</v>
      </c>
      <c r="J1317" s="327"/>
      <c r="K1317" s="302"/>
      <c r="L1317" s="302"/>
      <c r="M1317" s="302"/>
      <c r="N1317" s="302"/>
    </row>
    <row r="1318" spans="1:14" ht="14.25" customHeight="1">
      <c r="A1318" s="1977" t="s">
        <v>981</v>
      </c>
      <c r="B1318" s="322">
        <v>2005</v>
      </c>
      <c r="C1318" s="323">
        <v>396.1</v>
      </c>
      <c r="D1318" s="323">
        <v>259.5</v>
      </c>
      <c r="E1318" s="323">
        <v>122.3</v>
      </c>
      <c r="F1318" s="323">
        <v>1.8</v>
      </c>
      <c r="G1318" s="323">
        <v>0.8</v>
      </c>
      <c r="H1318" s="323">
        <v>0.1</v>
      </c>
      <c r="I1318" s="324">
        <v>11.6</v>
      </c>
      <c r="J1318" s="327"/>
      <c r="K1318" s="302"/>
      <c r="L1318" s="302"/>
      <c r="M1318" s="302"/>
      <c r="N1318" s="302"/>
    </row>
    <row r="1319" spans="1:14">
      <c r="A1319" s="1977"/>
      <c r="B1319" s="322">
        <v>2006</v>
      </c>
      <c r="C1319" s="323">
        <v>377.2</v>
      </c>
      <c r="D1319" s="323">
        <v>306.60000000000002</v>
      </c>
      <c r="E1319" s="323">
        <v>48.2</v>
      </c>
      <c r="F1319" s="323">
        <v>2</v>
      </c>
      <c r="G1319" s="323" t="s">
        <v>17</v>
      </c>
      <c r="H1319" s="323" t="s">
        <v>17</v>
      </c>
      <c r="I1319" s="324">
        <v>20.399999999999999</v>
      </c>
      <c r="J1319" s="327"/>
      <c r="K1319" s="302"/>
      <c r="L1319" s="302"/>
      <c r="M1319" s="302"/>
      <c r="N1319" s="302"/>
    </row>
    <row r="1320" spans="1:14">
      <c r="A1320" s="1977"/>
      <c r="B1320" s="322">
        <v>2007</v>
      </c>
      <c r="C1320" s="323">
        <v>720.9</v>
      </c>
      <c r="D1320" s="323">
        <v>288.3</v>
      </c>
      <c r="E1320" s="323">
        <v>104.9</v>
      </c>
      <c r="F1320" s="323">
        <v>298.7</v>
      </c>
      <c r="G1320" s="323" t="s">
        <v>17</v>
      </c>
      <c r="H1320" s="323" t="s">
        <v>17</v>
      </c>
      <c r="I1320" s="324">
        <v>28.9</v>
      </c>
      <c r="J1320" s="327"/>
      <c r="K1320" s="302"/>
      <c r="L1320" s="302"/>
      <c r="M1320" s="302"/>
      <c r="N1320" s="302"/>
    </row>
    <row r="1321" spans="1:14">
      <c r="A1321" s="1977"/>
      <c r="B1321" s="322">
        <v>2008</v>
      </c>
      <c r="C1321" s="323">
        <v>721.6</v>
      </c>
      <c r="D1321" s="323">
        <v>112.1</v>
      </c>
      <c r="E1321" s="323">
        <v>319.5</v>
      </c>
      <c r="F1321" s="323">
        <v>260.60000000000002</v>
      </c>
      <c r="G1321" s="323" t="s">
        <v>17</v>
      </c>
      <c r="H1321" s="323" t="s">
        <v>17</v>
      </c>
      <c r="I1321" s="324">
        <v>29.4</v>
      </c>
      <c r="J1321" s="327"/>
      <c r="K1321" s="302"/>
      <c r="L1321" s="302"/>
      <c r="M1321" s="302"/>
      <c r="N1321" s="302"/>
    </row>
    <row r="1322" spans="1:14">
      <c r="A1322" s="1977"/>
      <c r="B1322" s="322">
        <v>2009</v>
      </c>
      <c r="C1322" s="323">
        <v>645.6</v>
      </c>
      <c r="D1322" s="323">
        <v>95.4</v>
      </c>
      <c r="E1322" s="323">
        <v>81</v>
      </c>
      <c r="F1322" s="323">
        <v>444.7</v>
      </c>
      <c r="G1322" s="323" t="s">
        <v>17</v>
      </c>
      <c r="H1322" s="323" t="s">
        <v>17</v>
      </c>
      <c r="I1322" s="324">
        <v>24.5</v>
      </c>
      <c r="J1322" s="327"/>
      <c r="K1322" s="302"/>
      <c r="L1322" s="302"/>
      <c r="M1322" s="302"/>
      <c r="N1322" s="302"/>
    </row>
    <row r="1323" spans="1:14">
      <c r="A1323" s="1977"/>
      <c r="B1323" s="322">
        <v>2010</v>
      </c>
      <c r="C1323" s="323">
        <v>826.9</v>
      </c>
      <c r="D1323" s="323">
        <v>112.9</v>
      </c>
      <c r="E1323" s="323">
        <v>81.2</v>
      </c>
      <c r="F1323" s="323">
        <v>617.29999999999995</v>
      </c>
      <c r="G1323" s="323" t="s">
        <v>17</v>
      </c>
      <c r="H1323" s="323" t="s">
        <v>17</v>
      </c>
      <c r="I1323" s="324">
        <v>15.4</v>
      </c>
      <c r="J1323" s="327"/>
      <c r="K1323" s="302"/>
      <c r="L1323" s="302"/>
      <c r="M1323" s="302"/>
      <c r="N1323" s="302"/>
    </row>
    <row r="1324" spans="1:14">
      <c r="A1324" s="1977"/>
      <c r="B1324" s="322">
        <v>2011</v>
      </c>
      <c r="C1324" s="323">
        <v>829</v>
      </c>
      <c r="D1324" s="323">
        <v>242.3</v>
      </c>
      <c r="E1324" s="323">
        <v>142.4</v>
      </c>
      <c r="F1324" s="323">
        <v>434.7</v>
      </c>
      <c r="G1324" s="323" t="s">
        <v>17</v>
      </c>
      <c r="H1324" s="323" t="s">
        <v>17</v>
      </c>
      <c r="I1324" s="324">
        <v>9.6</v>
      </c>
      <c r="J1324" s="327"/>
      <c r="K1324" s="302"/>
      <c r="L1324" s="302"/>
      <c r="M1324" s="302"/>
      <c r="N1324" s="302"/>
    </row>
    <row r="1325" spans="1:14">
      <c r="A1325" s="1977"/>
      <c r="B1325" s="322">
        <v>2012</v>
      </c>
      <c r="C1325" s="323">
        <v>818.5</v>
      </c>
      <c r="D1325" s="323">
        <v>68.099999999999994</v>
      </c>
      <c r="E1325" s="323">
        <v>278.10000000000002</v>
      </c>
      <c r="F1325" s="323">
        <v>448</v>
      </c>
      <c r="G1325" s="323" t="s">
        <v>17</v>
      </c>
      <c r="H1325" s="323" t="s">
        <v>17</v>
      </c>
      <c r="I1325" s="324">
        <v>24.3</v>
      </c>
      <c r="J1325" s="327"/>
      <c r="K1325" s="302"/>
      <c r="L1325" s="302"/>
      <c r="M1325" s="302"/>
      <c r="N1325" s="302"/>
    </row>
    <row r="1326" spans="1:14">
      <c r="A1326" s="1977"/>
      <c r="B1326" s="322">
        <v>2013</v>
      </c>
      <c r="C1326" s="323">
        <v>1305.0999999999999</v>
      </c>
      <c r="D1326" s="323">
        <v>97.6</v>
      </c>
      <c r="E1326" s="323">
        <v>798.6</v>
      </c>
      <c r="F1326" s="323">
        <v>392.8</v>
      </c>
      <c r="G1326" s="323" t="s">
        <v>17</v>
      </c>
      <c r="H1326" s="323" t="s">
        <v>17</v>
      </c>
      <c r="I1326" s="324">
        <v>16.100000000000001</v>
      </c>
      <c r="J1326" s="327"/>
      <c r="K1326" s="302"/>
      <c r="L1326" s="302"/>
      <c r="M1326" s="302"/>
      <c r="N1326" s="302"/>
    </row>
    <row r="1327" spans="1:14">
      <c r="A1327" s="1977"/>
      <c r="B1327" s="322">
        <v>2014</v>
      </c>
      <c r="C1327" s="323">
        <v>966.4</v>
      </c>
      <c r="D1327" s="323">
        <v>127.7</v>
      </c>
      <c r="E1327" s="323">
        <v>300.5</v>
      </c>
      <c r="F1327" s="323">
        <v>215.5</v>
      </c>
      <c r="G1327" s="323" t="s">
        <v>17</v>
      </c>
      <c r="H1327" s="323" t="s">
        <v>17</v>
      </c>
      <c r="I1327" s="324">
        <v>22.7</v>
      </c>
      <c r="J1327" s="327"/>
      <c r="K1327" s="302"/>
      <c r="L1327" s="302"/>
      <c r="M1327" s="302"/>
      <c r="N1327" s="302"/>
    </row>
    <row r="1328" spans="1:14">
      <c r="A1328" s="1977"/>
      <c r="B1328" s="322">
        <v>2015</v>
      </c>
      <c r="C1328" s="323">
        <v>973.2</v>
      </c>
      <c r="D1328" s="323">
        <v>61.9</v>
      </c>
      <c r="E1328" s="323">
        <v>338.2</v>
      </c>
      <c r="F1328" s="323">
        <v>562.9</v>
      </c>
      <c r="G1328" s="323" t="s">
        <v>17</v>
      </c>
      <c r="H1328" s="323" t="s">
        <v>17</v>
      </c>
      <c r="I1328" s="324">
        <v>10.3</v>
      </c>
      <c r="J1328" s="327"/>
      <c r="K1328" s="302"/>
      <c r="L1328" s="302"/>
      <c r="M1328" s="302"/>
      <c r="N1328" s="302"/>
    </row>
    <row r="1329" spans="1:14">
      <c r="A1329" s="1977"/>
      <c r="B1329" s="322">
        <v>2016</v>
      </c>
      <c r="C1329" s="504">
        <v>844.32100000000003</v>
      </c>
      <c r="D1329" s="504">
        <v>134.678</v>
      </c>
      <c r="E1329" s="504">
        <v>297.786</v>
      </c>
      <c r="F1329" s="504">
        <v>408.63600000000002</v>
      </c>
      <c r="G1329" s="323" t="s">
        <v>17</v>
      </c>
      <c r="H1329" s="323" t="s">
        <v>17</v>
      </c>
      <c r="I1329" s="324">
        <v>3.2210000000000001</v>
      </c>
      <c r="J1329" s="327"/>
      <c r="K1329" s="302"/>
      <c r="L1329" s="302"/>
      <c r="M1329" s="302"/>
      <c r="N1329" s="302"/>
    </row>
    <row r="1330" spans="1:14">
      <c r="A1330" s="1977"/>
      <c r="B1330" s="322">
        <v>2017</v>
      </c>
      <c r="C1330" s="504">
        <v>686</v>
      </c>
      <c r="D1330" s="323">
        <v>40.200000000000003</v>
      </c>
      <c r="E1330" s="504">
        <v>107</v>
      </c>
      <c r="F1330" s="323">
        <v>513.9</v>
      </c>
      <c r="G1330" s="323" t="s">
        <v>17</v>
      </c>
      <c r="H1330" s="323" t="s">
        <v>17</v>
      </c>
      <c r="I1330" s="324">
        <v>24.9</v>
      </c>
      <c r="J1330" s="327"/>
      <c r="K1330" s="302"/>
      <c r="L1330" s="302"/>
      <c r="M1330" s="302"/>
      <c r="N1330" s="302"/>
    </row>
    <row r="1331" spans="1:14">
      <c r="A1331" s="1977"/>
      <c r="B1331" s="322">
        <v>2018</v>
      </c>
      <c r="C1331" s="504">
        <v>1109.5999999999999</v>
      </c>
      <c r="D1331" s="323">
        <v>193.6</v>
      </c>
      <c r="E1331" s="504">
        <v>178.6</v>
      </c>
      <c r="F1331" s="323">
        <v>701.7</v>
      </c>
      <c r="G1331" s="323" t="s">
        <v>17</v>
      </c>
      <c r="H1331" s="323" t="s">
        <v>17</v>
      </c>
      <c r="I1331" s="324">
        <v>35.700000000000003</v>
      </c>
      <c r="J1331" s="327"/>
      <c r="K1331" s="302"/>
      <c r="L1331" s="302"/>
      <c r="M1331" s="302"/>
      <c r="N1331" s="302"/>
    </row>
    <row r="1332" spans="1:14">
      <c r="A1332" s="1977"/>
      <c r="B1332" s="322">
        <v>2019</v>
      </c>
      <c r="C1332" s="504">
        <v>456.09800000000001</v>
      </c>
      <c r="D1332" s="504">
        <v>174.72200000000001</v>
      </c>
      <c r="E1332" s="504">
        <v>31.472999999999999</v>
      </c>
      <c r="F1332" s="504">
        <v>246.65</v>
      </c>
      <c r="G1332" s="323" t="s">
        <v>17</v>
      </c>
      <c r="H1332" s="323" t="s">
        <v>17</v>
      </c>
      <c r="I1332" s="324">
        <v>3.2530000000000001</v>
      </c>
      <c r="J1332" s="327"/>
      <c r="K1332" s="302"/>
      <c r="L1332" s="302"/>
      <c r="M1332" s="302"/>
      <c r="N1332" s="302"/>
    </row>
    <row r="1333" spans="1:14">
      <c r="A1333" s="1977"/>
      <c r="B1333" s="322">
        <v>2020</v>
      </c>
      <c r="C1333" s="504">
        <v>667.1</v>
      </c>
      <c r="D1333" s="323">
        <v>120.7</v>
      </c>
      <c r="E1333" s="504">
        <v>147.1</v>
      </c>
      <c r="F1333" s="323">
        <v>396</v>
      </c>
      <c r="G1333" s="323" t="s">
        <v>17</v>
      </c>
      <c r="H1333" s="323" t="s">
        <v>17</v>
      </c>
      <c r="I1333" s="324">
        <v>3.3</v>
      </c>
      <c r="J1333" s="327"/>
      <c r="K1333" s="302"/>
      <c r="L1333" s="302"/>
      <c r="M1333" s="302"/>
      <c r="N1333" s="302"/>
    </row>
    <row r="1334" spans="1:14">
      <c r="A1334" s="1977"/>
      <c r="B1334" s="1738">
        <v>2021</v>
      </c>
      <c r="C1334" s="1113">
        <v>636.89</v>
      </c>
      <c r="D1334" s="1113">
        <v>184.50800000000001</v>
      </c>
      <c r="E1334" s="1113">
        <v>152.773</v>
      </c>
      <c r="F1334" s="1113">
        <v>285.84800000000001</v>
      </c>
      <c r="G1334" s="504" t="s">
        <v>17</v>
      </c>
      <c r="H1334" s="504" t="s">
        <v>17</v>
      </c>
      <c r="I1334" s="1350">
        <v>13.760999999999999</v>
      </c>
      <c r="J1334" s="327"/>
      <c r="K1334" s="302"/>
      <c r="L1334" s="302"/>
      <c r="M1334" s="302"/>
      <c r="N1334" s="302"/>
    </row>
    <row r="1335" spans="1:14">
      <c r="A1335" s="1978"/>
      <c r="B1335" s="1738">
        <v>2022</v>
      </c>
      <c r="C1335" s="1113">
        <v>1851.848</v>
      </c>
      <c r="D1335" s="1113">
        <v>687.15</v>
      </c>
      <c r="E1335" s="1113">
        <v>323.29000000000002</v>
      </c>
      <c r="F1335" s="1113">
        <v>812.428</v>
      </c>
      <c r="G1335" s="504" t="s">
        <v>17</v>
      </c>
      <c r="H1335" s="504" t="s">
        <v>17</v>
      </c>
      <c r="I1335" s="1350">
        <v>28.98</v>
      </c>
      <c r="J1335" s="327"/>
      <c r="K1335" s="302"/>
      <c r="L1335" s="302"/>
      <c r="M1335" s="302"/>
      <c r="N1335" s="302"/>
    </row>
    <row r="1336" spans="1:14" ht="14.25" customHeight="1">
      <c r="A1336" s="1977" t="s">
        <v>982</v>
      </c>
      <c r="B1336" s="322">
        <v>2005</v>
      </c>
      <c r="C1336" s="323">
        <v>322.5</v>
      </c>
      <c r="D1336" s="323">
        <v>28.4</v>
      </c>
      <c r="E1336" s="323">
        <v>294.10000000000002</v>
      </c>
      <c r="F1336" s="323" t="s">
        <v>17</v>
      </c>
      <c r="G1336" s="323" t="s">
        <v>17</v>
      </c>
      <c r="H1336" s="323" t="s">
        <v>17</v>
      </c>
      <c r="I1336" s="324" t="s">
        <v>17</v>
      </c>
      <c r="J1336" s="327"/>
      <c r="K1336" s="302"/>
      <c r="L1336" s="302"/>
      <c r="M1336" s="302"/>
      <c r="N1336" s="302"/>
    </row>
    <row r="1337" spans="1:14">
      <c r="A1337" s="1977"/>
      <c r="B1337" s="322">
        <v>2006</v>
      </c>
      <c r="C1337" s="323">
        <v>281.39999999999998</v>
      </c>
      <c r="D1337" s="323">
        <v>9.6999999999999993</v>
      </c>
      <c r="E1337" s="323">
        <v>271.7</v>
      </c>
      <c r="F1337" s="323" t="s">
        <v>17</v>
      </c>
      <c r="G1337" s="323" t="s">
        <v>17</v>
      </c>
      <c r="H1337" s="323" t="s">
        <v>17</v>
      </c>
      <c r="I1337" s="324" t="s">
        <v>17</v>
      </c>
      <c r="J1337" s="327"/>
      <c r="K1337" s="302"/>
      <c r="L1337" s="302"/>
      <c r="M1337" s="302"/>
      <c r="N1337" s="302"/>
    </row>
    <row r="1338" spans="1:14">
      <c r="A1338" s="1977"/>
      <c r="B1338" s="322">
        <v>2007</v>
      </c>
      <c r="C1338" s="323">
        <v>302.7</v>
      </c>
      <c r="D1338" s="323">
        <v>8.1</v>
      </c>
      <c r="E1338" s="323">
        <v>294.60000000000002</v>
      </c>
      <c r="F1338" s="323" t="s">
        <v>17</v>
      </c>
      <c r="G1338" s="323" t="s">
        <v>17</v>
      </c>
      <c r="H1338" s="323" t="s">
        <v>17</v>
      </c>
      <c r="I1338" s="324" t="s">
        <v>17</v>
      </c>
      <c r="J1338" s="327"/>
      <c r="K1338" s="302"/>
      <c r="L1338" s="302"/>
      <c r="M1338" s="302"/>
      <c r="N1338" s="302"/>
    </row>
    <row r="1339" spans="1:14">
      <c r="A1339" s="1977"/>
      <c r="B1339" s="322">
        <v>2008</v>
      </c>
      <c r="C1339" s="323">
        <v>309.39999999999998</v>
      </c>
      <c r="D1339" s="323" t="s">
        <v>17</v>
      </c>
      <c r="E1339" s="323">
        <v>302.8</v>
      </c>
      <c r="F1339" s="323" t="s">
        <v>17</v>
      </c>
      <c r="G1339" s="323" t="s">
        <v>17</v>
      </c>
      <c r="H1339" s="323" t="s">
        <v>17</v>
      </c>
      <c r="I1339" s="324">
        <v>6.6</v>
      </c>
      <c r="J1339" s="327"/>
      <c r="K1339" s="302"/>
      <c r="L1339" s="302"/>
      <c r="M1339" s="302"/>
      <c r="N1339" s="302"/>
    </row>
    <row r="1340" spans="1:14">
      <c r="A1340" s="1977"/>
      <c r="B1340" s="322">
        <v>2009</v>
      </c>
      <c r="C1340" s="323">
        <v>249.2</v>
      </c>
      <c r="D1340" s="323" t="s">
        <v>17</v>
      </c>
      <c r="E1340" s="323">
        <v>248.9</v>
      </c>
      <c r="F1340" s="323" t="s">
        <v>17</v>
      </c>
      <c r="G1340" s="323" t="s">
        <v>17</v>
      </c>
      <c r="H1340" s="323" t="s">
        <v>17</v>
      </c>
      <c r="I1340" s="324">
        <v>0.3</v>
      </c>
      <c r="J1340" s="327"/>
      <c r="K1340" s="302"/>
      <c r="L1340" s="302"/>
      <c r="M1340" s="302"/>
      <c r="N1340" s="302"/>
    </row>
    <row r="1341" spans="1:14">
      <c r="A1341" s="1977"/>
      <c r="B1341" s="322">
        <v>2010</v>
      </c>
      <c r="C1341" s="323">
        <v>271.10000000000002</v>
      </c>
      <c r="D1341" s="323" t="s">
        <v>17</v>
      </c>
      <c r="E1341" s="323">
        <v>270.39999999999998</v>
      </c>
      <c r="F1341" s="323" t="s">
        <v>17</v>
      </c>
      <c r="G1341" s="323">
        <v>0.7</v>
      </c>
      <c r="H1341" s="323" t="s">
        <v>17</v>
      </c>
      <c r="I1341" s="324" t="s">
        <v>17</v>
      </c>
      <c r="J1341" s="327"/>
      <c r="K1341" s="302"/>
      <c r="L1341" s="302"/>
      <c r="M1341" s="302"/>
      <c r="N1341" s="302"/>
    </row>
    <row r="1342" spans="1:14">
      <c r="A1342" s="1977"/>
      <c r="B1342" s="322">
        <v>2011</v>
      </c>
      <c r="C1342" s="323">
        <v>203.9</v>
      </c>
      <c r="D1342" s="323" t="s">
        <v>17</v>
      </c>
      <c r="E1342" s="323">
        <v>203.9</v>
      </c>
      <c r="F1342" s="323" t="s">
        <v>17</v>
      </c>
      <c r="G1342" s="323" t="s">
        <v>17</v>
      </c>
      <c r="H1342" s="323" t="s">
        <v>17</v>
      </c>
      <c r="I1342" s="324" t="s">
        <v>17</v>
      </c>
      <c r="J1342" s="327"/>
      <c r="K1342" s="302"/>
      <c r="L1342" s="302"/>
      <c r="M1342" s="302"/>
      <c r="N1342" s="302"/>
    </row>
    <row r="1343" spans="1:14">
      <c r="A1343" s="1977"/>
      <c r="B1343" s="322">
        <v>2012</v>
      </c>
      <c r="C1343" s="323">
        <v>229.1</v>
      </c>
      <c r="D1343" s="323" t="s">
        <v>17</v>
      </c>
      <c r="E1343" s="323">
        <v>229.1</v>
      </c>
      <c r="F1343" s="323" t="s">
        <v>17</v>
      </c>
      <c r="G1343" s="323" t="s">
        <v>17</v>
      </c>
      <c r="H1343" s="323" t="s">
        <v>17</v>
      </c>
      <c r="I1343" s="324" t="s">
        <v>358</v>
      </c>
      <c r="J1343" s="327"/>
      <c r="K1343" s="302"/>
      <c r="L1343" s="302"/>
      <c r="M1343" s="302"/>
      <c r="N1343" s="302"/>
    </row>
    <row r="1344" spans="1:14">
      <c r="A1344" s="1977"/>
      <c r="B1344" s="322">
        <v>2013</v>
      </c>
      <c r="C1344" s="323">
        <v>178.3</v>
      </c>
      <c r="D1344" s="323" t="s">
        <v>17</v>
      </c>
      <c r="E1344" s="323">
        <v>178.3</v>
      </c>
      <c r="F1344" s="323" t="s">
        <v>17</v>
      </c>
      <c r="G1344" s="323" t="s">
        <v>17</v>
      </c>
      <c r="H1344" s="323" t="s">
        <v>17</v>
      </c>
      <c r="I1344" s="324" t="s">
        <v>17</v>
      </c>
      <c r="J1344" s="327"/>
      <c r="K1344" s="302"/>
      <c r="L1344" s="302"/>
      <c r="M1344" s="302"/>
      <c r="N1344" s="302"/>
    </row>
    <row r="1345" spans="1:14">
      <c r="A1345" s="1977"/>
      <c r="B1345" s="322">
        <v>2014</v>
      </c>
      <c r="C1345" s="323">
        <v>156.4</v>
      </c>
      <c r="D1345" s="323" t="s">
        <v>17</v>
      </c>
      <c r="E1345" s="323">
        <v>156.4</v>
      </c>
      <c r="F1345" s="323">
        <v>0.1</v>
      </c>
      <c r="G1345" s="323" t="s">
        <v>17</v>
      </c>
      <c r="H1345" s="323" t="s">
        <v>17</v>
      </c>
      <c r="I1345" s="324" t="s">
        <v>17</v>
      </c>
      <c r="J1345" s="327"/>
      <c r="K1345" s="302"/>
      <c r="L1345" s="302"/>
      <c r="M1345" s="302"/>
      <c r="N1345" s="302"/>
    </row>
    <row r="1346" spans="1:14">
      <c r="A1346" s="1977"/>
      <c r="B1346" s="322">
        <v>2015</v>
      </c>
      <c r="C1346" s="323">
        <v>100.6</v>
      </c>
      <c r="D1346" s="323" t="s">
        <v>17</v>
      </c>
      <c r="E1346" s="323">
        <v>100.5</v>
      </c>
      <c r="F1346" s="323" t="s">
        <v>17</v>
      </c>
      <c r="G1346" s="323" t="s">
        <v>17</v>
      </c>
      <c r="H1346" s="323" t="s">
        <v>17</v>
      </c>
      <c r="I1346" s="324">
        <v>0.1</v>
      </c>
      <c r="J1346" s="327"/>
      <c r="K1346" s="302"/>
      <c r="L1346" s="302"/>
      <c r="M1346" s="302"/>
      <c r="N1346" s="302"/>
    </row>
    <row r="1347" spans="1:14">
      <c r="A1347" s="1977"/>
      <c r="B1347" s="322">
        <v>2016</v>
      </c>
      <c r="C1347" s="504">
        <v>111.592</v>
      </c>
      <c r="D1347" s="323" t="s">
        <v>17</v>
      </c>
      <c r="E1347" s="504">
        <v>111.592</v>
      </c>
      <c r="F1347" s="323" t="s">
        <v>17</v>
      </c>
      <c r="G1347" s="323" t="s">
        <v>17</v>
      </c>
      <c r="H1347" s="323" t="s">
        <v>17</v>
      </c>
      <c r="I1347" s="324" t="s">
        <v>17</v>
      </c>
      <c r="J1347" s="327"/>
      <c r="K1347" s="302"/>
      <c r="L1347" s="302"/>
      <c r="M1347" s="302"/>
      <c r="N1347" s="302"/>
    </row>
    <row r="1348" spans="1:14">
      <c r="A1348" s="1977"/>
      <c r="B1348" s="322">
        <v>2017</v>
      </c>
      <c r="C1348" s="504">
        <v>27.1</v>
      </c>
      <c r="D1348" s="323" t="s">
        <v>17</v>
      </c>
      <c r="E1348" s="504">
        <v>27.1</v>
      </c>
      <c r="F1348" s="323" t="s">
        <v>17</v>
      </c>
      <c r="G1348" s="323" t="s">
        <v>17</v>
      </c>
      <c r="H1348" s="323" t="s">
        <v>17</v>
      </c>
      <c r="I1348" s="324" t="s">
        <v>17</v>
      </c>
      <c r="J1348" s="327"/>
      <c r="K1348" s="302"/>
      <c r="L1348" s="302"/>
      <c r="M1348" s="302"/>
      <c r="N1348" s="302"/>
    </row>
    <row r="1349" spans="1:14">
      <c r="A1349" s="1977"/>
      <c r="B1349" s="322">
        <v>2018</v>
      </c>
      <c r="C1349" s="504">
        <v>25.1</v>
      </c>
      <c r="D1349" s="323" t="s">
        <v>17</v>
      </c>
      <c r="E1349" s="504">
        <v>25.1</v>
      </c>
      <c r="F1349" s="323" t="s">
        <v>17</v>
      </c>
      <c r="G1349" s="323" t="s">
        <v>17</v>
      </c>
      <c r="H1349" s="323" t="s">
        <v>17</v>
      </c>
      <c r="I1349" s="324" t="s">
        <v>17</v>
      </c>
      <c r="J1349" s="327"/>
      <c r="K1349" s="302"/>
      <c r="L1349" s="302"/>
      <c r="M1349" s="302"/>
      <c r="N1349" s="302"/>
    </row>
    <row r="1350" spans="1:14">
      <c r="A1350" s="1977"/>
      <c r="B1350" s="322">
        <v>2019</v>
      </c>
      <c r="C1350" s="504">
        <v>8.327</v>
      </c>
      <c r="D1350" s="504">
        <v>5</v>
      </c>
      <c r="E1350" s="504">
        <v>3.306</v>
      </c>
      <c r="F1350" s="323" t="s">
        <v>17</v>
      </c>
      <c r="G1350" s="323" t="s">
        <v>17</v>
      </c>
      <c r="H1350" s="323" t="s">
        <v>17</v>
      </c>
      <c r="I1350" s="324">
        <v>2.1000000000000001E-2</v>
      </c>
      <c r="J1350" s="327"/>
      <c r="K1350" s="302"/>
      <c r="L1350" s="302"/>
      <c r="M1350" s="302"/>
      <c r="N1350" s="302"/>
    </row>
    <row r="1351" spans="1:14">
      <c r="A1351" s="1977"/>
      <c r="B1351" s="322">
        <v>2020</v>
      </c>
      <c r="C1351" s="504">
        <v>3.3</v>
      </c>
      <c r="D1351" s="323" t="s">
        <v>17</v>
      </c>
      <c r="E1351" s="504">
        <v>3.3</v>
      </c>
      <c r="F1351" s="323" t="s">
        <v>17</v>
      </c>
      <c r="G1351" s="323" t="s">
        <v>17</v>
      </c>
      <c r="H1351" s="323" t="s">
        <v>17</v>
      </c>
      <c r="I1351" s="324" t="s">
        <v>17</v>
      </c>
      <c r="J1351" s="327"/>
      <c r="K1351" s="302"/>
      <c r="L1351" s="302"/>
      <c r="M1351" s="302"/>
      <c r="N1351" s="302"/>
    </row>
    <row r="1352" spans="1:14">
      <c r="A1352" s="1977"/>
      <c r="B1352" s="1738">
        <v>2021</v>
      </c>
      <c r="C1352" s="504">
        <v>23.204999999999998</v>
      </c>
      <c r="D1352" s="504" t="s">
        <v>17</v>
      </c>
      <c r="E1352" s="504">
        <v>23.204999999999998</v>
      </c>
      <c r="F1352" s="504" t="s">
        <v>17</v>
      </c>
      <c r="G1352" s="504" t="s">
        <v>17</v>
      </c>
      <c r="H1352" s="504" t="s">
        <v>17</v>
      </c>
      <c r="I1352" s="324" t="s">
        <v>17</v>
      </c>
      <c r="J1352" s="327"/>
      <c r="K1352" s="302"/>
      <c r="L1352" s="302"/>
      <c r="M1352" s="302"/>
      <c r="N1352" s="302"/>
    </row>
    <row r="1353" spans="1:14">
      <c r="A1353" s="1978"/>
      <c r="B1353" s="1738">
        <v>2022</v>
      </c>
      <c r="C1353" s="504">
        <v>4.0369999999999999</v>
      </c>
      <c r="D1353" s="504" t="s">
        <v>17</v>
      </c>
      <c r="E1353" s="504">
        <v>2.9569999999999999</v>
      </c>
      <c r="F1353" s="504">
        <v>0.68</v>
      </c>
      <c r="G1353" s="504" t="s">
        <v>17</v>
      </c>
      <c r="H1353" s="504" t="s">
        <v>17</v>
      </c>
      <c r="I1353" s="324">
        <v>0.4</v>
      </c>
      <c r="J1353" s="327"/>
      <c r="K1353" s="302"/>
      <c r="L1353" s="302"/>
      <c r="M1353" s="302"/>
      <c r="N1353" s="302"/>
    </row>
    <row r="1354" spans="1:14" ht="14.25" customHeight="1">
      <c r="A1354" s="1977" t="s">
        <v>983</v>
      </c>
      <c r="B1354" s="322">
        <v>2005</v>
      </c>
      <c r="C1354" s="323">
        <v>33.799999999999997</v>
      </c>
      <c r="D1354" s="323">
        <v>0</v>
      </c>
      <c r="E1354" s="323">
        <v>2.5</v>
      </c>
      <c r="F1354" s="323">
        <v>2.8</v>
      </c>
      <c r="G1354" s="323" t="s">
        <v>17</v>
      </c>
      <c r="H1354" s="323" t="s">
        <v>17</v>
      </c>
      <c r="I1354" s="324">
        <v>28.4</v>
      </c>
      <c r="J1354" s="327"/>
      <c r="K1354" s="302"/>
      <c r="L1354" s="302"/>
      <c r="M1354" s="302"/>
      <c r="N1354" s="302"/>
    </row>
    <row r="1355" spans="1:14">
      <c r="A1355" s="1977"/>
      <c r="B1355" s="322">
        <v>2006</v>
      </c>
      <c r="C1355" s="323">
        <v>75.099999999999994</v>
      </c>
      <c r="D1355" s="323">
        <v>44</v>
      </c>
      <c r="E1355" s="323">
        <v>0</v>
      </c>
      <c r="F1355" s="323">
        <v>0.8</v>
      </c>
      <c r="G1355" s="323" t="s">
        <v>17</v>
      </c>
      <c r="H1355" s="323" t="s">
        <v>17</v>
      </c>
      <c r="I1355" s="324">
        <v>30.3</v>
      </c>
      <c r="J1355" s="327"/>
      <c r="K1355" s="302"/>
      <c r="L1355" s="302"/>
      <c r="M1355" s="302"/>
      <c r="N1355" s="302"/>
    </row>
    <row r="1356" spans="1:14">
      <c r="A1356" s="1977"/>
      <c r="B1356" s="322">
        <v>2007</v>
      </c>
      <c r="C1356" s="323">
        <v>76.7</v>
      </c>
      <c r="D1356" s="323">
        <v>32.299999999999997</v>
      </c>
      <c r="E1356" s="323">
        <v>42.7</v>
      </c>
      <c r="F1356" s="323">
        <v>1.1000000000000001</v>
      </c>
      <c r="G1356" s="323" t="s">
        <v>17</v>
      </c>
      <c r="H1356" s="323" t="s">
        <v>17</v>
      </c>
      <c r="I1356" s="324">
        <v>0.7</v>
      </c>
      <c r="J1356" s="327"/>
      <c r="K1356" s="302"/>
      <c r="L1356" s="302"/>
      <c r="M1356" s="302"/>
      <c r="N1356" s="302"/>
    </row>
    <row r="1357" spans="1:14">
      <c r="A1357" s="1977"/>
      <c r="B1357" s="322">
        <v>2008</v>
      </c>
      <c r="C1357" s="323">
        <v>117.1</v>
      </c>
      <c r="D1357" s="323">
        <v>62.1</v>
      </c>
      <c r="E1357" s="323">
        <v>51.9</v>
      </c>
      <c r="F1357" s="323" t="s">
        <v>17</v>
      </c>
      <c r="G1357" s="323" t="s">
        <v>17</v>
      </c>
      <c r="H1357" s="323" t="s">
        <v>17</v>
      </c>
      <c r="I1357" s="324">
        <v>3.1</v>
      </c>
      <c r="J1357" s="327"/>
      <c r="K1357" s="302"/>
      <c r="L1357" s="302"/>
      <c r="M1357" s="302"/>
      <c r="N1357" s="302"/>
    </row>
    <row r="1358" spans="1:14">
      <c r="A1358" s="1977"/>
      <c r="B1358" s="322">
        <v>2009</v>
      </c>
      <c r="C1358" s="323">
        <v>636.70000000000005</v>
      </c>
      <c r="D1358" s="323">
        <v>562.29999999999995</v>
      </c>
      <c r="E1358" s="323">
        <v>72.8</v>
      </c>
      <c r="F1358" s="323" t="s">
        <v>17</v>
      </c>
      <c r="G1358" s="323" t="s">
        <v>17</v>
      </c>
      <c r="H1358" s="323" t="s">
        <v>17</v>
      </c>
      <c r="I1358" s="324">
        <v>1.6</v>
      </c>
      <c r="J1358" s="327"/>
      <c r="K1358" s="302"/>
      <c r="L1358" s="302"/>
      <c r="M1358" s="302"/>
      <c r="N1358" s="302"/>
    </row>
    <row r="1359" spans="1:14">
      <c r="A1359" s="1977"/>
      <c r="B1359" s="322">
        <v>2010</v>
      </c>
      <c r="C1359" s="323">
        <v>734.8</v>
      </c>
      <c r="D1359" s="323">
        <v>694.7</v>
      </c>
      <c r="E1359" s="323">
        <v>32.5</v>
      </c>
      <c r="F1359" s="323">
        <v>1</v>
      </c>
      <c r="G1359" s="323" t="s">
        <v>17</v>
      </c>
      <c r="H1359" s="323" t="s">
        <v>17</v>
      </c>
      <c r="I1359" s="324">
        <v>6.6</v>
      </c>
      <c r="J1359" s="327"/>
      <c r="K1359" s="302"/>
      <c r="L1359" s="302"/>
      <c r="M1359" s="302"/>
      <c r="N1359" s="302"/>
    </row>
    <row r="1360" spans="1:14">
      <c r="A1360" s="1977"/>
      <c r="B1360" s="322">
        <v>2011</v>
      </c>
      <c r="C1360" s="323">
        <v>483.3</v>
      </c>
      <c r="D1360" s="323">
        <v>428.3</v>
      </c>
      <c r="E1360" s="323">
        <v>49.1</v>
      </c>
      <c r="F1360" s="323">
        <v>5.9</v>
      </c>
      <c r="G1360" s="323" t="s">
        <v>17</v>
      </c>
      <c r="H1360" s="323" t="s">
        <v>17</v>
      </c>
      <c r="I1360" s="324" t="s">
        <v>17</v>
      </c>
      <c r="J1360" s="327"/>
      <c r="K1360" s="302"/>
      <c r="L1360" s="302"/>
      <c r="M1360" s="302"/>
      <c r="N1360" s="302"/>
    </row>
    <row r="1361" spans="1:14">
      <c r="A1361" s="1977"/>
      <c r="B1361" s="322">
        <v>2012</v>
      </c>
      <c r="C1361" s="323">
        <v>106.1</v>
      </c>
      <c r="D1361" s="323">
        <v>57</v>
      </c>
      <c r="E1361" s="323">
        <v>47.5</v>
      </c>
      <c r="F1361" s="323">
        <v>1.6</v>
      </c>
      <c r="G1361" s="323" t="s">
        <v>17</v>
      </c>
      <c r="H1361" s="323" t="s">
        <v>17</v>
      </c>
      <c r="I1361" s="324" t="s">
        <v>17</v>
      </c>
      <c r="J1361" s="327"/>
      <c r="K1361" s="302"/>
      <c r="L1361" s="302"/>
      <c r="M1361" s="302"/>
      <c r="N1361" s="302"/>
    </row>
    <row r="1362" spans="1:14">
      <c r="A1362" s="1977"/>
      <c r="B1362" s="322">
        <v>2013</v>
      </c>
      <c r="C1362" s="323">
        <v>56.1</v>
      </c>
      <c r="D1362" s="323" t="s">
        <v>17</v>
      </c>
      <c r="E1362" s="323">
        <v>52.9</v>
      </c>
      <c r="F1362" s="323">
        <v>0.3</v>
      </c>
      <c r="G1362" s="323" t="s">
        <v>17</v>
      </c>
      <c r="H1362" s="323" t="s">
        <v>17</v>
      </c>
      <c r="I1362" s="324">
        <v>2.9</v>
      </c>
      <c r="J1362" s="327"/>
      <c r="K1362" s="302"/>
      <c r="L1362" s="302"/>
      <c r="M1362" s="302"/>
      <c r="N1362" s="302"/>
    </row>
    <row r="1363" spans="1:14">
      <c r="A1363" s="1977"/>
      <c r="B1363" s="322">
        <v>2014</v>
      </c>
      <c r="C1363" s="323">
        <v>200.3</v>
      </c>
      <c r="D1363" s="323">
        <v>58.9</v>
      </c>
      <c r="E1363" s="323">
        <v>40.5</v>
      </c>
      <c r="F1363" s="323">
        <v>100.8</v>
      </c>
      <c r="G1363" s="323" t="s">
        <v>17</v>
      </c>
      <c r="H1363" s="323" t="s">
        <v>17</v>
      </c>
      <c r="I1363" s="324">
        <v>0.1</v>
      </c>
      <c r="J1363" s="327"/>
      <c r="K1363" s="302"/>
      <c r="L1363" s="302"/>
      <c r="M1363" s="302"/>
      <c r="N1363" s="302"/>
    </row>
    <row r="1364" spans="1:14">
      <c r="A1364" s="1977"/>
      <c r="B1364" s="322">
        <v>2015</v>
      </c>
      <c r="C1364" s="323">
        <v>93.1</v>
      </c>
      <c r="D1364" s="323">
        <v>27</v>
      </c>
      <c r="E1364" s="323">
        <v>12.5</v>
      </c>
      <c r="F1364" s="323">
        <v>53.7</v>
      </c>
      <c r="G1364" s="323" t="s">
        <v>17</v>
      </c>
      <c r="H1364" s="323" t="s">
        <v>17</v>
      </c>
      <c r="I1364" s="324" t="s">
        <v>17</v>
      </c>
      <c r="J1364" s="327"/>
      <c r="K1364" s="302"/>
      <c r="L1364" s="302"/>
      <c r="M1364" s="302"/>
      <c r="N1364" s="302"/>
    </row>
    <row r="1365" spans="1:14">
      <c r="A1365" s="1977"/>
      <c r="B1365" s="322">
        <v>2016</v>
      </c>
      <c r="C1365" s="504">
        <v>472.91</v>
      </c>
      <c r="D1365" s="504">
        <v>250.33</v>
      </c>
      <c r="E1365" s="504">
        <v>9.4550000000000001</v>
      </c>
      <c r="F1365" s="504">
        <v>207.904</v>
      </c>
      <c r="G1365" s="323" t="s">
        <v>17</v>
      </c>
      <c r="H1365" s="323" t="s">
        <v>17</v>
      </c>
      <c r="I1365" s="324">
        <v>5.2210000000000001</v>
      </c>
      <c r="J1365" s="327"/>
      <c r="K1365" s="302"/>
      <c r="L1365" s="302"/>
      <c r="M1365" s="302"/>
      <c r="N1365" s="302"/>
    </row>
    <row r="1366" spans="1:14">
      <c r="A1366" s="1977"/>
      <c r="B1366" s="322">
        <v>2017</v>
      </c>
      <c r="C1366" s="504">
        <v>720.3</v>
      </c>
      <c r="D1366" s="323">
        <v>531.70000000000005</v>
      </c>
      <c r="E1366" s="504">
        <v>14.5</v>
      </c>
      <c r="F1366" s="323">
        <v>170</v>
      </c>
      <c r="G1366" s="323" t="s">
        <v>17</v>
      </c>
      <c r="H1366" s="323" t="s">
        <v>17</v>
      </c>
      <c r="I1366" s="324">
        <v>4</v>
      </c>
      <c r="J1366" s="327"/>
      <c r="K1366" s="302"/>
      <c r="L1366" s="302"/>
      <c r="M1366" s="302"/>
      <c r="N1366" s="302"/>
    </row>
    <row r="1367" spans="1:14">
      <c r="A1367" s="1977"/>
      <c r="B1367" s="322">
        <v>2018</v>
      </c>
      <c r="C1367" s="504">
        <v>715.1</v>
      </c>
      <c r="D1367" s="323">
        <v>451.9</v>
      </c>
      <c r="E1367" s="504">
        <v>26.6</v>
      </c>
      <c r="F1367" s="323">
        <v>231.5</v>
      </c>
      <c r="G1367" s="323" t="s">
        <v>17</v>
      </c>
      <c r="H1367" s="323" t="s">
        <v>17</v>
      </c>
      <c r="I1367" s="324">
        <v>5</v>
      </c>
      <c r="J1367" s="327"/>
      <c r="K1367" s="302"/>
      <c r="L1367" s="302"/>
      <c r="M1367" s="302"/>
      <c r="N1367" s="302"/>
    </row>
    <row r="1368" spans="1:14">
      <c r="A1368" s="1977"/>
      <c r="B1368" s="322">
        <v>2019</v>
      </c>
      <c r="C1368" s="504">
        <v>273.702</v>
      </c>
      <c r="D1368" s="504">
        <v>193.19</v>
      </c>
      <c r="E1368" s="504">
        <v>18.658999999999999</v>
      </c>
      <c r="F1368" s="504">
        <v>60.957000000000001</v>
      </c>
      <c r="G1368" s="323" t="s">
        <v>17</v>
      </c>
      <c r="H1368" s="323" t="s">
        <v>17</v>
      </c>
      <c r="I1368" s="324">
        <v>0.89600000000000002</v>
      </c>
      <c r="J1368" s="327"/>
      <c r="K1368" s="302"/>
      <c r="L1368" s="302"/>
      <c r="M1368" s="302"/>
      <c r="N1368" s="302"/>
    </row>
    <row r="1369" spans="1:14">
      <c r="A1369" s="1977"/>
      <c r="B1369" s="322">
        <v>2020</v>
      </c>
      <c r="C1369" s="504">
        <v>83.3</v>
      </c>
      <c r="D1369" s="323">
        <v>9.8000000000000007</v>
      </c>
      <c r="E1369" s="504">
        <v>8.5</v>
      </c>
      <c r="F1369" s="323">
        <v>62.1</v>
      </c>
      <c r="G1369" s="323" t="s">
        <v>17</v>
      </c>
      <c r="H1369" s="323" t="s">
        <v>17</v>
      </c>
      <c r="I1369" s="324">
        <v>2.8</v>
      </c>
      <c r="J1369" s="327"/>
      <c r="K1369" s="302"/>
      <c r="L1369" s="302"/>
      <c r="M1369" s="302"/>
      <c r="N1369" s="302"/>
    </row>
    <row r="1370" spans="1:14">
      <c r="A1370" s="1977"/>
      <c r="B1370" s="1738">
        <v>2021</v>
      </c>
      <c r="C1370" s="504">
        <v>456.67700000000002</v>
      </c>
      <c r="D1370" s="504">
        <v>143.40700000000001</v>
      </c>
      <c r="E1370" s="504">
        <v>47.381</v>
      </c>
      <c r="F1370" s="504">
        <v>264.56900000000002</v>
      </c>
      <c r="G1370" s="504" t="s">
        <v>17</v>
      </c>
      <c r="H1370" s="504" t="s">
        <v>17</v>
      </c>
      <c r="I1370" s="324">
        <v>1.32</v>
      </c>
      <c r="J1370" s="327"/>
      <c r="K1370" s="302"/>
      <c r="L1370" s="302"/>
      <c r="M1370" s="302"/>
      <c r="N1370" s="302"/>
    </row>
    <row r="1371" spans="1:14">
      <c r="A1371" s="1978"/>
      <c r="B1371" s="1738">
        <v>2022</v>
      </c>
      <c r="C1371" s="504">
        <v>496.06799999999998</v>
      </c>
      <c r="D1371" s="504">
        <v>228.94</v>
      </c>
      <c r="E1371" s="504">
        <v>18.978999999999999</v>
      </c>
      <c r="F1371" s="504">
        <v>239.292</v>
      </c>
      <c r="G1371" s="504" t="s">
        <v>17</v>
      </c>
      <c r="H1371" s="504">
        <v>2.2490000000000001</v>
      </c>
      <c r="I1371" s="324">
        <v>6.6079999999999997</v>
      </c>
      <c r="J1371" s="327"/>
      <c r="K1371" s="302"/>
      <c r="L1371" s="302"/>
      <c r="M1371" s="302"/>
      <c r="N1371" s="302"/>
    </row>
    <row r="1372" spans="1:14" ht="14.25" customHeight="1">
      <c r="A1372" s="1977" t="s">
        <v>984</v>
      </c>
      <c r="B1372" s="322">
        <v>2005</v>
      </c>
      <c r="C1372" s="323">
        <v>92.9</v>
      </c>
      <c r="D1372" s="323">
        <v>76.400000000000006</v>
      </c>
      <c r="E1372" s="323">
        <v>7.9</v>
      </c>
      <c r="F1372" s="323" t="s">
        <v>17</v>
      </c>
      <c r="G1372" s="323" t="s">
        <v>17</v>
      </c>
      <c r="H1372" s="323" t="s">
        <v>17</v>
      </c>
      <c r="I1372" s="324">
        <v>8.6</v>
      </c>
      <c r="J1372" s="327"/>
      <c r="K1372" s="302"/>
      <c r="L1372" s="302"/>
      <c r="M1372" s="302"/>
      <c r="N1372" s="302"/>
    </row>
    <row r="1373" spans="1:14">
      <c r="A1373" s="1977"/>
      <c r="B1373" s="322">
        <v>2006</v>
      </c>
      <c r="C1373" s="323">
        <v>25.4</v>
      </c>
      <c r="D1373" s="323">
        <v>20.100000000000001</v>
      </c>
      <c r="E1373" s="323">
        <v>2.9</v>
      </c>
      <c r="F1373" s="323" t="s">
        <v>17</v>
      </c>
      <c r="G1373" s="323" t="s">
        <v>17</v>
      </c>
      <c r="H1373" s="323" t="s">
        <v>17</v>
      </c>
      <c r="I1373" s="324">
        <v>2.5</v>
      </c>
      <c r="J1373" s="327"/>
      <c r="K1373" s="302"/>
      <c r="L1373" s="302"/>
      <c r="M1373" s="302"/>
      <c r="N1373" s="302"/>
    </row>
    <row r="1374" spans="1:14">
      <c r="A1374" s="1977"/>
      <c r="B1374" s="322">
        <v>2007</v>
      </c>
      <c r="C1374" s="323">
        <v>53.9</v>
      </c>
      <c r="D1374" s="323">
        <v>2.6</v>
      </c>
      <c r="E1374" s="323">
        <v>11.1</v>
      </c>
      <c r="F1374" s="323" t="s">
        <v>17</v>
      </c>
      <c r="G1374" s="323" t="s">
        <v>17</v>
      </c>
      <c r="H1374" s="323" t="s">
        <v>17</v>
      </c>
      <c r="I1374" s="324">
        <v>40.200000000000003</v>
      </c>
      <c r="J1374" s="327"/>
      <c r="K1374" s="302"/>
      <c r="L1374" s="302"/>
      <c r="M1374" s="302"/>
      <c r="N1374" s="302"/>
    </row>
    <row r="1375" spans="1:14">
      <c r="A1375" s="1977"/>
      <c r="B1375" s="322">
        <v>2008</v>
      </c>
      <c r="C1375" s="323">
        <v>195.1</v>
      </c>
      <c r="D1375" s="323">
        <v>5.5</v>
      </c>
      <c r="E1375" s="323">
        <v>163.69999999999999</v>
      </c>
      <c r="F1375" s="323" t="s">
        <v>17</v>
      </c>
      <c r="G1375" s="323" t="s">
        <v>17</v>
      </c>
      <c r="H1375" s="323" t="s">
        <v>17</v>
      </c>
      <c r="I1375" s="324">
        <v>25.8</v>
      </c>
      <c r="J1375" s="327"/>
      <c r="K1375" s="302"/>
      <c r="L1375" s="302"/>
      <c r="M1375" s="302"/>
      <c r="N1375" s="302"/>
    </row>
    <row r="1376" spans="1:14">
      <c r="A1376" s="1977"/>
      <c r="B1376" s="322">
        <v>2009</v>
      </c>
      <c r="C1376" s="323">
        <v>368.7</v>
      </c>
      <c r="D1376" s="323">
        <v>48.6</v>
      </c>
      <c r="E1376" s="323">
        <v>311.8</v>
      </c>
      <c r="F1376" s="323">
        <v>0.2</v>
      </c>
      <c r="G1376" s="323" t="s">
        <v>17</v>
      </c>
      <c r="H1376" s="323" t="s">
        <v>17</v>
      </c>
      <c r="I1376" s="324">
        <v>8</v>
      </c>
      <c r="J1376" s="327"/>
      <c r="K1376" s="302"/>
      <c r="L1376" s="302"/>
      <c r="M1376" s="302"/>
      <c r="N1376" s="302"/>
    </row>
    <row r="1377" spans="1:14">
      <c r="A1377" s="1977"/>
      <c r="B1377" s="322">
        <v>2010</v>
      </c>
      <c r="C1377" s="323">
        <v>202.3</v>
      </c>
      <c r="D1377" s="323">
        <v>36.9</v>
      </c>
      <c r="E1377" s="323">
        <v>150.1</v>
      </c>
      <c r="F1377" s="323" t="s">
        <v>17</v>
      </c>
      <c r="G1377" s="323" t="s">
        <v>17</v>
      </c>
      <c r="H1377" s="323" t="s">
        <v>17</v>
      </c>
      <c r="I1377" s="324">
        <v>15.3</v>
      </c>
      <c r="J1377" s="327"/>
      <c r="K1377" s="302"/>
      <c r="L1377" s="302"/>
      <c r="M1377" s="302"/>
      <c r="N1377" s="302"/>
    </row>
    <row r="1378" spans="1:14">
      <c r="A1378" s="1977"/>
      <c r="B1378" s="322">
        <v>2011</v>
      </c>
      <c r="C1378" s="323">
        <v>402.2</v>
      </c>
      <c r="D1378" s="323">
        <v>0.5</v>
      </c>
      <c r="E1378" s="323">
        <v>370.6</v>
      </c>
      <c r="F1378" s="323" t="s">
        <v>17</v>
      </c>
      <c r="G1378" s="323" t="s">
        <v>17</v>
      </c>
      <c r="H1378" s="323" t="s">
        <v>17</v>
      </c>
      <c r="I1378" s="324">
        <v>31.2</v>
      </c>
      <c r="J1378" s="327"/>
      <c r="K1378" s="302"/>
      <c r="L1378" s="302"/>
      <c r="M1378" s="302"/>
      <c r="N1378" s="302"/>
    </row>
    <row r="1379" spans="1:14">
      <c r="A1379" s="1977"/>
      <c r="B1379" s="322">
        <v>2012</v>
      </c>
      <c r="C1379" s="323">
        <v>467.8</v>
      </c>
      <c r="D1379" s="323">
        <v>10.5</v>
      </c>
      <c r="E1379" s="323">
        <v>454.9</v>
      </c>
      <c r="F1379" s="323">
        <v>1.4</v>
      </c>
      <c r="G1379" s="323" t="s">
        <v>17</v>
      </c>
      <c r="H1379" s="323" t="s">
        <v>17</v>
      </c>
      <c r="I1379" s="324">
        <v>1</v>
      </c>
      <c r="J1379" s="327"/>
      <c r="K1379" s="302"/>
      <c r="L1379" s="302"/>
      <c r="M1379" s="302"/>
      <c r="N1379" s="302"/>
    </row>
    <row r="1380" spans="1:14">
      <c r="A1380" s="1977"/>
      <c r="B1380" s="322">
        <v>2013</v>
      </c>
      <c r="C1380" s="323">
        <v>198.8</v>
      </c>
      <c r="D1380" s="323">
        <v>1.7</v>
      </c>
      <c r="E1380" s="323">
        <v>195.8</v>
      </c>
      <c r="F1380" s="323">
        <v>1.1000000000000001</v>
      </c>
      <c r="G1380" s="323" t="s">
        <v>17</v>
      </c>
      <c r="H1380" s="323" t="s">
        <v>17</v>
      </c>
      <c r="I1380" s="324">
        <v>0.2</v>
      </c>
      <c r="J1380" s="327"/>
      <c r="K1380" s="302"/>
      <c r="L1380" s="302"/>
      <c r="M1380" s="302"/>
      <c r="N1380" s="302"/>
    </row>
    <row r="1381" spans="1:14">
      <c r="A1381" s="1977"/>
      <c r="B1381" s="322">
        <v>2014</v>
      </c>
      <c r="C1381" s="323">
        <v>60</v>
      </c>
      <c r="D1381" s="323" t="s">
        <v>17</v>
      </c>
      <c r="E1381" s="323">
        <v>8.1</v>
      </c>
      <c r="F1381" s="323">
        <v>50.6</v>
      </c>
      <c r="G1381" s="323" t="s">
        <v>17</v>
      </c>
      <c r="H1381" s="323" t="s">
        <v>17</v>
      </c>
      <c r="I1381" s="324">
        <v>1.2</v>
      </c>
      <c r="J1381" s="327"/>
      <c r="K1381" s="302"/>
      <c r="L1381" s="302"/>
      <c r="M1381" s="302"/>
      <c r="N1381" s="302"/>
    </row>
    <row r="1382" spans="1:14">
      <c r="A1382" s="1977"/>
      <c r="B1382" s="322">
        <v>2015</v>
      </c>
      <c r="C1382" s="323">
        <v>135.5</v>
      </c>
      <c r="D1382" s="323">
        <v>44.4</v>
      </c>
      <c r="E1382" s="323">
        <v>70</v>
      </c>
      <c r="F1382" s="323">
        <v>18.3</v>
      </c>
      <c r="G1382" s="323" t="s">
        <v>17</v>
      </c>
      <c r="H1382" s="323" t="s">
        <v>17</v>
      </c>
      <c r="I1382" s="324">
        <v>2.8</v>
      </c>
      <c r="J1382" s="327"/>
      <c r="K1382" s="302"/>
      <c r="L1382" s="302"/>
      <c r="M1382" s="302"/>
      <c r="N1382" s="302"/>
    </row>
    <row r="1383" spans="1:14">
      <c r="A1383" s="1977"/>
      <c r="B1383" s="322">
        <v>2016</v>
      </c>
      <c r="C1383" s="504">
        <v>84.78</v>
      </c>
      <c r="D1383" s="504">
        <v>47.033999999999999</v>
      </c>
      <c r="E1383" s="504">
        <v>14.66</v>
      </c>
      <c r="F1383" s="504">
        <v>23.085999999999999</v>
      </c>
      <c r="G1383" s="323" t="s">
        <v>17</v>
      </c>
      <c r="H1383" s="323" t="s">
        <v>17</v>
      </c>
      <c r="I1383" s="324" t="s">
        <v>17</v>
      </c>
      <c r="J1383" s="327"/>
      <c r="K1383" s="302"/>
      <c r="L1383" s="302"/>
      <c r="M1383" s="302"/>
      <c r="N1383" s="302"/>
    </row>
    <row r="1384" spans="1:14">
      <c r="A1384" s="1977"/>
      <c r="B1384" s="322">
        <v>2017</v>
      </c>
      <c r="C1384" s="504">
        <v>250.4</v>
      </c>
      <c r="D1384" s="504">
        <v>30</v>
      </c>
      <c r="E1384" s="504">
        <v>142.80000000000001</v>
      </c>
      <c r="F1384" s="504">
        <v>7</v>
      </c>
      <c r="G1384" s="323" t="s">
        <v>17</v>
      </c>
      <c r="H1384" s="323" t="s">
        <v>17</v>
      </c>
      <c r="I1384" s="324">
        <v>70.599999999999994</v>
      </c>
      <c r="J1384" s="327"/>
      <c r="K1384" s="302"/>
      <c r="L1384" s="302"/>
      <c r="M1384" s="302"/>
      <c r="N1384" s="302"/>
    </row>
    <row r="1385" spans="1:14">
      <c r="A1385" s="1977"/>
      <c r="B1385" s="322">
        <v>2018</v>
      </c>
      <c r="C1385" s="504">
        <v>381.7</v>
      </c>
      <c r="D1385" s="504">
        <v>59.8</v>
      </c>
      <c r="E1385" s="504">
        <v>119.7</v>
      </c>
      <c r="F1385" s="504">
        <v>12.1</v>
      </c>
      <c r="G1385" s="323" t="s">
        <v>17</v>
      </c>
      <c r="H1385" s="323" t="s">
        <v>17</v>
      </c>
      <c r="I1385" s="324">
        <v>190</v>
      </c>
      <c r="J1385" s="327"/>
      <c r="K1385" s="302"/>
      <c r="L1385" s="302"/>
      <c r="M1385" s="302"/>
      <c r="N1385" s="302"/>
    </row>
    <row r="1386" spans="1:14">
      <c r="A1386" s="1977"/>
      <c r="B1386" s="322">
        <v>2019</v>
      </c>
      <c r="C1386" s="504">
        <v>366.637</v>
      </c>
      <c r="D1386" s="323" t="s">
        <v>17</v>
      </c>
      <c r="E1386" s="504">
        <v>210.49</v>
      </c>
      <c r="F1386" s="504">
        <v>19.106000000000002</v>
      </c>
      <c r="G1386" s="323" t="s">
        <v>17</v>
      </c>
      <c r="H1386" s="323" t="s">
        <v>17</v>
      </c>
      <c r="I1386" s="324">
        <v>137.041</v>
      </c>
      <c r="J1386" s="327"/>
      <c r="K1386" s="302"/>
      <c r="L1386" s="302"/>
      <c r="M1386" s="302"/>
      <c r="N1386" s="302"/>
    </row>
    <row r="1387" spans="1:14">
      <c r="A1387" s="1977"/>
      <c r="B1387" s="322">
        <v>2020</v>
      </c>
      <c r="C1387" s="504">
        <v>70.099999999999994</v>
      </c>
      <c r="D1387" s="504">
        <v>48</v>
      </c>
      <c r="E1387" s="504">
        <v>6</v>
      </c>
      <c r="F1387" s="504">
        <v>16</v>
      </c>
      <c r="G1387" s="323" t="s">
        <v>17</v>
      </c>
      <c r="H1387" s="323" t="s">
        <v>17</v>
      </c>
      <c r="I1387" s="324" t="s">
        <v>17</v>
      </c>
      <c r="J1387" s="327"/>
      <c r="K1387" s="302"/>
      <c r="L1387" s="302"/>
      <c r="M1387" s="302"/>
      <c r="N1387" s="302"/>
    </row>
    <row r="1388" spans="1:14">
      <c r="A1388" s="1977"/>
      <c r="B1388" s="1738">
        <v>2021</v>
      </c>
      <c r="C1388" s="504">
        <v>122.58199999999999</v>
      </c>
      <c r="D1388" s="504">
        <v>34.369</v>
      </c>
      <c r="E1388" s="504">
        <v>10.4</v>
      </c>
      <c r="F1388" s="504">
        <v>1.3779999999999999</v>
      </c>
      <c r="G1388" s="504" t="s">
        <v>17</v>
      </c>
      <c r="H1388" s="504" t="s">
        <v>17</v>
      </c>
      <c r="I1388" s="324">
        <v>76.435000000000002</v>
      </c>
      <c r="J1388" s="327"/>
      <c r="K1388" s="302"/>
      <c r="L1388" s="302"/>
      <c r="M1388" s="302"/>
      <c r="N1388" s="302"/>
    </row>
    <row r="1389" spans="1:14">
      <c r="A1389" s="1978"/>
      <c r="B1389" s="1738">
        <v>2022</v>
      </c>
      <c r="C1389" s="504">
        <v>421.36700000000002</v>
      </c>
      <c r="D1389" s="504">
        <v>41.710999999999999</v>
      </c>
      <c r="E1389" s="504">
        <v>127.91500000000001</v>
      </c>
      <c r="F1389" s="504">
        <v>7.7969999999999997</v>
      </c>
      <c r="G1389" s="504" t="s">
        <v>17</v>
      </c>
      <c r="H1389" s="504" t="s">
        <v>17</v>
      </c>
      <c r="I1389" s="324">
        <v>243.94399999999999</v>
      </c>
      <c r="J1389" s="327"/>
      <c r="K1389" s="302"/>
      <c r="L1389" s="302"/>
      <c r="M1389" s="302"/>
      <c r="N1389" s="302"/>
    </row>
    <row r="1390" spans="1:14" ht="14.25" customHeight="1">
      <c r="A1390" s="1977" t="s">
        <v>985</v>
      </c>
      <c r="B1390" s="322">
        <v>2011</v>
      </c>
      <c r="C1390" s="323">
        <v>0.3</v>
      </c>
      <c r="D1390" s="323" t="s">
        <v>17</v>
      </c>
      <c r="E1390" s="323" t="s">
        <v>17</v>
      </c>
      <c r="F1390" s="323" t="s">
        <v>17</v>
      </c>
      <c r="G1390" s="323" t="s">
        <v>17</v>
      </c>
      <c r="H1390" s="323" t="s">
        <v>17</v>
      </c>
      <c r="I1390" s="324">
        <v>0.3</v>
      </c>
      <c r="J1390" s="327"/>
      <c r="K1390" s="302"/>
      <c r="L1390" s="302"/>
      <c r="M1390" s="302"/>
      <c r="N1390" s="302"/>
    </row>
    <row r="1391" spans="1:14">
      <c r="A1391" s="1977"/>
      <c r="B1391" s="322">
        <v>2016</v>
      </c>
      <c r="C1391" s="504">
        <v>4.399</v>
      </c>
      <c r="D1391" s="323" t="s">
        <v>17</v>
      </c>
      <c r="E1391" s="504">
        <v>4.399</v>
      </c>
      <c r="F1391" s="323" t="s">
        <v>17</v>
      </c>
      <c r="G1391" s="323" t="s">
        <v>17</v>
      </c>
      <c r="H1391" s="323" t="s">
        <v>17</v>
      </c>
      <c r="I1391" s="324" t="s">
        <v>17</v>
      </c>
      <c r="J1391" s="327"/>
      <c r="K1391" s="302"/>
      <c r="L1391" s="302"/>
      <c r="M1391" s="302"/>
      <c r="N1391" s="302"/>
    </row>
    <row r="1392" spans="1:14" ht="14.25" customHeight="1">
      <c r="A1392" s="1977" t="s">
        <v>986</v>
      </c>
      <c r="B1392" s="322">
        <v>2005</v>
      </c>
      <c r="C1392" s="323">
        <v>3094.1</v>
      </c>
      <c r="D1392" s="323" t="s">
        <v>378</v>
      </c>
      <c r="E1392" s="323">
        <v>41</v>
      </c>
      <c r="F1392" s="323">
        <v>2844.1</v>
      </c>
      <c r="G1392" s="323">
        <v>1.9</v>
      </c>
      <c r="H1392" s="323" t="s">
        <v>17</v>
      </c>
      <c r="I1392" s="324">
        <v>166.1</v>
      </c>
      <c r="J1392" s="327"/>
      <c r="K1392" s="302"/>
      <c r="L1392" s="302"/>
      <c r="M1392" s="302"/>
      <c r="N1392" s="302"/>
    </row>
    <row r="1393" spans="1:14">
      <c r="A1393" s="1977"/>
      <c r="B1393" s="322">
        <v>2006</v>
      </c>
      <c r="C1393" s="323">
        <v>3420.6</v>
      </c>
      <c r="D1393" s="323">
        <v>83.1</v>
      </c>
      <c r="E1393" s="323">
        <v>64.3</v>
      </c>
      <c r="F1393" s="323">
        <v>3257.2</v>
      </c>
      <c r="G1393" s="323" t="s">
        <v>17</v>
      </c>
      <c r="H1393" s="323">
        <v>0.1</v>
      </c>
      <c r="I1393" s="324">
        <v>15.9</v>
      </c>
      <c r="J1393" s="327"/>
      <c r="K1393" s="302"/>
      <c r="L1393" s="302"/>
      <c r="M1393" s="302"/>
      <c r="N1393" s="302"/>
    </row>
    <row r="1394" spans="1:14">
      <c r="A1394" s="1977"/>
      <c r="B1394" s="322">
        <v>2007</v>
      </c>
      <c r="C1394" s="323">
        <v>4089.1</v>
      </c>
      <c r="D1394" s="323">
        <v>220.6</v>
      </c>
      <c r="E1394" s="323">
        <v>112.5</v>
      </c>
      <c r="F1394" s="323">
        <v>3751.2</v>
      </c>
      <c r="G1394" s="323">
        <v>1</v>
      </c>
      <c r="H1394" s="323">
        <v>0.3</v>
      </c>
      <c r="I1394" s="324">
        <v>3.6</v>
      </c>
      <c r="J1394" s="327"/>
      <c r="K1394" s="302"/>
      <c r="L1394" s="302"/>
      <c r="M1394" s="302"/>
      <c r="N1394" s="302"/>
    </row>
    <row r="1395" spans="1:14">
      <c r="A1395" s="1977"/>
      <c r="B1395" s="322">
        <v>2008</v>
      </c>
      <c r="C1395" s="323">
        <v>3536.6</v>
      </c>
      <c r="D1395" s="323">
        <v>105</v>
      </c>
      <c r="E1395" s="323">
        <v>78.2</v>
      </c>
      <c r="F1395" s="323">
        <v>3346.5</v>
      </c>
      <c r="G1395" s="323">
        <v>0.2</v>
      </c>
      <c r="H1395" s="323">
        <v>0.3</v>
      </c>
      <c r="I1395" s="324">
        <v>6.4</v>
      </c>
      <c r="J1395" s="327"/>
      <c r="K1395" s="302"/>
      <c r="L1395" s="302"/>
      <c r="M1395" s="302"/>
      <c r="N1395" s="302"/>
    </row>
    <row r="1396" spans="1:14">
      <c r="A1396" s="1977"/>
      <c r="B1396" s="322">
        <v>2009</v>
      </c>
      <c r="C1396" s="323">
        <v>1788.8</v>
      </c>
      <c r="D1396" s="323">
        <v>45.3</v>
      </c>
      <c r="E1396" s="323">
        <v>108.1</v>
      </c>
      <c r="F1396" s="323">
        <v>1624.3</v>
      </c>
      <c r="G1396" s="323">
        <v>1.9</v>
      </c>
      <c r="H1396" s="323">
        <v>0.4</v>
      </c>
      <c r="I1396" s="324">
        <v>8.8000000000000007</v>
      </c>
      <c r="J1396" s="327"/>
      <c r="K1396" s="302"/>
      <c r="L1396" s="302"/>
      <c r="M1396" s="302"/>
      <c r="N1396" s="302"/>
    </row>
    <row r="1397" spans="1:14">
      <c r="A1397" s="1977"/>
      <c r="B1397" s="322">
        <v>2010</v>
      </c>
      <c r="C1397" s="323">
        <v>1684.6</v>
      </c>
      <c r="D1397" s="323">
        <v>114.8</v>
      </c>
      <c r="E1397" s="323">
        <v>157</v>
      </c>
      <c r="F1397" s="323">
        <v>1402.1</v>
      </c>
      <c r="G1397" s="323">
        <v>4</v>
      </c>
      <c r="H1397" s="323">
        <v>0.3</v>
      </c>
      <c r="I1397" s="324">
        <v>6.3</v>
      </c>
      <c r="J1397" s="327"/>
      <c r="K1397" s="302"/>
      <c r="L1397" s="302"/>
      <c r="M1397" s="302"/>
      <c r="N1397" s="302"/>
    </row>
    <row r="1398" spans="1:14">
      <c r="A1398" s="1977"/>
      <c r="B1398" s="322">
        <v>2011</v>
      </c>
      <c r="C1398" s="323">
        <v>1974.9</v>
      </c>
      <c r="D1398" s="323">
        <v>74.900000000000006</v>
      </c>
      <c r="E1398" s="323">
        <v>116.8</v>
      </c>
      <c r="F1398" s="323">
        <v>1763.3</v>
      </c>
      <c r="G1398" s="323">
        <v>5.4</v>
      </c>
      <c r="H1398" s="323">
        <v>0.6</v>
      </c>
      <c r="I1398" s="324">
        <v>13.9</v>
      </c>
      <c r="J1398" s="327"/>
      <c r="K1398" s="302"/>
      <c r="L1398" s="302"/>
      <c r="M1398" s="302"/>
      <c r="N1398" s="302"/>
    </row>
    <row r="1399" spans="1:14">
      <c r="A1399" s="1977"/>
      <c r="B1399" s="322">
        <v>2012</v>
      </c>
      <c r="C1399" s="323">
        <v>3529.5</v>
      </c>
      <c r="D1399" s="323">
        <v>42.5</v>
      </c>
      <c r="E1399" s="323">
        <v>152.80000000000001</v>
      </c>
      <c r="F1399" s="323">
        <v>3316.9</v>
      </c>
      <c r="G1399" s="323">
        <v>1.5</v>
      </c>
      <c r="H1399" s="323">
        <v>0.5</v>
      </c>
      <c r="I1399" s="324">
        <v>15.3</v>
      </c>
      <c r="J1399" s="327"/>
      <c r="K1399" s="302"/>
      <c r="L1399" s="302"/>
      <c r="M1399" s="302"/>
      <c r="N1399" s="302"/>
    </row>
    <row r="1400" spans="1:14">
      <c r="A1400" s="1977"/>
      <c r="B1400" s="322">
        <v>2013</v>
      </c>
      <c r="C1400" s="323">
        <v>4387.7</v>
      </c>
      <c r="D1400" s="323">
        <v>37.1</v>
      </c>
      <c r="E1400" s="323">
        <v>145.4</v>
      </c>
      <c r="F1400" s="323">
        <v>4140</v>
      </c>
      <c r="G1400" s="323">
        <v>0</v>
      </c>
      <c r="H1400" s="323">
        <v>0.4</v>
      </c>
      <c r="I1400" s="324">
        <v>64.7</v>
      </c>
      <c r="J1400" s="327"/>
      <c r="K1400" s="302"/>
      <c r="L1400" s="302"/>
      <c r="M1400" s="302"/>
      <c r="N1400" s="302"/>
    </row>
    <row r="1401" spans="1:14">
      <c r="A1401" s="1977"/>
      <c r="B1401" s="322">
        <v>2014</v>
      </c>
      <c r="C1401" s="323">
        <v>5284.4</v>
      </c>
      <c r="D1401" s="323">
        <v>24.3</v>
      </c>
      <c r="E1401" s="323">
        <v>113.9</v>
      </c>
      <c r="F1401" s="323">
        <v>5118.8</v>
      </c>
      <c r="G1401" s="323">
        <v>0.1</v>
      </c>
      <c r="H1401" s="323">
        <v>0.5</v>
      </c>
      <c r="I1401" s="324">
        <v>26.7</v>
      </c>
      <c r="J1401" s="327"/>
      <c r="K1401" s="302"/>
      <c r="L1401" s="302"/>
      <c r="M1401" s="302"/>
      <c r="N1401" s="302"/>
    </row>
    <row r="1402" spans="1:14">
      <c r="A1402" s="1977"/>
      <c r="B1402" s="322">
        <v>2015</v>
      </c>
      <c r="C1402" s="323">
        <v>3974.6</v>
      </c>
      <c r="D1402" s="323">
        <v>55.3</v>
      </c>
      <c r="E1402" s="323">
        <v>167</v>
      </c>
      <c r="F1402" s="323">
        <v>3734.8</v>
      </c>
      <c r="G1402" s="323">
        <v>0.1</v>
      </c>
      <c r="H1402" s="323">
        <v>0.3</v>
      </c>
      <c r="I1402" s="324">
        <v>17.2</v>
      </c>
      <c r="J1402" s="327"/>
      <c r="K1402" s="302"/>
      <c r="L1402" s="302"/>
      <c r="M1402" s="302"/>
      <c r="N1402" s="302"/>
    </row>
    <row r="1403" spans="1:14">
      <c r="A1403" s="1977"/>
      <c r="B1403" s="322">
        <v>2016</v>
      </c>
      <c r="C1403" s="504">
        <v>3262.7669999999998</v>
      </c>
      <c r="D1403" s="504">
        <v>48.354999999999997</v>
      </c>
      <c r="E1403" s="504">
        <v>108.315</v>
      </c>
      <c r="F1403" s="504">
        <v>3077.5</v>
      </c>
      <c r="G1403" s="504">
        <v>0.36799999999999999</v>
      </c>
      <c r="H1403" s="504">
        <v>3.6999999999999998E-2</v>
      </c>
      <c r="I1403" s="324">
        <v>28.192</v>
      </c>
      <c r="J1403" s="327"/>
      <c r="K1403" s="302"/>
      <c r="L1403" s="302"/>
      <c r="M1403" s="302"/>
      <c r="N1403" s="302"/>
    </row>
    <row r="1404" spans="1:14">
      <c r="A1404" s="1977"/>
      <c r="B1404" s="322">
        <v>2017</v>
      </c>
      <c r="C1404" s="504">
        <v>3157.9</v>
      </c>
      <c r="D1404" s="323">
        <v>25</v>
      </c>
      <c r="E1404" s="504">
        <v>157.69999999999999</v>
      </c>
      <c r="F1404" s="323">
        <v>2922.6</v>
      </c>
      <c r="G1404" s="323">
        <v>0.2</v>
      </c>
      <c r="H1404" s="323" t="s">
        <v>17</v>
      </c>
      <c r="I1404" s="324">
        <v>52.6</v>
      </c>
      <c r="J1404" s="327"/>
      <c r="K1404" s="302"/>
      <c r="L1404" s="302"/>
      <c r="M1404" s="302"/>
      <c r="N1404" s="302"/>
    </row>
    <row r="1405" spans="1:14">
      <c r="A1405" s="1977"/>
      <c r="B1405" s="322">
        <v>2018</v>
      </c>
      <c r="C1405" s="504">
        <v>3138.4</v>
      </c>
      <c r="D1405" s="323">
        <v>7.7</v>
      </c>
      <c r="E1405" s="504">
        <v>85.8</v>
      </c>
      <c r="F1405" s="323">
        <v>2916.1</v>
      </c>
      <c r="G1405" s="323">
        <v>0.2</v>
      </c>
      <c r="H1405" s="323" t="s">
        <v>17</v>
      </c>
      <c r="I1405" s="324">
        <v>128.6</v>
      </c>
      <c r="J1405" s="327"/>
      <c r="K1405" s="302"/>
      <c r="L1405" s="302"/>
      <c r="M1405" s="302"/>
      <c r="N1405" s="302"/>
    </row>
    <row r="1406" spans="1:14">
      <c r="A1406" s="1977"/>
      <c r="B1406" s="322">
        <v>2019</v>
      </c>
      <c r="C1406" s="504">
        <v>3400.0079999999998</v>
      </c>
      <c r="D1406" s="504">
        <v>15.000999999999999</v>
      </c>
      <c r="E1406" s="504">
        <v>95.191000000000003</v>
      </c>
      <c r="F1406" s="504">
        <v>3243.0740000000001</v>
      </c>
      <c r="G1406" s="504">
        <v>0.307</v>
      </c>
      <c r="H1406" s="323" t="s">
        <v>17</v>
      </c>
      <c r="I1406" s="324">
        <v>46.435000000000002</v>
      </c>
      <c r="J1406" s="327"/>
      <c r="K1406" s="302"/>
      <c r="L1406" s="302"/>
      <c r="M1406" s="302"/>
      <c r="N1406" s="302"/>
    </row>
    <row r="1407" spans="1:14">
      <c r="A1407" s="1977"/>
      <c r="B1407" s="322">
        <v>2020</v>
      </c>
      <c r="C1407" s="504">
        <v>2354.8000000000002</v>
      </c>
      <c r="D1407" s="323">
        <v>19.7</v>
      </c>
      <c r="E1407" s="504">
        <v>108.4</v>
      </c>
      <c r="F1407" s="323">
        <v>2196.6999999999998</v>
      </c>
      <c r="G1407" s="323" t="s">
        <v>17</v>
      </c>
      <c r="H1407" s="323">
        <v>8.3000000000000007</v>
      </c>
      <c r="I1407" s="324">
        <v>21.7</v>
      </c>
      <c r="J1407" s="327"/>
      <c r="K1407" s="302"/>
      <c r="L1407" s="302"/>
      <c r="M1407" s="302"/>
      <c r="N1407" s="302"/>
    </row>
    <row r="1408" spans="1:14">
      <c r="A1408" s="1977"/>
      <c r="B1408" s="1738">
        <v>2021</v>
      </c>
      <c r="C1408" s="504">
        <v>2824.2750000000001</v>
      </c>
      <c r="D1408" s="504">
        <v>12.945</v>
      </c>
      <c r="E1408" s="504">
        <v>141.35</v>
      </c>
      <c r="F1408" s="504">
        <v>2652.5749999999998</v>
      </c>
      <c r="G1408" s="504" t="s">
        <v>17</v>
      </c>
      <c r="H1408" s="504" t="s">
        <v>17</v>
      </c>
      <c r="I1408" s="324">
        <v>17.405000000000001</v>
      </c>
      <c r="J1408" s="327"/>
      <c r="K1408" s="302"/>
      <c r="L1408" s="302"/>
      <c r="M1408" s="302"/>
      <c r="N1408" s="302"/>
    </row>
    <row r="1409" spans="1:14">
      <c r="A1409" s="1978"/>
      <c r="B1409" s="1738">
        <v>2022</v>
      </c>
      <c r="C1409" s="504">
        <v>3259.2</v>
      </c>
      <c r="D1409" s="504">
        <v>29.489000000000001</v>
      </c>
      <c r="E1409" s="504">
        <v>232.22399999999999</v>
      </c>
      <c r="F1409" s="504">
        <v>2949.56</v>
      </c>
      <c r="G1409" s="504">
        <v>3.0510000000000002</v>
      </c>
      <c r="H1409" s="504" t="s">
        <v>17</v>
      </c>
      <c r="I1409" s="324">
        <v>44.875999999999998</v>
      </c>
      <c r="J1409" s="327"/>
      <c r="K1409" s="302"/>
      <c r="L1409" s="302"/>
      <c r="M1409" s="302"/>
      <c r="N1409" s="302"/>
    </row>
    <row r="1410" spans="1:14" ht="14.25" customHeight="1">
      <c r="A1410" s="1977" t="s">
        <v>987</v>
      </c>
      <c r="B1410" s="322">
        <v>2005</v>
      </c>
      <c r="C1410" s="323">
        <v>50</v>
      </c>
      <c r="D1410" s="323">
        <v>10</v>
      </c>
      <c r="E1410" s="323">
        <v>25.2</v>
      </c>
      <c r="F1410" s="323" t="s">
        <v>17</v>
      </c>
      <c r="G1410" s="323" t="s">
        <v>17</v>
      </c>
      <c r="H1410" s="323" t="s">
        <v>17</v>
      </c>
      <c r="I1410" s="324">
        <v>14.8</v>
      </c>
      <c r="J1410" s="327"/>
      <c r="K1410" s="302"/>
      <c r="L1410" s="302"/>
      <c r="M1410" s="302"/>
      <c r="N1410" s="302"/>
    </row>
    <row r="1411" spans="1:14">
      <c r="A1411" s="1977"/>
      <c r="B1411" s="322">
        <v>2006</v>
      </c>
      <c r="C1411" s="323">
        <v>28.1</v>
      </c>
      <c r="D1411" s="323">
        <v>10.3</v>
      </c>
      <c r="E1411" s="323" t="s">
        <v>17</v>
      </c>
      <c r="F1411" s="323" t="s">
        <v>17</v>
      </c>
      <c r="G1411" s="323" t="s">
        <v>17</v>
      </c>
      <c r="H1411" s="323">
        <v>0.3</v>
      </c>
      <c r="I1411" s="324">
        <v>17.5</v>
      </c>
      <c r="J1411" s="327"/>
      <c r="K1411" s="302"/>
      <c r="L1411" s="302"/>
      <c r="M1411" s="302"/>
      <c r="N1411" s="302"/>
    </row>
    <row r="1412" spans="1:14">
      <c r="A1412" s="1977"/>
      <c r="B1412" s="322">
        <v>2007</v>
      </c>
      <c r="C1412" s="323">
        <v>29.2</v>
      </c>
      <c r="D1412" s="323">
        <v>4.0999999999999996</v>
      </c>
      <c r="E1412" s="323">
        <v>9.3000000000000007</v>
      </c>
      <c r="F1412" s="323" t="s">
        <v>17</v>
      </c>
      <c r="G1412" s="323" t="s">
        <v>17</v>
      </c>
      <c r="H1412" s="323" t="s">
        <v>17</v>
      </c>
      <c r="I1412" s="324">
        <v>15.8</v>
      </c>
      <c r="J1412" s="327"/>
      <c r="K1412" s="302"/>
      <c r="L1412" s="302"/>
      <c r="M1412" s="302"/>
      <c r="N1412" s="302"/>
    </row>
    <row r="1413" spans="1:14">
      <c r="A1413" s="1977"/>
      <c r="B1413" s="322">
        <v>2008</v>
      </c>
      <c r="C1413" s="323">
        <v>17.100000000000001</v>
      </c>
      <c r="D1413" s="323">
        <v>1.2</v>
      </c>
      <c r="E1413" s="323">
        <v>5.8</v>
      </c>
      <c r="F1413" s="323" t="s">
        <v>17</v>
      </c>
      <c r="G1413" s="323" t="s">
        <v>17</v>
      </c>
      <c r="H1413" s="323" t="s">
        <v>17</v>
      </c>
      <c r="I1413" s="324">
        <v>10</v>
      </c>
      <c r="J1413" s="327"/>
      <c r="K1413" s="302"/>
      <c r="L1413" s="302"/>
      <c r="M1413" s="302"/>
      <c r="N1413" s="302"/>
    </row>
    <row r="1414" spans="1:14">
      <c r="A1414" s="1977"/>
      <c r="B1414" s="322">
        <v>2009</v>
      </c>
      <c r="C1414" s="323">
        <v>10.3</v>
      </c>
      <c r="D1414" s="323" t="s">
        <v>17</v>
      </c>
      <c r="E1414" s="323">
        <v>3.5</v>
      </c>
      <c r="F1414" s="323" t="s">
        <v>17</v>
      </c>
      <c r="G1414" s="323" t="s">
        <v>17</v>
      </c>
      <c r="H1414" s="323" t="s">
        <v>17</v>
      </c>
      <c r="I1414" s="324">
        <v>6.9</v>
      </c>
      <c r="J1414" s="327"/>
      <c r="K1414" s="302"/>
      <c r="L1414" s="302"/>
      <c r="M1414" s="302"/>
      <c r="N1414" s="302"/>
    </row>
    <row r="1415" spans="1:14">
      <c r="A1415" s="1977"/>
      <c r="B1415" s="322">
        <v>2010</v>
      </c>
      <c r="C1415" s="323">
        <v>34.799999999999997</v>
      </c>
      <c r="D1415" s="323">
        <v>4</v>
      </c>
      <c r="E1415" s="323">
        <v>7.2</v>
      </c>
      <c r="F1415" s="323" t="s">
        <v>17</v>
      </c>
      <c r="G1415" s="323" t="s">
        <v>17</v>
      </c>
      <c r="H1415" s="323" t="s">
        <v>17</v>
      </c>
      <c r="I1415" s="324">
        <v>23.6</v>
      </c>
      <c r="J1415" s="327"/>
      <c r="K1415" s="302"/>
      <c r="L1415" s="302"/>
      <c r="M1415" s="302"/>
      <c r="N1415" s="302"/>
    </row>
    <row r="1416" spans="1:14">
      <c r="A1416" s="1977"/>
      <c r="B1416" s="322">
        <v>2011</v>
      </c>
      <c r="C1416" s="323">
        <v>57.3</v>
      </c>
      <c r="D1416" s="323" t="s">
        <v>17</v>
      </c>
      <c r="E1416" s="323">
        <v>15.1</v>
      </c>
      <c r="F1416" s="323" t="s">
        <v>17</v>
      </c>
      <c r="G1416" s="323" t="s">
        <v>17</v>
      </c>
      <c r="H1416" s="323" t="s">
        <v>17</v>
      </c>
      <c r="I1416" s="324">
        <v>42.1</v>
      </c>
      <c r="J1416" s="327"/>
      <c r="K1416" s="302"/>
      <c r="L1416" s="302"/>
      <c r="M1416" s="302"/>
      <c r="N1416" s="302"/>
    </row>
    <row r="1417" spans="1:14">
      <c r="A1417" s="1977"/>
      <c r="B1417" s="322">
        <v>2012</v>
      </c>
      <c r="C1417" s="323">
        <v>23.1</v>
      </c>
      <c r="D1417" s="323">
        <v>1.5</v>
      </c>
      <c r="E1417" s="323">
        <v>3.7</v>
      </c>
      <c r="F1417" s="323" t="s">
        <v>17</v>
      </c>
      <c r="G1417" s="323" t="s">
        <v>17</v>
      </c>
      <c r="H1417" s="323" t="s">
        <v>17</v>
      </c>
      <c r="I1417" s="324">
        <v>17.899999999999999</v>
      </c>
      <c r="J1417" s="327"/>
      <c r="K1417" s="302"/>
      <c r="L1417" s="302"/>
      <c r="M1417" s="302"/>
      <c r="N1417" s="302"/>
    </row>
    <row r="1418" spans="1:14">
      <c r="A1418" s="1977"/>
      <c r="B1418" s="322">
        <v>2013</v>
      </c>
      <c r="C1418" s="323">
        <v>37.700000000000003</v>
      </c>
      <c r="D1418" s="323" t="s">
        <v>17</v>
      </c>
      <c r="E1418" s="323">
        <v>7.3</v>
      </c>
      <c r="F1418" s="323" t="s">
        <v>17</v>
      </c>
      <c r="G1418" s="323" t="s">
        <v>17</v>
      </c>
      <c r="H1418" s="323" t="s">
        <v>17</v>
      </c>
      <c r="I1418" s="324">
        <v>30.3</v>
      </c>
      <c r="J1418" s="327"/>
      <c r="K1418" s="302"/>
      <c r="L1418" s="302"/>
      <c r="M1418" s="302"/>
      <c r="N1418" s="302"/>
    </row>
    <row r="1419" spans="1:14">
      <c r="A1419" s="1977"/>
      <c r="B1419" s="322">
        <v>2014</v>
      </c>
      <c r="C1419" s="323">
        <v>29.2</v>
      </c>
      <c r="D1419" s="323">
        <v>10</v>
      </c>
      <c r="E1419" s="323">
        <v>5</v>
      </c>
      <c r="F1419" s="323" t="s">
        <v>17</v>
      </c>
      <c r="G1419" s="323" t="s">
        <v>17</v>
      </c>
      <c r="H1419" s="323" t="s">
        <v>17</v>
      </c>
      <c r="I1419" s="324">
        <v>14.3</v>
      </c>
      <c r="J1419" s="327"/>
      <c r="K1419" s="302"/>
      <c r="L1419" s="302"/>
      <c r="M1419" s="302"/>
      <c r="N1419" s="302"/>
    </row>
    <row r="1420" spans="1:14">
      <c r="A1420" s="1977"/>
      <c r="B1420" s="322">
        <v>2015</v>
      </c>
      <c r="C1420" s="323">
        <v>15</v>
      </c>
      <c r="D1420" s="323">
        <v>5.3</v>
      </c>
      <c r="E1420" s="323">
        <v>4.2</v>
      </c>
      <c r="F1420" s="323" t="s">
        <v>17</v>
      </c>
      <c r="G1420" s="323" t="s">
        <v>17</v>
      </c>
      <c r="H1420" s="323" t="s">
        <v>17</v>
      </c>
      <c r="I1420" s="324">
        <v>5.5</v>
      </c>
      <c r="J1420" s="327"/>
      <c r="K1420" s="302"/>
      <c r="L1420" s="302"/>
      <c r="M1420" s="302"/>
      <c r="N1420" s="302"/>
    </row>
    <row r="1421" spans="1:14">
      <c r="A1421" s="1977"/>
      <c r="B1421" s="322">
        <v>2016</v>
      </c>
      <c r="C1421" s="504">
        <v>12.456</v>
      </c>
      <c r="D1421" s="323" t="s">
        <v>17</v>
      </c>
      <c r="E1421" s="504">
        <v>3.3</v>
      </c>
      <c r="F1421" s="504">
        <v>0.06</v>
      </c>
      <c r="G1421" s="323" t="s">
        <v>17</v>
      </c>
      <c r="H1421" s="323" t="s">
        <v>17</v>
      </c>
      <c r="I1421" s="324">
        <v>9.0960000000000001</v>
      </c>
      <c r="J1421" s="327"/>
      <c r="K1421" s="302"/>
      <c r="L1421" s="302"/>
      <c r="M1421" s="302"/>
      <c r="N1421" s="302"/>
    </row>
    <row r="1422" spans="1:14">
      <c r="A1422" s="1977"/>
      <c r="B1422" s="322">
        <v>2017</v>
      </c>
      <c r="C1422" s="504">
        <v>12.2</v>
      </c>
      <c r="D1422" s="323" t="s">
        <v>17</v>
      </c>
      <c r="E1422" s="504">
        <v>4.5999999999999996</v>
      </c>
      <c r="F1422" s="504">
        <v>0.3</v>
      </c>
      <c r="G1422" s="323" t="s">
        <v>17</v>
      </c>
      <c r="H1422" s="323" t="s">
        <v>17</v>
      </c>
      <c r="I1422" s="324">
        <v>7.4</v>
      </c>
      <c r="J1422" s="327"/>
      <c r="K1422" s="302"/>
      <c r="L1422" s="302"/>
      <c r="M1422" s="302"/>
      <c r="N1422" s="302"/>
    </row>
    <row r="1423" spans="1:14">
      <c r="A1423" s="1977"/>
      <c r="B1423" s="322">
        <v>2018</v>
      </c>
      <c r="C1423" s="504">
        <v>22.8</v>
      </c>
      <c r="D1423" s="323" t="s">
        <v>17</v>
      </c>
      <c r="E1423" s="504">
        <v>22.5</v>
      </c>
      <c r="F1423" s="504">
        <v>0.3</v>
      </c>
      <c r="G1423" s="323" t="s">
        <v>17</v>
      </c>
      <c r="H1423" s="323" t="s">
        <v>17</v>
      </c>
      <c r="I1423" s="324" t="s">
        <v>17</v>
      </c>
      <c r="J1423" s="327"/>
      <c r="K1423" s="302"/>
      <c r="L1423" s="302"/>
      <c r="M1423" s="302"/>
      <c r="N1423" s="302"/>
    </row>
    <row r="1424" spans="1:14">
      <c r="A1424" s="1977"/>
      <c r="B1424" s="322">
        <v>2019</v>
      </c>
      <c r="C1424" s="504">
        <v>7.2939999999999996</v>
      </c>
      <c r="D1424" s="504" t="s">
        <v>17</v>
      </c>
      <c r="E1424" s="504">
        <v>7.2830000000000004</v>
      </c>
      <c r="F1424" s="504">
        <v>1.0999999999999999E-2</v>
      </c>
      <c r="G1424" s="504" t="s">
        <v>17</v>
      </c>
      <c r="H1424" s="504" t="s">
        <v>17</v>
      </c>
      <c r="I1424" s="324" t="s">
        <v>17</v>
      </c>
      <c r="J1424" s="327"/>
      <c r="K1424" s="302"/>
      <c r="L1424" s="302"/>
      <c r="M1424" s="302"/>
      <c r="N1424" s="302"/>
    </row>
    <row r="1425" spans="1:14">
      <c r="A1425" s="1977"/>
      <c r="B1425" s="322">
        <v>2020</v>
      </c>
      <c r="C1425" s="504">
        <v>41.6</v>
      </c>
      <c r="D1425" s="323">
        <v>23.9</v>
      </c>
      <c r="E1425" s="504">
        <v>15.4</v>
      </c>
      <c r="F1425" s="504">
        <v>0.2</v>
      </c>
      <c r="G1425" s="504" t="s">
        <v>17</v>
      </c>
      <c r="H1425" s="504" t="s">
        <v>17</v>
      </c>
      <c r="I1425" s="324">
        <v>2.1</v>
      </c>
      <c r="J1425" s="327"/>
      <c r="K1425" s="302"/>
      <c r="L1425" s="302"/>
      <c r="M1425" s="302"/>
      <c r="N1425" s="302"/>
    </row>
    <row r="1426" spans="1:14">
      <c r="A1426" s="1977"/>
      <c r="B1426" s="1738">
        <v>2021</v>
      </c>
      <c r="C1426" s="504">
        <v>69.340999999999994</v>
      </c>
      <c r="D1426" s="504">
        <v>5</v>
      </c>
      <c r="E1426" s="504">
        <v>63.494999999999997</v>
      </c>
      <c r="F1426" s="504">
        <v>0.35899999999999999</v>
      </c>
      <c r="G1426" s="504" t="s">
        <v>17</v>
      </c>
      <c r="H1426" s="504" t="s">
        <v>17</v>
      </c>
      <c r="I1426" s="324">
        <v>0.48699999999999999</v>
      </c>
      <c r="J1426" s="327"/>
      <c r="K1426" s="302"/>
      <c r="L1426" s="302"/>
      <c r="M1426" s="302"/>
      <c r="N1426" s="302"/>
    </row>
    <row r="1427" spans="1:14">
      <c r="A1427" s="1978"/>
      <c r="B1427" s="1738">
        <v>2022</v>
      </c>
      <c r="C1427" s="504">
        <v>41.308</v>
      </c>
      <c r="D1427" s="504" t="s">
        <v>17</v>
      </c>
      <c r="E1427" s="504">
        <v>31.824999999999999</v>
      </c>
      <c r="F1427" s="504">
        <v>0.40799999999999997</v>
      </c>
      <c r="G1427" s="504" t="s">
        <v>17</v>
      </c>
      <c r="H1427" s="504" t="s">
        <v>17</v>
      </c>
      <c r="I1427" s="324">
        <v>9.0749999999999993</v>
      </c>
      <c r="J1427" s="327"/>
      <c r="K1427" s="302"/>
      <c r="L1427" s="302"/>
      <c r="M1427" s="302"/>
      <c r="N1427" s="302"/>
    </row>
    <row r="1428" spans="1:14" ht="25.5" customHeight="1">
      <c r="A1428" s="1977" t="s">
        <v>1395</v>
      </c>
      <c r="B1428" s="322">
        <v>2017</v>
      </c>
      <c r="C1428" s="504">
        <v>0.3</v>
      </c>
      <c r="D1428" s="323" t="s">
        <v>17</v>
      </c>
      <c r="E1428" s="323" t="s">
        <v>17</v>
      </c>
      <c r="F1428" s="323" t="s">
        <v>17</v>
      </c>
      <c r="G1428" s="323" t="s">
        <v>17</v>
      </c>
      <c r="H1428" s="323" t="s">
        <v>17</v>
      </c>
      <c r="I1428" s="324">
        <v>0.3</v>
      </c>
      <c r="J1428" s="327"/>
      <c r="K1428" s="302"/>
      <c r="L1428" s="302"/>
      <c r="M1428" s="302"/>
      <c r="N1428" s="302"/>
    </row>
    <row r="1429" spans="1:14">
      <c r="A1429" s="1977"/>
      <c r="B1429" s="322">
        <v>2018</v>
      </c>
      <c r="C1429" s="504">
        <v>0.3</v>
      </c>
      <c r="D1429" s="323" t="s">
        <v>17</v>
      </c>
      <c r="E1429" s="323" t="s">
        <v>17</v>
      </c>
      <c r="F1429" s="323" t="s">
        <v>17</v>
      </c>
      <c r="G1429" s="323" t="s">
        <v>17</v>
      </c>
      <c r="H1429" s="323" t="s">
        <v>17</v>
      </c>
      <c r="I1429" s="324">
        <v>0.3</v>
      </c>
      <c r="J1429" s="327"/>
      <c r="K1429" s="302"/>
      <c r="L1429" s="302"/>
      <c r="M1429" s="302"/>
      <c r="N1429" s="302"/>
    </row>
    <row r="1430" spans="1:14" ht="25.5">
      <c r="A1430" s="1732" t="s">
        <v>1151</v>
      </c>
      <c r="B1430" s="322">
        <v>2016</v>
      </c>
      <c r="C1430" s="504">
        <v>0.4</v>
      </c>
      <c r="D1430" s="323" t="s">
        <v>17</v>
      </c>
      <c r="E1430" s="323" t="s">
        <v>17</v>
      </c>
      <c r="F1430" s="323" t="s">
        <v>17</v>
      </c>
      <c r="G1430" s="323" t="s">
        <v>17</v>
      </c>
      <c r="H1430" s="323" t="s">
        <v>17</v>
      </c>
      <c r="I1430" s="324">
        <v>0.4</v>
      </c>
      <c r="J1430" s="327"/>
      <c r="K1430" s="302"/>
      <c r="L1430" s="302"/>
      <c r="M1430" s="302"/>
      <c r="N1430" s="302"/>
    </row>
    <row r="1431" spans="1:14" ht="14.25" customHeight="1">
      <c r="A1431" s="1977" t="s">
        <v>988</v>
      </c>
      <c r="B1431" s="322">
        <v>2005</v>
      </c>
      <c r="C1431" s="323">
        <v>1337.6</v>
      </c>
      <c r="D1431" s="323">
        <v>27.9</v>
      </c>
      <c r="E1431" s="323">
        <v>232.5</v>
      </c>
      <c r="F1431" s="323">
        <v>3.8</v>
      </c>
      <c r="G1431" s="323">
        <v>931.7</v>
      </c>
      <c r="H1431" s="323">
        <v>39</v>
      </c>
      <c r="I1431" s="324">
        <v>102.6</v>
      </c>
      <c r="J1431" s="327"/>
      <c r="K1431" s="302"/>
      <c r="L1431" s="302"/>
      <c r="M1431" s="302"/>
      <c r="N1431" s="302"/>
    </row>
    <row r="1432" spans="1:14">
      <c r="A1432" s="1977"/>
      <c r="B1432" s="322">
        <v>2006</v>
      </c>
      <c r="C1432" s="323">
        <v>1635.3</v>
      </c>
      <c r="D1432" s="323">
        <v>103.4</v>
      </c>
      <c r="E1432" s="323">
        <v>304.10000000000002</v>
      </c>
      <c r="F1432" s="323">
        <v>0.1</v>
      </c>
      <c r="G1432" s="323">
        <v>1092</v>
      </c>
      <c r="H1432" s="323">
        <v>52.9</v>
      </c>
      <c r="I1432" s="324">
        <v>82.8</v>
      </c>
      <c r="J1432" s="327"/>
      <c r="K1432" s="302"/>
      <c r="L1432" s="302"/>
      <c r="M1432" s="302"/>
      <c r="N1432" s="302"/>
    </row>
    <row r="1433" spans="1:14">
      <c r="A1433" s="1977"/>
      <c r="B1433" s="322">
        <v>2007</v>
      </c>
      <c r="C1433" s="323">
        <v>1841.6</v>
      </c>
      <c r="D1433" s="323">
        <v>369.8</v>
      </c>
      <c r="E1433" s="323">
        <v>236.7</v>
      </c>
      <c r="F1433" s="323" t="s">
        <v>17</v>
      </c>
      <c r="G1433" s="323">
        <v>1094.0999999999999</v>
      </c>
      <c r="H1433" s="323">
        <v>71.400000000000006</v>
      </c>
      <c r="I1433" s="324">
        <v>69.599999999999994</v>
      </c>
      <c r="J1433" s="327"/>
      <c r="K1433" s="302"/>
      <c r="L1433" s="302"/>
      <c r="M1433" s="302"/>
      <c r="N1433" s="302"/>
    </row>
    <row r="1434" spans="1:14">
      <c r="A1434" s="1977"/>
      <c r="B1434" s="322">
        <v>2008</v>
      </c>
      <c r="C1434" s="323">
        <v>1540.4</v>
      </c>
      <c r="D1434" s="323">
        <v>190.2</v>
      </c>
      <c r="E1434" s="323">
        <v>236.2</v>
      </c>
      <c r="F1434" s="323" t="s">
        <v>17</v>
      </c>
      <c r="G1434" s="323">
        <v>1020.1</v>
      </c>
      <c r="H1434" s="323">
        <v>21.8</v>
      </c>
      <c r="I1434" s="324">
        <v>72.099999999999994</v>
      </c>
      <c r="J1434" s="327"/>
      <c r="K1434" s="302"/>
      <c r="L1434" s="302"/>
      <c r="M1434" s="302"/>
      <c r="N1434" s="302"/>
    </row>
    <row r="1435" spans="1:14">
      <c r="A1435" s="1977"/>
      <c r="B1435" s="322">
        <v>2009</v>
      </c>
      <c r="C1435" s="323">
        <v>1150.7</v>
      </c>
      <c r="D1435" s="323">
        <v>138.80000000000001</v>
      </c>
      <c r="E1435" s="323">
        <v>139.1</v>
      </c>
      <c r="F1435" s="323" t="s">
        <v>17</v>
      </c>
      <c r="G1435" s="323">
        <v>805.2</v>
      </c>
      <c r="H1435" s="323">
        <v>19.7</v>
      </c>
      <c r="I1435" s="324">
        <v>48</v>
      </c>
      <c r="J1435" s="327"/>
      <c r="K1435" s="302"/>
      <c r="L1435" s="302"/>
      <c r="M1435" s="302"/>
      <c r="N1435" s="302"/>
    </row>
    <row r="1436" spans="1:14">
      <c r="A1436" s="1977"/>
      <c r="B1436" s="322">
        <v>2010</v>
      </c>
      <c r="C1436" s="323">
        <v>1357.9</v>
      </c>
      <c r="D1436" s="323">
        <v>17.899999999999999</v>
      </c>
      <c r="E1436" s="323">
        <v>255.6</v>
      </c>
      <c r="F1436" s="323">
        <v>11.3</v>
      </c>
      <c r="G1436" s="323">
        <v>991.1</v>
      </c>
      <c r="H1436" s="323">
        <v>38.799999999999997</v>
      </c>
      <c r="I1436" s="324">
        <v>43.1</v>
      </c>
      <c r="J1436" s="327"/>
      <c r="K1436" s="302"/>
      <c r="L1436" s="302"/>
      <c r="M1436" s="302"/>
      <c r="N1436" s="302"/>
    </row>
    <row r="1437" spans="1:14">
      <c r="A1437" s="1977"/>
      <c r="B1437" s="322">
        <v>2011</v>
      </c>
      <c r="C1437" s="323">
        <v>1211</v>
      </c>
      <c r="D1437" s="323">
        <v>41.7</v>
      </c>
      <c r="E1437" s="323">
        <v>98.6</v>
      </c>
      <c r="F1437" s="323">
        <v>15.9</v>
      </c>
      <c r="G1437" s="323">
        <v>941.2</v>
      </c>
      <c r="H1437" s="323">
        <v>50</v>
      </c>
      <c r="I1437" s="324">
        <v>63.6</v>
      </c>
      <c r="J1437" s="327"/>
      <c r="K1437" s="302"/>
      <c r="L1437" s="302"/>
      <c r="M1437" s="302"/>
      <c r="N1437" s="302"/>
    </row>
    <row r="1438" spans="1:14">
      <c r="A1438" s="1977"/>
      <c r="B1438" s="322">
        <v>2012</v>
      </c>
      <c r="C1438" s="323">
        <v>1339.5</v>
      </c>
      <c r="D1438" s="323">
        <v>94.1</v>
      </c>
      <c r="E1438" s="323">
        <v>111.1</v>
      </c>
      <c r="F1438" s="323">
        <v>1.1000000000000001</v>
      </c>
      <c r="G1438" s="323">
        <v>1040.7</v>
      </c>
      <c r="H1438" s="323">
        <v>62</v>
      </c>
      <c r="I1438" s="324">
        <v>30.4</v>
      </c>
      <c r="J1438" s="327"/>
      <c r="K1438" s="302"/>
      <c r="L1438" s="302"/>
      <c r="M1438" s="302"/>
      <c r="N1438" s="302"/>
    </row>
    <row r="1439" spans="1:14">
      <c r="A1439" s="1977"/>
      <c r="B1439" s="322">
        <v>2013</v>
      </c>
      <c r="C1439" s="323">
        <v>1485.7</v>
      </c>
      <c r="D1439" s="323">
        <v>9.3000000000000007</v>
      </c>
      <c r="E1439" s="323">
        <v>112.4</v>
      </c>
      <c r="F1439" s="323">
        <v>5.5</v>
      </c>
      <c r="G1439" s="323">
        <v>1252.5999999999999</v>
      </c>
      <c r="H1439" s="323">
        <v>75.3</v>
      </c>
      <c r="I1439" s="324">
        <v>30.5</v>
      </c>
      <c r="J1439" s="327"/>
      <c r="K1439" s="302"/>
      <c r="L1439" s="302"/>
      <c r="M1439" s="302"/>
      <c r="N1439" s="302"/>
    </row>
    <row r="1440" spans="1:14">
      <c r="A1440" s="1977"/>
      <c r="B1440" s="322">
        <v>2014</v>
      </c>
      <c r="C1440" s="323">
        <v>1669</v>
      </c>
      <c r="D1440" s="323">
        <v>12</v>
      </c>
      <c r="E1440" s="323">
        <v>78.599999999999994</v>
      </c>
      <c r="F1440" s="323">
        <v>1.1000000000000001</v>
      </c>
      <c r="G1440" s="323">
        <v>1452.4</v>
      </c>
      <c r="H1440" s="323">
        <v>100.3</v>
      </c>
      <c r="I1440" s="324">
        <v>24.7</v>
      </c>
      <c r="J1440" s="327"/>
      <c r="K1440" s="302"/>
      <c r="L1440" s="302"/>
      <c r="M1440" s="302"/>
      <c r="N1440" s="302"/>
    </row>
    <row r="1441" spans="1:14">
      <c r="A1441" s="1977"/>
      <c r="B1441" s="322">
        <v>2015</v>
      </c>
      <c r="C1441" s="323">
        <v>1796</v>
      </c>
      <c r="D1441" s="323">
        <v>14.1</v>
      </c>
      <c r="E1441" s="323">
        <v>59.8</v>
      </c>
      <c r="F1441" s="323">
        <v>5</v>
      </c>
      <c r="G1441" s="323">
        <v>1565.7</v>
      </c>
      <c r="H1441" s="323">
        <v>110.2</v>
      </c>
      <c r="I1441" s="324">
        <v>41.2</v>
      </c>
      <c r="J1441" s="327"/>
      <c r="K1441" s="302"/>
      <c r="L1441" s="302"/>
      <c r="M1441" s="302"/>
      <c r="N1441" s="302"/>
    </row>
    <row r="1442" spans="1:14">
      <c r="A1442" s="1977"/>
      <c r="B1442" s="322">
        <v>2016</v>
      </c>
      <c r="C1442" s="504">
        <v>2113.203</v>
      </c>
      <c r="D1442" s="504">
        <v>64.566000000000003</v>
      </c>
      <c r="E1442" s="504">
        <v>71.804000000000002</v>
      </c>
      <c r="F1442" s="504">
        <v>112.637</v>
      </c>
      <c r="G1442" s="504">
        <v>1704.067</v>
      </c>
      <c r="H1442" s="504">
        <v>115.874</v>
      </c>
      <c r="I1442" s="324">
        <v>44.255000000000003</v>
      </c>
      <c r="J1442" s="327"/>
      <c r="K1442" s="302"/>
      <c r="L1442" s="302"/>
      <c r="M1442" s="302"/>
      <c r="N1442" s="302"/>
    </row>
    <row r="1443" spans="1:14">
      <c r="A1443" s="1977"/>
      <c r="B1443" s="322">
        <v>2017</v>
      </c>
      <c r="C1443" s="504">
        <v>2445.5</v>
      </c>
      <c r="D1443" s="323">
        <v>249.1</v>
      </c>
      <c r="E1443" s="504">
        <v>121.5</v>
      </c>
      <c r="F1443" s="323">
        <v>151.4</v>
      </c>
      <c r="G1443" s="323">
        <v>1726.8</v>
      </c>
      <c r="H1443" s="323">
        <v>155.80000000000001</v>
      </c>
      <c r="I1443" s="324">
        <v>40.9</v>
      </c>
      <c r="J1443" s="327"/>
      <c r="K1443" s="302"/>
      <c r="L1443" s="302"/>
      <c r="M1443" s="302"/>
      <c r="N1443" s="302"/>
    </row>
    <row r="1444" spans="1:14">
      <c r="A1444" s="1977"/>
      <c r="B1444" s="322">
        <v>2018</v>
      </c>
      <c r="C1444" s="504">
        <v>2675</v>
      </c>
      <c r="D1444" s="323">
        <v>28.6</v>
      </c>
      <c r="E1444" s="504">
        <v>170.5</v>
      </c>
      <c r="F1444" s="323">
        <v>156.9</v>
      </c>
      <c r="G1444" s="323">
        <v>1752</v>
      </c>
      <c r="H1444" s="323">
        <v>257</v>
      </c>
      <c r="I1444" s="324">
        <v>310</v>
      </c>
      <c r="J1444" s="327"/>
      <c r="K1444" s="302"/>
      <c r="L1444" s="302"/>
      <c r="M1444" s="302"/>
      <c r="N1444" s="302"/>
    </row>
    <row r="1445" spans="1:14">
      <c r="A1445" s="1977"/>
      <c r="B1445" s="322">
        <v>2019</v>
      </c>
      <c r="C1445" s="504">
        <v>2780.5160000000001</v>
      </c>
      <c r="D1445" s="504">
        <v>17.55</v>
      </c>
      <c r="E1445" s="504">
        <v>219.887</v>
      </c>
      <c r="F1445" s="504">
        <v>578.22199999999998</v>
      </c>
      <c r="G1445" s="504">
        <v>1534.2090000000001</v>
      </c>
      <c r="H1445" s="504">
        <v>240.03</v>
      </c>
      <c r="I1445" s="324">
        <v>190.61799999999999</v>
      </c>
      <c r="J1445" s="327"/>
      <c r="K1445" s="302"/>
      <c r="L1445" s="302"/>
      <c r="M1445" s="302"/>
      <c r="N1445" s="302"/>
    </row>
    <row r="1446" spans="1:14">
      <c r="A1446" s="1977"/>
      <c r="B1446" s="322">
        <v>2020</v>
      </c>
      <c r="C1446" s="504">
        <v>2477.1999999999998</v>
      </c>
      <c r="D1446" s="323">
        <v>43.8</v>
      </c>
      <c r="E1446" s="504">
        <v>110.5</v>
      </c>
      <c r="F1446" s="323">
        <v>510.2</v>
      </c>
      <c r="G1446" s="323">
        <v>1475</v>
      </c>
      <c r="H1446" s="323">
        <v>267.39999999999998</v>
      </c>
      <c r="I1446" s="324">
        <v>70.3</v>
      </c>
      <c r="J1446" s="327"/>
      <c r="K1446" s="302"/>
      <c r="L1446" s="302"/>
      <c r="M1446" s="302"/>
      <c r="N1446" s="302"/>
    </row>
    <row r="1447" spans="1:14">
      <c r="A1447" s="1977"/>
      <c r="B1447" s="1738">
        <v>2021</v>
      </c>
      <c r="C1447" s="504">
        <v>2635.9740000000002</v>
      </c>
      <c r="D1447" s="504">
        <v>94.146000000000001</v>
      </c>
      <c r="E1447" s="504">
        <v>110.593</v>
      </c>
      <c r="F1447" s="504">
        <v>396.45800000000003</v>
      </c>
      <c r="G1447" s="504">
        <v>1573.3630000000001</v>
      </c>
      <c r="H1447" s="504">
        <v>325.25200000000001</v>
      </c>
      <c r="I1447" s="324">
        <v>136.16200000000001</v>
      </c>
      <c r="J1447" s="327"/>
      <c r="K1447" s="302"/>
      <c r="L1447" s="302"/>
      <c r="M1447" s="302"/>
      <c r="N1447" s="302"/>
    </row>
    <row r="1448" spans="1:14">
      <c r="A1448" s="1978"/>
      <c r="B1448" s="1738">
        <v>2022</v>
      </c>
      <c r="C1448" s="504">
        <v>2159.011</v>
      </c>
      <c r="D1448" s="504">
        <v>118.77500000000001</v>
      </c>
      <c r="E1448" s="504">
        <v>101.161</v>
      </c>
      <c r="F1448" s="504">
        <v>47.756</v>
      </c>
      <c r="G1448" s="504">
        <v>1466.6949999999999</v>
      </c>
      <c r="H1448" s="504">
        <v>319.55900000000003</v>
      </c>
      <c r="I1448" s="324">
        <v>105.065</v>
      </c>
      <c r="J1448" s="327"/>
      <c r="K1448" s="302"/>
      <c r="L1448" s="302"/>
      <c r="M1448" s="302"/>
      <c r="N1448" s="302"/>
    </row>
    <row r="1449" spans="1:14" ht="14.25" customHeight="1">
      <c r="A1449" s="1977" t="s">
        <v>989</v>
      </c>
      <c r="B1449" s="322">
        <v>2005</v>
      </c>
      <c r="C1449" s="323">
        <v>777</v>
      </c>
      <c r="D1449" s="323">
        <v>209.3</v>
      </c>
      <c r="E1449" s="323">
        <v>284.39999999999998</v>
      </c>
      <c r="F1449" s="323">
        <v>234.3</v>
      </c>
      <c r="G1449" s="323">
        <v>1.1000000000000001</v>
      </c>
      <c r="H1449" s="323" t="s">
        <v>17</v>
      </c>
      <c r="I1449" s="324">
        <v>47.8</v>
      </c>
      <c r="J1449" s="327"/>
      <c r="K1449" s="302"/>
      <c r="L1449" s="302"/>
      <c r="M1449" s="302"/>
      <c r="N1449" s="302"/>
    </row>
    <row r="1450" spans="1:14">
      <c r="A1450" s="1977"/>
      <c r="B1450" s="322">
        <v>2006</v>
      </c>
      <c r="C1450" s="323">
        <v>1221.0999999999999</v>
      </c>
      <c r="D1450" s="323">
        <v>211.1</v>
      </c>
      <c r="E1450" s="323">
        <v>680.2</v>
      </c>
      <c r="F1450" s="323">
        <v>254.2</v>
      </c>
      <c r="G1450" s="323" t="s">
        <v>17</v>
      </c>
      <c r="H1450" s="323" t="s">
        <v>17</v>
      </c>
      <c r="I1450" s="324">
        <v>75.7</v>
      </c>
      <c r="J1450" s="327"/>
      <c r="K1450" s="302"/>
      <c r="L1450" s="302"/>
      <c r="M1450" s="302"/>
      <c r="N1450" s="302"/>
    </row>
    <row r="1451" spans="1:14">
      <c r="A1451" s="1977"/>
      <c r="B1451" s="322">
        <v>2007</v>
      </c>
      <c r="C1451" s="323">
        <v>1451.7</v>
      </c>
      <c r="D1451" s="323">
        <v>94.4</v>
      </c>
      <c r="E1451" s="323">
        <v>1036.5999999999999</v>
      </c>
      <c r="F1451" s="323">
        <v>253.8</v>
      </c>
      <c r="G1451" s="323" t="s">
        <v>17</v>
      </c>
      <c r="H1451" s="323" t="s">
        <v>17</v>
      </c>
      <c r="I1451" s="324">
        <v>66.900000000000006</v>
      </c>
      <c r="J1451" s="327"/>
      <c r="K1451" s="302"/>
      <c r="L1451" s="302"/>
      <c r="M1451" s="302"/>
      <c r="N1451" s="302"/>
    </row>
    <row r="1452" spans="1:14">
      <c r="A1452" s="1977"/>
      <c r="B1452" s="322">
        <v>2008</v>
      </c>
      <c r="C1452" s="323">
        <v>1135.8</v>
      </c>
      <c r="D1452" s="323">
        <v>62.6</v>
      </c>
      <c r="E1452" s="323">
        <v>859.7</v>
      </c>
      <c r="F1452" s="323">
        <v>151.30000000000001</v>
      </c>
      <c r="G1452" s="323" t="s">
        <v>17</v>
      </c>
      <c r="H1452" s="323" t="s">
        <v>17</v>
      </c>
      <c r="I1452" s="324">
        <v>62.1</v>
      </c>
      <c r="J1452" s="327"/>
      <c r="K1452" s="302"/>
      <c r="L1452" s="302"/>
      <c r="M1452" s="302"/>
      <c r="N1452" s="302"/>
    </row>
    <row r="1453" spans="1:14">
      <c r="A1453" s="1977"/>
      <c r="B1453" s="322">
        <v>2009</v>
      </c>
      <c r="C1453" s="323">
        <v>867.1</v>
      </c>
      <c r="D1453" s="323">
        <v>13.3</v>
      </c>
      <c r="E1453" s="323">
        <v>706.6</v>
      </c>
      <c r="F1453" s="323">
        <v>107.3</v>
      </c>
      <c r="G1453" s="323">
        <v>2.1</v>
      </c>
      <c r="H1453" s="323" t="s">
        <v>17</v>
      </c>
      <c r="I1453" s="324">
        <v>37.9</v>
      </c>
      <c r="J1453" s="327"/>
      <c r="K1453" s="302"/>
      <c r="L1453" s="302"/>
      <c r="M1453" s="302"/>
      <c r="N1453" s="302"/>
    </row>
    <row r="1454" spans="1:14">
      <c r="A1454" s="1977"/>
      <c r="B1454" s="322">
        <v>2010</v>
      </c>
      <c r="C1454" s="323">
        <v>1358.7</v>
      </c>
      <c r="D1454" s="323">
        <v>83.3</v>
      </c>
      <c r="E1454" s="323">
        <v>1031.7</v>
      </c>
      <c r="F1454" s="323">
        <v>204.4</v>
      </c>
      <c r="G1454" s="323">
        <v>0.5</v>
      </c>
      <c r="H1454" s="323" t="s">
        <v>17</v>
      </c>
      <c r="I1454" s="324">
        <v>38.700000000000003</v>
      </c>
      <c r="J1454" s="327"/>
      <c r="K1454" s="302"/>
      <c r="L1454" s="302"/>
      <c r="M1454" s="302"/>
      <c r="N1454" s="302"/>
    </row>
    <row r="1455" spans="1:14">
      <c r="A1455" s="1977"/>
      <c r="B1455" s="322">
        <v>2011</v>
      </c>
      <c r="C1455" s="323">
        <v>1280.7</v>
      </c>
      <c r="D1455" s="323">
        <v>60.1</v>
      </c>
      <c r="E1455" s="323">
        <v>936.2</v>
      </c>
      <c r="F1455" s="323">
        <v>276.2</v>
      </c>
      <c r="G1455" s="323">
        <v>0.3</v>
      </c>
      <c r="H1455" s="323" t="s">
        <v>17</v>
      </c>
      <c r="I1455" s="324">
        <v>8</v>
      </c>
      <c r="J1455" s="327"/>
      <c r="K1455" s="302"/>
      <c r="L1455" s="302"/>
      <c r="M1455" s="302"/>
      <c r="N1455" s="302"/>
    </row>
    <row r="1456" spans="1:14">
      <c r="A1456" s="1977"/>
      <c r="B1456" s="322">
        <v>2012</v>
      </c>
      <c r="C1456" s="323">
        <v>895.1</v>
      </c>
      <c r="D1456" s="323">
        <v>73.8</v>
      </c>
      <c r="E1456" s="323">
        <v>603.9</v>
      </c>
      <c r="F1456" s="323">
        <v>210.8</v>
      </c>
      <c r="G1456" s="323">
        <v>0.9</v>
      </c>
      <c r="H1456" s="323" t="s">
        <v>17</v>
      </c>
      <c r="I1456" s="324">
        <v>5.6</v>
      </c>
      <c r="J1456" s="327"/>
      <c r="K1456" s="302"/>
      <c r="L1456" s="302"/>
      <c r="M1456" s="302"/>
      <c r="N1456" s="302"/>
    </row>
    <row r="1457" spans="1:14">
      <c r="A1457" s="1977"/>
      <c r="B1457" s="322">
        <v>2013</v>
      </c>
      <c r="C1457" s="323">
        <v>945.6</v>
      </c>
      <c r="D1457" s="323">
        <v>72.900000000000006</v>
      </c>
      <c r="E1457" s="323">
        <v>592.6</v>
      </c>
      <c r="F1457" s="323">
        <v>264.39999999999998</v>
      </c>
      <c r="G1457" s="323">
        <v>0.3</v>
      </c>
      <c r="H1457" s="323" t="s">
        <v>17</v>
      </c>
      <c r="I1457" s="324">
        <v>15.5</v>
      </c>
      <c r="J1457" s="327"/>
      <c r="K1457" s="302"/>
      <c r="L1457" s="302"/>
      <c r="M1457" s="302"/>
      <c r="N1457" s="302"/>
    </row>
    <row r="1458" spans="1:14">
      <c r="A1458" s="1977"/>
      <c r="B1458" s="322">
        <v>2014</v>
      </c>
      <c r="C1458" s="323">
        <v>767.6</v>
      </c>
      <c r="D1458" s="323">
        <v>101.6</v>
      </c>
      <c r="E1458" s="323">
        <v>368.5</v>
      </c>
      <c r="F1458" s="323">
        <v>286.5</v>
      </c>
      <c r="G1458" s="323">
        <v>0.4</v>
      </c>
      <c r="H1458" s="323">
        <v>0.1</v>
      </c>
      <c r="I1458" s="324">
        <v>10.4</v>
      </c>
      <c r="J1458" s="327"/>
      <c r="K1458" s="302"/>
      <c r="L1458" s="302"/>
      <c r="M1458" s="302"/>
      <c r="N1458" s="302"/>
    </row>
    <row r="1459" spans="1:14">
      <c r="A1459" s="1977"/>
      <c r="B1459" s="322">
        <v>2015</v>
      </c>
      <c r="C1459" s="323">
        <v>913.1</v>
      </c>
      <c r="D1459" s="323">
        <v>239.5</v>
      </c>
      <c r="E1459" s="323">
        <v>306.5</v>
      </c>
      <c r="F1459" s="323">
        <v>349.1</v>
      </c>
      <c r="G1459" s="323">
        <v>0.4</v>
      </c>
      <c r="H1459" s="323">
        <v>0</v>
      </c>
      <c r="I1459" s="324">
        <v>17.399999999999999</v>
      </c>
      <c r="J1459" s="327"/>
      <c r="K1459" s="302"/>
      <c r="L1459" s="302"/>
      <c r="M1459" s="302"/>
      <c r="N1459" s="302"/>
    </row>
    <row r="1460" spans="1:14">
      <c r="A1460" s="1977"/>
      <c r="B1460" s="322">
        <v>2016</v>
      </c>
      <c r="C1460" s="504">
        <v>1014.972</v>
      </c>
      <c r="D1460" s="504">
        <v>128.16399999999999</v>
      </c>
      <c r="E1460" s="504">
        <v>284.42</v>
      </c>
      <c r="F1460" s="504">
        <v>568.13400000000001</v>
      </c>
      <c r="G1460" s="323" t="s">
        <v>17</v>
      </c>
      <c r="H1460" s="323" t="s">
        <v>17</v>
      </c>
      <c r="I1460" s="324">
        <v>34.253999999999998</v>
      </c>
      <c r="J1460" s="327"/>
      <c r="K1460" s="302"/>
      <c r="L1460" s="302"/>
      <c r="M1460" s="302"/>
      <c r="N1460" s="302"/>
    </row>
    <row r="1461" spans="1:14">
      <c r="A1461" s="1977"/>
      <c r="B1461" s="322">
        <v>2017</v>
      </c>
      <c r="C1461" s="504">
        <v>992.3</v>
      </c>
      <c r="D1461" s="323">
        <v>148.19999999999999</v>
      </c>
      <c r="E1461" s="504">
        <v>226.6</v>
      </c>
      <c r="F1461" s="323">
        <v>591.70000000000005</v>
      </c>
      <c r="G1461" s="323" t="s">
        <v>17</v>
      </c>
      <c r="H1461" s="323" t="s">
        <v>17</v>
      </c>
      <c r="I1461" s="324">
        <v>25.8</v>
      </c>
      <c r="J1461" s="327"/>
      <c r="K1461" s="302"/>
      <c r="L1461" s="302"/>
      <c r="M1461" s="302"/>
      <c r="N1461" s="302"/>
    </row>
    <row r="1462" spans="1:14">
      <c r="A1462" s="1977"/>
      <c r="B1462" s="322">
        <v>2018</v>
      </c>
      <c r="C1462" s="504">
        <v>979.9</v>
      </c>
      <c r="D1462" s="323">
        <v>99.2</v>
      </c>
      <c r="E1462" s="504">
        <v>117.1</v>
      </c>
      <c r="F1462" s="323">
        <v>695.1</v>
      </c>
      <c r="G1462" s="323" t="s">
        <v>17</v>
      </c>
      <c r="H1462" s="323" t="s">
        <v>17</v>
      </c>
      <c r="I1462" s="324">
        <v>68.5</v>
      </c>
      <c r="J1462" s="327"/>
      <c r="K1462" s="302"/>
      <c r="L1462" s="302"/>
      <c r="M1462" s="302"/>
      <c r="N1462" s="302"/>
    </row>
    <row r="1463" spans="1:14">
      <c r="A1463" s="1977"/>
      <c r="B1463" s="322">
        <v>2019</v>
      </c>
      <c r="C1463" s="323">
        <v>1177.9110000000001</v>
      </c>
      <c r="D1463" s="323">
        <v>137.32900000000001</v>
      </c>
      <c r="E1463" s="323">
        <v>110.313</v>
      </c>
      <c r="F1463" s="323">
        <v>870.22900000000004</v>
      </c>
      <c r="G1463" s="323" t="s">
        <v>17</v>
      </c>
      <c r="H1463" s="323" t="s">
        <v>17</v>
      </c>
      <c r="I1463" s="324">
        <v>60.04</v>
      </c>
      <c r="J1463" s="327"/>
      <c r="K1463" s="302"/>
      <c r="L1463" s="302"/>
      <c r="M1463" s="302"/>
      <c r="N1463" s="302"/>
    </row>
    <row r="1464" spans="1:14">
      <c r="A1464" s="1977"/>
      <c r="B1464" s="322">
        <v>2020</v>
      </c>
      <c r="C1464" s="504">
        <v>1038.4000000000001</v>
      </c>
      <c r="D1464" s="323">
        <v>128.80000000000001</v>
      </c>
      <c r="E1464" s="504">
        <v>167.6</v>
      </c>
      <c r="F1464" s="323">
        <v>701.9</v>
      </c>
      <c r="G1464" s="323" t="s">
        <v>17</v>
      </c>
      <c r="H1464" s="323" t="s">
        <v>17</v>
      </c>
      <c r="I1464" s="324">
        <v>40</v>
      </c>
      <c r="J1464" s="327"/>
      <c r="K1464" s="302"/>
      <c r="L1464" s="302"/>
      <c r="M1464" s="302"/>
      <c r="N1464" s="302"/>
    </row>
    <row r="1465" spans="1:14">
      <c r="A1465" s="1977"/>
      <c r="B1465" s="493">
        <v>2021</v>
      </c>
      <c r="C1465" s="504" t="s">
        <v>27</v>
      </c>
      <c r="D1465" s="323" t="s">
        <v>27</v>
      </c>
      <c r="E1465" s="504" t="s">
        <v>27</v>
      </c>
      <c r="F1465" s="323" t="s">
        <v>27</v>
      </c>
      <c r="G1465" s="323" t="s">
        <v>27</v>
      </c>
      <c r="H1465" s="323" t="s">
        <v>27</v>
      </c>
      <c r="I1465" s="324" t="s">
        <v>27</v>
      </c>
      <c r="J1465" s="327"/>
      <c r="K1465" s="302"/>
      <c r="L1465" s="302"/>
      <c r="M1465" s="302"/>
      <c r="N1465" s="302"/>
    </row>
    <row r="1466" spans="1:14" ht="14.25" customHeight="1">
      <c r="A1466" s="1977" t="s">
        <v>990</v>
      </c>
      <c r="B1466" s="322">
        <v>2005</v>
      </c>
      <c r="C1466" s="323">
        <v>4.8</v>
      </c>
      <c r="D1466" s="323" t="s">
        <v>17</v>
      </c>
      <c r="E1466" s="323" t="s">
        <v>17</v>
      </c>
      <c r="F1466" s="323" t="s">
        <v>17</v>
      </c>
      <c r="G1466" s="323">
        <v>0.8</v>
      </c>
      <c r="H1466" s="323" t="s">
        <v>17</v>
      </c>
      <c r="I1466" s="324">
        <v>4</v>
      </c>
      <c r="J1466" s="327"/>
      <c r="K1466" s="302"/>
      <c r="L1466" s="302"/>
      <c r="M1466" s="302"/>
      <c r="N1466" s="302"/>
    </row>
    <row r="1467" spans="1:14">
      <c r="A1467" s="1977"/>
      <c r="B1467" s="322">
        <v>2006</v>
      </c>
      <c r="C1467" s="323">
        <v>7.1</v>
      </c>
      <c r="D1467" s="323" t="s">
        <v>17</v>
      </c>
      <c r="E1467" s="323">
        <v>6</v>
      </c>
      <c r="F1467" s="323" t="s">
        <v>17</v>
      </c>
      <c r="G1467" s="323">
        <v>0.8</v>
      </c>
      <c r="H1467" s="323" t="s">
        <v>17</v>
      </c>
      <c r="I1467" s="324">
        <v>0.4</v>
      </c>
      <c r="J1467" s="327"/>
      <c r="K1467" s="302"/>
      <c r="L1467" s="302"/>
      <c r="M1467" s="302"/>
      <c r="N1467" s="302"/>
    </row>
    <row r="1468" spans="1:14">
      <c r="A1468" s="1977"/>
      <c r="B1468" s="322">
        <v>2007</v>
      </c>
      <c r="C1468" s="323">
        <v>0.8</v>
      </c>
      <c r="D1468" s="323" t="s">
        <v>17</v>
      </c>
      <c r="E1468" s="323" t="s">
        <v>17</v>
      </c>
      <c r="F1468" s="323" t="s">
        <v>17</v>
      </c>
      <c r="G1468" s="323">
        <v>0.4</v>
      </c>
      <c r="H1468" s="323" t="s">
        <v>17</v>
      </c>
      <c r="I1468" s="324">
        <v>0.4</v>
      </c>
      <c r="J1468" s="327"/>
      <c r="K1468" s="302"/>
      <c r="L1468" s="302"/>
      <c r="M1468" s="302"/>
      <c r="N1468" s="302"/>
    </row>
    <row r="1469" spans="1:14">
      <c r="A1469" s="1977"/>
      <c r="B1469" s="322">
        <v>2008</v>
      </c>
      <c r="C1469" s="323">
        <v>20</v>
      </c>
      <c r="D1469" s="323">
        <v>2</v>
      </c>
      <c r="E1469" s="323">
        <v>16.100000000000001</v>
      </c>
      <c r="F1469" s="323" t="s">
        <v>17</v>
      </c>
      <c r="G1469" s="323" t="s">
        <v>17</v>
      </c>
      <c r="H1469" s="323" t="s">
        <v>17</v>
      </c>
      <c r="I1469" s="324">
        <v>2</v>
      </c>
      <c r="J1469" s="327"/>
      <c r="K1469" s="302"/>
      <c r="L1469" s="302"/>
      <c r="M1469" s="302"/>
      <c r="N1469" s="302"/>
    </row>
    <row r="1470" spans="1:14">
      <c r="A1470" s="1977"/>
      <c r="B1470" s="322">
        <v>2009</v>
      </c>
      <c r="C1470" s="323">
        <v>9.3000000000000007</v>
      </c>
      <c r="D1470" s="323" t="s">
        <v>17</v>
      </c>
      <c r="E1470" s="323">
        <v>9</v>
      </c>
      <c r="F1470" s="323" t="s">
        <v>17</v>
      </c>
      <c r="G1470" s="323" t="s">
        <v>17</v>
      </c>
      <c r="H1470" s="323" t="s">
        <v>17</v>
      </c>
      <c r="I1470" s="324">
        <v>0.3</v>
      </c>
      <c r="J1470" s="327"/>
      <c r="K1470" s="302"/>
      <c r="L1470" s="302"/>
      <c r="M1470" s="302"/>
      <c r="N1470" s="302"/>
    </row>
    <row r="1471" spans="1:14">
      <c r="A1471" s="1977"/>
      <c r="B1471" s="322">
        <v>2010</v>
      </c>
      <c r="C1471" s="323">
        <v>3.7</v>
      </c>
      <c r="D1471" s="323" t="s">
        <v>17</v>
      </c>
      <c r="E1471" s="323" t="s">
        <v>17</v>
      </c>
      <c r="F1471" s="323" t="s">
        <v>17</v>
      </c>
      <c r="G1471" s="323" t="s">
        <v>17</v>
      </c>
      <c r="H1471" s="323" t="s">
        <v>17</v>
      </c>
      <c r="I1471" s="324">
        <v>3.7</v>
      </c>
      <c r="J1471" s="327"/>
      <c r="K1471" s="302"/>
      <c r="L1471" s="302"/>
      <c r="M1471" s="302"/>
      <c r="N1471" s="302"/>
    </row>
    <row r="1472" spans="1:14">
      <c r="A1472" s="1977"/>
      <c r="B1472" s="322">
        <v>2011</v>
      </c>
      <c r="C1472" s="323">
        <v>15.1</v>
      </c>
      <c r="D1472" s="323" t="s">
        <v>17</v>
      </c>
      <c r="E1472" s="323">
        <v>15</v>
      </c>
      <c r="F1472" s="323" t="s">
        <v>17</v>
      </c>
      <c r="G1472" s="323" t="s">
        <v>17</v>
      </c>
      <c r="H1472" s="323" t="s">
        <v>17</v>
      </c>
      <c r="I1472" s="324">
        <v>0.1</v>
      </c>
      <c r="J1472" s="327"/>
      <c r="K1472" s="302"/>
      <c r="L1472" s="302"/>
      <c r="M1472" s="302"/>
      <c r="N1472" s="302"/>
    </row>
    <row r="1473" spans="1:14">
      <c r="A1473" s="1977"/>
      <c r="B1473" s="322">
        <v>2012</v>
      </c>
      <c r="C1473" s="323">
        <v>6</v>
      </c>
      <c r="D1473" s="323">
        <v>6</v>
      </c>
      <c r="E1473" s="323" t="s">
        <v>17</v>
      </c>
      <c r="F1473" s="323" t="s">
        <v>17</v>
      </c>
      <c r="G1473" s="323" t="s">
        <v>17</v>
      </c>
      <c r="H1473" s="323" t="s">
        <v>17</v>
      </c>
      <c r="I1473" s="324" t="s">
        <v>17</v>
      </c>
      <c r="J1473" s="327"/>
      <c r="K1473" s="302"/>
      <c r="L1473" s="302"/>
      <c r="M1473" s="302"/>
      <c r="N1473" s="302"/>
    </row>
    <row r="1474" spans="1:14">
      <c r="A1474" s="1977"/>
      <c r="B1474" s="322">
        <v>2013</v>
      </c>
      <c r="C1474" s="323">
        <v>184.5</v>
      </c>
      <c r="D1474" s="323" t="s">
        <v>17</v>
      </c>
      <c r="E1474" s="323">
        <v>183.9</v>
      </c>
      <c r="F1474" s="323" t="s">
        <v>17</v>
      </c>
      <c r="G1474" s="323" t="s">
        <v>17</v>
      </c>
      <c r="H1474" s="323" t="s">
        <v>17</v>
      </c>
      <c r="I1474" s="324">
        <v>0.6</v>
      </c>
      <c r="J1474" s="327"/>
      <c r="K1474" s="302"/>
      <c r="L1474" s="302"/>
      <c r="M1474" s="302"/>
      <c r="N1474" s="302"/>
    </row>
    <row r="1475" spans="1:14">
      <c r="A1475" s="1977"/>
      <c r="B1475" s="322">
        <v>2014</v>
      </c>
      <c r="C1475" s="323">
        <v>400.7</v>
      </c>
      <c r="D1475" s="323">
        <v>5.9</v>
      </c>
      <c r="E1475" s="323">
        <v>386.7</v>
      </c>
      <c r="F1475" s="323" t="s">
        <v>17</v>
      </c>
      <c r="G1475" s="323" t="s">
        <v>17</v>
      </c>
      <c r="H1475" s="323" t="s">
        <v>17</v>
      </c>
      <c r="I1475" s="324">
        <v>8.1</v>
      </c>
      <c r="J1475" s="327"/>
      <c r="K1475" s="302"/>
      <c r="L1475" s="302"/>
      <c r="M1475" s="302"/>
      <c r="N1475" s="302"/>
    </row>
    <row r="1476" spans="1:14">
      <c r="A1476" s="1977"/>
      <c r="B1476" s="322">
        <v>2015</v>
      </c>
      <c r="C1476" s="323">
        <v>218.9</v>
      </c>
      <c r="D1476" s="323" t="s">
        <v>17</v>
      </c>
      <c r="E1476" s="323">
        <v>212.4</v>
      </c>
      <c r="F1476" s="323" t="s">
        <v>17</v>
      </c>
      <c r="G1476" s="323" t="s">
        <v>17</v>
      </c>
      <c r="H1476" s="323" t="s">
        <v>17</v>
      </c>
      <c r="I1476" s="324">
        <v>6.5</v>
      </c>
      <c r="J1476" s="327"/>
      <c r="K1476" s="302"/>
      <c r="L1476" s="302"/>
      <c r="M1476" s="302"/>
      <c r="N1476" s="302"/>
    </row>
    <row r="1477" spans="1:14">
      <c r="A1477" s="1977"/>
      <c r="B1477" s="322">
        <v>2016</v>
      </c>
      <c r="C1477" s="504">
        <v>447.49299999999999</v>
      </c>
      <c r="D1477" s="323" t="s">
        <v>17</v>
      </c>
      <c r="E1477" s="504">
        <v>442.19299999999998</v>
      </c>
      <c r="F1477" s="323" t="s">
        <v>17</v>
      </c>
      <c r="G1477" s="323" t="s">
        <v>17</v>
      </c>
      <c r="H1477" s="323" t="s">
        <v>17</v>
      </c>
      <c r="I1477" s="773">
        <v>5.3</v>
      </c>
      <c r="J1477" s="327"/>
      <c r="K1477" s="302"/>
      <c r="L1477" s="302"/>
      <c r="M1477" s="302"/>
      <c r="N1477" s="302"/>
    </row>
    <row r="1478" spans="1:14">
      <c r="A1478" s="1977"/>
      <c r="B1478" s="322">
        <v>2017</v>
      </c>
      <c r="C1478" s="504">
        <v>198.9</v>
      </c>
      <c r="D1478" s="323">
        <v>8.1999999999999993</v>
      </c>
      <c r="E1478" s="504">
        <v>185.7</v>
      </c>
      <c r="F1478" s="323" t="s">
        <v>17</v>
      </c>
      <c r="G1478" s="323" t="s">
        <v>17</v>
      </c>
      <c r="H1478" s="323" t="s">
        <v>17</v>
      </c>
      <c r="I1478" s="773">
        <v>5</v>
      </c>
      <c r="J1478" s="327"/>
      <c r="K1478" s="302"/>
      <c r="L1478" s="302"/>
      <c r="M1478" s="302"/>
      <c r="N1478" s="302"/>
    </row>
    <row r="1479" spans="1:14">
      <c r="A1479" s="1977"/>
      <c r="B1479" s="322">
        <v>2018</v>
      </c>
      <c r="C1479" s="504">
        <v>94.4</v>
      </c>
      <c r="D1479" s="323">
        <v>2.6</v>
      </c>
      <c r="E1479" s="504">
        <v>91.8</v>
      </c>
      <c r="F1479" s="323" t="s">
        <v>17</v>
      </c>
      <c r="G1479" s="323" t="s">
        <v>17</v>
      </c>
      <c r="H1479" s="323" t="s">
        <v>17</v>
      </c>
      <c r="I1479" s="773" t="s">
        <v>17</v>
      </c>
      <c r="J1479" s="327"/>
      <c r="K1479" s="302"/>
      <c r="L1479" s="302"/>
      <c r="M1479" s="302"/>
      <c r="N1479" s="302"/>
    </row>
    <row r="1480" spans="1:14">
      <c r="A1480" s="1977"/>
      <c r="B1480" s="322">
        <v>2019</v>
      </c>
      <c r="C1480" s="504">
        <v>356.02300000000002</v>
      </c>
      <c r="D1480" s="504" t="s">
        <v>17</v>
      </c>
      <c r="E1480" s="504">
        <v>354.827</v>
      </c>
      <c r="F1480" s="504" t="s">
        <v>17</v>
      </c>
      <c r="G1480" s="504" t="s">
        <v>17</v>
      </c>
      <c r="H1480" s="504" t="s">
        <v>17</v>
      </c>
      <c r="I1480" s="773">
        <v>1.196</v>
      </c>
      <c r="J1480" s="327"/>
      <c r="K1480" s="302"/>
      <c r="L1480" s="302"/>
      <c r="M1480" s="302"/>
      <c r="N1480" s="302"/>
    </row>
    <row r="1481" spans="1:14">
      <c r="A1481" s="1977"/>
      <c r="B1481" s="322">
        <v>2020</v>
      </c>
      <c r="C1481" s="504">
        <v>198.4</v>
      </c>
      <c r="D1481" s="504" t="s">
        <v>17</v>
      </c>
      <c r="E1481" s="504">
        <v>183.2</v>
      </c>
      <c r="F1481" s="504" t="s">
        <v>17</v>
      </c>
      <c r="G1481" s="504" t="s">
        <v>17</v>
      </c>
      <c r="H1481" s="504" t="s">
        <v>17</v>
      </c>
      <c r="I1481" s="773">
        <v>15.2</v>
      </c>
      <c r="J1481" s="327"/>
      <c r="K1481" s="302"/>
      <c r="L1481" s="302"/>
      <c r="M1481" s="302"/>
      <c r="N1481" s="302"/>
    </row>
    <row r="1482" spans="1:14">
      <c r="A1482" s="1977"/>
      <c r="B1482" s="1738">
        <v>2021</v>
      </c>
      <c r="C1482" s="504">
        <v>77.965999999999994</v>
      </c>
      <c r="D1482" s="504" t="s">
        <v>17</v>
      </c>
      <c r="E1482" s="504">
        <v>61.856999999999999</v>
      </c>
      <c r="F1482" s="504" t="s">
        <v>17</v>
      </c>
      <c r="G1482" s="504" t="s">
        <v>17</v>
      </c>
      <c r="H1482" s="504" t="s">
        <v>17</v>
      </c>
      <c r="I1482" s="773">
        <v>16.109000000000002</v>
      </c>
      <c r="J1482" s="327"/>
      <c r="K1482" s="302"/>
      <c r="L1482" s="302"/>
      <c r="M1482" s="302"/>
      <c r="N1482" s="302"/>
    </row>
    <row r="1483" spans="1:14">
      <c r="A1483" s="1978"/>
      <c r="B1483" s="1738">
        <v>2022</v>
      </c>
      <c r="C1483" s="504">
        <v>94.234999999999999</v>
      </c>
      <c r="D1483" s="504" t="s">
        <v>17</v>
      </c>
      <c r="E1483" s="504">
        <v>44</v>
      </c>
      <c r="F1483" s="504">
        <v>26.904</v>
      </c>
      <c r="G1483" s="504" t="s">
        <v>17</v>
      </c>
      <c r="H1483" s="504" t="s">
        <v>17</v>
      </c>
      <c r="I1483" s="773">
        <v>23.331</v>
      </c>
      <c r="J1483" s="327"/>
      <c r="K1483" s="302"/>
      <c r="L1483" s="302"/>
      <c r="M1483" s="302"/>
      <c r="N1483" s="302"/>
    </row>
    <row r="1484" spans="1:14">
      <c r="A1484" s="1976" t="s">
        <v>1907</v>
      </c>
      <c r="B1484" s="322">
        <v>2005</v>
      </c>
      <c r="C1484" s="323">
        <v>13.6</v>
      </c>
      <c r="D1484" s="323" t="s">
        <v>17</v>
      </c>
      <c r="E1484" s="323">
        <v>13.6</v>
      </c>
      <c r="F1484" s="323" t="s">
        <v>17</v>
      </c>
      <c r="G1484" s="323" t="s">
        <v>17</v>
      </c>
      <c r="H1484" s="323" t="s">
        <v>17</v>
      </c>
      <c r="I1484" s="773" t="s">
        <v>17</v>
      </c>
      <c r="J1484" s="327"/>
      <c r="K1484" s="302"/>
      <c r="L1484" s="302"/>
      <c r="M1484" s="302"/>
      <c r="N1484" s="302"/>
    </row>
    <row r="1485" spans="1:14">
      <c r="A1485" s="1977"/>
      <c r="B1485" s="322">
        <v>2006</v>
      </c>
      <c r="C1485" s="323">
        <v>4.2</v>
      </c>
      <c r="D1485" s="323">
        <v>3.7</v>
      </c>
      <c r="E1485" s="323" t="s">
        <v>17</v>
      </c>
      <c r="F1485" s="323" t="s">
        <v>17</v>
      </c>
      <c r="G1485" s="323" t="s">
        <v>17</v>
      </c>
      <c r="H1485" s="323" t="s">
        <v>17</v>
      </c>
      <c r="I1485" s="773">
        <v>0.5</v>
      </c>
      <c r="J1485" s="327"/>
      <c r="K1485" s="302"/>
      <c r="L1485" s="302"/>
      <c r="M1485" s="302"/>
      <c r="N1485" s="302"/>
    </row>
    <row r="1486" spans="1:14">
      <c r="A1486" s="1977"/>
      <c r="B1486" s="322">
        <v>2009</v>
      </c>
      <c r="C1486" s="323">
        <v>24.8</v>
      </c>
      <c r="D1486" s="323" t="s">
        <v>17</v>
      </c>
      <c r="E1486" s="323">
        <v>24.8</v>
      </c>
      <c r="F1486" s="323" t="s">
        <v>17</v>
      </c>
      <c r="G1486" s="323" t="s">
        <v>17</v>
      </c>
      <c r="H1486" s="323" t="s">
        <v>17</v>
      </c>
      <c r="I1486" s="773" t="s">
        <v>17</v>
      </c>
      <c r="J1486" s="327"/>
      <c r="K1486" s="302"/>
      <c r="L1486" s="302"/>
      <c r="M1486" s="302"/>
      <c r="N1486" s="302"/>
    </row>
    <row r="1487" spans="1:14" ht="15">
      <c r="A1487" s="1977"/>
      <c r="B1487" s="322">
        <v>2014</v>
      </c>
      <c r="C1487" s="323">
        <v>129.6</v>
      </c>
      <c r="D1487" s="323" t="s">
        <v>17</v>
      </c>
      <c r="E1487" s="323">
        <v>116.6</v>
      </c>
      <c r="F1487" s="323">
        <v>11.8</v>
      </c>
      <c r="G1487" s="388" t="s">
        <v>17</v>
      </c>
      <c r="H1487" s="323" t="s">
        <v>17</v>
      </c>
      <c r="I1487" s="773">
        <v>1.2</v>
      </c>
      <c r="J1487" s="327"/>
      <c r="K1487" s="302"/>
      <c r="L1487" s="302"/>
      <c r="M1487" s="302"/>
      <c r="N1487" s="302"/>
    </row>
    <row r="1488" spans="1:14" ht="15">
      <c r="A1488" s="1977"/>
      <c r="B1488" s="322">
        <v>2016</v>
      </c>
      <c r="C1488" s="504">
        <v>23.992999999999999</v>
      </c>
      <c r="D1488" s="504">
        <v>5.1790000000000003</v>
      </c>
      <c r="E1488" s="504">
        <v>18</v>
      </c>
      <c r="F1488" s="504">
        <v>0.22</v>
      </c>
      <c r="G1488" s="388" t="s">
        <v>17</v>
      </c>
      <c r="H1488" s="323" t="s">
        <v>17</v>
      </c>
      <c r="I1488" s="773">
        <v>0.59399999999999997</v>
      </c>
      <c r="J1488" s="327"/>
      <c r="K1488" s="302"/>
      <c r="L1488" s="302"/>
      <c r="M1488" s="302"/>
      <c r="N1488" s="302"/>
    </row>
    <row r="1489" spans="1:14">
      <c r="A1489" s="1977"/>
      <c r="B1489" s="322">
        <v>2018</v>
      </c>
      <c r="C1489" s="504">
        <v>92</v>
      </c>
      <c r="D1489" s="323" t="s">
        <v>17</v>
      </c>
      <c r="E1489" s="504">
        <v>89.8</v>
      </c>
      <c r="F1489" s="323" t="s">
        <v>17</v>
      </c>
      <c r="G1489" s="323" t="s">
        <v>17</v>
      </c>
      <c r="H1489" s="323" t="s">
        <v>17</v>
      </c>
      <c r="I1489" s="773">
        <v>2.2000000000000002</v>
      </c>
      <c r="J1489" s="327"/>
      <c r="K1489" s="302"/>
      <c r="L1489" s="302"/>
      <c r="M1489" s="302"/>
      <c r="N1489" s="302"/>
    </row>
    <row r="1490" spans="1:14">
      <c r="A1490" s="1977"/>
      <c r="B1490" s="322">
        <v>2020</v>
      </c>
      <c r="C1490" s="504">
        <v>103.8</v>
      </c>
      <c r="D1490" s="323" t="s">
        <v>17</v>
      </c>
      <c r="E1490" s="504">
        <v>103.8</v>
      </c>
      <c r="F1490" s="323" t="s">
        <v>17</v>
      </c>
      <c r="G1490" s="323" t="s">
        <v>17</v>
      </c>
      <c r="H1490" s="323" t="s">
        <v>17</v>
      </c>
      <c r="I1490" s="324" t="s">
        <v>17</v>
      </c>
      <c r="J1490" s="327"/>
      <c r="K1490" s="302"/>
      <c r="L1490" s="302"/>
      <c r="M1490" s="302"/>
      <c r="N1490" s="302"/>
    </row>
    <row r="1491" spans="1:14">
      <c r="A1491" s="1977"/>
      <c r="B1491" s="1738">
        <v>2021</v>
      </c>
      <c r="C1491" s="1113">
        <v>14</v>
      </c>
      <c r="D1491" s="504" t="s">
        <v>17</v>
      </c>
      <c r="E1491" s="1113">
        <v>14</v>
      </c>
      <c r="F1491" s="504" t="s">
        <v>17</v>
      </c>
      <c r="G1491" s="504" t="s">
        <v>17</v>
      </c>
      <c r="H1491" s="504" t="s">
        <v>17</v>
      </c>
      <c r="I1491" s="773" t="s">
        <v>17</v>
      </c>
      <c r="J1491" s="327"/>
      <c r="K1491" s="302"/>
      <c r="L1491" s="302"/>
      <c r="M1491" s="302"/>
      <c r="N1491" s="302"/>
    </row>
    <row r="1492" spans="1:14">
      <c r="A1492" s="1973"/>
      <c r="B1492" s="1738">
        <v>2022</v>
      </c>
      <c r="C1492" s="1113">
        <v>4.3</v>
      </c>
      <c r="D1492" s="504" t="s">
        <v>17</v>
      </c>
      <c r="E1492" s="1113" t="s">
        <v>17</v>
      </c>
      <c r="F1492" s="504">
        <v>4.3</v>
      </c>
      <c r="G1492" s="504" t="s">
        <v>17</v>
      </c>
      <c r="H1492" s="504" t="s">
        <v>17</v>
      </c>
      <c r="I1492" s="773" t="s">
        <v>17</v>
      </c>
      <c r="J1492" s="327"/>
      <c r="K1492" s="302"/>
      <c r="L1492" s="302"/>
      <c r="M1492" s="302"/>
      <c r="N1492" s="302"/>
    </row>
    <row r="1493" spans="1:14" ht="30" customHeight="1">
      <c r="A1493" s="1986" t="s">
        <v>361</v>
      </c>
      <c r="B1493" s="1987"/>
      <c r="C1493" s="1987"/>
      <c r="D1493" s="1987"/>
      <c r="E1493" s="1987"/>
      <c r="F1493" s="1987"/>
      <c r="G1493" s="1987"/>
      <c r="H1493" s="1987"/>
      <c r="I1493" s="1988"/>
      <c r="J1493" s="327"/>
      <c r="K1493" s="302"/>
      <c r="L1493" s="302"/>
      <c r="M1493" s="302"/>
      <c r="N1493" s="302"/>
    </row>
    <row r="1494" spans="1:14">
      <c r="A1494" s="1992" t="s">
        <v>991</v>
      </c>
      <c r="B1494" s="320">
        <v>2005</v>
      </c>
      <c r="C1494" s="318">
        <v>8245.7999999999993</v>
      </c>
      <c r="D1494" s="318">
        <v>627.70000000000005</v>
      </c>
      <c r="E1494" s="318">
        <v>5042.7</v>
      </c>
      <c r="F1494" s="318">
        <v>296.39999999999998</v>
      </c>
      <c r="G1494" s="318">
        <v>12.7</v>
      </c>
      <c r="H1494" s="318">
        <v>65.599999999999994</v>
      </c>
      <c r="I1494" s="321">
        <v>2200.6999999999998</v>
      </c>
      <c r="J1494" s="327"/>
      <c r="K1494" s="302"/>
      <c r="L1494" s="302"/>
      <c r="M1494" s="302"/>
      <c r="N1494" s="302"/>
    </row>
    <row r="1495" spans="1:14">
      <c r="A1495" s="1992"/>
      <c r="B1495" s="320">
        <v>2006</v>
      </c>
      <c r="C1495" s="318">
        <v>8158.8</v>
      </c>
      <c r="D1495" s="318">
        <v>655</v>
      </c>
      <c r="E1495" s="318">
        <v>5005.1000000000004</v>
      </c>
      <c r="F1495" s="318">
        <v>329.4</v>
      </c>
      <c r="G1495" s="318">
        <v>3</v>
      </c>
      <c r="H1495" s="318">
        <v>107.9</v>
      </c>
      <c r="I1495" s="321">
        <v>2058.4</v>
      </c>
      <c r="J1495" s="327"/>
      <c r="K1495" s="302"/>
      <c r="L1495" s="302"/>
      <c r="M1495" s="302"/>
      <c r="N1495" s="302"/>
    </row>
    <row r="1496" spans="1:14">
      <c r="A1496" s="1992"/>
      <c r="B1496" s="320">
        <v>2007</v>
      </c>
      <c r="C1496" s="318">
        <v>8008.5</v>
      </c>
      <c r="D1496" s="318">
        <v>738.5</v>
      </c>
      <c r="E1496" s="318">
        <v>4774.1000000000004</v>
      </c>
      <c r="F1496" s="318">
        <v>417.6</v>
      </c>
      <c r="G1496" s="318">
        <v>1.3</v>
      </c>
      <c r="H1496" s="318">
        <v>0.5</v>
      </c>
      <c r="I1496" s="321">
        <v>2076.6</v>
      </c>
      <c r="J1496" s="327"/>
      <c r="K1496" s="302"/>
      <c r="L1496" s="302"/>
      <c r="M1496" s="302"/>
      <c r="N1496" s="302"/>
    </row>
    <row r="1497" spans="1:14">
      <c r="A1497" s="1992"/>
      <c r="B1497" s="320">
        <v>2008</v>
      </c>
      <c r="C1497" s="318">
        <v>7787.2</v>
      </c>
      <c r="D1497" s="318">
        <v>817.8</v>
      </c>
      <c r="E1497" s="318">
        <v>4678.2</v>
      </c>
      <c r="F1497" s="318">
        <v>520.4</v>
      </c>
      <c r="G1497" s="318">
        <v>0.1</v>
      </c>
      <c r="H1497" s="318" t="s">
        <v>17</v>
      </c>
      <c r="I1497" s="321">
        <v>1770.8</v>
      </c>
      <c r="J1497" s="327"/>
      <c r="K1497" s="302"/>
      <c r="L1497" s="302"/>
      <c r="M1497" s="302"/>
      <c r="N1497" s="302"/>
    </row>
    <row r="1498" spans="1:14">
      <c r="A1498" s="1992"/>
      <c r="B1498" s="320">
        <v>2009</v>
      </c>
      <c r="C1498" s="318">
        <v>6991.6</v>
      </c>
      <c r="D1498" s="318">
        <v>736.5</v>
      </c>
      <c r="E1498" s="318">
        <v>4488.8999999999996</v>
      </c>
      <c r="F1498" s="318">
        <v>492</v>
      </c>
      <c r="G1498" s="318">
        <v>1.3</v>
      </c>
      <c r="H1498" s="318" t="s">
        <v>17</v>
      </c>
      <c r="I1498" s="321">
        <v>1272.8</v>
      </c>
      <c r="J1498" s="327"/>
      <c r="K1498" s="302"/>
      <c r="L1498" s="302"/>
      <c r="M1498" s="302"/>
      <c r="N1498" s="302"/>
    </row>
    <row r="1499" spans="1:14">
      <c r="A1499" s="1992"/>
      <c r="B1499" s="320">
        <v>2010</v>
      </c>
      <c r="C1499" s="318">
        <v>7969.2</v>
      </c>
      <c r="D1499" s="318">
        <v>857.4</v>
      </c>
      <c r="E1499" s="318">
        <v>5049.7</v>
      </c>
      <c r="F1499" s="318">
        <v>463.7</v>
      </c>
      <c r="G1499" s="318">
        <v>1.9</v>
      </c>
      <c r="H1499" s="318">
        <v>1.1000000000000001</v>
      </c>
      <c r="I1499" s="321">
        <v>1595.3</v>
      </c>
      <c r="J1499" s="327"/>
      <c r="K1499" s="302"/>
      <c r="L1499" s="302"/>
      <c r="M1499" s="302"/>
      <c r="N1499" s="302"/>
    </row>
    <row r="1500" spans="1:14">
      <c r="A1500" s="1992"/>
      <c r="B1500" s="320">
        <v>2011</v>
      </c>
      <c r="C1500" s="318">
        <v>8064</v>
      </c>
      <c r="D1500" s="318">
        <v>910.3</v>
      </c>
      <c r="E1500" s="318">
        <v>4821</v>
      </c>
      <c r="F1500" s="318">
        <v>507.5</v>
      </c>
      <c r="G1500" s="318">
        <v>0.6</v>
      </c>
      <c r="H1500" s="318" t="s">
        <v>17</v>
      </c>
      <c r="I1500" s="321">
        <v>1824.5</v>
      </c>
      <c r="J1500" s="327"/>
      <c r="K1500" s="302"/>
      <c r="L1500" s="302"/>
      <c r="M1500" s="302"/>
      <c r="N1500" s="302"/>
    </row>
    <row r="1501" spans="1:14">
      <c r="A1501" s="1992"/>
      <c r="B1501" s="320">
        <v>2012</v>
      </c>
      <c r="C1501" s="318">
        <v>7590.1</v>
      </c>
      <c r="D1501" s="318">
        <v>897.2</v>
      </c>
      <c r="E1501" s="318">
        <v>4361.8</v>
      </c>
      <c r="F1501" s="318">
        <v>424</v>
      </c>
      <c r="G1501" s="318">
        <v>0.5</v>
      </c>
      <c r="H1501" s="318" t="s">
        <v>17</v>
      </c>
      <c r="I1501" s="321">
        <v>1906.7</v>
      </c>
      <c r="J1501" s="327"/>
      <c r="K1501" s="302"/>
      <c r="L1501" s="302"/>
      <c r="M1501" s="302"/>
      <c r="N1501" s="302"/>
    </row>
    <row r="1502" spans="1:14">
      <c r="A1502" s="1992"/>
      <c r="B1502" s="320">
        <v>2013</v>
      </c>
      <c r="C1502" s="318">
        <v>7885.6</v>
      </c>
      <c r="D1502" s="318">
        <v>1039.5999999999999</v>
      </c>
      <c r="E1502" s="318">
        <v>4549.5</v>
      </c>
      <c r="F1502" s="318">
        <v>480.3</v>
      </c>
      <c r="G1502" s="318">
        <v>1.1000000000000001</v>
      </c>
      <c r="H1502" s="318" t="s">
        <v>17</v>
      </c>
      <c r="I1502" s="321">
        <v>1815.1</v>
      </c>
      <c r="J1502" s="327"/>
      <c r="K1502" s="302"/>
      <c r="L1502" s="302"/>
      <c r="M1502" s="302"/>
      <c r="N1502" s="302"/>
    </row>
    <row r="1503" spans="1:14">
      <c r="A1503" s="1992"/>
      <c r="B1503" s="320">
        <v>2014</v>
      </c>
      <c r="C1503" s="318">
        <v>8156.3</v>
      </c>
      <c r="D1503" s="318">
        <v>1044.9000000000001</v>
      </c>
      <c r="E1503" s="318">
        <v>4944.3</v>
      </c>
      <c r="F1503" s="318">
        <v>519.5</v>
      </c>
      <c r="G1503" s="318">
        <v>0.1</v>
      </c>
      <c r="H1503" s="318">
        <v>0.3</v>
      </c>
      <c r="I1503" s="321">
        <v>1647.1</v>
      </c>
      <c r="J1503" s="327"/>
      <c r="K1503" s="302"/>
      <c r="L1503" s="302"/>
      <c r="M1503" s="302"/>
      <c r="N1503" s="302"/>
    </row>
    <row r="1504" spans="1:14">
      <c r="A1504" s="1992"/>
      <c r="B1504" s="320">
        <v>2015</v>
      </c>
      <c r="C1504" s="318">
        <v>8276.2999999999993</v>
      </c>
      <c r="D1504" s="318">
        <v>1257.2</v>
      </c>
      <c r="E1504" s="318">
        <v>4800.3999999999996</v>
      </c>
      <c r="F1504" s="318">
        <v>511</v>
      </c>
      <c r="G1504" s="318" t="s">
        <v>17</v>
      </c>
      <c r="H1504" s="318">
        <v>0.9</v>
      </c>
      <c r="I1504" s="321">
        <v>1706.8</v>
      </c>
      <c r="J1504" s="327"/>
      <c r="K1504" s="302"/>
      <c r="L1504" s="302"/>
      <c r="M1504" s="302"/>
      <c r="N1504" s="302"/>
    </row>
    <row r="1505" spans="1:14">
      <c r="A1505" s="1992"/>
      <c r="B1505" s="320">
        <v>2016</v>
      </c>
      <c r="C1505" s="489">
        <v>8910.9809999999998</v>
      </c>
      <c r="D1505" s="489">
        <v>1291.0360000000001</v>
      </c>
      <c r="E1505" s="489">
        <v>4914.5709999999999</v>
      </c>
      <c r="F1505" s="489">
        <v>480.75299999999999</v>
      </c>
      <c r="G1505" s="489">
        <v>3.7229999999999999</v>
      </c>
      <c r="H1505" s="489">
        <v>0.71099999999999997</v>
      </c>
      <c r="I1505" s="1258">
        <v>2220.1869999999999</v>
      </c>
      <c r="J1505" s="327"/>
      <c r="K1505" s="302"/>
      <c r="L1505" s="302"/>
      <c r="M1505" s="302"/>
      <c r="N1505" s="302"/>
    </row>
    <row r="1506" spans="1:14">
      <c r="A1506" s="1992"/>
      <c r="B1506" s="320">
        <v>2017</v>
      </c>
      <c r="C1506" s="489">
        <v>8742.9</v>
      </c>
      <c r="D1506" s="489">
        <v>1573.5</v>
      </c>
      <c r="E1506" s="489">
        <v>4341.3999999999996</v>
      </c>
      <c r="F1506" s="489">
        <v>482.1</v>
      </c>
      <c r="G1506" s="318" t="s">
        <v>17</v>
      </c>
      <c r="H1506" s="489">
        <v>0.8</v>
      </c>
      <c r="I1506" s="1258">
        <v>2345</v>
      </c>
      <c r="J1506" s="327"/>
      <c r="K1506" s="302"/>
      <c r="L1506" s="302"/>
      <c r="M1506" s="302"/>
      <c r="N1506" s="302"/>
    </row>
    <row r="1507" spans="1:14">
      <c r="A1507" s="1992"/>
      <c r="B1507" s="320">
        <v>2018</v>
      </c>
      <c r="C1507" s="489">
        <v>9362.2999999999993</v>
      </c>
      <c r="D1507" s="489">
        <v>1448.5</v>
      </c>
      <c r="E1507" s="489">
        <v>4665.5</v>
      </c>
      <c r="F1507" s="489">
        <v>482.4</v>
      </c>
      <c r="G1507" s="318" t="s">
        <v>17</v>
      </c>
      <c r="H1507" s="489">
        <v>1</v>
      </c>
      <c r="I1507" s="1258">
        <v>2765</v>
      </c>
      <c r="J1507" s="327"/>
      <c r="K1507" s="302"/>
      <c r="L1507" s="302"/>
      <c r="M1507" s="302"/>
      <c r="N1507" s="302"/>
    </row>
    <row r="1508" spans="1:14">
      <c r="A1508" s="1992"/>
      <c r="B1508" s="320">
        <v>2019</v>
      </c>
      <c r="C1508" s="489">
        <v>9581.8989999999994</v>
      </c>
      <c r="D1508" s="489">
        <v>1417.4</v>
      </c>
      <c r="E1508" s="489">
        <v>4998.7910000000002</v>
      </c>
      <c r="F1508" s="489">
        <v>555.26099999999997</v>
      </c>
      <c r="G1508" s="489">
        <v>5.492</v>
      </c>
      <c r="H1508" s="489">
        <v>2.444</v>
      </c>
      <c r="I1508" s="1258">
        <v>2602.511</v>
      </c>
      <c r="J1508" s="327"/>
      <c r="K1508" s="302"/>
      <c r="L1508" s="302"/>
      <c r="M1508" s="302"/>
      <c r="N1508" s="302"/>
    </row>
    <row r="1509" spans="1:14">
      <c r="A1509" s="1992"/>
      <c r="B1509" s="320">
        <v>2020</v>
      </c>
      <c r="C1509" s="489">
        <v>9581.1</v>
      </c>
      <c r="D1509" s="489">
        <v>1743.1</v>
      </c>
      <c r="E1509" s="489">
        <v>4751.7</v>
      </c>
      <c r="F1509" s="489">
        <v>527.79999999999995</v>
      </c>
      <c r="G1509" s="323" t="s">
        <v>17</v>
      </c>
      <c r="H1509" s="489">
        <v>0.5</v>
      </c>
      <c r="I1509" s="1258">
        <v>2558</v>
      </c>
      <c r="J1509" s="327"/>
      <c r="K1509" s="302"/>
      <c r="L1509" s="302"/>
      <c r="M1509" s="302"/>
      <c r="N1509" s="302"/>
    </row>
    <row r="1510" spans="1:14">
      <c r="A1510" s="1992"/>
      <c r="B1510" s="1741">
        <v>2021</v>
      </c>
      <c r="C1510" s="489">
        <v>9904.5159999999996</v>
      </c>
      <c r="D1510" s="489">
        <v>2126.913</v>
      </c>
      <c r="E1510" s="489">
        <v>4941.4870000000001</v>
      </c>
      <c r="F1510" s="489">
        <v>417.79300000000001</v>
      </c>
      <c r="G1510" s="489">
        <v>164.15199999999999</v>
      </c>
      <c r="H1510" s="489">
        <v>1.9390000000000001</v>
      </c>
      <c r="I1510" s="1258">
        <v>2252.232</v>
      </c>
      <c r="J1510" s="327"/>
      <c r="K1510" s="302"/>
      <c r="L1510" s="302"/>
      <c r="M1510" s="302"/>
      <c r="N1510" s="302"/>
    </row>
    <row r="1511" spans="1:14">
      <c r="A1511" s="1993"/>
      <c r="B1511" s="1741">
        <v>2022</v>
      </c>
      <c r="C1511" s="489">
        <v>11208.714</v>
      </c>
      <c r="D1511" s="489">
        <v>2687.3</v>
      </c>
      <c r="E1511" s="489">
        <v>5708.11</v>
      </c>
      <c r="F1511" s="489">
        <v>384.245</v>
      </c>
      <c r="G1511" s="489">
        <v>5.1689999999999996</v>
      </c>
      <c r="H1511" s="489" t="s">
        <v>17</v>
      </c>
      <c r="I1511" s="1258">
        <v>2423.89</v>
      </c>
      <c r="J1511" s="327"/>
      <c r="K1511" s="302"/>
      <c r="L1511" s="302"/>
      <c r="M1511" s="302"/>
      <c r="N1511" s="302"/>
    </row>
    <row r="1512" spans="1:14">
      <c r="A1512" s="1994" t="s">
        <v>964</v>
      </c>
      <c r="B1512" s="322">
        <v>2005</v>
      </c>
      <c r="C1512" s="323">
        <v>174.6</v>
      </c>
      <c r="D1512" s="323">
        <v>39.1</v>
      </c>
      <c r="E1512" s="323">
        <v>135</v>
      </c>
      <c r="F1512" s="323">
        <v>0.4</v>
      </c>
      <c r="G1512" s="323" t="s">
        <v>17</v>
      </c>
      <c r="H1512" s="323" t="s">
        <v>17</v>
      </c>
      <c r="I1512" s="324">
        <v>0.2</v>
      </c>
      <c r="J1512" s="327"/>
      <c r="K1512" s="302"/>
      <c r="L1512" s="302"/>
      <c r="M1512" s="302"/>
      <c r="N1512" s="302"/>
    </row>
    <row r="1513" spans="1:14">
      <c r="A1513" s="1994"/>
      <c r="B1513" s="322">
        <v>2006</v>
      </c>
      <c r="C1513" s="323">
        <v>370.6</v>
      </c>
      <c r="D1513" s="323">
        <v>97.4</v>
      </c>
      <c r="E1513" s="323">
        <v>268.10000000000002</v>
      </c>
      <c r="F1513" s="323">
        <v>0.1</v>
      </c>
      <c r="G1513" s="323" t="s">
        <v>17</v>
      </c>
      <c r="H1513" s="323" t="s">
        <v>17</v>
      </c>
      <c r="I1513" s="324">
        <v>5</v>
      </c>
      <c r="J1513" s="327"/>
      <c r="K1513" s="302"/>
      <c r="L1513" s="302"/>
      <c r="M1513" s="302"/>
      <c r="N1513" s="302"/>
    </row>
    <row r="1514" spans="1:14">
      <c r="A1514" s="1994"/>
      <c r="B1514" s="322">
        <v>2007</v>
      </c>
      <c r="C1514" s="323">
        <v>337.1</v>
      </c>
      <c r="D1514" s="323">
        <v>170.6</v>
      </c>
      <c r="E1514" s="323">
        <v>162.4</v>
      </c>
      <c r="F1514" s="323">
        <v>0.3</v>
      </c>
      <c r="G1514" s="323" t="s">
        <v>17</v>
      </c>
      <c r="H1514" s="323" t="s">
        <v>17</v>
      </c>
      <c r="I1514" s="324">
        <v>3.8</v>
      </c>
      <c r="J1514" s="327"/>
      <c r="K1514" s="302"/>
      <c r="L1514" s="302"/>
      <c r="M1514" s="302"/>
      <c r="N1514" s="302"/>
    </row>
    <row r="1515" spans="1:14">
      <c r="A1515" s="1994"/>
      <c r="B1515" s="322">
        <v>2008</v>
      </c>
      <c r="C1515" s="323">
        <v>255.7</v>
      </c>
      <c r="D1515" s="323">
        <v>188.5</v>
      </c>
      <c r="E1515" s="323">
        <v>64</v>
      </c>
      <c r="F1515" s="323" t="s">
        <v>17</v>
      </c>
      <c r="G1515" s="323" t="s">
        <v>17</v>
      </c>
      <c r="H1515" s="323" t="s">
        <v>17</v>
      </c>
      <c r="I1515" s="324">
        <v>3.2</v>
      </c>
      <c r="J1515" s="327"/>
      <c r="K1515" s="302"/>
      <c r="L1515" s="302"/>
      <c r="M1515" s="302"/>
      <c r="N1515" s="302"/>
    </row>
    <row r="1516" spans="1:14">
      <c r="A1516" s="1994"/>
      <c r="B1516" s="322">
        <v>2009</v>
      </c>
      <c r="C1516" s="323">
        <v>215.1</v>
      </c>
      <c r="D1516" s="323">
        <v>107.5</v>
      </c>
      <c r="E1516" s="323">
        <v>105.2</v>
      </c>
      <c r="F1516" s="323">
        <v>0.1</v>
      </c>
      <c r="G1516" s="323">
        <v>0.2</v>
      </c>
      <c r="H1516" s="323" t="s">
        <v>17</v>
      </c>
      <c r="I1516" s="324">
        <v>2.2000000000000002</v>
      </c>
      <c r="J1516" s="327"/>
      <c r="K1516" s="302"/>
      <c r="L1516" s="302"/>
      <c r="M1516" s="302"/>
      <c r="N1516" s="302"/>
    </row>
    <row r="1517" spans="1:14">
      <c r="A1517" s="1994"/>
      <c r="B1517" s="322">
        <v>2010</v>
      </c>
      <c r="C1517" s="323">
        <v>181</v>
      </c>
      <c r="D1517" s="323">
        <v>130.1</v>
      </c>
      <c r="E1517" s="323">
        <v>39.6</v>
      </c>
      <c r="F1517" s="323">
        <v>8.6</v>
      </c>
      <c r="G1517" s="323" t="s">
        <v>17</v>
      </c>
      <c r="H1517" s="323" t="s">
        <v>17</v>
      </c>
      <c r="I1517" s="324">
        <v>2.7</v>
      </c>
      <c r="J1517" s="327"/>
      <c r="K1517" s="302"/>
      <c r="L1517" s="302"/>
      <c r="M1517" s="302"/>
      <c r="N1517" s="302"/>
    </row>
    <row r="1518" spans="1:14">
      <c r="A1518" s="1994"/>
      <c r="B1518" s="322">
        <v>2011</v>
      </c>
      <c r="C1518" s="323">
        <v>110.1</v>
      </c>
      <c r="D1518" s="323">
        <v>77.400000000000006</v>
      </c>
      <c r="E1518" s="323">
        <v>29</v>
      </c>
      <c r="F1518" s="323" t="s">
        <v>17</v>
      </c>
      <c r="G1518" s="323" t="s">
        <v>17</v>
      </c>
      <c r="H1518" s="323" t="s">
        <v>17</v>
      </c>
      <c r="I1518" s="324">
        <v>3.6</v>
      </c>
      <c r="J1518" s="327"/>
      <c r="K1518" s="302"/>
      <c r="L1518" s="302"/>
      <c r="M1518" s="302"/>
      <c r="N1518" s="302"/>
    </row>
    <row r="1519" spans="1:14">
      <c r="A1519" s="1994"/>
      <c r="B1519" s="322">
        <v>2012</v>
      </c>
      <c r="C1519" s="323">
        <v>106.4</v>
      </c>
      <c r="D1519" s="323">
        <v>67.5</v>
      </c>
      <c r="E1519" s="323">
        <v>36.6</v>
      </c>
      <c r="F1519" s="323" t="s">
        <v>17</v>
      </c>
      <c r="G1519" s="323" t="s">
        <v>17</v>
      </c>
      <c r="H1519" s="323" t="s">
        <v>17</v>
      </c>
      <c r="I1519" s="324">
        <v>2.2999999999999998</v>
      </c>
      <c r="J1519" s="327"/>
      <c r="K1519" s="302"/>
      <c r="L1519" s="302"/>
      <c r="M1519" s="302"/>
      <c r="N1519" s="302"/>
    </row>
    <row r="1520" spans="1:14">
      <c r="A1520" s="1994"/>
      <c r="B1520" s="322">
        <v>2013</v>
      </c>
      <c r="C1520" s="323">
        <v>152.5</v>
      </c>
      <c r="D1520" s="323">
        <v>83.2</v>
      </c>
      <c r="E1520" s="323">
        <v>48</v>
      </c>
      <c r="F1520" s="323">
        <v>18.100000000000001</v>
      </c>
      <c r="G1520" s="323" t="s">
        <v>17</v>
      </c>
      <c r="H1520" s="323" t="s">
        <v>17</v>
      </c>
      <c r="I1520" s="324">
        <v>3.2</v>
      </c>
      <c r="J1520" s="327"/>
      <c r="K1520" s="302"/>
      <c r="L1520" s="302"/>
      <c r="M1520" s="302"/>
      <c r="N1520" s="302"/>
    </row>
    <row r="1521" spans="1:14">
      <c r="A1521" s="1994"/>
      <c r="B1521" s="322">
        <v>2014</v>
      </c>
      <c r="C1521" s="323">
        <v>227.1</v>
      </c>
      <c r="D1521" s="323">
        <v>118.1</v>
      </c>
      <c r="E1521" s="323">
        <v>106.3</v>
      </c>
      <c r="F1521" s="323">
        <v>0.1</v>
      </c>
      <c r="G1521" s="323" t="s">
        <v>17</v>
      </c>
      <c r="H1521" s="323" t="s">
        <v>17</v>
      </c>
      <c r="I1521" s="324">
        <v>2.6</v>
      </c>
      <c r="J1521" s="327"/>
      <c r="K1521" s="302"/>
      <c r="L1521" s="302"/>
      <c r="M1521" s="302"/>
      <c r="N1521" s="302"/>
    </row>
    <row r="1522" spans="1:14">
      <c r="A1522" s="1994"/>
      <c r="B1522" s="322">
        <v>2015</v>
      </c>
      <c r="C1522" s="323">
        <v>415.1</v>
      </c>
      <c r="D1522" s="323">
        <v>262.2</v>
      </c>
      <c r="E1522" s="323">
        <v>149.5</v>
      </c>
      <c r="F1522" s="323">
        <v>1.9</v>
      </c>
      <c r="G1522" s="323" t="s">
        <v>17</v>
      </c>
      <c r="H1522" s="323" t="s">
        <v>17</v>
      </c>
      <c r="I1522" s="324">
        <v>1.5</v>
      </c>
      <c r="J1522" s="327"/>
      <c r="K1522" s="302"/>
      <c r="L1522" s="302"/>
      <c r="M1522" s="302"/>
      <c r="N1522" s="302"/>
    </row>
    <row r="1523" spans="1:14">
      <c r="A1523" s="1994"/>
      <c r="B1523" s="322">
        <v>2016</v>
      </c>
      <c r="C1523" s="487">
        <v>639.37900000000002</v>
      </c>
      <c r="D1523" s="487">
        <v>543.63199999999995</v>
      </c>
      <c r="E1523" s="487">
        <v>84.251999999999995</v>
      </c>
      <c r="F1523" s="487">
        <v>10.336</v>
      </c>
      <c r="G1523" s="323" t="s">
        <v>17</v>
      </c>
      <c r="H1523" s="323" t="s">
        <v>17</v>
      </c>
      <c r="I1523" s="488">
        <v>1.159</v>
      </c>
      <c r="J1523" s="327"/>
      <c r="K1523" s="302"/>
      <c r="L1523" s="302"/>
      <c r="M1523" s="302"/>
      <c r="N1523" s="302"/>
    </row>
    <row r="1524" spans="1:14">
      <c r="A1524" s="1994"/>
      <c r="B1524" s="322">
        <v>2017</v>
      </c>
      <c r="C1524" s="487">
        <v>797.7</v>
      </c>
      <c r="D1524" s="487">
        <v>768.2</v>
      </c>
      <c r="E1524" s="487">
        <v>19.2</v>
      </c>
      <c r="F1524" s="487">
        <v>3.5</v>
      </c>
      <c r="G1524" s="323" t="s">
        <v>17</v>
      </c>
      <c r="H1524" s="323" t="s">
        <v>17</v>
      </c>
      <c r="I1524" s="488">
        <v>6.7</v>
      </c>
      <c r="J1524" s="327"/>
      <c r="K1524" s="302"/>
      <c r="L1524" s="302"/>
      <c r="M1524" s="302"/>
      <c r="N1524" s="302"/>
    </row>
    <row r="1525" spans="1:14">
      <c r="A1525" s="1994"/>
      <c r="B1525" s="322">
        <v>2018</v>
      </c>
      <c r="C1525" s="487">
        <v>673.3</v>
      </c>
      <c r="D1525" s="487">
        <v>621.1</v>
      </c>
      <c r="E1525" s="487">
        <v>46.7</v>
      </c>
      <c r="F1525" s="487">
        <v>1.4</v>
      </c>
      <c r="G1525" s="323" t="s">
        <v>17</v>
      </c>
      <c r="H1525" s="323" t="s">
        <v>17</v>
      </c>
      <c r="I1525" s="488">
        <v>4</v>
      </c>
      <c r="J1525" s="327"/>
      <c r="K1525" s="302"/>
      <c r="L1525" s="302"/>
      <c r="M1525" s="302"/>
      <c r="N1525" s="302"/>
    </row>
    <row r="1526" spans="1:14">
      <c r="A1526" s="1994"/>
      <c r="B1526" s="322">
        <v>2019</v>
      </c>
      <c r="C1526" s="487">
        <v>711.11699999999996</v>
      </c>
      <c r="D1526" s="487">
        <v>624.42999999999995</v>
      </c>
      <c r="E1526" s="487">
        <v>67.36</v>
      </c>
      <c r="F1526" s="487">
        <v>0.29299999999999998</v>
      </c>
      <c r="G1526" s="323" t="s">
        <v>17</v>
      </c>
      <c r="H1526" s="323" t="s">
        <v>17</v>
      </c>
      <c r="I1526" s="488">
        <v>19.033999999999999</v>
      </c>
      <c r="J1526" s="327"/>
      <c r="K1526" s="302"/>
      <c r="L1526" s="302"/>
      <c r="M1526" s="302"/>
      <c r="N1526" s="302"/>
    </row>
    <row r="1527" spans="1:14">
      <c r="A1527" s="1994"/>
      <c r="B1527" s="322">
        <v>2020</v>
      </c>
      <c r="C1527" s="487">
        <v>780.1</v>
      </c>
      <c r="D1527" s="487">
        <v>694.7</v>
      </c>
      <c r="E1527" s="487">
        <v>72</v>
      </c>
      <c r="F1527" s="487">
        <v>7.5</v>
      </c>
      <c r="G1527" s="323" t="s">
        <v>17</v>
      </c>
      <c r="H1527" s="323" t="s">
        <v>17</v>
      </c>
      <c r="I1527" s="488">
        <v>5.9</v>
      </c>
      <c r="J1527" s="327"/>
      <c r="K1527" s="302"/>
      <c r="L1527" s="302"/>
      <c r="M1527" s="302"/>
      <c r="N1527" s="302"/>
    </row>
    <row r="1528" spans="1:14">
      <c r="A1528" s="1994"/>
      <c r="B1528" s="1738">
        <v>2021</v>
      </c>
      <c r="C1528" s="487">
        <v>1448.3689999999999</v>
      </c>
      <c r="D1528" s="487">
        <v>1305.6199999999999</v>
      </c>
      <c r="E1528" s="487">
        <v>131.08199999999999</v>
      </c>
      <c r="F1528" s="487">
        <v>0.27600000000000002</v>
      </c>
      <c r="G1528" s="521" t="s">
        <v>17</v>
      </c>
      <c r="H1528" s="521" t="s">
        <v>17</v>
      </c>
      <c r="I1528" s="1350">
        <v>11.391</v>
      </c>
      <c r="J1528" s="327"/>
      <c r="K1528" s="302"/>
      <c r="L1528" s="302"/>
      <c r="M1528" s="302"/>
      <c r="N1528" s="302"/>
    </row>
    <row r="1529" spans="1:14">
      <c r="A1529" s="1993"/>
      <c r="B1529" s="1738">
        <v>2022</v>
      </c>
      <c r="C1529" s="487">
        <v>1550.077</v>
      </c>
      <c r="D1529" s="487">
        <v>1469.5550000000001</v>
      </c>
      <c r="E1529" s="487">
        <v>77.53</v>
      </c>
      <c r="F1529" s="487">
        <v>0.82399999999999995</v>
      </c>
      <c r="G1529" s="487" t="s">
        <v>17</v>
      </c>
      <c r="H1529" s="487" t="s">
        <v>17</v>
      </c>
      <c r="I1529" s="1350">
        <v>2.1680000000000001</v>
      </c>
      <c r="J1529" s="327"/>
      <c r="K1529" s="302"/>
      <c r="L1529" s="302"/>
      <c r="M1529" s="302"/>
      <c r="N1529" s="302"/>
    </row>
    <row r="1530" spans="1:14">
      <c r="A1530" s="1994" t="s">
        <v>965</v>
      </c>
      <c r="B1530" s="322">
        <v>2005</v>
      </c>
      <c r="C1530" s="323">
        <v>8071.2</v>
      </c>
      <c r="D1530" s="323">
        <v>588.6</v>
      </c>
      <c r="E1530" s="323">
        <v>4907.8</v>
      </c>
      <c r="F1530" s="323">
        <v>296</v>
      </c>
      <c r="G1530" s="323">
        <v>12.7</v>
      </c>
      <c r="H1530" s="323">
        <v>65.599999999999994</v>
      </c>
      <c r="I1530" s="324">
        <v>2200.5</v>
      </c>
      <c r="J1530" s="327"/>
      <c r="K1530" s="302"/>
      <c r="L1530" s="302"/>
      <c r="M1530" s="302"/>
      <c r="N1530" s="302"/>
    </row>
    <row r="1531" spans="1:14">
      <c r="A1531" s="1994"/>
      <c r="B1531" s="322">
        <v>2006</v>
      </c>
      <c r="C1531" s="323">
        <v>7788.3</v>
      </c>
      <c r="D1531" s="323">
        <v>557.6</v>
      </c>
      <c r="E1531" s="323">
        <v>4737</v>
      </c>
      <c r="F1531" s="323">
        <v>329.4</v>
      </c>
      <c r="G1531" s="323">
        <v>3</v>
      </c>
      <c r="H1531" s="323">
        <v>107.9</v>
      </c>
      <c r="I1531" s="324">
        <v>2053.5</v>
      </c>
      <c r="J1531" s="327"/>
      <c r="K1531" s="302"/>
      <c r="L1531" s="302"/>
      <c r="M1531" s="302"/>
      <c r="N1531" s="302"/>
    </row>
    <row r="1532" spans="1:14">
      <c r="A1532" s="1994"/>
      <c r="B1532" s="322">
        <v>2007</v>
      </c>
      <c r="C1532" s="323">
        <v>7671.4</v>
      </c>
      <c r="D1532" s="323">
        <v>567.9</v>
      </c>
      <c r="E1532" s="323">
        <v>4611.7</v>
      </c>
      <c r="F1532" s="323">
        <v>417.3</v>
      </c>
      <c r="G1532" s="323">
        <v>1.3</v>
      </c>
      <c r="H1532" s="323">
        <v>0.5</v>
      </c>
      <c r="I1532" s="324">
        <v>2072.8000000000002</v>
      </c>
      <c r="J1532" s="327"/>
      <c r="K1532" s="302"/>
      <c r="L1532" s="302"/>
      <c r="M1532" s="302"/>
      <c r="N1532" s="302"/>
    </row>
    <row r="1533" spans="1:14">
      <c r="A1533" s="1994"/>
      <c r="B1533" s="322">
        <v>2008</v>
      </c>
      <c r="C1533" s="323">
        <v>7531.5</v>
      </c>
      <c r="D1533" s="323">
        <v>629.29999999999995</v>
      </c>
      <c r="E1533" s="323">
        <v>4614.2</v>
      </c>
      <c r="F1533" s="323">
        <v>520.4</v>
      </c>
      <c r="G1533" s="323">
        <v>0.1</v>
      </c>
      <c r="H1533" s="323" t="s">
        <v>17</v>
      </c>
      <c r="I1533" s="324">
        <v>1767.6</v>
      </c>
      <c r="J1533" s="327"/>
      <c r="K1533" s="302"/>
      <c r="L1533" s="302"/>
      <c r="M1533" s="302"/>
      <c r="N1533" s="302"/>
    </row>
    <row r="1534" spans="1:14">
      <c r="A1534" s="1994"/>
      <c r="B1534" s="322">
        <v>2009</v>
      </c>
      <c r="C1534" s="323">
        <v>6776.4</v>
      </c>
      <c r="D1534" s="323">
        <v>629</v>
      </c>
      <c r="E1534" s="323">
        <v>4383.8</v>
      </c>
      <c r="F1534" s="323">
        <v>492</v>
      </c>
      <c r="G1534" s="323">
        <v>1.1000000000000001</v>
      </c>
      <c r="H1534" s="323" t="s">
        <v>17</v>
      </c>
      <c r="I1534" s="324">
        <v>1270.5999999999999</v>
      </c>
      <c r="J1534" s="327"/>
      <c r="K1534" s="302"/>
      <c r="L1534" s="302"/>
      <c r="M1534" s="302"/>
      <c r="N1534" s="302"/>
    </row>
    <row r="1535" spans="1:14">
      <c r="A1535" s="1994"/>
      <c r="B1535" s="322">
        <v>2010</v>
      </c>
      <c r="C1535" s="323">
        <v>7788.2</v>
      </c>
      <c r="D1535" s="323">
        <v>727.3</v>
      </c>
      <c r="E1535" s="323">
        <v>5010.1000000000004</v>
      </c>
      <c r="F1535" s="323">
        <v>455.1</v>
      </c>
      <c r="G1535" s="323">
        <v>1.9</v>
      </c>
      <c r="H1535" s="323">
        <v>1.1000000000000001</v>
      </c>
      <c r="I1535" s="324">
        <v>1592.7</v>
      </c>
      <c r="J1535" s="327"/>
      <c r="K1535" s="302"/>
      <c r="L1535" s="302"/>
      <c r="M1535" s="302"/>
      <c r="N1535" s="302"/>
    </row>
    <row r="1536" spans="1:14">
      <c r="A1536" s="1994"/>
      <c r="B1536" s="322">
        <v>2011</v>
      </c>
      <c r="C1536" s="323">
        <v>7953.9</v>
      </c>
      <c r="D1536" s="323">
        <v>832.9</v>
      </c>
      <c r="E1536" s="323">
        <v>4792.1000000000004</v>
      </c>
      <c r="F1536" s="323">
        <v>507.5</v>
      </c>
      <c r="G1536" s="323">
        <v>0.6</v>
      </c>
      <c r="H1536" s="323" t="s">
        <v>17</v>
      </c>
      <c r="I1536" s="324">
        <v>1820.9</v>
      </c>
      <c r="J1536" s="327"/>
      <c r="K1536" s="302"/>
      <c r="L1536" s="302"/>
      <c r="M1536" s="302"/>
      <c r="N1536" s="302"/>
    </row>
    <row r="1537" spans="1:14">
      <c r="A1537" s="1994"/>
      <c r="B1537" s="322">
        <v>2012</v>
      </c>
      <c r="C1537" s="323">
        <v>7483.7</v>
      </c>
      <c r="D1537" s="323">
        <v>829.7</v>
      </c>
      <c r="E1537" s="323">
        <v>4325.2</v>
      </c>
      <c r="F1537" s="323">
        <v>424</v>
      </c>
      <c r="G1537" s="323">
        <v>0.5</v>
      </c>
      <c r="H1537" s="323" t="s">
        <v>17</v>
      </c>
      <c r="I1537" s="324">
        <v>1904.4</v>
      </c>
      <c r="J1537" s="327"/>
      <c r="K1537" s="302"/>
      <c r="L1537" s="302"/>
      <c r="M1537" s="302"/>
      <c r="N1537" s="302"/>
    </row>
    <row r="1538" spans="1:14">
      <c r="A1538" s="1994"/>
      <c r="B1538" s="322">
        <v>2013</v>
      </c>
      <c r="C1538" s="323">
        <v>7733</v>
      </c>
      <c r="D1538" s="323">
        <v>956.4</v>
      </c>
      <c r="E1538" s="323">
        <v>4501.5</v>
      </c>
      <c r="F1538" s="323">
        <v>462.1</v>
      </c>
      <c r="G1538" s="323">
        <v>1.1000000000000001</v>
      </c>
      <c r="H1538" s="323" t="s">
        <v>17</v>
      </c>
      <c r="I1538" s="324">
        <v>1811.8</v>
      </c>
      <c r="J1538" s="327"/>
      <c r="K1538" s="302"/>
      <c r="L1538" s="302"/>
      <c r="M1538" s="302"/>
      <c r="N1538" s="302"/>
    </row>
    <row r="1539" spans="1:14">
      <c r="A1539" s="1994"/>
      <c r="B1539" s="322">
        <v>2014</v>
      </c>
      <c r="C1539" s="323">
        <v>7929.3</v>
      </c>
      <c r="D1539" s="323">
        <v>926.8</v>
      </c>
      <c r="E1539" s="323">
        <v>4838</v>
      </c>
      <c r="F1539" s="323">
        <v>519.4</v>
      </c>
      <c r="G1539" s="323">
        <v>0.1</v>
      </c>
      <c r="H1539" s="323">
        <v>0.3</v>
      </c>
      <c r="I1539" s="324">
        <v>1644.6</v>
      </c>
      <c r="J1539" s="327"/>
      <c r="K1539" s="302"/>
      <c r="L1539" s="302"/>
      <c r="M1539" s="302"/>
      <c r="N1539" s="302"/>
    </row>
    <row r="1540" spans="1:14">
      <c r="A1540" s="1994"/>
      <c r="B1540" s="322">
        <v>2015</v>
      </c>
      <c r="C1540" s="323">
        <v>7861.2</v>
      </c>
      <c r="D1540" s="323">
        <v>995</v>
      </c>
      <c r="E1540" s="323">
        <v>4650.8999999999996</v>
      </c>
      <c r="F1540" s="323">
        <v>509.1</v>
      </c>
      <c r="G1540" s="323" t="s">
        <v>17</v>
      </c>
      <c r="H1540" s="323">
        <v>0.9</v>
      </c>
      <c r="I1540" s="324">
        <v>1705.3</v>
      </c>
      <c r="J1540" s="327"/>
      <c r="K1540" s="302"/>
      <c r="L1540" s="302"/>
      <c r="M1540" s="302"/>
      <c r="N1540" s="302"/>
    </row>
    <row r="1541" spans="1:14">
      <c r="A1541" s="1994"/>
      <c r="B1541" s="322">
        <v>2016</v>
      </c>
      <c r="C1541" s="771">
        <v>8271.6020000000008</v>
      </c>
      <c r="D1541" s="771">
        <v>747.404</v>
      </c>
      <c r="E1541" s="771">
        <v>4830.3190000000004</v>
      </c>
      <c r="F1541" s="771">
        <v>470.41699999999997</v>
      </c>
      <c r="G1541" s="771">
        <v>3.7229999999999999</v>
      </c>
      <c r="H1541" s="771">
        <v>0.71099999999999997</v>
      </c>
      <c r="I1541" s="772">
        <v>2219.0279999999998</v>
      </c>
      <c r="J1541" s="327"/>
      <c r="K1541" s="302"/>
      <c r="L1541" s="302"/>
      <c r="M1541" s="302"/>
      <c r="N1541" s="302"/>
    </row>
    <row r="1542" spans="1:14">
      <c r="A1542" s="1994"/>
      <c r="B1542" s="322">
        <v>2017</v>
      </c>
      <c r="C1542" s="771">
        <v>7945.2</v>
      </c>
      <c r="D1542" s="771">
        <v>805.4</v>
      </c>
      <c r="E1542" s="771">
        <v>4322.2</v>
      </c>
      <c r="F1542" s="771">
        <v>478.6</v>
      </c>
      <c r="G1542" s="323" t="s">
        <v>17</v>
      </c>
      <c r="H1542" s="323">
        <v>0.8</v>
      </c>
      <c r="I1542" s="772">
        <v>2338.3000000000002</v>
      </c>
      <c r="J1542" s="327"/>
      <c r="K1542" s="302"/>
      <c r="L1542" s="302"/>
      <c r="M1542" s="302"/>
      <c r="N1542" s="302"/>
    </row>
    <row r="1543" spans="1:14">
      <c r="A1543" s="1994"/>
      <c r="B1543" s="322">
        <v>2018</v>
      </c>
      <c r="C1543" s="771">
        <v>8689.1</v>
      </c>
      <c r="D1543" s="771">
        <v>827.4</v>
      </c>
      <c r="E1543" s="771">
        <v>4618.7</v>
      </c>
      <c r="F1543" s="771">
        <v>481</v>
      </c>
      <c r="G1543" s="323" t="s">
        <v>17</v>
      </c>
      <c r="H1543" s="323">
        <v>1</v>
      </c>
      <c r="I1543" s="772">
        <v>2761.1</v>
      </c>
      <c r="J1543" s="327"/>
      <c r="K1543" s="302"/>
      <c r="L1543" s="302"/>
      <c r="M1543" s="302"/>
      <c r="N1543" s="302"/>
    </row>
    <row r="1544" spans="1:14">
      <c r="A1544" s="1994"/>
      <c r="B1544" s="322">
        <v>2019</v>
      </c>
      <c r="C1544" s="771">
        <v>8870.7819999999992</v>
      </c>
      <c r="D1544" s="771">
        <v>792.97</v>
      </c>
      <c r="E1544" s="771">
        <v>4931.4309999999996</v>
      </c>
      <c r="F1544" s="771">
        <v>554.96799999999996</v>
      </c>
      <c r="G1544" s="771">
        <v>5.492</v>
      </c>
      <c r="H1544" s="771">
        <v>2.444</v>
      </c>
      <c r="I1544" s="772">
        <v>2583.4769999999999</v>
      </c>
      <c r="J1544" s="327"/>
      <c r="K1544" s="302"/>
      <c r="L1544" s="302"/>
      <c r="M1544" s="302"/>
      <c r="N1544" s="302"/>
    </row>
    <row r="1545" spans="1:14">
      <c r="A1545" s="1994"/>
      <c r="B1545" s="322">
        <v>2020</v>
      </c>
      <c r="C1545" s="771">
        <v>8801</v>
      </c>
      <c r="D1545" s="771">
        <v>1048.4000000000001</v>
      </c>
      <c r="E1545" s="771">
        <v>4679.7</v>
      </c>
      <c r="F1545" s="771">
        <v>520.29999999999995</v>
      </c>
      <c r="G1545" s="323" t="s">
        <v>17</v>
      </c>
      <c r="H1545" s="323">
        <v>0.5</v>
      </c>
      <c r="I1545" s="772">
        <v>2552.1</v>
      </c>
      <c r="J1545" s="327"/>
      <c r="K1545" s="302"/>
      <c r="L1545" s="302"/>
      <c r="M1545" s="302"/>
      <c r="N1545" s="302"/>
    </row>
    <row r="1546" spans="1:14">
      <c r="A1546" s="1994"/>
      <c r="B1546" s="1738">
        <v>2021</v>
      </c>
      <c r="C1546" s="771">
        <v>8456.1470000000008</v>
      </c>
      <c r="D1546" s="771">
        <v>821.29300000000001</v>
      </c>
      <c r="E1546" s="771">
        <v>4810.4049999999997</v>
      </c>
      <c r="F1546" s="771">
        <v>417.517</v>
      </c>
      <c r="G1546" s="771">
        <v>164.15199999999999</v>
      </c>
      <c r="H1546" s="771">
        <v>1.9390000000000001</v>
      </c>
      <c r="I1546" s="772">
        <v>2240.8409999999999</v>
      </c>
      <c r="J1546" s="327"/>
      <c r="K1546" s="302"/>
      <c r="L1546" s="302"/>
      <c r="M1546" s="302"/>
      <c r="N1546" s="302"/>
    </row>
    <row r="1547" spans="1:14">
      <c r="A1547" s="1993"/>
      <c r="B1547" s="1738">
        <v>2022</v>
      </c>
      <c r="C1547" s="771">
        <v>9658.6370000000006</v>
      </c>
      <c r="D1547" s="771">
        <v>1217.7449999999999</v>
      </c>
      <c r="E1547" s="771">
        <v>5630.58</v>
      </c>
      <c r="F1547" s="771">
        <v>383.42099999999999</v>
      </c>
      <c r="G1547" s="771">
        <v>5.1689999999999996</v>
      </c>
      <c r="H1547" s="323" t="s">
        <v>17</v>
      </c>
      <c r="I1547" s="772">
        <v>2421.7220000000002</v>
      </c>
      <c r="J1547" s="327"/>
      <c r="K1547" s="302"/>
      <c r="L1547" s="302"/>
      <c r="M1547" s="302"/>
      <c r="N1547" s="302"/>
    </row>
    <row r="1548" spans="1:14">
      <c r="A1548" s="1994" t="s">
        <v>966</v>
      </c>
      <c r="B1548" s="322">
        <v>2005</v>
      </c>
      <c r="C1548" s="323">
        <v>459.8</v>
      </c>
      <c r="D1548" s="323" t="s">
        <v>17</v>
      </c>
      <c r="E1548" s="323">
        <v>254.3</v>
      </c>
      <c r="F1548" s="323">
        <v>1.7</v>
      </c>
      <c r="G1548" s="323" t="s">
        <v>17</v>
      </c>
      <c r="H1548" s="323" t="s">
        <v>17</v>
      </c>
      <c r="I1548" s="324">
        <v>203.8</v>
      </c>
      <c r="J1548" s="327"/>
      <c r="K1548" s="302"/>
      <c r="L1548" s="302"/>
      <c r="M1548" s="302"/>
      <c r="N1548" s="302"/>
    </row>
    <row r="1549" spans="1:14">
      <c r="A1549" s="1994"/>
      <c r="B1549" s="322">
        <v>2006</v>
      </c>
      <c r="C1549" s="323">
        <v>434.4</v>
      </c>
      <c r="D1549" s="323">
        <v>2.9</v>
      </c>
      <c r="E1549" s="323">
        <v>284</v>
      </c>
      <c r="F1549" s="323">
        <v>0.7</v>
      </c>
      <c r="G1549" s="323" t="s">
        <v>17</v>
      </c>
      <c r="H1549" s="323" t="s">
        <v>17</v>
      </c>
      <c r="I1549" s="324">
        <v>146.69999999999999</v>
      </c>
      <c r="J1549" s="327"/>
      <c r="K1549" s="302"/>
      <c r="L1549" s="302"/>
      <c r="M1549" s="302"/>
      <c r="N1549" s="302"/>
    </row>
    <row r="1550" spans="1:14">
      <c r="A1550" s="1994"/>
      <c r="B1550" s="322">
        <v>2007</v>
      </c>
      <c r="C1550" s="323">
        <v>485.7</v>
      </c>
      <c r="D1550" s="323">
        <v>2.9</v>
      </c>
      <c r="E1550" s="323">
        <v>320.8</v>
      </c>
      <c r="F1550" s="323">
        <v>1.4</v>
      </c>
      <c r="G1550" s="323">
        <v>0.2</v>
      </c>
      <c r="H1550" s="323" t="s">
        <v>17</v>
      </c>
      <c r="I1550" s="324">
        <v>160.4</v>
      </c>
      <c r="J1550" s="327"/>
      <c r="K1550" s="302"/>
      <c r="L1550" s="302"/>
      <c r="M1550" s="302"/>
      <c r="N1550" s="302"/>
    </row>
    <row r="1551" spans="1:14">
      <c r="A1551" s="1994"/>
      <c r="B1551" s="322">
        <v>2008</v>
      </c>
      <c r="C1551" s="323">
        <v>351.7</v>
      </c>
      <c r="D1551" s="323" t="s">
        <v>17</v>
      </c>
      <c r="E1551" s="323">
        <v>257.89999999999998</v>
      </c>
      <c r="F1551" s="323">
        <v>1.1000000000000001</v>
      </c>
      <c r="G1551" s="323" t="s">
        <v>17</v>
      </c>
      <c r="H1551" s="323" t="s">
        <v>17</v>
      </c>
      <c r="I1551" s="324">
        <v>92.7</v>
      </c>
      <c r="J1551" s="327"/>
      <c r="K1551" s="302"/>
      <c r="L1551" s="302"/>
      <c r="M1551" s="302"/>
      <c r="N1551" s="302"/>
    </row>
    <row r="1552" spans="1:14">
      <c r="A1552" s="1994"/>
      <c r="B1552" s="322">
        <v>2009</v>
      </c>
      <c r="C1552" s="323">
        <v>364.9</v>
      </c>
      <c r="D1552" s="323" t="s">
        <v>17</v>
      </c>
      <c r="E1552" s="323">
        <v>259.89999999999998</v>
      </c>
      <c r="F1552" s="323">
        <v>3</v>
      </c>
      <c r="G1552" s="323">
        <v>0.9</v>
      </c>
      <c r="H1552" s="323" t="s">
        <v>17</v>
      </c>
      <c r="I1552" s="324">
        <v>101.2</v>
      </c>
      <c r="J1552" s="327"/>
      <c r="K1552" s="302"/>
      <c r="L1552" s="302"/>
      <c r="M1552" s="302"/>
      <c r="N1552" s="302"/>
    </row>
    <row r="1553" spans="1:14">
      <c r="A1553" s="1994"/>
      <c r="B1553" s="322">
        <v>2010</v>
      </c>
      <c r="C1553" s="323">
        <v>343.6</v>
      </c>
      <c r="D1553" s="323">
        <v>2.4</v>
      </c>
      <c r="E1553" s="323">
        <v>236.8</v>
      </c>
      <c r="F1553" s="323">
        <v>1.3</v>
      </c>
      <c r="G1553" s="323">
        <v>1.5</v>
      </c>
      <c r="H1553" s="323" t="s">
        <v>17</v>
      </c>
      <c r="I1553" s="324">
        <v>101.6</v>
      </c>
      <c r="J1553" s="327"/>
      <c r="K1553" s="302"/>
      <c r="L1553" s="302"/>
      <c r="M1553" s="302"/>
      <c r="N1553" s="302"/>
    </row>
    <row r="1554" spans="1:14">
      <c r="A1554" s="1994"/>
      <c r="B1554" s="322">
        <v>2011</v>
      </c>
      <c r="C1554" s="323">
        <v>378.3</v>
      </c>
      <c r="D1554" s="323" t="s">
        <v>17</v>
      </c>
      <c r="E1554" s="323">
        <v>310</v>
      </c>
      <c r="F1554" s="323">
        <v>1</v>
      </c>
      <c r="G1554" s="323">
        <v>0.1</v>
      </c>
      <c r="H1554" s="323" t="s">
        <v>17</v>
      </c>
      <c r="I1554" s="324">
        <v>67.2</v>
      </c>
      <c r="J1554" s="327"/>
      <c r="K1554" s="302"/>
      <c r="L1554" s="302"/>
      <c r="M1554" s="302"/>
      <c r="N1554" s="302"/>
    </row>
    <row r="1555" spans="1:14">
      <c r="A1555" s="1994"/>
      <c r="B1555" s="322">
        <v>2012</v>
      </c>
      <c r="C1555" s="323">
        <v>421.5</v>
      </c>
      <c r="D1555" s="323" t="s">
        <v>17</v>
      </c>
      <c r="E1555" s="323">
        <v>343.2</v>
      </c>
      <c r="F1555" s="323" t="s">
        <v>17</v>
      </c>
      <c r="G1555" s="323">
        <v>0</v>
      </c>
      <c r="H1555" s="323" t="s">
        <v>17</v>
      </c>
      <c r="I1555" s="324">
        <v>78.3</v>
      </c>
      <c r="J1555" s="327"/>
      <c r="K1555" s="302"/>
      <c r="L1555" s="302"/>
      <c r="M1555" s="302"/>
      <c r="N1555" s="302"/>
    </row>
    <row r="1556" spans="1:14">
      <c r="A1556" s="1994"/>
      <c r="B1556" s="322">
        <v>2013</v>
      </c>
      <c r="C1556" s="323">
        <v>461.5</v>
      </c>
      <c r="D1556" s="323">
        <v>16.600000000000001</v>
      </c>
      <c r="E1556" s="323">
        <v>362.5</v>
      </c>
      <c r="F1556" s="323" t="s">
        <v>17</v>
      </c>
      <c r="G1556" s="323" t="s">
        <v>17</v>
      </c>
      <c r="H1556" s="323" t="s">
        <v>17</v>
      </c>
      <c r="I1556" s="324">
        <v>82.4</v>
      </c>
      <c r="J1556" s="327"/>
      <c r="K1556" s="302"/>
      <c r="L1556" s="302"/>
      <c r="M1556" s="302"/>
      <c r="N1556" s="302"/>
    </row>
    <row r="1557" spans="1:14">
      <c r="A1557" s="1994"/>
      <c r="B1557" s="322">
        <v>2014</v>
      </c>
      <c r="C1557" s="323">
        <v>672.5</v>
      </c>
      <c r="D1557" s="323">
        <v>67.3</v>
      </c>
      <c r="E1557" s="323">
        <v>513.6</v>
      </c>
      <c r="F1557" s="323" t="s">
        <v>17</v>
      </c>
      <c r="G1557" s="323" t="s">
        <v>17</v>
      </c>
      <c r="H1557" s="323" t="s">
        <v>17</v>
      </c>
      <c r="I1557" s="324">
        <v>91.5</v>
      </c>
      <c r="J1557" s="327"/>
      <c r="K1557" s="302"/>
      <c r="L1557" s="302"/>
      <c r="M1557" s="302"/>
      <c r="N1557" s="302"/>
    </row>
    <row r="1558" spans="1:14">
      <c r="A1558" s="1994"/>
      <c r="B1558" s="322">
        <v>2015</v>
      </c>
      <c r="C1558" s="323">
        <v>648.70000000000005</v>
      </c>
      <c r="D1558" s="323">
        <v>67.8</v>
      </c>
      <c r="E1558" s="323">
        <v>531.29999999999995</v>
      </c>
      <c r="F1558" s="323" t="s">
        <v>17</v>
      </c>
      <c r="G1558" s="323" t="s">
        <v>17</v>
      </c>
      <c r="H1558" s="323" t="s">
        <v>17</v>
      </c>
      <c r="I1558" s="324">
        <v>49.6</v>
      </c>
      <c r="J1558" s="327"/>
      <c r="K1558" s="302"/>
      <c r="L1558" s="302"/>
      <c r="M1558" s="302"/>
      <c r="N1558" s="302"/>
    </row>
    <row r="1559" spans="1:14">
      <c r="A1559" s="1994"/>
      <c r="B1559" s="322">
        <v>2016</v>
      </c>
      <c r="C1559" s="771">
        <v>658.97199999999998</v>
      </c>
      <c r="D1559" s="771">
        <v>97.944999999999993</v>
      </c>
      <c r="E1559" s="771">
        <v>516.52</v>
      </c>
      <c r="F1559" s="323" t="s">
        <v>17</v>
      </c>
      <c r="G1559" s="323" t="s">
        <v>17</v>
      </c>
      <c r="H1559" s="323" t="s">
        <v>17</v>
      </c>
      <c r="I1559" s="772">
        <v>44.506999999999998</v>
      </c>
      <c r="J1559" s="327"/>
      <c r="K1559" s="302"/>
      <c r="L1559" s="302"/>
      <c r="M1559" s="302"/>
      <c r="N1559" s="302"/>
    </row>
    <row r="1560" spans="1:14">
      <c r="A1560" s="1994"/>
      <c r="B1560" s="322">
        <v>2017</v>
      </c>
      <c r="C1560" s="771">
        <v>524</v>
      </c>
      <c r="D1560" s="771">
        <v>80.599999999999994</v>
      </c>
      <c r="E1560" s="771">
        <v>397.4</v>
      </c>
      <c r="F1560" s="323" t="s">
        <v>17</v>
      </c>
      <c r="G1560" s="323" t="s">
        <v>17</v>
      </c>
      <c r="H1560" s="323" t="s">
        <v>17</v>
      </c>
      <c r="I1560" s="772">
        <v>46</v>
      </c>
      <c r="J1560" s="327"/>
      <c r="K1560" s="302"/>
      <c r="L1560" s="302"/>
      <c r="M1560" s="302"/>
      <c r="N1560" s="302"/>
    </row>
    <row r="1561" spans="1:14">
      <c r="A1561" s="1994"/>
      <c r="B1561" s="322">
        <v>2018</v>
      </c>
      <c r="C1561" s="771">
        <v>488.4</v>
      </c>
      <c r="D1561" s="771">
        <v>98.7</v>
      </c>
      <c r="E1561" s="771">
        <v>271.10000000000002</v>
      </c>
      <c r="F1561" s="323" t="s">
        <v>17</v>
      </c>
      <c r="G1561" s="323" t="s">
        <v>17</v>
      </c>
      <c r="H1561" s="323" t="s">
        <v>17</v>
      </c>
      <c r="I1561" s="772">
        <v>118.7</v>
      </c>
      <c r="J1561" s="327"/>
      <c r="K1561" s="302"/>
      <c r="L1561" s="302"/>
      <c r="M1561" s="302"/>
      <c r="N1561" s="302"/>
    </row>
    <row r="1562" spans="1:14">
      <c r="A1562" s="1994"/>
      <c r="B1562" s="322">
        <v>2019</v>
      </c>
      <c r="C1562" s="771">
        <v>609.37300000000005</v>
      </c>
      <c r="D1562" s="771">
        <v>46.277000000000001</v>
      </c>
      <c r="E1562" s="771">
        <v>417.94900000000001</v>
      </c>
      <c r="F1562" s="323" t="s">
        <v>17</v>
      </c>
      <c r="G1562" s="323" t="s">
        <v>17</v>
      </c>
      <c r="H1562" s="323" t="s">
        <v>17</v>
      </c>
      <c r="I1562" s="772">
        <v>145.14699999999999</v>
      </c>
      <c r="J1562" s="327"/>
      <c r="K1562" s="302"/>
      <c r="L1562" s="302"/>
      <c r="M1562" s="302"/>
      <c r="N1562" s="302"/>
    </row>
    <row r="1563" spans="1:14">
      <c r="A1563" s="1994"/>
      <c r="B1563" s="322">
        <v>2020</v>
      </c>
      <c r="C1563" s="771">
        <v>645.20000000000005</v>
      </c>
      <c r="D1563" s="771">
        <v>67.900000000000006</v>
      </c>
      <c r="E1563" s="771">
        <v>491.6</v>
      </c>
      <c r="F1563" s="323" t="s">
        <v>17</v>
      </c>
      <c r="G1563" s="323" t="s">
        <v>17</v>
      </c>
      <c r="H1563" s="323" t="s">
        <v>17</v>
      </c>
      <c r="I1563" s="772">
        <v>85.7</v>
      </c>
      <c r="J1563" s="327"/>
      <c r="K1563" s="302"/>
      <c r="L1563" s="302"/>
      <c r="M1563" s="302"/>
      <c r="N1563" s="302"/>
    </row>
    <row r="1564" spans="1:14" ht="15">
      <c r="A1564" s="1994"/>
      <c r="B1564" s="1738">
        <v>2021</v>
      </c>
      <c r="C1564" s="1113">
        <v>715.19899999999996</v>
      </c>
      <c r="D1564" s="1113">
        <v>97.075999999999993</v>
      </c>
      <c r="E1564" s="1113">
        <v>560.572</v>
      </c>
      <c r="F1564" s="504" t="s">
        <v>17</v>
      </c>
      <c r="G1564" s="504" t="s">
        <v>17</v>
      </c>
      <c r="H1564" s="504" t="s">
        <v>17</v>
      </c>
      <c r="I1564" s="1733">
        <v>57.551000000000002</v>
      </c>
      <c r="J1564" s="327"/>
      <c r="K1564" s="302"/>
      <c r="L1564" s="302"/>
      <c r="M1564" s="302"/>
      <c r="N1564" s="302"/>
    </row>
    <row r="1565" spans="1:14" ht="15">
      <c r="A1565" s="1993"/>
      <c r="B1565" s="1738">
        <v>2022</v>
      </c>
      <c r="C1565" s="1113">
        <v>946.18299999999999</v>
      </c>
      <c r="D1565" s="1113">
        <v>74.774000000000001</v>
      </c>
      <c r="E1565" s="1113">
        <v>794.32299999999998</v>
      </c>
      <c r="F1565" s="504" t="s">
        <v>17</v>
      </c>
      <c r="G1565" s="504" t="s">
        <v>17</v>
      </c>
      <c r="H1565" s="504" t="s">
        <v>17</v>
      </c>
      <c r="I1565" s="1733">
        <v>77.085999999999999</v>
      </c>
      <c r="J1565" s="327"/>
      <c r="K1565" s="302"/>
      <c r="L1565" s="302"/>
      <c r="M1565" s="302"/>
      <c r="N1565" s="302"/>
    </row>
    <row r="1566" spans="1:14">
      <c r="A1566" s="1994" t="s">
        <v>967</v>
      </c>
      <c r="B1566" s="322">
        <v>2005</v>
      </c>
      <c r="C1566" s="323">
        <v>418.2</v>
      </c>
      <c r="D1566" s="323" t="s">
        <v>17</v>
      </c>
      <c r="E1566" s="323">
        <v>85.1</v>
      </c>
      <c r="F1566" s="323">
        <v>0.1</v>
      </c>
      <c r="G1566" s="323" t="s">
        <v>17</v>
      </c>
      <c r="H1566" s="323" t="s">
        <v>17</v>
      </c>
      <c r="I1566" s="324">
        <v>332.9</v>
      </c>
      <c r="J1566" s="327"/>
      <c r="K1566" s="302"/>
      <c r="L1566" s="302"/>
      <c r="M1566" s="302"/>
      <c r="N1566" s="302"/>
    </row>
    <row r="1567" spans="1:14">
      <c r="A1567" s="1994"/>
      <c r="B1567" s="322">
        <v>2006</v>
      </c>
      <c r="C1567" s="323">
        <v>289.89999999999998</v>
      </c>
      <c r="D1567" s="323" t="s">
        <v>17</v>
      </c>
      <c r="E1567" s="323">
        <v>70.5</v>
      </c>
      <c r="F1567" s="323">
        <v>0.1</v>
      </c>
      <c r="G1567" s="323" t="s">
        <v>17</v>
      </c>
      <c r="H1567" s="323" t="s">
        <v>17</v>
      </c>
      <c r="I1567" s="324">
        <v>219.3</v>
      </c>
      <c r="J1567" s="327"/>
      <c r="K1567" s="302"/>
      <c r="L1567" s="302"/>
      <c r="M1567" s="302"/>
      <c r="N1567" s="302"/>
    </row>
    <row r="1568" spans="1:14">
      <c r="A1568" s="1994"/>
      <c r="B1568" s="322">
        <v>2007</v>
      </c>
      <c r="C1568" s="323">
        <v>142.19999999999999</v>
      </c>
      <c r="D1568" s="323" t="s">
        <v>17</v>
      </c>
      <c r="E1568" s="323">
        <v>33.6</v>
      </c>
      <c r="F1568" s="323">
        <v>1.2</v>
      </c>
      <c r="G1568" s="323" t="s">
        <v>17</v>
      </c>
      <c r="H1568" s="323" t="s">
        <v>17</v>
      </c>
      <c r="I1568" s="324">
        <v>107.5</v>
      </c>
      <c r="J1568" s="327"/>
      <c r="K1568" s="302"/>
      <c r="L1568" s="302"/>
      <c r="M1568" s="302"/>
      <c r="N1568" s="302"/>
    </row>
    <row r="1569" spans="1:14">
      <c r="A1569" s="1994"/>
      <c r="B1569" s="322">
        <v>2008</v>
      </c>
      <c r="C1569" s="323">
        <v>244.1</v>
      </c>
      <c r="D1569" s="323" t="s">
        <v>17</v>
      </c>
      <c r="E1569" s="323">
        <v>63.7</v>
      </c>
      <c r="F1569" s="323">
        <v>1.4</v>
      </c>
      <c r="G1569" s="323" t="s">
        <v>17</v>
      </c>
      <c r="H1569" s="323" t="s">
        <v>17</v>
      </c>
      <c r="I1569" s="324">
        <v>179</v>
      </c>
      <c r="J1569" s="327"/>
      <c r="K1569" s="302"/>
      <c r="L1569" s="302"/>
      <c r="M1569" s="302"/>
      <c r="N1569" s="302"/>
    </row>
    <row r="1570" spans="1:14">
      <c r="A1570" s="1994"/>
      <c r="B1570" s="322">
        <v>2009</v>
      </c>
      <c r="C1570" s="323">
        <v>74.8</v>
      </c>
      <c r="D1570" s="323" t="s">
        <v>17</v>
      </c>
      <c r="E1570" s="323" t="s">
        <v>17</v>
      </c>
      <c r="F1570" s="323">
        <v>0.3</v>
      </c>
      <c r="G1570" s="323" t="s">
        <v>17</v>
      </c>
      <c r="H1570" s="323" t="s">
        <v>17</v>
      </c>
      <c r="I1570" s="324">
        <v>74.5</v>
      </c>
      <c r="J1570" s="327"/>
      <c r="K1570" s="302"/>
      <c r="L1570" s="302"/>
      <c r="M1570" s="302"/>
      <c r="N1570" s="302"/>
    </row>
    <row r="1571" spans="1:14">
      <c r="A1571" s="1994"/>
      <c r="B1571" s="322">
        <v>2010</v>
      </c>
      <c r="C1571" s="323">
        <v>195.5</v>
      </c>
      <c r="D1571" s="323" t="s">
        <v>17</v>
      </c>
      <c r="E1571" s="323">
        <v>65.400000000000006</v>
      </c>
      <c r="F1571" s="323">
        <v>0.3</v>
      </c>
      <c r="G1571" s="323" t="s">
        <v>17</v>
      </c>
      <c r="H1571" s="323" t="s">
        <v>17</v>
      </c>
      <c r="I1571" s="324">
        <v>129.9</v>
      </c>
      <c r="J1571" s="327"/>
      <c r="K1571" s="302"/>
      <c r="L1571" s="302"/>
      <c r="M1571" s="302"/>
      <c r="N1571" s="302"/>
    </row>
    <row r="1572" spans="1:14">
      <c r="A1572" s="1994"/>
      <c r="B1572" s="322">
        <v>2011</v>
      </c>
      <c r="C1572" s="323">
        <v>251.5</v>
      </c>
      <c r="D1572" s="323" t="s">
        <v>17</v>
      </c>
      <c r="E1572" s="323">
        <v>33.700000000000003</v>
      </c>
      <c r="F1572" s="323">
        <v>0</v>
      </c>
      <c r="G1572" s="323" t="s">
        <v>17</v>
      </c>
      <c r="H1572" s="323" t="s">
        <v>17</v>
      </c>
      <c r="I1572" s="324">
        <v>217.8</v>
      </c>
      <c r="J1572" s="327"/>
      <c r="K1572" s="302"/>
      <c r="L1572" s="302"/>
      <c r="M1572" s="302"/>
      <c r="N1572" s="302"/>
    </row>
    <row r="1573" spans="1:14">
      <c r="A1573" s="1994"/>
      <c r="B1573" s="322">
        <v>2012</v>
      </c>
      <c r="C1573" s="323">
        <v>188.6</v>
      </c>
      <c r="D1573" s="323">
        <v>28.3</v>
      </c>
      <c r="E1573" s="323">
        <v>21.1</v>
      </c>
      <c r="F1573" s="323" t="s">
        <v>17</v>
      </c>
      <c r="G1573" s="323" t="s">
        <v>17</v>
      </c>
      <c r="H1573" s="323" t="s">
        <v>17</v>
      </c>
      <c r="I1573" s="324">
        <v>139.1</v>
      </c>
      <c r="J1573" s="327"/>
      <c r="K1573" s="302"/>
      <c r="L1573" s="302"/>
      <c r="M1573" s="302"/>
      <c r="N1573" s="302"/>
    </row>
    <row r="1574" spans="1:14">
      <c r="A1574" s="1994"/>
      <c r="B1574" s="322">
        <v>2013</v>
      </c>
      <c r="C1574" s="323">
        <v>258.2</v>
      </c>
      <c r="D1574" s="323">
        <v>76.599999999999994</v>
      </c>
      <c r="E1574" s="323">
        <v>34.200000000000003</v>
      </c>
      <c r="F1574" s="323" t="s">
        <v>17</v>
      </c>
      <c r="G1574" s="323" t="s">
        <v>17</v>
      </c>
      <c r="H1574" s="323" t="s">
        <v>17</v>
      </c>
      <c r="I1574" s="324">
        <v>147.5</v>
      </c>
      <c r="J1574" s="327"/>
      <c r="K1574" s="302"/>
      <c r="L1574" s="302"/>
      <c r="M1574" s="302"/>
      <c r="N1574" s="302"/>
    </row>
    <row r="1575" spans="1:14">
      <c r="A1575" s="1994"/>
      <c r="B1575" s="322">
        <v>2014</v>
      </c>
      <c r="C1575" s="323">
        <v>214</v>
      </c>
      <c r="D1575" s="323">
        <v>65.8</v>
      </c>
      <c r="E1575" s="323">
        <v>12.7</v>
      </c>
      <c r="F1575" s="323" t="s">
        <v>17</v>
      </c>
      <c r="G1575" s="323" t="s">
        <v>17</v>
      </c>
      <c r="H1575" s="323" t="s">
        <v>17</v>
      </c>
      <c r="I1575" s="324">
        <v>135.5</v>
      </c>
      <c r="J1575" s="327"/>
      <c r="K1575" s="302"/>
      <c r="L1575" s="302"/>
      <c r="M1575" s="302"/>
      <c r="N1575" s="302"/>
    </row>
    <row r="1576" spans="1:14">
      <c r="A1576" s="1994"/>
      <c r="B1576" s="322">
        <v>2015</v>
      </c>
      <c r="C1576" s="323">
        <v>223.7</v>
      </c>
      <c r="D1576" s="323">
        <v>51.3</v>
      </c>
      <c r="E1576" s="323">
        <v>34.6</v>
      </c>
      <c r="F1576" s="323" t="s">
        <v>17</v>
      </c>
      <c r="G1576" s="323" t="s">
        <v>17</v>
      </c>
      <c r="H1576" s="323" t="s">
        <v>17</v>
      </c>
      <c r="I1576" s="324">
        <v>137.80000000000001</v>
      </c>
      <c r="J1576" s="327"/>
      <c r="K1576" s="302"/>
      <c r="L1576" s="302"/>
      <c r="M1576" s="302"/>
      <c r="N1576" s="302"/>
    </row>
    <row r="1577" spans="1:14">
      <c r="A1577" s="1994"/>
      <c r="B1577" s="322">
        <v>2016</v>
      </c>
      <c r="C1577" s="487">
        <v>203.12200000000001</v>
      </c>
      <c r="D1577" s="323" t="s">
        <v>17</v>
      </c>
      <c r="E1577" s="487">
        <v>94.879000000000005</v>
      </c>
      <c r="F1577" s="323" t="s">
        <v>17</v>
      </c>
      <c r="G1577" s="487">
        <v>0.42399999999999999</v>
      </c>
      <c r="H1577" s="323" t="s">
        <v>17</v>
      </c>
      <c r="I1577" s="488">
        <v>107.819</v>
      </c>
      <c r="J1577" s="327"/>
      <c r="K1577" s="302"/>
      <c r="L1577" s="302"/>
      <c r="M1577" s="302"/>
      <c r="N1577" s="302"/>
    </row>
    <row r="1578" spans="1:14">
      <c r="A1578" s="1994"/>
      <c r="B1578" s="322">
        <v>2017</v>
      </c>
      <c r="C1578" s="487">
        <v>152.30000000000001</v>
      </c>
      <c r="D1578" s="323" t="s">
        <v>17</v>
      </c>
      <c r="E1578" s="487">
        <v>39.5</v>
      </c>
      <c r="F1578" s="323" t="s">
        <v>17</v>
      </c>
      <c r="G1578" s="323"/>
      <c r="H1578" s="323" t="s">
        <v>17</v>
      </c>
      <c r="I1578" s="488">
        <v>112.8</v>
      </c>
      <c r="J1578" s="327"/>
      <c r="K1578" s="302"/>
      <c r="L1578" s="302"/>
      <c r="M1578" s="302"/>
      <c r="N1578" s="302"/>
    </row>
    <row r="1579" spans="1:14">
      <c r="A1579" s="1994"/>
      <c r="B1579" s="322">
        <v>2018</v>
      </c>
      <c r="C1579" s="487">
        <v>246.4</v>
      </c>
      <c r="D1579" s="323" t="s">
        <v>17</v>
      </c>
      <c r="E1579" s="487">
        <v>33.4</v>
      </c>
      <c r="F1579" s="323" t="s">
        <v>17</v>
      </c>
      <c r="G1579" s="323" t="s">
        <v>17</v>
      </c>
      <c r="H1579" s="323" t="s">
        <v>17</v>
      </c>
      <c r="I1579" s="488">
        <v>213</v>
      </c>
      <c r="J1579" s="327"/>
      <c r="K1579" s="302"/>
      <c r="L1579" s="302"/>
      <c r="M1579" s="302"/>
      <c r="N1579" s="302"/>
    </row>
    <row r="1580" spans="1:14">
      <c r="A1580" s="1994"/>
      <c r="B1580" s="322">
        <v>2019</v>
      </c>
      <c r="C1580" s="487">
        <v>137.09299999999999</v>
      </c>
      <c r="D1580" s="487">
        <v>5.25</v>
      </c>
      <c r="E1580" s="487">
        <v>4.78</v>
      </c>
      <c r="F1580" s="323" t="s">
        <v>17</v>
      </c>
      <c r="G1580" s="323" t="s">
        <v>17</v>
      </c>
      <c r="H1580" s="323" t="s">
        <v>17</v>
      </c>
      <c r="I1580" s="488">
        <v>127.063</v>
      </c>
      <c r="J1580" s="327"/>
      <c r="K1580" s="302"/>
      <c r="L1580" s="302"/>
      <c r="M1580" s="302"/>
      <c r="N1580" s="302"/>
    </row>
    <row r="1581" spans="1:14">
      <c r="A1581" s="1994"/>
      <c r="B1581" s="322">
        <v>2020</v>
      </c>
      <c r="C1581" s="487">
        <v>64.3</v>
      </c>
      <c r="D1581" s="323" t="s">
        <v>17</v>
      </c>
      <c r="E1581" s="487">
        <v>5.2</v>
      </c>
      <c r="F1581" s="323" t="s">
        <v>17</v>
      </c>
      <c r="G1581" s="323" t="s">
        <v>17</v>
      </c>
      <c r="H1581" s="323" t="s">
        <v>17</v>
      </c>
      <c r="I1581" s="488">
        <v>59</v>
      </c>
      <c r="J1581" s="327"/>
      <c r="K1581" s="302"/>
      <c r="L1581" s="302"/>
      <c r="M1581" s="302"/>
      <c r="N1581" s="302"/>
    </row>
    <row r="1582" spans="1:14">
      <c r="A1582" s="1994"/>
      <c r="B1582" s="1738">
        <v>2021</v>
      </c>
      <c r="C1582" s="1113">
        <v>93.727999999999994</v>
      </c>
      <c r="D1582" s="504" t="s">
        <v>17</v>
      </c>
      <c r="E1582" s="1113">
        <v>12.332000000000001</v>
      </c>
      <c r="F1582" s="504" t="s">
        <v>17</v>
      </c>
      <c r="G1582" s="1113">
        <v>2.9990000000000001</v>
      </c>
      <c r="H1582" s="504" t="s">
        <v>17</v>
      </c>
      <c r="I1582" s="1350">
        <v>78.397000000000006</v>
      </c>
      <c r="J1582" s="327"/>
      <c r="K1582" s="302"/>
      <c r="L1582" s="302"/>
      <c r="M1582" s="302"/>
      <c r="N1582" s="302"/>
    </row>
    <row r="1583" spans="1:14">
      <c r="A1583" s="1993"/>
      <c r="B1583" s="1739">
        <v>2022</v>
      </c>
      <c r="C1583" s="1113">
        <v>197.9</v>
      </c>
      <c r="D1583" s="504">
        <v>15.7</v>
      </c>
      <c r="E1583" s="1113">
        <v>110.3</v>
      </c>
      <c r="F1583" s="504" t="s">
        <v>17</v>
      </c>
      <c r="G1583" s="1113">
        <v>2.5</v>
      </c>
      <c r="H1583" s="504" t="s">
        <v>17</v>
      </c>
      <c r="I1583" s="1350">
        <v>69.400000000000006</v>
      </c>
      <c r="J1583" s="327"/>
      <c r="K1583" s="302"/>
      <c r="L1583" s="302"/>
      <c r="M1583" s="302"/>
      <c r="N1583" s="302"/>
    </row>
    <row r="1584" spans="1:14">
      <c r="A1584" s="1994" t="s">
        <v>968</v>
      </c>
      <c r="B1584" s="322">
        <v>2005</v>
      </c>
      <c r="C1584" s="323">
        <v>235.1</v>
      </c>
      <c r="D1584" s="323">
        <v>4.5999999999999996</v>
      </c>
      <c r="E1584" s="323">
        <v>218.7</v>
      </c>
      <c r="F1584" s="323" t="s">
        <v>17</v>
      </c>
      <c r="G1584" s="323" t="s">
        <v>17</v>
      </c>
      <c r="H1584" s="323" t="s">
        <v>17</v>
      </c>
      <c r="I1584" s="324">
        <v>11.9</v>
      </c>
      <c r="J1584" s="1216"/>
      <c r="K1584" s="302"/>
      <c r="L1584" s="302"/>
      <c r="M1584" s="302"/>
      <c r="N1584" s="302"/>
    </row>
    <row r="1585" spans="1:14">
      <c r="A1585" s="1994"/>
      <c r="B1585" s="322">
        <v>2006</v>
      </c>
      <c r="C1585" s="323">
        <v>362.9</v>
      </c>
      <c r="D1585" s="323" t="s">
        <v>17</v>
      </c>
      <c r="E1585" s="323">
        <v>360.9</v>
      </c>
      <c r="F1585" s="323" t="s">
        <v>17</v>
      </c>
      <c r="G1585" s="323" t="s">
        <v>17</v>
      </c>
      <c r="H1585" s="323" t="s">
        <v>17</v>
      </c>
      <c r="I1585" s="324">
        <v>2</v>
      </c>
      <c r="J1585" s="1216"/>
      <c r="K1585" s="302"/>
      <c r="L1585" s="302"/>
      <c r="M1585" s="302"/>
      <c r="N1585" s="302"/>
    </row>
    <row r="1586" spans="1:14">
      <c r="A1586" s="1994"/>
      <c r="B1586" s="322">
        <v>2007</v>
      </c>
      <c r="C1586" s="323">
        <v>395.2</v>
      </c>
      <c r="D1586" s="323">
        <v>24.9</v>
      </c>
      <c r="E1586" s="323">
        <v>367.4</v>
      </c>
      <c r="F1586" s="323" t="s">
        <v>17</v>
      </c>
      <c r="G1586" s="323" t="s">
        <v>17</v>
      </c>
      <c r="H1586" s="323" t="s">
        <v>17</v>
      </c>
      <c r="I1586" s="324">
        <v>2.9</v>
      </c>
      <c r="J1586" s="1216"/>
      <c r="K1586" s="302"/>
      <c r="L1586" s="302"/>
      <c r="M1586" s="302"/>
      <c r="N1586" s="302"/>
    </row>
    <row r="1587" spans="1:14">
      <c r="A1587" s="1994"/>
      <c r="B1587" s="322">
        <v>2008</v>
      </c>
      <c r="C1587" s="323">
        <v>183.2</v>
      </c>
      <c r="D1587" s="323" t="s">
        <v>17</v>
      </c>
      <c r="E1587" s="323">
        <v>181.5</v>
      </c>
      <c r="F1587" s="323" t="s">
        <v>17</v>
      </c>
      <c r="G1587" s="323" t="s">
        <v>17</v>
      </c>
      <c r="H1587" s="323" t="s">
        <v>17</v>
      </c>
      <c r="I1587" s="324">
        <v>1.7</v>
      </c>
      <c r="J1587" s="1216"/>
      <c r="K1587" s="302"/>
      <c r="L1587" s="302"/>
      <c r="M1587" s="302"/>
      <c r="N1587" s="302"/>
    </row>
    <row r="1588" spans="1:14">
      <c r="A1588" s="1994"/>
      <c r="B1588" s="322">
        <v>2009</v>
      </c>
      <c r="C1588" s="323">
        <v>283.2</v>
      </c>
      <c r="D1588" s="323" t="s">
        <v>17</v>
      </c>
      <c r="E1588" s="323">
        <v>278.2</v>
      </c>
      <c r="F1588" s="323" t="s">
        <v>17</v>
      </c>
      <c r="G1588" s="323" t="s">
        <v>17</v>
      </c>
      <c r="H1588" s="323" t="s">
        <v>17</v>
      </c>
      <c r="I1588" s="324">
        <v>5</v>
      </c>
      <c r="J1588" s="1216"/>
      <c r="K1588" s="302"/>
      <c r="L1588" s="302"/>
      <c r="M1588" s="302"/>
      <c r="N1588" s="302"/>
    </row>
    <row r="1589" spans="1:14">
      <c r="A1589" s="1994"/>
      <c r="B1589" s="322">
        <v>2010</v>
      </c>
      <c r="C1589" s="323">
        <v>215.6</v>
      </c>
      <c r="D1589" s="323">
        <v>25.4</v>
      </c>
      <c r="E1589" s="323">
        <v>161.80000000000001</v>
      </c>
      <c r="F1589" s="323" t="s">
        <v>17</v>
      </c>
      <c r="G1589" s="323" t="s">
        <v>17</v>
      </c>
      <c r="H1589" s="323" t="s">
        <v>17</v>
      </c>
      <c r="I1589" s="324">
        <v>28.5</v>
      </c>
      <c r="J1589" s="1216"/>
      <c r="K1589" s="302"/>
      <c r="L1589" s="302"/>
      <c r="M1589" s="302"/>
      <c r="N1589" s="302"/>
    </row>
    <row r="1590" spans="1:14">
      <c r="A1590" s="1994"/>
      <c r="B1590" s="322">
        <v>2011</v>
      </c>
      <c r="C1590" s="323">
        <v>255.9</v>
      </c>
      <c r="D1590" s="323">
        <v>35.9</v>
      </c>
      <c r="E1590" s="323">
        <v>196.9</v>
      </c>
      <c r="F1590" s="323" t="s">
        <v>17</v>
      </c>
      <c r="G1590" s="323" t="s">
        <v>17</v>
      </c>
      <c r="H1590" s="323" t="s">
        <v>17</v>
      </c>
      <c r="I1590" s="324">
        <v>23</v>
      </c>
      <c r="J1590" s="1216"/>
      <c r="K1590" s="302"/>
      <c r="L1590" s="302"/>
      <c r="M1590" s="302"/>
      <c r="N1590" s="302"/>
    </row>
    <row r="1591" spans="1:14">
      <c r="A1591" s="1994"/>
      <c r="B1591" s="322">
        <v>2012</v>
      </c>
      <c r="C1591" s="323">
        <v>217.2</v>
      </c>
      <c r="D1591" s="323">
        <v>124.9</v>
      </c>
      <c r="E1591" s="323">
        <v>92.1</v>
      </c>
      <c r="F1591" s="323" t="s">
        <v>17</v>
      </c>
      <c r="G1591" s="323" t="s">
        <v>17</v>
      </c>
      <c r="H1591" s="323" t="s">
        <v>17</v>
      </c>
      <c r="I1591" s="324">
        <v>0.2</v>
      </c>
      <c r="J1591" s="1216"/>
      <c r="K1591" s="302"/>
      <c r="L1591" s="302"/>
      <c r="M1591" s="302"/>
      <c r="N1591" s="302"/>
    </row>
    <row r="1592" spans="1:14">
      <c r="A1592" s="1994"/>
      <c r="B1592" s="322">
        <v>2013</v>
      </c>
      <c r="C1592" s="323">
        <v>281.39999999999998</v>
      </c>
      <c r="D1592" s="323">
        <v>143.69999999999999</v>
      </c>
      <c r="E1592" s="323">
        <v>137.69999999999999</v>
      </c>
      <c r="F1592" s="323" t="s">
        <v>17</v>
      </c>
      <c r="G1592" s="323" t="s">
        <v>17</v>
      </c>
      <c r="H1592" s="323" t="s">
        <v>17</v>
      </c>
      <c r="I1592" s="324" t="s">
        <v>17</v>
      </c>
      <c r="J1592" s="1216"/>
      <c r="K1592" s="302"/>
      <c r="L1592" s="302"/>
      <c r="M1592" s="302"/>
      <c r="N1592" s="302"/>
    </row>
    <row r="1593" spans="1:14">
      <c r="A1593" s="1994"/>
      <c r="B1593" s="322">
        <v>2014</v>
      </c>
      <c r="C1593" s="323">
        <v>277.60000000000002</v>
      </c>
      <c r="D1593" s="323">
        <v>100.6</v>
      </c>
      <c r="E1593" s="323">
        <v>176.8</v>
      </c>
      <c r="F1593" s="323" t="s">
        <v>17</v>
      </c>
      <c r="G1593" s="323" t="s">
        <v>17</v>
      </c>
      <c r="H1593" s="323" t="s">
        <v>17</v>
      </c>
      <c r="I1593" s="324">
        <v>0.1</v>
      </c>
      <c r="J1593" s="1216"/>
      <c r="K1593" s="302"/>
      <c r="L1593" s="302"/>
      <c r="M1593" s="302"/>
      <c r="N1593" s="302"/>
    </row>
    <row r="1594" spans="1:14">
      <c r="A1594" s="1994"/>
      <c r="B1594" s="322">
        <v>2015</v>
      </c>
      <c r="C1594" s="323">
        <v>308</v>
      </c>
      <c r="D1594" s="323">
        <v>89.5</v>
      </c>
      <c r="E1594" s="323">
        <v>218.5</v>
      </c>
      <c r="F1594" s="323" t="s">
        <v>17</v>
      </c>
      <c r="G1594" s="323" t="s">
        <v>17</v>
      </c>
      <c r="H1594" s="323" t="s">
        <v>17</v>
      </c>
      <c r="I1594" s="324" t="s">
        <v>17</v>
      </c>
      <c r="J1594" s="1216"/>
      <c r="K1594" s="302"/>
      <c r="L1594" s="302"/>
      <c r="M1594" s="302"/>
      <c r="N1594" s="302"/>
    </row>
    <row r="1595" spans="1:14">
      <c r="A1595" s="1994"/>
      <c r="B1595" s="322">
        <v>2016</v>
      </c>
      <c r="C1595" s="803">
        <v>443.351</v>
      </c>
      <c r="D1595" s="803">
        <v>57.45</v>
      </c>
      <c r="E1595" s="803">
        <v>367.1</v>
      </c>
      <c r="F1595" s="323" t="s">
        <v>17</v>
      </c>
      <c r="G1595" s="323" t="s">
        <v>17</v>
      </c>
      <c r="H1595" s="323" t="s">
        <v>17</v>
      </c>
      <c r="I1595" s="805">
        <v>18.800999999999998</v>
      </c>
      <c r="J1595" s="1216"/>
      <c r="K1595" s="302"/>
      <c r="L1595" s="302"/>
      <c r="M1595" s="302"/>
      <c r="N1595" s="302"/>
    </row>
    <row r="1596" spans="1:14">
      <c r="A1596" s="1994"/>
      <c r="B1596" s="322">
        <v>2017</v>
      </c>
      <c r="C1596" s="803">
        <v>541</v>
      </c>
      <c r="D1596" s="803">
        <v>75</v>
      </c>
      <c r="E1596" s="803">
        <v>390.1</v>
      </c>
      <c r="F1596" s="323" t="s">
        <v>17</v>
      </c>
      <c r="G1596" s="323" t="s">
        <v>17</v>
      </c>
      <c r="H1596" s="323" t="s">
        <v>17</v>
      </c>
      <c r="I1596" s="805">
        <v>75.900000000000006</v>
      </c>
      <c r="J1596" s="1216"/>
      <c r="K1596" s="302"/>
      <c r="L1596" s="302"/>
      <c r="M1596" s="302"/>
      <c r="N1596" s="302"/>
    </row>
    <row r="1597" spans="1:14">
      <c r="A1597" s="1994"/>
      <c r="B1597" s="322">
        <v>2018</v>
      </c>
      <c r="C1597" s="803">
        <v>422.1</v>
      </c>
      <c r="D1597" s="803">
        <v>81.599999999999994</v>
      </c>
      <c r="E1597" s="803">
        <v>297.89999999999998</v>
      </c>
      <c r="F1597" s="323" t="s">
        <v>17</v>
      </c>
      <c r="G1597" s="323" t="s">
        <v>17</v>
      </c>
      <c r="H1597" s="323" t="s">
        <v>17</v>
      </c>
      <c r="I1597" s="805">
        <v>42.7</v>
      </c>
      <c r="J1597" s="1216"/>
      <c r="K1597" s="302"/>
      <c r="L1597" s="302"/>
      <c r="M1597" s="302"/>
      <c r="N1597" s="302"/>
    </row>
    <row r="1598" spans="1:14">
      <c r="A1598" s="1994"/>
      <c r="B1598" s="322">
        <v>2019</v>
      </c>
      <c r="C1598" s="803">
        <v>411.30599999999998</v>
      </c>
      <c r="D1598" s="803">
        <v>28.75</v>
      </c>
      <c r="E1598" s="803">
        <v>382.55599999999998</v>
      </c>
      <c r="F1598" s="323" t="s">
        <v>17</v>
      </c>
      <c r="G1598" s="323" t="s">
        <v>17</v>
      </c>
      <c r="H1598" s="323" t="s">
        <v>17</v>
      </c>
      <c r="I1598" s="772" t="s">
        <v>17</v>
      </c>
      <c r="J1598" s="1216"/>
      <c r="K1598" s="302"/>
      <c r="L1598" s="302"/>
      <c r="M1598" s="302"/>
      <c r="N1598" s="302"/>
    </row>
    <row r="1599" spans="1:14">
      <c r="A1599" s="1994"/>
      <c r="B1599" s="322">
        <v>2020</v>
      </c>
      <c r="C1599" s="803">
        <v>328.6</v>
      </c>
      <c r="D1599" s="803">
        <v>8.4</v>
      </c>
      <c r="E1599" s="803">
        <v>311.10000000000002</v>
      </c>
      <c r="F1599" s="323">
        <v>2.5</v>
      </c>
      <c r="G1599" s="323" t="s">
        <v>17</v>
      </c>
      <c r="H1599" s="323" t="s">
        <v>17</v>
      </c>
      <c r="I1599" s="805">
        <v>6.5</v>
      </c>
      <c r="J1599" s="1216"/>
      <c r="K1599" s="302"/>
      <c r="L1599" s="302"/>
      <c r="M1599" s="302"/>
      <c r="N1599" s="302"/>
    </row>
    <row r="1600" spans="1:14">
      <c r="A1600" s="1994"/>
      <c r="B1600" s="1738">
        <v>2021</v>
      </c>
      <c r="C1600" s="1113">
        <v>329.97699999999998</v>
      </c>
      <c r="D1600" s="1113">
        <v>16.105</v>
      </c>
      <c r="E1600" s="1113">
        <v>303.05</v>
      </c>
      <c r="F1600" s="1113">
        <v>0.69199999999999995</v>
      </c>
      <c r="G1600" s="504" t="s">
        <v>17</v>
      </c>
      <c r="H1600" s="504" t="s">
        <v>17</v>
      </c>
      <c r="I1600" s="1350">
        <v>10.130000000000001</v>
      </c>
      <c r="J1600" s="1216"/>
      <c r="K1600" s="302"/>
      <c r="L1600" s="302"/>
      <c r="M1600" s="302"/>
      <c r="N1600" s="302"/>
    </row>
    <row r="1601" spans="1:14">
      <c r="A1601" s="1993"/>
      <c r="B1601" s="1738">
        <v>2022</v>
      </c>
      <c r="C1601" s="1113">
        <v>863.00900000000001</v>
      </c>
      <c r="D1601" s="1113">
        <v>137.65899999999999</v>
      </c>
      <c r="E1601" s="1113">
        <v>592.87599999999998</v>
      </c>
      <c r="F1601" s="1730" t="s">
        <v>17</v>
      </c>
      <c r="G1601" s="1113">
        <v>2.4689999999999999</v>
      </c>
      <c r="H1601" s="1730" t="s">
        <v>17</v>
      </c>
      <c r="I1601" s="1350">
        <v>130.005</v>
      </c>
      <c r="J1601" s="1216"/>
      <c r="K1601" s="302"/>
      <c r="L1601" s="302"/>
      <c r="M1601" s="302"/>
      <c r="N1601" s="302"/>
    </row>
    <row r="1602" spans="1:14">
      <c r="A1602" s="1972" t="s">
        <v>954</v>
      </c>
      <c r="B1602" s="322">
        <v>2013</v>
      </c>
      <c r="C1602" s="323">
        <v>8.9999999999999993E-3</v>
      </c>
      <c r="D1602" s="323" t="s">
        <v>17</v>
      </c>
      <c r="E1602" s="323" t="s">
        <v>17</v>
      </c>
      <c r="F1602" s="323" t="s">
        <v>17</v>
      </c>
      <c r="G1602" s="323" t="s">
        <v>17</v>
      </c>
      <c r="H1602" s="323" t="s">
        <v>17</v>
      </c>
      <c r="I1602" s="324">
        <v>8.9999999999999993E-3</v>
      </c>
      <c r="J1602" s="1216"/>
      <c r="K1602" s="302"/>
      <c r="L1602" s="302"/>
      <c r="M1602" s="302"/>
      <c r="N1602" s="302"/>
    </row>
    <row r="1603" spans="1:14">
      <c r="A1603" s="1972"/>
      <c r="B1603" s="322">
        <v>2015</v>
      </c>
      <c r="C1603" s="323">
        <v>0</v>
      </c>
      <c r="D1603" s="323" t="s">
        <v>17</v>
      </c>
      <c r="E1603" s="323" t="s">
        <v>17</v>
      </c>
      <c r="F1603" s="323" t="s">
        <v>17</v>
      </c>
      <c r="G1603" s="323" t="s">
        <v>17</v>
      </c>
      <c r="H1603" s="323" t="s">
        <v>17</v>
      </c>
      <c r="I1603" s="324">
        <v>0</v>
      </c>
      <c r="J1603" s="1216"/>
      <c r="K1603" s="302"/>
      <c r="L1603" s="302"/>
      <c r="M1603" s="302"/>
      <c r="N1603" s="302"/>
    </row>
    <row r="1604" spans="1:14">
      <c r="A1604" s="1972"/>
      <c r="B1604" s="322">
        <v>2016</v>
      </c>
      <c r="C1604" s="803">
        <v>0.01</v>
      </c>
      <c r="D1604" s="323" t="s">
        <v>17</v>
      </c>
      <c r="E1604" s="323" t="s">
        <v>17</v>
      </c>
      <c r="F1604" s="323" t="s">
        <v>17</v>
      </c>
      <c r="G1604" s="323" t="s">
        <v>17</v>
      </c>
      <c r="H1604" s="323" t="s">
        <v>17</v>
      </c>
      <c r="I1604" s="805">
        <v>0.01</v>
      </c>
      <c r="J1604" s="1216"/>
      <c r="K1604" s="302"/>
      <c r="L1604" s="302"/>
      <c r="M1604" s="302"/>
      <c r="N1604" s="302"/>
    </row>
    <row r="1605" spans="1:14">
      <c r="A1605" s="1972"/>
      <c r="B1605" s="322">
        <v>2018</v>
      </c>
      <c r="C1605" s="803">
        <v>0</v>
      </c>
      <c r="D1605" s="323" t="s">
        <v>17</v>
      </c>
      <c r="E1605" s="323" t="s">
        <v>17</v>
      </c>
      <c r="F1605" s="323" t="s">
        <v>17</v>
      </c>
      <c r="G1605" s="323" t="s">
        <v>17</v>
      </c>
      <c r="H1605" s="323" t="s">
        <v>17</v>
      </c>
      <c r="I1605" s="805">
        <v>0</v>
      </c>
      <c r="J1605" s="1216"/>
      <c r="K1605" s="302"/>
      <c r="L1605" s="302"/>
      <c r="M1605" s="302"/>
      <c r="N1605" s="302"/>
    </row>
    <row r="1606" spans="1:14">
      <c r="A1606" s="1972"/>
      <c r="B1606" s="322">
        <v>2019</v>
      </c>
      <c r="C1606" s="803">
        <v>0</v>
      </c>
      <c r="D1606" s="323" t="s">
        <v>17</v>
      </c>
      <c r="E1606" s="323" t="s">
        <v>17</v>
      </c>
      <c r="F1606" s="323" t="s">
        <v>17</v>
      </c>
      <c r="G1606" s="323" t="s">
        <v>17</v>
      </c>
      <c r="H1606" s="323" t="s">
        <v>17</v>
      </c>
      <c r="I1606" s="805">
        <v>0</v>
      </c>
      <c r="J1606" s="1216"/>
      <c r="K1606" s="302"/>
      <c r="L1606" s="302"/>
      <c r="M1606" s="302"/>
      <c r="N1606" s="302"/>
    </row>
    <row r="1607" spans="1:14">
      <c r="A1607" s="1994" t="s">
        <v>970</v>
      </c>
      <c r="B1607" s="322">
        <v>2005</v>
      </c>
      <c r="C1607" s="323">
        <v>1</v>
      </c>
      <c r="D1607" s="323" t="s">
        <v>17</v>
      </c>
      <c r="E1607" s="323" t="s">
        <v>17</v>
      </c>
      <c r="F1607" s="323" t="s">
        <v>17</v>
      </c>
      <c r="G1607" s="323" t="s">
        <v>17</v>
      </c>
      <c r="H1607" s="323" t="s">
        <v>17</v>
      </c>
      <c r="I1607" s="324" t="s">
        <v>17</v>
      </c>
      <c r="J1607" s="776"/>
      <c r="K1607" s="302"/>
      <c r="L1607" s="302"/>
      <c r="M1607" s="302"/>
      <c r="N1607" s="302"/>
    </row>
    <row r="1608" spans="1:14">
      <c r="A1608" s="1994"/>
      <c r="B1608" s="322">
        <v>2010</v>
      </c>
      <c r="C1608" s="323">
        <v>2.6</v>
      </c>
      <c r="D1608" s="323" t="s">
        <v>17</v>
      </c>
      <c r="E1608" s="323">
        <v>2.6</v>
      </c>
      <c r="F1608" s="323" t="s">
        <v>17</v>
      </c>
      <c r="G1608" s="323" t="s">
        <v>17</v>
      </c>
      <c r="H1608" s="323" t="s">
        <v>17</v>
      </c>
      <c r="I1608" s="324" t="s">
        <v>17</v>
      </c>
      <c r="J1608" s="776"/>
      <c r="K1608" s="302"/>
      <c r="L1608" s="302"/>
      <c r="M1608" s="302"/>
      <c r="N1608" s="302"/>
    </row>
    <row r="1609" spans="1:14">
      <c r="A1609" s="1994"/>
      <c r="B1609" s="322">
        <v>2013</v>
      </c>
      <c r="C1609" s="323">
        <v>18.8</v>
      </c>
      <c r="D1609" s="323" t="s">
        <v>17</v>
      </c>
      <c r="E1609" s="323">
        <v>18.8</v>
      </c>
      <c r="F1609" s="323" t="s">
        <v>17</v>
      </c>
      <c r="G1609" s="323" t="s">
        <v>17</v>
      </c>
      <c r="H1609" s="323" t="s">
        <v>17</v>
      </c>
      <c r="I1609" s="324" t="s">
        <v>17</v>
      </c>
      <c r="J1609" s="776"/>
      <c r="K1609" s="302"/>
      <c r="L1609" s="302"/>
      <c r="M1609" s="302"/>
      <c r="N1609" s="302"/>
    </row>
    <row r="1610" spans="1:14">
      <c r="A1610" s="1994"/>
      <c r="B1610" s="322">
        <v>2014</v>
      </c>
      <c r="C1610" s="323">
        <v>51.8</v>
      </c>
      <c r="D1610" s="323" t="s">
        <v>17</v>
      </c>
      <c r="E1610" s="323">
        <v>51.8</v>
      </c>
      <c r="F1610" s="323" t="s">
        <v>17</v>
      </c>
      <c r="G1610" s="323" t="s">
        <v>17</v>
      </c>
      <c r="H1610" s="323" t="s">
        <v>17</v>
      </c>
      <c r="I1610" s="324" t="s">
        <v>17</v>
      </c>
      <c r="J1610" s="776"/>
      <c r="K1610" s="302"/>
      <c r="L1610" s="302"/>
      <c r="M1610" s="302"/>
      <c r="N1610" s="302"/>
    </row>
    <row r="1611" spans="1:14">
      <c r="A1611" s="1994"/>
      <c r="B1611" s="322">
        <v>2015</v>
      </c>
      <c r="C1611" s="323">
        <v>67.3</v>
      </c>
      <c r="D1611" s="323" t="s">
        <v>17</v>
      </c>
      <c r="E1611" s="323">
        <v>67.099999999999994</v>
      </c>
      <c r="F1611" s="323" t="s">
        <v>17</v>
      </c>
      <c r="G1611" s="323" t="s">
        <v>17</v>
      </c>
      <c r="H1611" s="323" t="s">
        <v>17</v>
      </c>
      <c r="I1611" s="324">
        <v>0.2</v>
      </c>
      <c r="J1611" s="776"/>
      <c r="K1611" s="302"/>
      <c r="L1611" s="302"/>
      <c r="M1611" s="302"/>
      <c r="N1611" s="302"/>
    </row>
    <row r="1612" spans="1:14">
      <c r="A1612" s="1994"/>
      <c r="B1612" s="322">
        <v>2016</v>
      </c>
      <c r="C1612" s="504">
        <v>45.121000000000002</v>
      </c>
      <c r="D1612" s="323" t="s">
        <v>17</v>
      </c>
      <c r="E1612" s="504">
        <v>45.121000000000002</v>
      </c>
      <c r="F1612" s="323" t="s">
        <v>17</v>
      </c>
      <c r="G1612" s="323" t="s">
        <v>17</v>
      </c>
      <c r="H1612" s="323" t="s">
        <v>17</v>
      </c>
      <c r="I1612" s="324" t="s">
        <v>17</v>
      </c>
      <c r="J1612" s="776"/>
      <c r="K1612" s="302"/>
      <c r="L1612" s="302"/>
      <c r="M1612" s="302"/>
      <c r="N1612" s="302"/>
    </row>
    <row r="1613" spans="1:14">
      <c r="A1613" s="1994"/>
      <c r="B1613" s="322">
        <v>2017</v>
      </c>
      <c r="C1613" s="504">
        <v>53.6</v>
      </c>
      <c r="D1613" s="323" t="s">
        <v>17</v>
      </c>
      <c r="E1613" s="504">
        <v>47.5</v>
      </c>
      <c r="F1613" s="504">
        <v>0.6</v>
      </c>
      <c r="G1613" s="323" t="s">
        <v>17</v>
      </c>
      <c r="H1613" s="323" t="s">
        <v>17</v>
      </c>
      <c r="I1613" s="773">
        <v>5.5</v>
      </c>
      <c r="J1613" s="776"/>
      <c r="K1613" s="302"/>
      <c r="L1613" s="302"/>
      <c r="M1613" s="302"/>
      <c r="N1613" s="302"/>
    </row>
    <row r="1614" spans="1:14">
      <c r="A1614" s="1994"/>
      <c r="B1614" s="322">
        <v>2019</v>
      </c>
      <c r="C1614" s="504">
        <v>13.994999999999999</v>
      </c>
      <c r="D1614" s="323" t="s">
        <v>17</v>
      </c>
      <c r="E1614" s="504">
        <v>13.994999999999999</v>
      </c>
      <c r="F1614" s="323" t="s">
        <v>17</v>
      </c>
      <c r="G1614" s="323" t="s">
        <v>17</v>
      </c>
      <c r="H1614" s="323" t="s">
        <v>17</v>
      </c>
      <c r="I1614" s="324" t="s">
        <v>17</v>
      </c>
      <c r="J1614" s="776"/>
      <c r="K1614" s="302"/>
      <c r="L1614" s="302"/>
      <c r="M1614" s="302"/>
      <c r="N1614" s="302"/>
    </row>
    <row r="1615" spans="1:14">
      <c r="A1615" s="1994"/>
      <c r="B1615" s="322">
        <v>2020</v>
      </c>
      <c r="C1615" s="504">
        <v>42</v>
      </c>
      <c r="D1615" s="323" t="s">
        <v>17</v>
      </c>
      <c r="E1615" s="504">
        <v>42</v>
      </c>
      <c r="F1615" s="323" t="s">
        <v>17</v>
      </c>
      <c r="G1615" s="323" t="s">
        <v>17</v>
      </c>
      <c r="H1615" s="323" t="s">
        <v>17</v>
      </c>
      <c r="I1615" s="324" t="s">
        <v>17</v>
      </c>
      <c r="J1615" s="776"/>
      <c r="K1615" s="302"/>
      <c r="L1615" s="302"/>
      <c r="M1615" s="302"/>
      <c r="N1615" s="302"/>
    </row>
    <row r="1616" spans="1:14">
      <c r="A1616" s="1994"/>
      <c r="B1616" s="1738">
        <v>2021</v>
      </c>
      <c r="C1616" s="1113">
        <v>41.99</v>
      </c>
      <c r="D1616" s="1730" t="s">
        <v>17</v>
      </c>
      <c r="E1616" s="1113">
        <v>41.99</v>
      </c>
      <c r="F1616" s="323" t="s">
        <v>17</v>
      </c>
      <c r="G1616" s="323" t="s">
        <v>17</v>
      </c>
      <c r="H1616" s="323" t="s">
        <v>17</v>
      </c>
      <c r="I1616" s="324" t="s">
        <v>17</v>
      </c>
      <c r="J1616" s="776"/>
      <c r="K1616" s="302"/>
      <c r="L1616" s="302"/>
      <c r="M1616" s="302"/>
      <c r="N1616" s="302"/>
    </row>
    <row r="1617" spans="1:14">
      <c r="A1617" s="1994" t="s">
        <v>971</v>
      </c>
      <c r="B1617" s="322">
        <v>2005</v>
      </c>
      <c r="C1617" s="323">
        <v>136.4</v>
      </c>
      <c r="D1617" s="323" t="s">
        <v>17</v>
      </c>
      <c r="E1617" s="323">
        <v>56.4</v>
      </c>
      <c r="F1617" s="323" t="s">
        <v>17</v>
      </c>
      <c r="G1617" s="323">
        <v>12.7</v>
      </c>
      <c r="H1617" s="323" t="s">
        <v>17</v>
      </c>
      <c r="I1617" s="324">
        <v>67.3</v>
      </c>
      <c r="J1617" s="776"/>
      <c r="K1617" s="302"/>
      <c r="L1617" s="302"/>
      <c r="M1617" s="302"/>
      <c r="N1617" s="302"/>
    </row>
    <row r="1618" spans="1:14">
      <c r="A1618" s="1994"/>
      <c r="B1618" s="322">
        <v>2006</v>
      </c>
      <c r="C1618" s="323">
        <v>113.1</v>
      </c>
      <c r="D1618" s="323" t="s">
        <v>17</v>
      </c>
      <c r="E1618" s="323">
        <v>47.8</v>
      </c>
      <c r="F1618" s="323">
        <v>0.9</v>
      </c>
      <c r="G1618" s="323">
        <v>2.8</v>
      </c>
      <c r="H1618" s="323" t="s">
        <v>17</v>
      </c>
      <c r="I1618" s="324">
        <v>61.5</v>
      </c>
      <c r="J1618" s="776"/>
      <c r="K1618" s="302"/>
      <c r="L1618" s="302"/>
      <c r="M1618" s="302"/>
      <c r="N1618" s="302"/>
    </row>
    <row r="1619" spans="1:14">
      <c r="A1619" s="1994"/>
      <c r="B1619" s="322">
        <v>2007</v>
      </c>
      <c r="C1619" s="323">
        <v>38.4</v>
      </c>
      <c r="D1619" s="323" t="s">
        <v>17</v>
      </c>
      <c r="E1619" s="323">
        <v>2.7</v>
      </c>
      <c r="F1619" s="323">
        <v>6.1</v>
      </c>
      <c r="G1619" s="323">
        <v>0.8</v>
      </c>
      <c r="H1619" s="323" t="s">
        <v>17</v>
      </c>
      <c r="I1619" s="324">
        <v>28.7</v>
      </c>
      <c r="J1619" s="776"/>
      <c r="K1619" s="302"/>
      <c r="L1619" s="302"/>
      <c r="M1619" s="302"/>
      <c r="N1619" s="302"/>
    </row>
    <row r="1620" spans="1:14">
      <c r="A1620" s="1994"/>
      <c r="B1620" s="322">
        <v>2008</v>
      </c>
      <c r="C1620" s="323">
        <v>43.7</v>
      </c>
      <c r="D1620" s="323">
        <v>8.1</v>
      </c>
      <c r="E1620" s="323" t="s">
        <v>17</v>
      </c>
      <c r="F1620" s="323">
        <v>1.7</v>
      </c>
      <c r="G1620" s="323" t="s">
        <v>17</v>
      </c>
      <c r="H1620" s="323" t="s">
        <v>17</v>
      </c>
      <c r="I1620" s="324">
        <v>33.799999999999997</v>
      </c>
      <c r="J1620" s="776"/>
      <c r="K1620" s="302"/>
      <c r="L1620" s="302"/>
      <c r="M1620" s="302"/>
      <c r="N1620" s="302"/>
    </row>
    <row r="1621" spans="1:14">
      <c r="A1621" s="1994"/>
      <c r="B1621" s="322">
        <v>2009</v>
      </c>
      <c r="C1621" s="323">
        <v>45.5</v>
      </c>
      <c r="D1621" s="323" t="s">
        <v>17</v>
      </c>
      <c r="E1621" s="323">
        <v>34.1</v>
      </c>
      <c r="F1621" s="323">
        <v>0.1</v>
      </c>
      <c r="G1621" s="323">
        <v>0.2</v>
      </c>
      <c r="H1621" s="323" t="s">
        <v>17</v>
      </c>
      <c r="I1621" s="324">
        <v>11.1</v>
      </c>
      <c r="J1621" s="776"/>
      <c r="K1621" s="302"/>
      <c r="L1621" s="302"/>
      <c r="M1621" s="302"/>
      <c r="N1621" s="302"/>
    </row>
    <row r="1622" spans="1:14">
      <c r="A1622" s="1994"/>
      <c r="B1622" s="322">
        <v>2010</v>
      </c>
      <c r="C1622" s="323">
        <v>114.1</v>
      </c>
      <c r="D1622" s="323" t="s">
        <v>17</v>
      </c>
      <c r="E1622" s="323">
        <v>68.900000000000006</v>
      </c>
      <c r="F1622" s="323" t="s">
        <v>17</v>
      </c>
      <c r="G1622" s="323" t="s">
        <v>17</v>
      </c>
      <c r="H1622" s="323" t="s">
        <v>17</v>
      </c>
      <c r="I1622" s="324">
        <v>45.2</v>
      </c>
      <c r="J1622" s="776"/>
      <c r="K1622" s="302"/>
      <c r="L1622" s="302"/>
      <c r="M1622" s="302"/>
      <c r="N1622" s="302"/>
    </row>
    <row r="1623" spans="1:14">
      <c r="A1623" s="1994"/>
      <c r="B1623" s="322">
        <v>2011</v>
      </c>
      <c r="C1623" s="323">
        <v>71.2</v>
      </c>
      <c r="D1623" s="323" t="s">
        <v>17</v>
      </c>
      <c r="E1623" s="323">
        <v>68.099999999999994</v>
      </c>
      <c r="F1623" s="323" t="s">
        <v>17</v>
      </c>
      <c r="G1623" s="323" t="s">
        <v>17</v>
      </c>
      <c r="H1623" s="323" t="s">
        <v>17</v>
      </c>
      <c r="I1623" s="324">
        <v>3.2</v>
      </c>
      <c r="J1623" s="776"/>
      <c r="K1623" s="302"/>
      <c r="L1623" s="302"/>
      <c r="M1623" s="302"/>
      <c r="N1623" s="302"/>
    </row>
    <row r="1624" spans="1:14">
      <c r="A1624" s="1994"/>
      <c r="B1624" s="322">
        <v>2012</v>
      </c>
      <c r="C1624" s="323">
        <v>101</v>
      </c>
      <c r="D1624" s="323" t="s">
        <v>17</v>
      </c>
      <c r="E1624" s="323">
        <v>25.4</v>
      </c>
      <c r="F1624" s="323" t="s">
        <v>17</v>
      </c>
      <c r="G1624" s="323" t="s">
        <v>17</v>
      </c>
      <c r="H1624" s="323" t="s">
        <v>17</v>
      </c>
      <c r="I1624" s="324">
        <v>75.599999999999994</v>
      </c>
      <c r="J1624" s="776"/>
      <c r="K1624" s="302"/>
      <c r="L1624" s="302"/>
      <c r="M1624" s="302"/>
      <c r="N1624" s="302"/>
    </row>
    <row r="1625" spans="1:14">
      <c r="A1625" s="1994"/>
      <c r="B1625" s="322">
        <v>2013</v>
      </c>
      <c r="C1625" s="323">
        <v>43.3</v>
      </c>
      <c r="D1625" s="323" t="s">
        <v>17</v>
      </c>
      <c r="E1625" s="323">
        <v>35.5</v>
      </c>
      <c r="F1625" s="323" t="s">
        <v>17</v>
      </c>
      <c r="G1625" s="323" t="s">
        <v>17</v>
      </c>
      <c r="H1625" s="323" t="s">
        <v>17</v>
      </c>
      <c r="I1625" s="324">
        <v>7.8</v>
      </c>
      <c r="J1625" s="776"/>
      <c r="K1625" s="302"/>
      <c r="L1625" s="302"/>
      <c r="M1625" s="302"/>
      <c r="N1625" s="302"/>
    </row>
    <row r="1626" spans="1:14">
      <c r="A1626" s="1994"/>
      <c r="B1626" s="322">
        <v>2014</v>
      </c>
      <c r="C1626" s="323">
        <v>31.7</v>
      </c>
      <c r="D1626" s="323" t="s">
        <v>17</v>
      </c>
      <c r="E1626" s="323">
        <v>13.5</v>
      </c>
      <c r="F1626" s="323" t="s">
        <v>17</v>
      </c>
      <c r="G1626" s="323" t="s">
        <v>17</v>
      </c>
      <c r="H1626" s="323" t="s">
        <v>17</v>
      </c>
      <c r="I1626" s="324">
        <v>18.2</v>
      </c>
      <c r="J1626" s="776"/>
      <c r="K1626" s="302"/>
      <c r="L1626" s="302"/>
      <c r="M1626" s="302"/>
      <c r="N1626" s="302"/>
    </row>
    <row r="1627" spans="1:14">
      <c r="A1627" s="1994"/>
      <c r="B1627" s="322">
        <v>2015</v>
      </c>
      <c r="C1627" s="323">
        <v>122.4</v>
      </c>
      <c r="D1627" s="323" t="s">
        <v>17</v>
      </c>
      <c r="E1627" s="323">
        <v>82.7</v>
      </c>
      <c r="F1627" s="323" t="s">
        <v>17</v>
      </c>
      <c r="G1627" s="323" t="s">
        <v>17</v>
      </c>
      <c r="H1627" s="323" t="s">
        <v>17</v>
      </c>
      <c r="I1627" s="324">
        <v>39.700000000000003</v>
      </c>
      <c r="J1627" s="776"/>
      <c r="K1627" s="302"/>
      <c r="L1627" s="302"/>
      <c r="M1627" s="302"/>
      <c r="N1627" s="302"/>
    </row>
    <row r="1628" spans="1:14">
      <c r="A1628" s="1994"/>
      <c r="B1628" s="322">
        <v>2016</v>
      </c>
      <c r="C1628" s="504">
        <v>268.25799999999998</v>
      </c>
      <c r="D1628" s="323" t="s">
        <v>17</v>
      </c>
      <c r="E1628" s="504">
        <v>164.786</v>
      </c>
      <c r="F1628" s="323" t="s">
        <v>17</v>
      </c>
      <c r="G1628" s="323" t="s">
        <v>17</v>
      </c>
      <c r="H1628" s="323" t="s">
        <v>17</v>
      </c>
      <c r="I1628" s="773">
        <v>103.47199999999999</v>
      </c>
      <c r="J1628" s="776"/>
      <c r="K1628" s="302"/>
      <c r="L1628" s="302"/>
      <c r="M1628" s="302"/>
      <c r="N1628" s="302"/>
    </row>
    <row r="1629" spans="1:14">
      <c r="A1629" s="1994"/>
      <c r="B1629" s="322">
        <v>2017</v>
      </c>
      <c r="C1629" s="504">
        <v>157.80000000000001</v>
      </c>
      <c r="D1629" s="323" t="s">
        <v>17</v>
      </c>
      <c r="E1629" s="504">
        <v>64.5</v>
      </c>
      <c r="F1629" s="323" t="s">
        <v>17</v>
      </c>
      <c r="G1629" s="323" t="s">
        <v>17</v>
      </c>
      <c r="H1629" s="323" t="s">
        <v>17</v>
      </c>
      <c r="I1629" s="773">
        <v>93.4</v>
      </c>
      <c r="J1629" s="776"/>
      <c r="K1629" s="302"/>
      <c r="L1629" s="302"/>
      <c r="M1629" s="302"/>
      <c r="N1629" s="302"/>
    </row>
    <row r="1630" spans="1:14">
      <c r="A1630" s="1994"/>
      <c r="B1630" s="322">
        <v>2018</v>
      </c>
      <c r="C1630" s="504">
        <v>239.5</v>
      </c>
      <c r="D1630" s="323" t="s">
        <v>17</v>
      </c>
      <c r="E1630" s="504">
        <v>139.6</v>
      </c>
      <c r="F1630" s="323" t="s">
        <v>17</v>
      </c>
      <c r="G1630" s="323" t="s">
        <v>17</v>
      </c>
      <c r="H1630" s="323" t="s">
        <v>17</v>
      </c>
      <c r="I1630" s="773">
        <v>99.9</v>
      </c>
      <c r="J1630" s="776"/>
      <c r="K1630" s="302"/>
      <c r="L1630" s="302"/>
      <c r="M1630" s="302"/>
      <c r="N1630" s="302"/>
    </row>
    <row r="1631" spans="1:14">
      <c r="A1631" s="1994"/>
      <c r="B1631" s="322">
        <v>2019</v>
      </c>
      <c r="C1631" s="504">
        <v>248.31</v>
      </c>
      <c r="D1631" s="504" t="s">
        <v>17</v>
      </c>
      <c r="E1631" s="504">
        <v>158.76300000000001</v>
      </c>
      <c r="F1631" s="504" t="s">
        <v>17</v>
      </c>
      <c r="G1631" s="504" t="s">
        <v>17</v>
      </c>
      <c r="H1631" s="504" t="s">
        <v>17</v>
      </c>
      <c r="I1631" s="773">
        <v>89.546999999999997</v>
      </c>
      <c r="J1631" s="776"/>
      <c r="K1631" s="302"/>
      <c r="L1631" s="302"/>
      <c r="M1631" s="302"/>
      <c r="N1631" s="302"/>
    </row>
    <row r="1632" spans="1:14">
      <c r="A1632" s="1994"/>
      <c r="B1632" s="322">
        <v>2020</v>
      </c>
      <c r="C1632" s="504">
        <v>331.3</v>
      </c>
      <c r="D1632" s="323" t="s">
        <v>17</v>
      </c>
      <c r="E1632" s="504">
        <v>266.5</v>
      </c>
      <c r="F1632" s="504" t="s">
        <v>17</v>
      </c>
      <c r="G1632" s="504" t="s">
        <v>17</v>
      </c>
      <c r="H1632" s="504" t="s">
        <v>17</v>
      </c>
      <c r="I1632" s="773">
        <v>64.8</v>
      </c>
      <c r="J1632" s="776"/>
      <c r="K1632" s="302"/>
      <c r="L1632" s="302"/>
      <c r="M1632" s="302"/>
      <c r="N1632" s="302"/>
    </row>
    <row r="1633" spans="1:14">
      <c r="A1633" s="1994"/>
      <c r="B1633" s="1738">
        <v>2021</v>
      </c>
      <c r="C1633" s="504">
        <v>175.05099999999999</v>
      </c>
      <c r="D1633" s="504" t="s">
        <v>17</v>
      </c>
      <c r="E1633" s="504">
        <v>109.607</v>
      </c>
      <c r="F1633" s="504" t="s">
        <v>17</v>
      </c>
      <c r="G1633" s="504" t="s">
        <v>17</v>
      </c>
      <c r="H1633" s="504" t="s">
        <v>17</v>
      </c>
      <c r="I1633" s="1350">
        <v>65.444000000000003</v>
      </c>
      <c r="J1633" s="776"/>
      <c r="K1633" s="302"/>
      <c r="L1633" s="302"/>
      <c r="M1633" s="302"/>
      <c r="N1633" s="302"/>
    </row>
    <row r="1634" spans="1:14">
      <c r="A1634" s="1993"/>
      <c r="B1634" s="1738">
        <v>2022</v>
      </c>
      <c r="C1634" s="504">
        <v>306.57799999999997</v>
      </c>
      <c r="D1634" s="504" t="s">
        <v>17</v>
      </c>
      <c r="E1634" s="504">
        <v>223.08699999999999</v>
      </c>
      <c r="F1634" s="504" t="s">
        <v>17</v>
      </c>
      <c r="G1634" s="323">
        <v>1.2629999999999999</v>
      </c>
      <c r="H1634" s="504" t="s">
        <v>17</v>
      </c>
      <c r="I1634" s="324">
        <v>82.227999999999994</v>
      </c>
      <c r="J1634" s="776"/>
      <c r="K1634" s="302"/>
      <c r="L1634" s="302"/>
      <c r="M1634" s="302"/>
      <c r="N1634" s="302"/>
    </row>
    <row r="1635" spans="1:14">
      <c r="A1635" s="1994" t="s">
        <v>972</v>
      </c>
      <c r="B1635" s="322">
        <v>2005</v>
      </c>
      <c r="C1635" s="323">
        <v>6813.5</v>
      </c>
      <c r="D1635" s="323">
        <v>577.79999999999995</v>
      </c>
      <c r="E1635" s="323">
        <v>4293.2</v>
      </c>
      <c r="F1635" s="323">
        <v>294.20000000000005</v>
      </c>
      <c r="G1635" s="323">
        <v>0</v>
      </c>
      <c r="H1635" s="323">
        <v>65.599999999999994</v>
      </c>
      <c r="I1635" s="324">
        <v>1582.5</v>
      </c>
      <c r="J1635" s="779"/>
      <c r="K1635" s="302"/>
      <c r="L1635" s="302"/>
      <c r="M1635" s="302"/>
      <c r="N1635" s="302"/>
    </row>
    <row r="1636" spans="1:14">
      <c r="A1636" s="1994"/>
      <c r="B1636" s="322">
        <v>2006</v>
      </c>
      <c r="C1636" s="323">
        <v>6571.7</v>
      </c>
      <c r="D1636" s="323">
        <v>554.70000000000005</v>
      </c>
      <c r="E1636" s="323">
        <v>3958.1</v>
      </c>
      <c r="F1636" s="323">
        <v>327.7</v>
      </c>
      <c r="G1636" s="323">
        <v>0.1</v>
      </c>
      <c r="H1636" s="323">
        <v>107.8</v>
      </c>
      <c r="I1636" s="324">
        <v>1623.3</v>
      </c>
      <c r="J1636" s="779"/>
      <c r="K1636" s="302"/>
      <c r="L1636" s="302"/>
      <c r="M1636" s="302"/>
      <c r="N1636" s="302"/>
    </row>
    <row r="1637" spans="1:14">
      <c r="A1637" s="1994"/>
      <c r="B1637" s="322">
        <v>2007</v>
      </c>
      <c r="C1637" s="323">
        <v>6606.9</v>
      </c>
      <c r="D1637" s="323">
        <v>540</v>
      </c>
      <c r="E1637" s="323">
        <v>3885.2</v>
      </c>
      <c r="F1637" s="323">
        <v>408.6</v>
      </c>
      <c r="G1637" s="323">
        <v>0.2</v>
      </c>
      <c r="H1637" s="323">
        <v>0.5</v>
      </c>
      <c r="I1637" s="324">
        <v>1772.2</v>
      </c>
      <c r="J1637" s="779"/>
      <c r="K1637" s="302"/>
      <c r="L1637" s="302"/>
      <c r="M1637" s="302"/>
      <c r="N1637" s="302"/>
    </row>
    <row r="1638" spans="1:14">
      <c r="A1638" s="1994"/>
      <c r="B1638" s="322">
        <v>2008</v>
      </c>
      <c r="C1638" s="323">
        <v>6708.9</v>
      </c>
      <c r="D1638" s="323">
        <v>621.20000000000005</v>
      </c>
      <c r="E1638" s="323">
        <v>4111.2</v>
      </c>
      <c r="F1638" s="323">
        <v>516.20000000000005</v>
      </c>
      <c r="G1638" s="323" t="s">
        <v>17</v>
      </c>
      <c r="H1638" s="323" t="s">
        <v>17</v>
      </c>
      <c r="I1638" s="324">
        <v>1460.2</v>
      </c>
      <c r="J1638" s="779"/>
      <c r="K1638" s="302"/>
      <c r="L1638" s="302"/>
      <c r="M1638" s="302"/>
      <c r="N1638" s="302"/>
    </row>
    <row r="1639" spans="1:14">
      <c r="A1639" s="1994"/>
      <c r="B1639" s="322">
        <v>2009</v>
      </c>
      <c r="C1639" s="323">
        <v>6008</v>
      </c>
      <c r="D1639" s="323">
        <v>629</v>
      </c>
      <c r="E1639" s="323">
        <v>3811.6</v>
      </c>
      <c r="F1639" s="323">
        <v>488.6</v>
      </c>
      <c r="G1639" s="323" t="s">
        <v>17</v>
      </c>
      <c r="H1639" s="323" t="s">
        <v>17</v>
      </c>
      <c r="I1639" s="324">
        <v>1078.7</v>
      </c>
      <c r="J1639" s="779"/>
      <c r="K1639" s="302"/>
      <c r="L1639" s="302"/>
      <c r="M1639" s="302"/>
      <c r="N1639" s="302"/>
    </row>
    <row r="1640" spans="1:14">
      <c r="A1640" s="1994"/>
      <c r="B1640" s="322">
        <v>2010</v>
      </c>
      <c r="C1640" s="323">
        <v>6916.8</v>
      </c>
      <c r="D1640" s="323">
        <v>699.5</v>
      </c>
      <c r="E1640" s="323">
        <v>4474.6000000000004</v>
      </c>
      <c r="F1640" s="323">
        <v>453.5</v>
      </c>
      <c r="G1640" s="323">
        <v>0.5</v>
      </c>
      <c r="H1640" s="323">
        <v>1.1000000000000001</v>
      </c>
      <c r="I1640" s="324">
        <v>1287.5999999999999</v>
      </c>
      <c r="J1640" s="779"/>
      <c r="K1640" s="302"/>
      <c r="L1640" s="302"/>
      <c r="M1640" s="302"/>
      <c r="N1640" s="302"/>
    </row>
    <row r="1641" spans="1:14">
      <c r="A1641" s="1994"/>
      <c r="B1641" s="322">
        <v>2011</v>
      </c>
      <c r="C1641" s="323">
        <v>6997.1</v>
      </c>
      <c r="D1641" s="323">
        <v>796.9</v>
      </c>
      <c r="E1641" s="323">
        <v>4183.3999999999996</v>
      </c>
      <c r="F1641" s="323">
        <v>506.5</v>
      </c>
      <c r="G1641" s="323">
        <v>0.5</v>
      </c>
      <c r="H1641" s="323" t="s">
        <v>17</v>
      </c>
      <c r="I1641" s="324">
        <v>1509.6</v>
      </c>
      <c r="J1641" s="779"/>
      <c r="K1641" s="302"/>
      <c r="L1641" s="302"/>
      <c r="M1641" s="302"/>
      <c r="N1641" s="302"/>
    </row>
    <row r="1642" spans="1:14">
      <c r="A1642" s="1994"/>
      <c r="B1642" s="322">
        <v>2012</v>
      </c>
      <c r="C1642" s="323">
        <v>6555.5</v>
      </c>
      <c r="D1642" s="323">
        <v>676.5</v>
      </c>
      <c r="E1642" s="323">
        <v>3843.3</v>
      </c>
      <c r="F1642" s="323">
        <v>424</v>
      </c>
      <c r="G1642" s="323">
        <v>0.4</v>
      </c>
      <c r="H1642" s="323" t="s">
        <v>17</v>
      </c>
      <c r="I1642" s="324">
        <v>1611.3</v>
      </c>
      <c r="J1642" s="779"/>
      <c r="K1642" s="302"/>
      <c r="L1642" s="302"/>
      <c r="M1642" s="302"/>
      <c r="N1642" s="302"/>
    </row>
    <row r="1643" spans="1:14">
      <c r="A1643" s="1994"/>
      <c r="B1643" s="322">
        <v>2013</v>
      </c>
      <c r="C1643" s="323">
        <v>6669.9</v>
      </c>
      <c r="D1643" s="323">
        <v>719.5</v>
      </c>
      <c r="E1643" s="323">
        <v>3912.8</v>
      </c>
      <c r="F1643" s="323">
        <v>462.1</v>
      </c>
      <c r="G1643" s="323">
        <v>1.1000000000000001</v>
      </c>
      <c r="H1643" s="323" t="s">
        <v>17</v>
      </c>
      <c r="I1643" s="324">
        <v>1574.2</v>
      </c>
      <c r="J1643" s="779"/>
      <c r="K1643" s="302"/>
      <c r="L1643" s="302"/>
      <c r="M1643" s="302"/>
      <c r="N1643" s="302"/>
    </row>
    <row r="1644" spans="1:14">
      <c r="A1644" s="1994"/>
      <c r="B1644" s="322">
        <v>2014</v>
      </c>
      <c r="C1644" s="323">
        <v>6559.9</v>
      </c>
      <c r="D1644" s="323">
        <v>685.9</v>
      </c>
      <c r="E1644" s="323">
        <v>3955.9</v>
      </c>
      <c r="F1644" s="323">
        <v>519.4</v>
      </c>
      <c r="G1644" s="323">
        <v>0.1</v>
      </c>
      <c r="H1644" s="323">
        <v>0.3</v>
      </c>
      <c r="I1644" s="324">
        <v>1398.3</v>
      </c>
      <c r="J1644" s="779"/>
      <c r="K1644" s="302"/>
      <c r="L1644" s="302"/>
      <c r="M1644" s="302"/>
      <c r="N1644" s="302"/>
    </row>
    <row r="1645" spans="1:14">
      <c r="A1645" s="1994"/>
      <c r="B1645" s="322">
        <v>2015</v>
      </c>
      <c r="C1645" s="323">
        <v>6491.1</v>
      </c>
      <c r="D1645" s="323">
        <v>786.4</v>
      </c>
      <c r="E1645" s="323">
        <v>3716.6</v>
      </c>
      <c r="F1645" s="323">
        <v>509.1</v>
      </c>
      <c r="G1645" s="323" t="s">
        <v>17</v>
      </c>
      <c r="H1645" s="323">
        <v>0.9</v>
      </c>
      <c r="I1645" s="324">
        <v>1478</v>
      </c>
      <c r="J1645" s="779"/>
      <c r="K1645" s="302"/>
      <c r="L1645" s="302"/>
      <c r="M1645" s="302"/>
      <c r="N1645" s="302"/>
    </row>
    <row r="1646" spans="1:14">
      <c r="A1646" s="1994"/>
      <c r="B1646" s="322">
        <v>2016</v>
      </c>
      <c r="C1646" s="504">
        <v>6583.9160000000002</v>
      </c>
      <c r="D1646" s="504">
        <v>582.70299999999997</v>
      </c>
      <c r="E1646" s="504">
        <v>3587.913</v>
      </c>
      <c r="F1646" s="504">
        <v>469.52499999999998</v>
      </c>
      <c r="G1646" s="504">
        <v>3.2989999999999999</v>
      </c>
      <c r="H1646" s="504">
        <v>0.71099999999999997</v>
      </c>
      <c r="I1646" s="773">
        <v>1939.7650000000001</v>
      </c>
      <c r="J1646" s="779"/>
      <c r="K1646" s="302"/>
      <c r="L1646" s="302"/>
      <c r="M1646" s="302"/>
      <c r="N1646" s="302"/>
    </row>
    <row r="1647" spans="1:14">
      <c r="A1647" s="1994"/>
      <c r="B1647" s="322">
        <v>2017</v>
      </c>
      <c r="C1647" s="504">
        <v>6496.6</v>
      </c>
      <c r="D1647" s="504">
        <v>649.79999999999995</v>
      </c>
      <c r="E1647" s="504">
        <v>3363.3</v>
      </c>
      <c r="F1647" s="504">
        <v>478</v>
      </c>
      <c r="G1647" s="323" t="s">
        <v>17</v>
      </c>
      <c r="H1647" s="323">
        <v>0.8</v>
      </c>
      <c r="I1647" s="773">
        <v>2004.8</v>
      </c>
      <c r="J1647" s="779"/>
      <c r="K1647" s="302"/>
      <c r="L1647" s="302"/>
      <c r="M1647" s="302"/>
      <c r="N1647" s="302"/>
    </row>
    <row r="1648" spans="1:14">
      <c r="A1648" s="1994"/>
      <c r="B1648" s="322">
        <v>2018</v>
      </c>
      <c r="C1648" s="504">
        <v>7292.6</v>
      </c>
      <c r="D1648" s="504">
        <v>647.1</v>
      </c>
      <c r="E1648" s="504">
        <v>3876.8</v>
      </c>
      <c r="F1648" s="504">
        <v>481</v>
      </c>
      <c r="G1648" s="323" t="s">
        <v>17</v>
      </c>
      <c r="H1648" s="323">
        <v>1</v>
      </c>
      <c r="I1648" s="773">
        <v>2286.8000000000002</v>
      </c>
      <c r="J1648" s="779"/>
      <c r="K1648" s="302"/>
      <c r="L1648" s="302"/>
      <c r="M1648" s="302"/>
      <c r="N1648" s="302"/>
    </row>
    <row r="1649" spans="1:18">
      <c r="A1649" s="1994"/>
      <c r="B1649" s="322">
        <v>2019</v>
      </c>
      <c r="C1649" s="504">
        <v>7450.6949999999997</v>
      </c>
      <c r="D1649" s="504">
        <v>712.69299999999998</v>
      </c>
      <c r="E1649" s="504">
        <v>3953.3879999999999</v>
      </c>
      <c r="F1649" s="504">
        <v>554.96799999999996</v>
      </c>
      <c r="G1649" s="504">
        <v>5.492</v>
      </c>
      <c r="H1649" s="504">
        <v>2.444</v>
      </c>
      <c r="I1649" s="773">
        <v>2221.71</v>
      </c>
      <c r="J1649" s="779"/>
      <c r="K1649" s="302"/>
      <c r="L1649" s="302"/>
      <c r="M1649" s="302"/>
      <c r="N1649" s="302"/>
    </row>
    <row r="1650" spans="1:18">
      <c r="A1650" s="1994"/>
      <c r="B1650" s="322">
        <v>2020</v>
      </c>
      <c r="C1650" s="504">
        <v>7389.7</v>
      </c>
      <c r="D1650" s="504">
        <v>972.1</v>
      </c>
      <c r="E1650" s="504">
        <v>3563.3</v>
      </c>
      <c r="F1650" s="504">
        <v>517.70000000000005</v>
      </c>
      <c r="G1650" s="323"/>
      <c r="H1650" s="323">
        <v>0.5</v>
      </c>
      <c r="I1650" s="773">
        <v>2336.1</v>
      </c>
      <c r="J1650" s="779"/>
      <c r="K1650" s="302"/>
      <c r="L1650" s="302"/>
      <c r="M1650" s="302"/>
      <c r="N1650" s="302"/>
    </row>
    <row r="1651" spans="1:18">
      <c r="A1651" s="1994"/>
      <c r="B1651" s="322">
        <v>2021</v>
      </c>
      <c r="C1651" s="504">
        <v>7071.1080000000002</v>
      </c>
      <c r="D1651" s="504">
        <v>708.11199999999997</v>
      </c>
      <c r="E1651" s="504">
        <v>3753.76</v>
      </c>
      <c r="F1651" s="504">
        <v>416.82499999999999</v>
      </c>
      <c r="G1651" s="504">
        <v>161.15299999999999</v>
      </c>
      <c r="H1651" s="1734">
        <v>1.9390000000000001</v>
      </c>
      <c r="I1651" s="1735">
        <v>2029.319</v>
      </c>
      <c r="J1651" s="779"/>
      <c r="K1651" s="302"/>
      <c r="L1651" s="302"/>
      <c r="M1651" s="302"/>
      <c r="N1651" s="302"/>
    </row>
    <row r="1652" spans="1:18">
      <c r="A1652" s="1993"/>
      <c r="B1652" s="322">
        <v>2022</v>
      </c>
      <c r="C1652" s="504">
        <v>7542.8670000000002</v>
      </c>
      <c r="D1652" s="504">
        <v>1005.312</v>
      </c>
      <c r="E1652" s="504">
        <v>4020.2939999999999</v>
      </c>
      <c r="F1652" s="504">
        <v>383.42099999999999</v>
      </c>
      <c r="G1652" s="504">
        <v>1.4370000000000001</v>
      </c>
      <c r="H1652" s="1736" t="s">
        <v>17</v>
      </c>
      <c r="I1652" s="1735">
        <v>2132.4029999999998</v>
      </c>
      <c r="J1652" s="779"/>
      <c r="K1652" s="302"/>
      <c r="L1652" s="302"/>
      <c r="M1652" s="302"/>
      <c r="N1652" s="302"/>
    </row>
    <row r="1653" spans="1:18">
      <c r="A1653" s="1974" t="s">
        <v>973</v>
      </c>
      <c r="B1653" s="322">
        <v>2005</v>
      </c>
      <c r="C1653" s="323">
        <v>5830.7999999999993</v>
      </c>
      <c r="D1653" s="323">
        <v>412.4</v>
      </c>
      <c r="E1653" s="323">
        <v>3601.5</v>
      </c>
      <c r="F1653" s="323">
        <v>294.20000000000005</v>
      </c>
      <c r="G1653" s="323">
        <v>0</v>
      </c>
      <c r="H1653" s="323">
        <v>65.599999999999994</v>
      </c>
      <c r="I1653" s="324">
        <v>1457</v>
      </c>
      <c r="J1653" s="779"/>
      <c r="K1653" s="302"/>
      <c r="L1653" s="302"/>
      <c r="M1653" s="302"/>
      <c r="N1653" s="302"/>
    </row>
    <row r="1654" spans="1:18">
      <c r="A1654" s="1974"/>
      <c r="B1654" s="322">
        <v>2006</v>
      </c>
      <c r="C1654" s="323">
        <v>5617.4</v>
      </c>
      <c r="D1654" s="323">
        <v>457</v>
      </c>
      <c r="E1654" s="323">
        <v>3200.9</v>
      </c>
      <c r="F1654" s="323">
        <v>327.5</v>
      </c>
      <c r="G1654" s="323">
        <v>0.1</v>
      </c>
      <c r="H1654" s="323">
        <v>107.8</v>
      </c>
      <c r="I1654" s="324">
        <v>1523.9</v>
      </c>
      <c r="J1654" s="779"/>
      <c r="K1654" s="302"/>
      <c r="L1654" s="302"/>
      <c r="M1654" s="302"/>
      <c r="N1654" s="302"/>
    </row>
    <row r="1655" spans="1:18">
      <c r="A1655" s="1974"/>
      <c r="B1655" s="493">
        <v>2007</v>
      </c>
      <c r="C1655" s="323">
        <v>5465.2</v>
      </c>
      <c r="D1655" s="323">
        <v>419.3</v>
      </c>
      <c r="E1655" s="323">
        <v>2988.2</v>
      </c>
      <c r="F1655" s="323">
        <v>408.6</v>
      </c>
      <c r="G1655" s="323">
        <v>0.2</v>
      </c>
      <c r="H1655" s="323">
        <v>0.5</v>
      </c>
      <c r="I1655" s="324">
        <v>1648.3</v>
      </c>
      <c r="J1655" s="779"/>
      <c r="K1655" s="302"/>
      <c r="L1655" s="302"/>
      <c r="M1655" s="302"/>
      <c r="N1655" s="302"/>
    </row>
    <row r="1656" spans="1:18">
      <c r="A1656" s="1974"/>
      <c r="B1656" s="493">
        <v>2008</v>
      </c>
      <c r="C1656" s="323">
        <v>5431.3</v>
      </c>
      <c r="D1656" s="323">
        <v>504.5</v>
      </c>
      <c r="E1656" s="323">
        <v>3088.7</v>
      </c>
      <c r="F1656" s="323">
        <v>513.70000000000005</v>
      </c>
      <c r="G1656" s="323" t="s">
        <v>17</v>
      </c>
      <c r="H1656" s="323" t="s">
        <v>17</v>
      </c>
      <c r="I1656" s="324">
        <v>1324.4</v>
      </c>
      <c r="J1656" s="779"/>
      <c r="K1656" s="302"/>
      <c r="L1656" s="302"/>
      <c r="M1656" s="302"/>
      <c r="N1656" s="302"/>
    </row>
    <row r="1657" spans="1:18">
      <c r="A1657" s="1974"/>
      <c r="B1657" s="493">
        <v>2009</v>
      </c>
      <c r="C1657" s="323">
        <v>4987</v>
      </c>
      <c r="D1657" s="323">
        <v>525.20000000000005</v>
      </c>
      <c r="E1657" s="323">
        <v>3019.8</v>
      </c>
      <c r="F1657" s="323">
        <v>467</v>
      </c>
      <c r="G1657" s="323" t="s">
        <v>17</v>
      </c>
      <c r="H1657" s="323" t="s">
        <v>17</v>
      </c>
      <c r="I1657" s="324">
        <v>975</v>
      </c>
      <c r="J1657" s="779"/>
      <c r="K1657" s="302"/>
      <c r="L1657" s="302"/>
      <c r="M1657" s="302"/>
      <c r="N1657" s="302"/>
    </row>
    <row r="1658" spans="1:18">
      <c r="A1658" s="1974"/>
      <c r="B1658" s="493">
        <v>2010</v>
      </c>
      <c r="C1658" s="323">
        <v>5869.5</v>
      </c>
      <c r="D1658" s="323">
        <v>618.6</v>
      </c>
      <c r="E1658" s="323">
        <v>3727.4</v>
      </c>
      <c r="F1658" s="323">
        <v>439.5</v>
      </c>
      <c r="G1658" s="323">
        <v>0.5</v>
      </c>
      <c r="H1658" s="323">
        <v>1.1000000000000001</v>
      </c>
      <c r="I1658" s="324">
        <v>1082.4000000000001</v>
      </c>
      <c r="J1658" s="779"/>
      <c r="K1658" s="302"/>
      <c r="L1658" s="302"/>
      <c r="M1658" s="302"/>
      <c r="N1658" s="302"/>
    </row>
    <row r="1659" spans="1:18">
      <c r="A1659" s="1974"/>
      <c r="B1659" s="493">
        <v>2011</v>
      </c>
      <c r="C1659" s="323">
        <v>5758.1</v>
      </c>
      <c r="D1659" s="323">
        <v>708.4</v>
      </c>
      <c r="E1659" s="323">
        <v>3333.5</v>
      </c>
      <c r="F1659" s="323">
        <v>496.3</v>
      </c>
      <c r="G1659" s="323">
        <v>0.5</v>
      </c>
      <c r="H1659" s="323" t="s">
        <v>17</v>
      </c>
      <c r="I1659" s="324">
        <v>1219.4000000000001</v>
      </c>
      <c r="J1659" s="779"/>
      <c r="K1659" s="302"/>
      <c r="L1659" s="302"/>
      <c r="M1659" s="302"/>
      <c r="N1659" s="302"/>
      <c r="O1659" s="417"/>
      <c r="P1659" s="417"/>
      <c r="Q1659" s="417"/>
      <c r="R1659" s="416"/>
    </row>
    <row r="1660" spans="1:18">
      <c r="A1660" s="1974"/>
      <c r="B1660" s="493">
        <v>2012</v>
      </c>
      <c r="C1660" s="323">
        <v>5106.8</v>
      </c>
      <c r="D1660" s="323">
        <v>601.9</v>
      </c>
      <c r="E1660" s="323">
        <v>2991.6</v>
      </c>
      <c r="F1660" s="323">
        <v>405.9</v>
      </c>
      <c r="G1660" s="323">
        <v>0.4</v>
      </c>
      <c r="H1660" s="323" t="s">
        <v>17</v>
      </c>
      <c r="I1660" s="324">
        <v>1107</v>
      </c>
      <c r="J1660" s="779"/>
      <c r="K1660" s="302"/>
      <c r="L1660" s="302"/>
      <c r="M1660" s="302"/>
      <c r="N1660" s="302"/>
      <c r="O1660" s="417"/>
      <c r="P1660" s="417"/>
      <c r="Q1660" s="417"/>
      <c r="R1660" s="416"/>
    </row>
    <row r="1661" spans="1:18">
      <c r="A1661" s="1974"/>
      <c r="B1661" s="493">
        <v>2013</v>
      </c>
      <c r="C1661" s="323">
        <v>5255</v>
      </c>
      <c r="D1661" s="323">
        <v>609.4</v>
      </c>
      <c r="E1661" s="323">
        <v>3024.4</v>
      </c>
      <c r="F1661" s="323">
        <v>428.2</v>
      </c>
      <c r="G1661" s="323">
        <v>1.1000000000000001</v>
      </c>
      <c r="H1661" s="323" t="s">
        <v>17</v>
      </c>
      <c r="I1661" s="324">
        <v>1191.8</v>
      </c>
      <c r="J1661" s="779"/>
      <c r="K1661" s="302"/>
      <c r="L1661" s="302"/>
      <c r="M1661" s="302"/>
      <c r="N1661" s="302"/>
    </row>
    <row r="1662" spans="1:18">
      <c r="A1662" s="1974"/>
      <c r="B1662" s="493">
        <v>2014</v>
      </c>
      <c r="C1662" s="323">
        <v>5025.3999999999996</v>
      </c>
      <c r="D1662" s="323">
        <v>574.70000000000005</v>
      </c>
      <c r="E1662" s="323">
        <v>2884.8</v>
      </c>
      <c r="F1662" s="323">
        <v>471.1</v>
      </c>
      <c r="G1662" s="323">
        <v>0.1</v>
      </c>
      <c r="H1662" s="323">
        <v>0.3</v>
      </c>
      <c r="I1662" s="324">
        <v>1094.4000000000001</v>
      </c>
      <c r="J1662" s="779"/>
      <c r="K1662" s="302"/>
      <c r="L1662" s="302"/>
      <c r="M1662" s="302"/>
      <c r="N1662" s="302"/>
    </row>
    <row r="1663" spans="1:18">
      <c r="A1663" s="1974"/>
      <c r="B1663" s="493">
        <v>2015</v>
      </c>
      <c r="C1663" s="323">
        <v>4869.6000000000004</v>
      </c>
      <c r="D1663" s="323">
        <v>646.9</v>
      </c>
      <c r="E1663" s="323">
        <v>2705.8</v>
      </c>
      <c r="F1663" s="323">
        <v>468</v>
      </c>
      <c r="G1663" s="323" t="s">
        <v>17</v>
      </c>
      <c r="H1663" s="323">
        <v>0.9</v>
      </c>
      <c r="I1663" s="324">
        <v>1048</v>
      </c>
      <c r="J1663" s="779"/>
      <c r="K1663" s="302"/>
      <c r="L1663" s="302"/>
      <c r="M1663" s="302"/>
      <c r="N1663" s="302"/>
    </row>
    <row r="1664" spans="1:18">
      <c r="A1664" s="1974"/>
      <c r="B1664" s="493">
        <v>2016</v>
      </c>
      <c r="C1664" s="504">
        <v>4710.96</v>
      </c>
      <c r="D1664" s="504">
        <v>487.464</v>
      </c>
      <c r="E1664" s="504">
        <v>2638.0430000000001</v>
      </c>
      <c r="F1664" s="504">
        <v>441.33600000000001</v>
      </c>
      <c r="G1664" s="504">
        <v>3.2989999999999999</v>
      </c>
      <c r="H1664" s="504">
        <v>0.71099999999999997</v>
      </c>
      <c r="I1664" s="773">
        <v>1140.107</v>
      </c>
      <c r="J1664" s="779"/>
      <c r="K1664" s="302"/>
      <c r="L1664" s="302"/>
      <c r="M1664" s="302"/>
      <c r="N1664" s="302"/>
    </row>
    <row r="1665" spans="1:14">
      <c r="A1665" s="1974"/>
      <c r="B1665" s="322">
        <v>2017</v>
      </c>
      <c r="C1665" s="504">
        <v>4476.6000000000004</v>
      </c>
      <c r="D1665" s="504">
        <v>486.5</v>
      </c>
      <c r="E1665" s="504">
        <v>2252.5</v>
      </c>
      <c r="F1665" s="504">
        <v>455.8</v>
      </c>
      <c r="G1665" s="323" t="s">
        <v>17</v>
      </c>
      <c r="H1665" s="323">
        <v>0.8</v>
      </c>
      <c r="I1665" s="773">
        <v>1281</v>
      </c>
      <c r="J1665" s="779"/>
      <c r="K1665" s="302"/>
      <c r="L1665" s="302"/>
      <c r="M1665" s="302"/>
      <c r="N1665" s="302"/>
    </row>
    <row r="1666" spans="1:14">
      <c r="A1666" s="1974"/>
      <c r="B1666" s="322">
        <v>2018</v>
      </c>
      <c r="C1666" s="504">
        <v>4915</v>
      </c>
      <c r="D1666" s="504">
        <v>500.1</v>
      </c>
      <c r="E1666" s="504">
        <v>2477.8000000000002</v>
      </c>
      <c r="F1666" s="504">
        <v>465.3</v>
      </c>
      <c r="G1666" s="323" t="s">
        <v>17</v>
      </c>
      <c r="H1666" s="323">
        <v>1</v>
      </c>
      <c r="I1666" s="773">
        <v>1470.8</v>
      </c>
      <c r="J1666" s="779"/>
      <c r="K1666" s="302"/>
      <c r="L1666" s="302"/>
      <c r="M1666" s="302"/>
      <c r="N1666" s="302"/>
    </row>
    <row r="1667" spans="1:14">
      <c r="A1667" s="1974"/>
      <c r="B1667" s="322">
        <v>2019</v>
      </c>
      <c r="C1667" s="504">
        <v>5191.5429999999997</v>
      </c>
      <c r="D1667" s="504">
        <v>552.19100000000003</v>
      </c>
      <c r="E1667" s="504">
        <v>2707.1990000000001</v>
      </c>
      <c r="F1667" s="504">
        <v>554.96799999999996</v>
      </c>
      <c r="G1667" s="504">
        <v>5.492</v>
      </c>
      <c r="H1667" s="504">
        <v>2.444</v>
      </c>
      <c r="I1667" s="773">
        <v>1369.249</v>
      </c>
      <c r="J1667" s="779"/>
      <c r="K1667" s="302"/>
      <c r="L1667" s="302"/>
      <c r="M1667" s="302"/>
      <c r="N1667" s="302"/>
    </row>
    <row r="1668" spans="1:14">
      <c r="A1668" s="1974"/>
      <c r="B1668" s="322">
        <v>2020</v>
      </c>
      <c r="C1668" s="504">
        <v>5284.4</v>
      </c>
      <c r="D1668" s="504">
        <v>777.5</v>
      </c>
      <c r="E1668" s="504">
        <v>2629</v>
      </c>
      <c r="F1668" s="504">
        <v>515.5</v>
      </c>
      <c r="G1668" s="323" t="s">
        <v>17</v>
      </c>
      <c r="H1668" s="323">
        <v>0.5</v>
      </c>
      <c r="I1668" s="773">
        <v>1361.9</v>
      </c>
      <c r="J1668" s="779"/>
      <c r="K1668" s="302"/>
      <c r="L1668" s="302"/>
      <c r="M1668" s="302"/>
      <c r="N1668" s="302"/>
    </row>
    <row r="1669" spans="1:14">
      <c r="A1669" s="1974"/>
      <c r="B1669" s="1738">
        <v>2021</v>
      </c>
      <c r="C1669" s="504">
        <v>5236.2929999999997</v>
      </c>
      <c r="D1669" s="1113">
        <v>634.97299999999996</v>
      </c>
      <c r="E1669" s="1113">
        <v>2873.4090000000001</v>
      </c>
      <c r="F1669" s="1113">
        <v>322.71800000000002</v>
      </c>
      <c r="G1669" s="1113">
        <v>161.15299999999999</v>
      </c>
      <c r="H1669" s="1113">
        <v>1.595</v>
      </c>
      <c r="I1669" s="1350">
        <v>1242.4449999999999</v>
      </c>
      <c r="J1669" s="779"/>
      <c r="K1669" s="302"/>
      <c r="L1669" s="302"/>
      <c r="M1669" s="302"/>
      <c r="N1669" s="302"/>
    </row>
    <row r="1670" spans="1:14">
      <c r="A1670" s="1975"/>
      <c r="B1670" s="1738">
        <v>2022</v>
      </c>
      <c r="C1670" s="504">
        <v>6093.3</v>
      </c>
      <c r="D1670" s="1113">
        <v>959.5</v>
      </c>
      <c r="E1670" s="1113">
        <v>3263.1</v>
      </c>
      <c r="F1670" s="1113">
        <v>282.89999999999998</v>
      </c>
      <c r="G1670" s="323" t="s">
        <v>17</v>
      </c>
      <c r="H1670" s="323" t="s">
        <v>17</v>
      </c>
      <c r="I1670" s="1350">
        <v>1587.8</v>
      </c>
      <c r="J1670" s="779"/>
      <c r="K1670" s="302"/>
      <c r="L1670" s="302"/>
      <c r="M1670" s="302"/>
      <c r="N1670" s="302"/>
    </row>
    <row r="1671" spans="1:14">
      <c r="A1671" s="1977" t="s">
        <v>974</v>
      </c>
      <c r="B1671" s="322">
        <v>2005</v>
      </c>
      <c r="C1671" s="323">
        <v>257.5</v>
      </c>
      <c r="D1671" s="323">
        <v>8.6</v>
      </c>
      <c r="E1671" s="323">
        <v>112.2</v>
      </c>
      <c r="F1671" s="323" t="s">
        <v>17</v>
      </c>
      <c r="G1671" s="323" t="s">
        <v>17</v>
      </c>
      <c r="H1671" s="323" t="s">
        <v>17</v>
      </c>
      <c r="I1671" s="324">
        <v>136.69999999999999</v>
      </c>
      <c r="J1671" s="327"/>
      <c r="K1671" s="302"/>
      <c r="L1671" s="302"/>
      <c r="M1671" s="302"/>
      <c r="N1671" s="302"/>
    </row>
    <row r="1672" spans="1:14">
      <c r="A1672" s="1977"/>
      <c r="B1672" s="322">
        <v>2006</v>
      </c>
      <c r="C1672" s="323">
        <v>255.9</v>
      </c>
      <c r="D1672" s="323">
        <v>10.4</v>
      </c>
      <c r="E1672" s="323">
        <v>118.1</v>
      </c>
      <c r="F1672" s="323" t="s">
        <v>17</v>
      </c>
      <c r="G1672" s="323" t="s">
        <v>17</v>
      </c>
      <c r="H1672" s="323" t="s">
        <v>17</v>
      </c>
      <c r="I1672" s="324">
        <v>127.3</v>
      </c>
      <c r="J1672" s="327"/>
      <c r="K1672" s="302"/>
      <c r="L1672" s="302"/>
      <c r="M1672" s="302"/>
      <c r="N1672" s="302"/>
    </row>
    <row r="1673" spans="1:14">
      <c r="A1673" s="1977"/>
      <c r="B1673" s="322">
        <v>2007</v>
      </c>
      <c r="C1673" s="323">
        <v>379.8</v>
      </c>
      <c r="D1673" s="323">
        <v>23.2</v>
      </c>
      <c r="E1673" s="323">
        <v>96.9</v>
      </c>
      <c r="F1673" s="323" t="s">
        <v>17</v>
      </c>
      <c r="G1673" s="323" t="s">
        <v>17</v>
      </c>
      <c r="H1673" s="323" t="s">
        <v>17</v>
      </c>
      <c r="I1673" s="324">
        <v>259.7</v>
      </c>
      <c r="J1673" s="327"/>
      <c r="K1673" s="302"/>
      <c r="L1673" s="302"/>
      <c r="M1673" s="302"/>
      <c r="N1673" s="302"/>
    </row>
    <row r="1674" spans="1:14">
      <c r="A1674" s="1977"/>
      <c r="B1674" s="322">
        <v>2008</v>
      </c>
      <c r="C1674" s="323">
        <v>362.3</v>
      </c>
      <c r="D1674" s="323">
        <v>40.1</v>
      </c>
      <c r="E1674" s="323">
        <v>150.4</v>
      </c>
      <c r="F1674" s="323" t="s">
        <v>17</v>
      </c>
      <c r="G1674" s="323" t="s">
        <v>17</v>
      </c>
      <c r="H1674" s="323" t="s">
        <v>17</v>
      </c>
      <c r="I1674" s="324">
        <v>171.8</v>
      </c>
      <c r="J1674" s="327"/>
      <c r="K1674" s="302"/>
      <c r="L1674" s="302"/>
      <c r="M1674" s="302"/>
      <c r="N1674" s="302"/>
    </row>
    <row r="1675" spans="1:14">
      <c r="A1675" s="1977"/>
      <c r="B1675" s="322">
        <v>2009</v>
      </c>
      <c r="C1675" s="323">
        <v>280.2</v>
      </c>
      <c r="D1675" s="323">
        <v>62.2</v>
      </c>
      <c r="E1675" s="323">
        <v>142.1</v>
      </c>
      <c r="F1675" s="323" t="s">
        <v>17</v>
      </c>
      <c r="G1675" s="323" t="s">
        <v>17</v>
      </c>
      <c r="H1675" s="323" t="s">
        <v>17</v>
      </c>
      <c r="I1675" s="324">
        <v>76</v>
      </c>
      <c r="J1675" s="327"/>
      <c r="K1675" s="302"/>
      <c r="L1675" s="302"/>
      <c r="M1675" s="302"/>
      <c r="N1675" s="302"/>
    </row>
    <row r="1676" spans="1:14">
      <c r="A1676" s="1977"/>
      <c r="B1676" s="322">
        <v>2010</v>
      </c>
      <c r="C1676" s="323">
        <v>192.5</v>
      </c>
      <c r="D1676" s="323">
        <v>13</v>
      </c>
      <c r="E1676" s="323">
        <v>112.7</v>
      </c>
      <c r="F1676" s="323" t="s">
        <v>17</v>
      </c>
      <c r="G1676" s="323" t="s">
        <v>17</v>
      </c>
      <c r="H1676" s="323" t="s">
        <v>17</v>
      </c>
      <c r="I1676" s="324">
        <v>66.8</v>
      </c>
      <c r="J1676" s="327"/>
      <c r="K1676" s="302"/>
      <c r="L1676" s="302"/>
      <c r="M1676" s="302"/>
      <c r="N1676" s="302"/>
    </row>
    <row r="1677" spans="1:14">
      <c r="A1677" s="1977"/>
      <c r="B1677" s="322">
        <v>2011</v>
      </c>
      <c r="C1677" s="323">
        <v>280.7</v>
      </c>
      <c r="D1677" s="323">
        <v>8.5</v>
      </c>
      <c r="E1677" s="323">
        <v>152.80000000000001</v>
      </c>
      <c r="F1677" s="323" t="s">
        <v>17</v>
      </c>
      <c r="G1677" s="323" t="s">
        <v>17</v>
      </c>
      <c r="H1677" s="323" t="s">
        <v>17</v>
      </c>
      <c r="I1677" s="324">
        <v>119.5</v>
      </c>
      <c r="J1677" s="327"/>
      <c r="K1677" s="302"/>
      <c r="L1677" s="302"/>
      <c r="M1677" s="302"/>
      <c r="N1677" s="302"/>
    </row>
    <row r="1678" spans="1:14">
      <c r="A1678" s="1977"/>
      <c r="B1678" s="322">
        <v>2012</v>
      </c>
      <c r="C1678" s="323">
        <v>178.3</v>
      </c>
      <c r="D1678" s="323">
        <v>13.7</v>
      </c>
      <c r="E1678" s="323">
        <v>86.5</v>
      </c>
      <c r="F1678" s="323" t="s">
        <v>17</v>
      </c>
      <c r="G1678" s="323" t="s">
        <v>17</v>
      </c>
      <c r="H1678" s="323" t="s">
        <v>17</v>
      </c>
      <c r="I1678" s="324">
        <v>78.099999999999994</v>
      </c>
      <c r="J1678" s="327"/>
      <c r="K1678" s="302"/>
      <c r="L1678" s="302"/>
      <c r="M1678" s="302"/>
      <c r="N1678" s="302"/>
    </row>
    <row r="1679" spans="1:14">
      <c r="A1679" s="1977"/>
      <c r="B1679" s="322">
        <v>2013</v>
      </c>
      <c r="C1679" s="323">
        <v>154.30000000000001</v>
      </c>
      <c r="D1679" s="323">
        <v>16.5</v>
      </c>
      <c r="E1679" s="323">
        <v>80.5</v>
      </c>
      <c r="F1679" s="323" t="s">
        <v>17</v>
      </c>
      <c r="G1679" s="323" t="s">
        <v>17</v>
      </c>
      <c r="H1679" s="323" t="s">
        <v>17</v>
      </c>
      <c r="I1679" s="324">
        <v>57.3</v>
      </c>
      <c r="J1679" s="327"/>
      <c r="K1679" s="302"/>
      <c r="L1679" s="302"/>
      <c r="M1679" s="302"/>
      <c r="N1679" s="302"/>
    </row>
    <row r="1680" spans="1:14">
      <c r="A1680" s="1977"/>
      <c r="B1680" s="322">
        <v>2014</v>
      </c>
      <c r="C1680" s="323">
        <v>73.099999999999994</v>
      </c>
      <c r="D1680" s="323">
        <v>6.6</v>
      </c>
      <c r="E1680" s="323">
        <v>19.399999999999999</v>
      </c>
      <c r="F1680" s="323" t="s">
        <v>17</v>
      </c>
      <c r="G1680" s="323" t="s">
        <v>17</v>
      </c>
      <c r="H1680" s="323" t="s">
        <v>17</v>
      </c>
      <c r="I1680" s="324">
        <v>47.1</v>
      </c>
      <c r="J1680" s="327"/>
      <c r="K1680" s="302"/>
      <c r="L1680" s="302"/>
      <c r="M1680" s="302"/>
      <c r="N1680" s="302"/>
    </row>
    <row r="1681" spans="1:14">
      <c r="A1681" s="1977"/>
      <c r="B1681" s="322">
        <v>2015</v>
      </c>
      <c r="C1681" s="323">
        <v>83.9</v>
      </c>
      <c r="D1681" s="323">
        <v>5.0999999999999996</v>
      </c>
      <c r="E1681" s="323">
        <v>18.7</v>
      </c>
      <c r="F1681" s="323" t="s">
        <v>17</v>
      </c>
      <c r="G1681" s="323" t="s">
        <v>17</v>
      </c>
      <c r="H1681" s="323" t="s">
        <v>17</v>
      </c>
      <c r="I1681" s="324">
        <v>60.1</v>
      </c>
      <c r="J1681" s="327"/>
      <c r="K1681" s="302"/>
      <c r="L1681" s="302"/>
      <c r="M1681" s="302"/>
      <c r="N1681" s="302"/>
    </row>
    <row r="1682" spans="1:14">
      <c r="A1682" s="1977"/>
      <c r="B1682" s="322">
        <v>2016</v>
      </c>
      <c r="C1682" s="504">
        <v>66.174000000000007</v>
      </c>
      <c r="D1682" s="504">
        <v>2.7389999999999999</v>
      </c>
      <c r="E1682" s="504">
        <v>25.071999999999999</v>
      </c>
      <c r="F1682" s="323" t="s">
        <v>17</v>
      </c>
      <c r="G1682" s="323" t="s">
        <v>17</v>
      </c>
      <c r="H1682" s="323" t="s">
        <v>17</v>
      </c>
      <c r="I1682" s="773">
        <v>38.363</v>
      </c>
      <c r="J1682" s="327"/>
      <c r="K1682" s="302"/>
      <c r="L1682" s="302"/>
      <c r="M1682" s="302"/>
      <c r="N1682" s="302"/>
    </row>
    <row r="1683" spans="1:14">
      <c r="A1683" s="1977"/>
      <c r="B1683" s="322">
        <v>2017</v>
      </c>
      <c r="C1683" s="504">
        <v>56.4</v>
      </c>
      <c r="D1683" s="323" t="s">
        <v>17</v>
      </c>
      <c r="E1683" s="504">
        <v>42</v>
      </c>
      <c r="F1683" s="323" t="s">
        <v>17</v>
      </c>
      <c r="G1683" s="323" t="s">
        <v>17</v>
      </c>
      <c r="H1683" s="323" t="s">
        <v>17</v>
      </c>
      <c r="I1683" s="773">
        <v>14.4</v>
      </c>
      <c r="J1683" s="327"/>
      <c r="K1683" s="302"/>
      <c r="L1683" s="302"/>
      <c r="M1683" s="302"/>
      <c r="N1683" s="302"/>
    </row>
    <row r="1684" spans="1:14">
      <c r="A1684" s="1977"/>
      <c r="B1684" s="322">
        <v>2018</v>
      </c>
      <c r="C1684" s="504">
        <v>53.1</v>
      </c>
      <c r="D1684" s="504">
        <v>6.4</v>
      </c>
      <c r="E1684" s="504">
        <v>31.5</v>
      </c>
      <c r="F1684" s="323" t="s">
        <v>17</v>
      </c>
      <c r="G1684" s="323" t="s">
        <v>17</v>
      </c>
      <c r="H1684" s="323" t="s">
        <v>17</v>
      </c>
      <c r="I1684" s="773">
        <v>15.3</v>
      </c>
      <c r="J1684" s="327"/>
      <c r="K1684" s="302"/>
      <c r="L1684" s="302"/>
      <c r="M1684" s="302"/>
      <c r="N1684" s="302"/>
    </row>
    <row r="1685" spans="1:14">
      <c r="A1685" s="1977"/>
      <c r="B1685" s="322">
        <v>2019</v>
      </c>
      <c r="C1685" s="504">
        <v>45.85</v>
      </c>
      <c r="D1685" s="323" t="s">
        <v>17</v>
      </c>
      <c r="E1685" s="504">
        <v>25.172000000000001</v>
      </c>
      <c r="F1685" s="323" t="s">
        <v>17</v>
      </c>
      <c r="G1685" s="323" t="s">
        <v>17</v>
      </c>
      <c r="H1685" s="323" t="s">
        <v>17</v>
      </c>
      <c r="I1685" s="773">
        <v>20.678000000000001</v>
      </c>
      <c r="J1685" s="327"/>
      <c r="K1685" s="302"/>
      <c r="L1685" s="302"/>
      <c r="M1685" s="302"/>
      <c r="N1685" s="302"/>
    </row>
    <row r="1686" spans="1:14">
      <c r="A1686" s="1977"/>
      <c r="B1686" s="322">
        <v>2020</v>
      </c>
      <c r="C1686" s="504">
        <v>125.8</v>
      </c>
      <c r="D1686" s="504">
        <v>11</v>
      </c>
      <c r="E1686" s="504">
        <v>92</v>
      </c>
      <c r="F1686" s="323" t="s">
        <v>17</v>
      </c>
      <c r="G1686" s="323" t="s">
        <v>17</v>
      </c>
      <c r="H1686" s="323" t="s">
        <v>17</v>
      </c>
      <c r="I1686" s="773">
        <v>22.8</v>
      </c>
      <c r="J1686" s="327"/>
      <c r="K1686" s="302"/>
      <c r="L1686" s="302"/>
      <c r="M1686" s="302"/>
      <c r="N1686" s="302"/>
    </row>
    <row r="1687" spans="1:14">
      <c r="A1687" s="1977"/>
      <c r="B1687" s="1738">
        <v>2021</v>
      </c>
      <c r="C1687" s="504">
        <v>245.203</v>
      </c>
      <c r="D1687" s="504">
        <v>8.3780000000000001</v>
      </c>
      <c r="E1687" s="504">
        <v>183.792</v>
      </c>
      <c r="F1687" s="323" t="s">
        <v>17</v>
      </c>
      <c r="G1687" s="323" t="s">
        <v>17</v>
      </c>
      <c r="H1687" s="323" t="s">
        <v>17</v>
      </c>
      <c r="I1687" s="1350">
        <v>53.033000000000001</v>
      </c>
      <c r="J1687" s="327"/>
      <c r="K1687" s="302"/>
      <c r="L1687" s="302"/>
      <c r="M1687" s="302"/>
      <c r="N1687" s="302"/>
    </row>
    <row r="1688" spans="1:14">
      <c r="A1688" s="1978"/>
      <c r="B1688" s="1738">
        <v>2022</v>
      </c>
      <c r="C1688" s="504">
        <v>787.1</v>
      </c>
      <c r="D1688" s="504">
        <v>74.5</v>
      </c>
      <c r="E1688" s="504">
        <v>513</v>
      </c>
      <c r="F1688" s="323" t="s">
        <v>17</v>
      </c>
      <c r="G1688" s="323" t="s">
        <v>17</v>
      </c>
      <c r="H1688" s="323" t="s">
        <v>17</v>
      </c>
      <c r="I1688" s="1350">
        <v>199.7</v>
      </c>
      <c r="J1688" s="327"/>
      <c r="K1688" s="302"/>
      <c r="L1688" s="302"/>
      <c r="M1688" s="302"/>
      <c r="N1688" s="302"/>
    </row>
    <row r="1689" spans="1:14" ht="14.25" customHeight="1">
      <c r="A1689" s="1979" t="s">
        <v>1148</v>
      </c>
      <c r="B1689" s="322">
        <v>2016</v>
      </c>
      <c r="C1689" s="504">
        <v>16.600000000000001</v>
      </c>
      <c r="D1689" s="323" t="s">
        <v>17</v>
      </c>
      <c r="E1689" s="323">
        <v>16.600000000000001</v>
      </c>
      <c r="F1689" s="323" t="s">
        <v>17</v>
      </c>
      <c r="G1689" s="323" t="s">
        <v>17</v>
      </c>
      <c r="H1689" s="323" t="s">
        <v>17</v>
      </c>
      <c r="I1689" s="324" t="s">
        <v>17</v>
      </c>
      <c r="J1689" s="327"/>
      <c r="K1689" s="302"/>
      <c r="L1689" s="302"/>
      <c r="M1689" s="302"/>
      <c r="N1689" s="302"/>
    </row>
    <row r="1690" spans="1:14" ht="14.25" customHeight="1">
      <c r="A1690" s="1978"/>
      <c r="B1690" s="322">
        <v>2022</v>
      </c>
      <c r="C1690" s="504">
        <v>10.7</v>
      </c>
      <c r="D1690" s="323" t="s">
        <v>17</v>
      </c>
      <c r="E1690" s="323">
        <v>10.7</v>
      </c>
      <c r="F1690" s="323" t="s">
        <v>17</v>
      </c>
      <c r="G1690" s="323" t="s">
        <v>17</v>
      </c>
      <c r="H1690" s="323" t="s">
        <v>17</v>
      </c>
      <c r="I1690" s="324" t="s">
        <v>17</v>
      </c>
      <c r="J1690" s="327"/>
      <c r="K1690" s="302"/>
      <c r="L1690" s="302"/>
      <c r="M1690" s="302"/>
      <c r="N1690" s="302"/>
    </row>
    <row r="1691" spans="1:14">
      <c r="A1691" s="1977" t="s">
        <v>975</v>
      </c>
      <c r="B1691" s="322">
        <v>2005</v>
      </c>
      <c r="C1691" s="323">
        <v>1071.8</v>
      </c>
      <c r="D1691" s="323">
        <v>82</v>
      </c>
      <c r="E1691" s="323">
        <v>925.8</v>
      </c>
      <c r="F1691" s="323" t="s">
        <v>17</v>
      </c>
      <c r="G1691" s="323" t="s">
        <v>17</v>
      </c>
      <c r="H1691" s="323" t="s">
        <v>17</v>
      </c>
      <c r="I1691" s="324">
        <v>64</v>
      </c>
      <c r="J1691" s="327"/>
      <c r="K1691" s="302"/>
      <c r="L1691" s="302"/>
      <c r="M1691" s="302"/>
      <c r="N1691" s="302"/>
    </row>
    <row r="1692" spans="1:14">
      <c r="A1692" s="1977"/>
      <c r="B1692" s="322">
        <v>2006</v>
      </c>
      <c r="C1692" s="323">
        <v>820.4</v>
      </c>
      <c r="D1692" s="323">
        <v>50.3</v>
      </c>
      <c r="E1692" s="323">
        <v>652.6</v>
      </c>
      <c r="F1692" s="323" t="s">
        <v>17</v>
      </c>
      <c r="G1692" s="323" t="s">
        <v>17</v>
      </c>
      <c r="H1692" s="323" t="s">
        <v>17</v>
      </c>
      <c r="I1692" s="324">
        <v>117.6</v>
      </c>
      <c r="J1692" s="327"/>
      <c r="K1692" s="302"/>
      <c r="L1692" s="302"/>
      <c r="M1692" s="302"/>
      <c r="N1692" s="302"/>
    </row>
    <row r="1693" spans="1:14">
      <c r="A1693" s="1977"/>
      <c r="B1693" s="322">
        <v>2007</v>
      </c>
      <c r="C1693" s="323">
        <v>575.9</v>
      </c>
      <c r="D1693" s="323">
        <v>38.200000000000003</v>
      </c>
      <c r="E1693" s="323">
        <v>459.8</v>
      </c>
      <c r="F1693" s="323">
        <v>1</v>
      </c>
      <c r="G1693" s="323">
        <v>0.2</v>
      </c>
      <c r="H1693" s="323" t="s">
        <v>17</v>
      </c>
      <c r="I1693" s="324">
        <v>76.599999999999994</v>
      </c>
      <c r="J1693" s="327"/>
      <c r="K1693" s="302"/>
      <c r="L1693" s="302"/>
      <c r="M1693" s="302"/>
      <c r="N1693" s="302"/>
    </row>
    <row r="1694" spans="1:14">
      <c r="A1694" s="1977"/>
      <c r="B1694" s="322">
        <v>2008</v>
      </c>
      <c r="C1694" s="323">
        <v>426.4</v>
      </c>
      <c r="D1694" s="323">
        <v>59.4</v>
      </c>
      <c r="E1694" s="323">
        <v>321.2</v>
      </c>
      <c r="F1694" s="323" t="s">
        <v>17</v>
      </c>
      <c r="G1694" s="323" t="s">
        <v>17</v>
      </c>
      <c r="H1694" s="323" t="s">
        <v>17</v>
      </c>
      <c r="I1694" s="324">
        <v>45.8</v>
      </c>
      <c r="J1694" s="327"/>
      <c r="K1694" s="302"/>
      <c r="L1694" s="302"/>
      <c r="M1694" s="302"/>
      <c r="N1694" s="302"/>
    </row>
    <row r="1695" spans="1:14">
      <c r="A1695" s="1977"/>
      <c r="B1695" s="322">
        <v>2009</v>
      </c>
      <c r="C1695" s="323">
        <v>282</v>
      </c>
      <c r="D1695" s="323">
        <v>24.4</v>
      </c>
      <c r="E1695" s="323">
        <v>225.9</v>
      </c>
      <c r="F1695" s="323" t="s">
        <v>17</v>
      </c>
      <c r="G1695" s="323" t="s">
        <v>17</v>
      </c>
      <c r="H1695" s="323" t="s">
        <v>17</v>
      </c>
      <c r="I1695" s="324">
        <v>31.7</v>
      </c>
      <c r="J1695" s="327"/>
      <c r="K1695" s="302"/>
      <c r="L1695" s="302"/>
      <c r="M1695" s="302"/>
      <c r="N1695" s="302"/>
    </row>
    <row r="1696" spans="1:14">
      <c r="A1696" s="1977"/>
      <c r="B1696" s="322">
        <v>2010</v>
      </c>
      <c r="C1696" s="323">
        <v>682.5</v>
      </c>
      <c r="D1696" s="323">
        <v>60.9</v>
      </c>
      <c r="E1696" s="323">
        <v>572.79999999999995</v>
      </c>
      <c r="F1696" s="323" t="s">
        <v>17</v>
      </c>
      <c r="G1696" s="323" t="s">
        <v>17</v>
      </c>
      <c r="H1696" s="323" t="s">
        <v>17</v>
      </c>
      <c r="I1696" s="324">
        <v>48.8</v>
      </c>
      <c r="J1696" s="327"/>
      <c r="K1696" s="302"/>
      <c r="L1696" s="302"/>
      <c r="M1696" s="302"/>
      <c r="N1696" s="302"/>
    </row>
    <row r="1697" spans="1:14">
      <c r="A1697" s="1977"/>
      <c r="B1697" s="322">
        <v>2011</v>
      </c>
      <c r="C1697" s="323">
        <v>345.6</v>
      </c>
      <c r="D1697" s="323">
        <v>64</v>
      </c>
      <c r="E1697" s="323">
        <v>212.1</v>
      </c>
      <c r="F1697" s="323" t="s">
        <v>17</v>
      </c>
      <c r="G1697" s="323" t="s">
        <v>17</v>
      </c>
      <c r="H1697" s="323" t="s">
        <v>17</v>
      </c>
      <c r="I1697" s="324">
        <v>69.5</v>
      </c>
      <c r="J1697" s="327"/>
      <c r="K1697" s="302"/>
      <c r="L1697" s="302"/>
      <c r="M1697" s="302"/>
      <c r="N1697" s="302"/>
    </row>
    <row r="1698" spans="1:14">
      <c r="A1698" s="1977"/>
      <c r="B1698" s="322">
        <v>2012</v>
      </c>
      <c r="C1698" s="323">
        <v>369.4</v>
      </c>
      <c r="D1698" s="323">
        <v>69.8</v>
      </c>
      <c r="E1698" s="323">
        <v>276.3</v>
      </c>
      <c r="F1698" s="323" t="s">
        <v>17</v>
      </c>
      <c r="G1698" s="323" t="s">
        <v>17</v>
      </c>
      <c r="H1698" s="323" t="s">
        <v>17</v>
      </c>
      <c r="I1698" s="324">
        <v>23.3</v>
      </c>
      <c r="J1698" s="327"/>
      <c r="K1698" s="302"/>
      <c r="L1698" s="302"/>
      <c r="M1698" s="302"/>
      <c r="N1698" s="302"/>
    </row>
    <row r="1699" spans="1:14">
      <c r="A1699" s="1977"/>
      <c r="B1699" s="322">
        <v>2013</v>
      </c>
      <c r="C1699" s="323">
        <v>576.29999999999995</v>
      </c>
      <c r="D1699" s="323">
        <v>67.900000000000006</v>
      </c>
      <c r="E1699" s="323">
        <v>480.9</v>
      </c>
      <c r="F1699" s="323" t="s">
        <v>17</v>
      </c>
      <c r="G1699" s="323" t="s">
        <v>17</v>
      </c>
      <c r="H1699" s="323" t="s">
        <v>17</v>
      </c>
      <c r="I1699" s="324">
        <v>27.4</v>
      </c>
      <c r="J1699" s="327"/>
      <c r="K1699" s="302"/>
      <c r="L1699" s="302"/>
      <c r="M1699" s="302"/>
      <c r="N1699" s="302"/>
    </row>
    <row r="1700" spans="1:14">
      <c r="A1700" s="1977"/>
      <c r="B1700" s="322">
        <v>2014</v>
      </c>
      <c r="C1700" s="323">
        <v>287.60000000000002</v>
      </c>
      <c r="D1700" s="323">
        <v>61.1</v>
      </c>
      <c r="E1700" s="323">
        <v>208.6</v>
      </c>
      <c r="F1700" s="323" t="s">
        <v>17</v>
      </c>
      <c r="G1700" s="323" t="s">
        <v>17</v>
      </c>
      <c r="H1700" s="323" t="s">
        <v>17</v>
      </c>
      <c r="I1700" s="324">
        <v>17.899999999999999</v>
      </c>
      <c r="J1700" s="327"/>
      <c r="K1700" s="302"/>
      <c r="L1700" s="302"/>
      <c r="M1700" s="302"/>
      <c r="N1700" s="302"/>
    </row>
    <row r="1701" spans="1:14">
      <c r="A1701" s="1977"/>
      <c r="B1701" s="322">
        <v>2015</v>
      </c>
      <c r="C1701" s="323">
        <v>409.9</v>
      </c>
      <c r="D1701" s="323">
        <v>81</v>
      </c>
      <c r="E1701" s="323">
        <v>323.7</v>
      </c>
      <c r="F1701" s="323" t="s">
        <v>17</v>
      </c>
      <c r="G1701" s="323" t="s">
        <v>17</v>
      </c>
      <c r="H1701" s="323" t="s">
        <v>17</v>
      </c>
      <c r="I1701" s="324">
        <v>5.2</v>
      </c>
      <c r="J1701" s="327"/>
      <c r="K1701" s="302"/>
      <c r="L1701" s="302"/>
      <c r="M1701" s="302"/>
      <c r="N1701" s="302"/>
    </row>
    <row r="1702" spans="1:14">
      <c r="A1702" s="1977"/>
      <c r="B1702" s="322">
        <v>2016</v>
      </c>
      <c r="C1702" s="504">
        <v>317.32</v>
      </c>
      <c r="D1702" s="504">
        <v>52.841999999999999</v>
      </c>
      <c r="E1702" s="504">
        <v>252.22800000000001</v>
      </c>
      <c r="F1702" s="323" t="s">
        <v>17</v>
      </c>
      <c r="G1702" s="323" t="s">
        <v>17</v>
      </c>
      <c r="H1702" s="323" t="s">
        <v>17</v>
      </c>
      <c r="I1702" s="773">
        <v>12.25</v>
      </c>
      <c r="J1702" s="327"/>
      <c r="K1702" s="302"/>
      <c r="L1702" s="302"/>
      <c r="M1702" s="302"/>
      <c r="N1702" s="302"/>
    </row>
    <row r="1703" spans="1:14">
      <c r="A1703" s="1977"/>
      <c r="B1703" s="322">
        <v>2017</v>
      </c>
      <c r="C1703" s="504">
        <v>278.60000000000002</v>
      </c>
      <c r="D1703" s="504">
        <v>74.099999999999994</v>
      </c>
      <c r="E1703" s="504">
        <v>190.8</v>
      </c>
      <c r="F1703" s="323" t="s">
        <v>17</v>
      </c>
      <c r="G1703" s="323" t="s">
        <v>17</v>
      </c>
      <c r="H1703" s="323" t="s">
        <v>17</v>
      </c>
      <c r="I1703" s="773">
        <v>13.6</v>
      </c>
      <c r="J1703" s="327"/>
      <c r="K1703" s="302"/>
      <c r="L1703" s="302"/>
      <c r="M1703" s="302"/>
      <c r="N1703" s="302"/>
    </row>
    <row r="1704" spans="1:14">
      <c r="A1704" s="1977"/>
      <c r="B1704" s="322">
        <v>2018</v>
      </c>
      <c r="C1704" s="504">
        <v>349.2</v>
      </c>
      <c r="D1704" s="504">
        <v>70.7</v>
      </c>
      <c r="E1704" s="504">
        <v>214.6</v>
      </c>
      <c r="F1704" s="504">
        <v>0.1</v>
      </c>
      <c r="G1704" s="504" t="s">
        <v>17</v>
      </c>
      <c r="H1704" s="504" t="s">
        <v>17</v>
      </c>
      <c r="I1704" s="324">
        <v>63.8</v>
      </c>
      <c r="J1704" s="327"/>
      <c r="K1704" s="302"/>
      <c r="L1704" s="302"/>
      <c r="M1704" s="302"/>
      <c r="N1704" s="302"/>
    </row>
    <row r="1705" spans="1:14">
      <c r="A1705" s="1977"/>
      <c r="B1705" s="322">
        <v>2019</v>
      </c>
      <c r="C1705" s="504">
        <v>324.49799999999999</v>
      </c>
      <c r="D1705" s="504">
        <v>47.128999999999998</v>
      </c>
      <c r="E1705" s="504">
        <v>237.83600000000001</v>
      </c>
      <c r="F1705" s="504">
        <v>5.0869999999999997</v>
      </c>
      <c r="G1705" s="504" t="s">
        <v>17</v>
      </c>
      <c r="H1705" s="504" t="s">
        <v>17</v>
      </c>
      <c r="I1705" s="324">
        <v>34.445999999999998</v>
      </c>
      <c r="J1705" s="327"/>
      <c r="K1705" s="302"/>
      <c r="L1705" s="302"/>
      <c r="M1705" s="302"/>
      <c r="N1705" s="302"/>
    </row>
    <row r="1706" spans="1:14">
      <c r="A1706" s="1977"/>
      <c r="B1706" s="322">
        <v>2020</v>
      </c>
      <c r="C1706" s="504">
        <v>299.89999999999998</v>
      </c>
      <c r="D1706" s="504">
        <v>0.8</v>
      </c>
      <c r="E1706" s="504">
        <v>279.2</v>
      </c>
      <c r="F1706" s="504">
        <v>0.1</v>
      </c>
      <c r="G1706" s="504" t="s">
        <v>17</v>
      </c>
      <c r="H1706" s="504" t="s">
        <v>17</v>
      </c>
      <c r="I1706" s="773">
        <v>19.8</v>
      </c>
      <c r="J1706" s="327"/>
      <c r="K1706" s="302"/>
      <c r="L1706" s="302"/>
      <c r="M1706" s="302"/>
      <c r="N1706" s="302"/>
    </row>
    <row r="1707" spans="1:14">
      <c r="A1707" s="1977"/>
      <c r="B1707" s="1738">
        <v>2021</v>
      </c>
      <c r="C1707" s="1113">
        <v>269.97300000000001</v>
      </c>
      <c r="D1707" s="1113">
        <v>0.69</v>
      </c>
      <c r="E1707" s="1113">
        <v>259.084</v>
      </c>
      <c r="F1707" s="1113">
        <v>1.6E-2</v>
      </c>
      <c r="G1707" s="504" t="s">
        <v>17</v>
      </c>
      <c r="H1707" s="504" t="s">
        <v>17</v>
      </c>
      <c r="I1707" s="1737">
        <v>10.183</v>
      </c>
      <c r="J1707" s="327"/>
      <c r="K1707" s="302"/>
      <c r="L1707" s="302"/>
      <c r="M1707" s="302"/>
      <c r="N1707" s="302"/>
    </row>
    <row r="1708" spans="1:14">
      <c r="A1708" s="1978"/>
      <c r="B1708" s="1738">
        <v>2022</v>
      </c>
      <c r="C1708" s="1113">
        <v>308.7</v>
      </c>
      <c r="D1708" s="1113">
        <v>22.9</v>
      </c>
      <c r="E1708" s="1113">
        <v>256.60000000000002</v>
      </c>
      <c r="F1708" s="504" t="s">
        <v>17</v>
      </c>
      <c r="G1708" s="504" t="s">
        <v>17</v>
      </c>
      <c r="H1708" s="504" t="s">
        <v>17</v>
      </c>
      <c r="I1708" s="1737">
        <v>29.2</v>
      </c>
      <c r="J1708" s="327"/>
      <c r="K1708" s="302"/>
      <c r="L1708" s="302"/>
      <c r="M1708" s="302"/>
      <c r="N1708" s="302"/>
    </row>
    <row r="1709" spans="1:14">
      <c r="A1709" s="1977" t="s">
        <v>976</v>
      </c>
      <c r="B1709" s="322">
        <v>2005</v>
      </c>
      <c r="C1709" s="323">
        <v>89.1</v>
      </c>
      <c r="D1709" s="323">
        <v>33.9</v>
      </c>
      <c r="E1709" s="323">
        <v>51.3</v>
      </c>
      <c r="F1709" s="323" t="s">
        <v>17</v>
      </c>
      <c r="G1709" s="323" t="s">
        <v>17</v>
      </c>
      <c r="H1709" s="323" t="s">
        <v>17</v>
      </c>
      <c r="I1709" s="324">
        <v>3.9</v>
      </c>
      <c r="J1709" s="327"/>
      <c r="K1709" s="302"/>
      <c r="L1709" s="302"/>
      <c r="M1709" s="302"/>
      <c r="N1709" s="302"/>
    </row>
    <row r="1710" spans="1:14">
      <c r="A1710" s="1977"/>
      <c r="B1710" s="322">
        <v>2006</v>
      </c>
      <c r="C1710" s="323">
        <v>125</v>
      </c>
      <c r="D1710" s="323">
        <v>36.9</v>
      </c>
      <c r="E1710" s="323">
        <v>61.9</v>
      </c>
      <c r="F1710" s="323" t="s">
        <v>17</v>
      </c>
      <c r="G1710" s="323" t="s">
        <v>17</v>
      </c>
      <c r="H1710" s="323" t="s">
        <v>17</v>
      </c>
      <c r="I1710" s="324">
        <v>26.2</v>
      </c>
      <c r="J1710" s="327"/>
      <c r="K1710" s="302"/>
      <c r="L1710" s="302"/>
      <c r="M1710" s="302"/>
      <c r="N1710" s="302"/>
    </row>
    <row r="1711" spans="1:14">
      <c r="A1711" s="1977"/>
      <c r="B1711" s="322">
        <v>2007</v>
      </c>
      <c r="C1711" s="323">
        <v>141.69999999999999</v>
      </c>
      <c r="D1711" s="323">
        <v>59.2</v>
      </c>
      <c r="E1711" s="323">
        <v>68.3</v>
      </c>
      <c r="F1711" s="323" t="s">
        <v>17</v>
      </c>
      <c r="G1711" s="323" t="s">
        <v>17</v>
      </c>
      <c r="H1711" s="323" t="s">
        <v>17</v>
      </c>
      <c r="I1711" s="324">
        <v>14.1</v>
      </c>
      <c r="J1711" s="327"/>
      <c r="K1711" s="302"/>
      <c r="L1711" s="302"/>
      <c r="M1711" s="302"/>
      <c r="N1711" s="302"/>
    </row>
    <row r="1712" spans="1:14">
      <c r="A1712" s="1977"/>
      <c r="B1712" s="322">
        <v>2008</v>
      </c>
      <c r="C1712" s="323">
        <v>66.7</v>
      </c>
      <c r="D1712" s="323">
        <v>19.2</v>
      </c>
      <c r="E1712" s="323">
        <v>45.7</v>
      </c>
      <c r="F1712" s="323" t="s">
        <v>17</v>
      </c>
      <c r="G1712" s="323" t="s">
        <v>17</v>
      </c>
      <c r="H1712" s="323" t="s">
        <v>17</v>
      </c>
      <c r="I1712" s="324">
        <v>1.8</v>
      </c>
      <c r="J1712" s="327"/>
      <c r="K1712" s="302"/>
      <c r="L1712" s="302"/>
      <c r="M1712" s="302"/>
      <c r="N1712" s="302"/>
    </row>
    <row r="1713" spans="1:18">
      <c r="A1713" s="1977"/>
      <c r="B1713" s="322">
        <v>2009</v>
      </c>
      <c r="C1713" s="323">
        <v>48.6</v>
      </c>
      <c r="D1713" s="323">
        <v>17.5</v>
      </c>
      <c r="E1713" s="323">
        <v>28.5</v>
      </c>
      <c r="F1713" s="323" t="s">
        <v>17</v>
      </c>
      <c r="G1713" s="323" t="s">
        <v>17</v>
      </c>
      <c r="H1713" s="323" t="s">
        <v>17</v>
      </c>
      <c r="I1713" s="324">
        <v>2.6</v>
      </c>
      <c r="J1713" s="327"/>
      <c r="K1713" s="302"/>
      <c r="L1713" s="302"/>
      <c r="M1713" s="302"/>
      <c r="N1713" s="302"/>
    </row>
    <row r="1714" spans="1:18">
      <c r="A1714" s="1977"/>
      <c r="B1714" s="322">
        <v>2010</v>
      </c>
      <c r="C1714" s="323">
        <v>32.5</v>
      </c>
      <c r="D1714" s="323">
        <v>2.4</v>
      </c>
      <c r="E1714" s="323">
        <v>21.2</v>
      </c>
      <c r="F1714" s="323" t="s">
        <v>17</v>
      </c>
      <c r="G1714" s="323" t="s">
        <v>17</v>
      </c>
      <c r="H1714" s="323" t="s">
        <v>17</v>
      </c>
      <c r="I1714" s="324">
        <v>9</v>
      </c>
      <c r="J1714" s="327"/>
      <c r="K1714" s="302"/>
      <c r="L1714" s="302"/>
      <c r="M1714" s="302"/>
      <c r="N1714" s="302"/>
    </row>
    <row r="1715" spans="1:18">
      <c r="A1715" s="1977"/>
      <c r="B1715" s="322">
        <v>2011</v>
      </c>
      <c r="C1715" s="323">
        <v>70.400000000000006</v>
      </c>
      <c r="D1715" s="323" t="s">
        <v>17</v>
      </c>
      <c r="E1715" s="323">
        <v>60.3</v>
      </c>
      <c r="F1715" s="323" t="s">
        <v>17</v>
      </c>
      <c r="G1715" s="323" t="s">
        <v>17</v>
      </c>
      <c r="H1715" s="323" t="s">
        <v>17</v>
      </c>
      <c r="I1715" s="324">
        <v>10.1</v>
      </c>
      <c r="J1715" s="327"/>
      <c r="K1715" s="302"/>
      <c r="L1715" s="302"/>
      <c r="M1715" s="302"/>
      <c r="N1715" s="302"/>
    </row>
    <row r="1716" spans="1:18">
      <c r="A1716" s="1977"/>
      <c r="B1716" s="322">
        <v>2012</v>
      </c>
      <c r="C1716" s="323">
        <v>124.9</v>
      </c>
      <c r="D1716" s="323">
        <v>65</v>
      </c>
      <c r="E1716" s="323">
        <v>52.7</v>
      </c>
      <c r="F1716" s="323" t="s">
        <v>17</v>
      </c>
      <c r="G1716" s="323" t="s">
        <v>17</v>
      </c>
      <c r="H1716" s="323" t="s">
        <v>17</v>
      </c>
      <c r="I1716" s="324">
        <v>7.3</v>
      </c>
      <c r="J1716" s="327"/>
      <c r="K1716" s="302"/>
      <c r="L1716" s="302"/>
      <c r="M1716" s="302"/>
      <c r="N1716" s="302"/>
    </row>
    <row r="1717" spans="1:18">
      <c r="A1717" s="1977"/>
      <c r="B1717" s="322">
        <v>2013</v>
      </c>
      <c r="C1717" s="323">
        <v>170.1</v>
      </c>
      <c r="D1717" s="323">
        <v>85.6</v>
      </c>
      <c r="E1717" s="323">
        <v>80.3</v>
      </c>
      <c r="F1717" s="323" t="s">
        <v>17</v>
      </c>
      <c r="G1717" s="323" t="s">
        <v>17</v>
      </c>
      <c r="H1717" s="323" t="s">
        <v>17</v>
      </c>
      <c r="I1717" s="324">
        <v>4.2</v>
      </c>
      <c r="J1717" s="327"/>
      <c r="K1717" s="302"/>
      <c r="L1717" s="302"/>
      <c r="M1717" s="302"/>
      <c r="N1717" s="302"/>
    </row>
    <row r="1718" spans="1:18">
      <c r="A1718" s="1977"/>
      <c r="B1718" s="322">
        <v>2014</v>
      </c>
      <c r="C1718" s="323">
        <v>190.2</v>
      </c>
      <c r="D1718" s="323">
        <v>75.900000000000006</v>
      </c>
      <c r="E1718" s="323">
        <v>109.7</v>
      </c>
      <c r="F1718" s="323" t="s">
        <v>17</v>
      </c>
      <c r="G1718" s="323" t="s">
        <v>17</v>
      </c>
      <c r="H1718" s="323" t="s">
        <v>17</v>
      </c>
      <c r="I1718" s="324">
        <v>4.5999999999999996</v>
      </c>
      <c r="J1718" s="327"/>
      <c r="K1718" s="302"/>
      <c r="L1718" s="302"/>
      <c r="M1718" s="302"/>
      <c r="N1718" s="302"/>
    </row>
    <row r="1719" spans="1:18">
      <c r="A1719" s="1977"/>
      <c r="B1719" s="322">
        <v>2015</v>
      </c>
      <c r="C1719" s="323">
        <v>75.400000000000006</v>
      </c>
      <c r="D1719" s="323">
        <v>5</v>
      </c>
      <c r="E1719" s="323">
        <v>70.400000000000006</v>
      </c>
      <c r="F1719" s="323" t="s">
        <v>17</v>
      </c>
      <c r="G1719" s="323" t="s">
        <v>17</v>
      </c>
      <c r="H1719" s="323" t="s">
        <v>17</v>
      </c>
      <c r="I1719" s="324" t="s">
        <v>17</v>
      </c>
      <c r="J1719" s="327"/>
      <c r="K1719" s="302"/>
      <c r="L1719" s="302"/>
      <c r="M1719" s="302"/>
      <c r="N1719" s="302"/>
    </row>
    <row r="1720" spans="1:18">
      <c r="A1720" s="1977"/>
      <c r="B1720" s="322">
        <v>2016</v>
      </c>
      <c r="C1720" s="504">
        <v>90.027000000000001</v>
      </c>
      <c r="D1720" s="504">
        <v>41.718000000000004</v>
      </c>
      <c r="E1720" s="504">
        <v>48.308999999999997</v>
      </c>
      <c r="F1720" s="323" t="s">
        <v>17</v>
      </c>
      <c r="G1720" s="323" t="s">
        <v>17</v>
      </c>
      <c r="H1720" s="323" t="s">
        <v>17</v>
      </c>
      <c r="I1720" s="324" t="s">
        <v>17</v>
      </c>
      <c r="J1720" s="327"/>
      <c r="K1720" s="302"/>
      <c r="L1720" s="302"/>
      <c r="M1720" s="302"/>
      <c r="N1720" s="302"/>
    </row>
    <row r="1721" spans="1:18">
      <c r="A1721" s="1977"/>
      <c r="B1721" s="322">
        <v>2017</v>
      </c>
      <c r="C1721" s="504">
        <v>141</v>
      </c>
      <c r="D1721" s="504">
        <v>38.4</v>
      </c>
      <c r="E1721" s="504">
        <v>102.6</v>
      </c>
      <c r="F1721" s="323" t="s">
        <v>17</v>
      </c>
      <c r="G1721" s="323" t="s">
        <v>17</v>
      </c>
      <c r="H1721" s="323" t="s">
        <v>17</v>
      </c>
      <c r="I1721" s="324" t="s">
        <v>17</v>
      </c>
      <c r="J1721" s="327"/>
      <c r="K1721" s="302"/>
      <c r="L1721" s="302"/>
      <c r="M1721" s="302"/>
      <c r="N1721" s="302"/>
      <c r="R1721" s="710"/>
    </row>
    <row r="1722" spans="1:18">
      <c r="A1722" s="1977"/>
      <c r="B1722" s="322">
        <v>2018</v>
      </c>
      <c r="C1722" s="504">
        <v>84.2</v>
      </c>
      <c r="D1722" s="323" t="s">
        <v>17</v>
      </c>
      <c r="E1722" s="504">
        <v>84.2</v>
      </c>
      <c r="F1722" s="323" t="s">
        <v>17</v>
      </c>
      <c r="G1722" s="323" t="s">
        <v>17</v>
      </c>
      <c r="H1722" s="323" t="s">
        <v>17</v>
      </c>
      <c r="I1722" s="773">
        <v>0</v>
      </c>
      <c r="J1722" s="327"/>
      <c r="K1722" s="302"/>
      <c r="L1722" s="302"/>
      <c r="M1722" s="302"/>
      <c r="N1722" s="302"/>
    </row>
    <row r="1723" spans="1:18">
      <c r="A1723" s="1977"/>
      <c r="B1723" s="322">
        <v>2019</v>
      </c>
      <c r="C1723" s="504">
        <v>214.30500000000001</v>
      </c>
      <c r="D1723" s="504" t="s">
        <v>17</v>
      </c>
      <c r="E1723" s="504">
        <v>214.30500000000001</v>
      </c>
      <c r="F1723" s="504" t="s">
        <v>17</v>
      </c>
      <c r="G1723" s="504" t="s">
        <v>17</v>
      </c>
      <c r="H1723" s="504" t="s">
        <v>17</v>
      </c>
      <c r="I1723" s="324" t="s">
        <v>17</v>
      </c>
      <c r="J1723" s="327"/>
      <c r="K1723" s="302"/>
      <c r="L1723" s="302"/>
      <c r="M1723" s="302"/>
      <c r="N1723" s="302"/>
    </row>
    <row r="1724" spans="1:18">
      <c r="A1724" s="1977"/>
      <c r="B1724" s="322">
        <v>2020</v>
      </c>
      <c r="C1724" s="504">
        <v>220.5</v>
      </c>
      <c r="D1724" s="504" t="s">
        <v>17</v>
      </c>
      <c r="E1724" s="504">
        <v>216.3</v>
      </c>
      <c r="F1724" s="504" t="s">
        <v>17</v>
      </c>
      <c r="G1724" s="504" t="s">
        <v>17</v>
      </c>
      <c r="H1724" s="504" t="s">
        <v>17</v>
      </c>
      <c r="I1724" s="773">
        <v>4.2</v>
      </c>
      <c r="J1724" s="327"/>
      <c r="K1724" s="302"/>
      <c r="L1724" s="302"/>
      <c r="M1724" s="302"/>
      <c r="N1724" s="302"/>
    </row>
    <row r="1725" spans="1:18">
      <c r="A1725" s="1977"/>
      <c r="B1725" s="1738">
        <v>2021</v>
      </c>
      <c r="C1725" s="1113">
        <v>268.05700000000002</v>
      </c>
      <c r="D1725" s="504" t="s">
        <v>17</v>
      </c>
      <c r="E1725" s="1113">
        <v>198.52699999999999</v>
      </c>
      <c r="F1725" s="504" t="s">
        <v>17</v>
      </c>
      <c r="G1725" s="504" t="s">
        <v>17</v>
      </c>
      <c r="H1725" s="504" t="s">
        <v>17</v>
      </c>
      <c r="I1725" s="1350">
        <v>69.53</v>
      </c>
      <c r="J1725" s="327"/>
      <c r="K1725" s="302"/>
      <c r="L1725" s="302"/>
      <c r="M1725" s="302"/>
      <c r="N1725" s="302"/>
    </row>
    <row r="1726" spans="1:18">
      <c r="A1726" s="1978"/>
      <c r="B1726" s="1738">
        <v>2022</v>
      </c>
      <c r="C1726" s="1113">
        <v>149.30000000000001</v>
      </c>
      <c r="D1726" s="504" t="s">
        <v>17</v>
      </c>
      <c r="E1726" s="1113">
        <v>63.8</v>
      </c>
      <c r="F1726" s="504" t="s">
        <v>17</v>
      </c>
      <c r="G1726" s="504" t="s">
        <v>17</v>
      </c>
      <c r="H1726" s="504" t="s">
        <v>17</v>
      </c>
      <c r="I1726" s="1350">
        <v>85.5</v>
      </c>
      <c r="J1726" s="327"/>
      <c r="K1726" s="302"/>
      <c r="L1726" s="302"/>
      <c r="M1726" s="302"/>
      <c r="N1726" s="302"/>
    </row>
    <row r="1727" spans="1:18">
      <c r="A1727" s="1977" t="s">
        <v>977</v>
      </c>
      <c r="B1727" s="322">
        <v>2005</v>
      </c>
      <c r="C1727" s="323">
        <v>382.4</v>
      </c>
      <c r="D1727" s="323" t="s">
        <v>17</v>
      </c>
      <c r="E1727" s="323">
        <v>194.8</v>
      </c>
      <c r="F1727" s="323">
        <v>0.2</v>
      </c>
      <c r="G1727" s="323" t="s">
        <v>17</v>
      </c>
      <c r="H1727" s="323">
        <v>65.599999999999994</v>
      </c>
      <c r="I1727" s="324">
        <v>121.8</v>
      </c>
      <c r="J1727" s="327"/>
      <c r="K1727" s="302"/>
      <c r="L1727" s="302"/>
      <c r="M1727" s="302"/>
      <c r="N1727" s="302"/>
    </row>
    <row r="1728" spans="1:18">
      <c r="A1728" s="1977"/>
      <c r="B1728" s="322">
        <v>2006</v>
      </c>
      <c r="C1728" s="323">
        <v>515.29999999999995</v>
      </c>
      <c r="D1728" s="323">
        <v>6.3</v>
      </c>
      <c r="E1728" s="323">
        <v>210.4</v>
      </c>
      <c r="F1728" s="323" t="s">
        <v>17</v>
      </c>
      <c r="G1728" s="323">
        <v>0.1</v>
      </c>
      <c r="H1728" s="323">
        <v>107.8</v>
      </c>
      <c r="I1728" s="324">
        <v>190.7</v>
      </c>
      <c r="J1728" s="327"/>
      <c r="K1728" s="302"/>
      <c r="L1728" s="302"/>
      <c r="M1728" s="302"/>
      <c r="N1728" s="302"/>
    </row>
    <row r="1729" spans="1:14">
      <c r="A1729" s="1977"/>
      <c r="B1729" s="322">
        <v>2007</v>
      </c>
      <c r="C1729" s="323">
        <v>473.6</v>
      </c>
      <c r="D1729" s="323">
        <v>32.299999999999997</v>
      </c>
      <c r="E1729" s="323">
        <v>202.5</v>
      </c>
      <c r="F1729" s="323" t="s">
        <v>17</v>
      </c>
      <c r="G1729" s="323" t="s">
        <v>17</v>
      </c>
      <c r="H1729" s="323">
        <v>0.5</v>
      </c>
      <c r="I1729" s="324">
        <v>238.3</v>
      </c>
      <c r="J1729" s="327"/>
      <c r="K1729" s="302"/>
      <c r="L1729" s="302"/>
      <c r="M1729" s="302"/>
      <c r="N1729" s="302"/>
    </row>
    <row r="1730" spans="1:14">
      <c r="A1730" s="1977"/>
      <c r="B1730" s="322">
        <v>2008</v>
      </c>
      <c r="C1730" s="323">
        <v>537</v>
      </c>
      <c r="D1730" s="323">
        <v>60.7</v>
      </c>
      <c r="E1730" s="323">
        <v>239.8</v>
      </c>
      <c r="F1730" s="323" t="s">
        <v>17</v>
      </c>
      <c r="G1730" s="323" t="s">
        <v>17</v>
      </c>
      <c r="H1730" s="323" t="s">
        <v>17</v>
      </c>
      <c r="I1730" s="324">
        <v>236.5</v>
      </c>
      <c r="J1730" s="327"/>
      <c r="K1730" s="302"/>
      <c r="L1730" s="302"/>
      <c r="M1730" s="302"/>
      <c r="N1730" s="302"/>
    </row>
    <row r="1731" spans="1:14">
      <c r="A1731" s="1977"/>
      <c r="B1731" s="322">
        <v>2009</v>
      </c>
      <c r="C1731" s="323">
        <v>385.2</v>
      </c>
      <c r="D1731" s="323">
        <v>50.2</v>
      </c>
      <c r="E1731" s="323">
        <v>168.4</v>
      </c>
      <c r="F1731" s="323" t="s">
        <v>17</v>
      </c>
      <c r="G1731" s="323" t="s">
        <v>17</v>
      </c>
      <c r="H1731" s="323" t="s">
        <v>17</v>
      </c>
      <c r="I1731" s="324">
        <v>166.5</v>
      </c>
      <c r="J1731" s="327"/>
      <c r="K1731" s="302"/>
      <c r="L1731" s="302"/>
      <c r="M1731" s="302"/>
      <c r="N1731" s="302"/>
    </row>
    <row r="1732" spans="1:14">
      <c r="A1732" s="1977"/>
      <c r="B1732" s="322">
        <v>2010</v>
      </c>
      <c r="C1732" s="323">
        <v>514.9</v>
      </c>
      <c r="D1732" s="323">
        <v>52.2</v>
      </c>
      <c r="E1732" s="323">
        <v>238.1</v>
      </c>
      <c r="F1732" s="323" t="s">
        <v>17</v>
      </c>
      <c r="G1732" s="323" t="s">
        <v>17</v>
      </c>
      <c r="H1732" s="323" t="s">
        <v>17</v>
      </c>
      <c r="I1732" s="324">
        <v>224.6</v>
      </c>
      <c r="J1732" s="327"/>
      <c r="K1732" s="302"/>
      <c r="L1732" s="302"/>
      <c r="M1732" s="302"/>
      <c r="N1732" s="302"/>
    </row>
    <row r="1733" spans="1:14">
      <c r="A1733" s="1977"/>
      <c r="B1733" s="322">
        <v>2011</v>
      </c>
      <c r="C1733" s="323">
        <v>662.6</v>
      </c>
      <c r="D1733" s="323">
        <v>138.9</v>
      </c>
      <c r="E1733" s="323">
        <v>230.3</v>
      </c>
      <c r="F1733" s="323" t="s">
        <v>17</v>
      </c>
      <c r="G1733" s="323" t="s">
        <v>17</v>
      </c>
      <c r="H1733" s="323" t="s">
        <v>17</v>
      </c>
      <c r="I1733" s="324">
        <v>293.3</v>
      </c>
      <c r="J1733" s="327"/>
      <c r="K1733" s="302"/>
      <c r="L1733" s="302"/>
      <c r="M1733" s="302"/>
      <c r="N1733" s="302"/>
    </row>
    <row r="1734" spans="1:14">
      <c r="A1734" s="1977"/>
      <c r="B1734" s="322">
        <v>2012</v>
      </c>
      <c r="C1734" s="323">
        <v>603.79999999999995</v>
      </c>
      <c r="D1734" s="323">
        <v>78</v>
      </c>
      <c r="E1734" s="323">
        <v>233.9</v>
      </c>
      <c r="F1734" s="323">
        <v>3.4</v>
      </c>
      <c r="G1734" s="323" t="s">
        <v>17</v>
      </c>
      <c r="H1734" s="323" t="s">
        <v>17</v>
      </c>
      <c r="I1734" s="324">
        <v>288.5</v>
      </c>
      <c r="J1734" s="327"/>
      <c r="K1734" s="302"/>
      <c r="L1734" s="302"/>
      <c r="M1734" s="302"/>
      <c r="N1734" s="302"/>
    </row>
    <row r="1735" spans="1:14">
      <c r="A1735" s="1977"/>
      <c r="B1735" s="322">
        <v>2013</v>
      </c>
      <c r="C1735" s="323">
        <v>662.2</v>
      </c>
      <c r="D1735" s="323">
        <v>66.900000000000006</v>
      </c>
      <c r="E1735" s="323">
        <v>319</v>
      </c>
      <c r="F1735" s="323">
        <v>1.3</v>
      </c>
      <c r="G1735" s="323" t="s">
        <v>17</v>
      </c>
      <c r="H1735" s="323" t="s">
        <v>17</v>
      </c>
      <c r="I1735" s="324">
        <v>275</v>
      </c>
      <c r="J1735" s="327"/>
      <c r="K1735" s="302"/>
      <c r="L1735" s="302"/>
      <c r="M1735" s="302"/>
      <c r="N1735" s="302"/>
    </row>
    <row r="1736" spans="1:14">
      <c r="A1736" s="1977"/>
      <c r="B1736" s="322">
        <v>2014</v>
      </c>
      <c r="C1736" s="323">
        <v>619.1</v>
      </c>
      <c r="D1736" s="323">
        <v>57.2</v>
      </c>
      <c r="E1736" s="323">
        <v>304</v>
      </c>
      <c r="F1736" s="323">
        <v>0</v>
      </c>
      <c r="G1736" s="323" t="s">
        <v>17</v>
      </c>
      <c r="H1736" s="323" t="s">
        <v>17</v>
      </c>
      <c r="I1736" s="324">
        <v>257.8</v>
      </c>
      <c r="J1736" s="327"/>
      <c r="K1736" s="302"/>
      <c r="L1736" s="302"/>
      <c r="M1736" s="302"/>
      <c r="N1736" s="302"/>
    </row>
    <row r="1737" spans="1:14">
      <c r="A1737" s="1977"/>
      <c r="B1737" s="322">
        <v>2015</v>
      </c>
      <c r="C1737" s="323">
        <v>601.70000000000005</v>
      </c>
      <c r="D1737" s="323">
        <v>105.5</v>
      </c>
      <c r="E1737" s="323">
        <v>284</v>
      </c>
      <c r="F1737" s="323" t="s">
        <v>17</v>
      </c>
      <c r="G1737" s="323" t="s">
        <v>17</v>
      </c>
      <c r="H1737" s="323" t="s">
        <v>17</v>
      </c>
      <c r="I1737" s="324">
        <v>212.1</v>
      </c>
      <c r="J1737" s="327"/>
      <c r="K1737" s="302"/>
      <c r="L1737" s="302"/>
      <c r="M1737" s="302"/>
      <c r="N1737" s="302"/>
    </row>
    <row r="1738" spans="1:14">
      <c r="A1738" s="1977"/>
      <c r="B1738" s="322">
        <v>2016</v>
      </c>
      <c r="C1738" s="504">
        <v>734.17899999999997</v>
      </c>
      <c r="D1738" s="504">
        <v>112.566</v>
      </c>
      <c r="E1738" s="504">
        <v>401.24200000000002</v>
      </c>
      <c r="F1738" s="323" t="s">
        <v>17</v>
      </c>
      <c r="G1738" s="323" t="s">
        <v>17</v>
      </c>
      <c r="H1738" s="323" t="s">
        <v>17</v>
      </c>
      <c r="I1738" s="773">
        <v>220.37100000000001</v>
      </c>
      <c r="J1738" s="327"/>
      <c r="K1738" s="302"/>
      <c r="L1738" s="302"/>
      <c r="M1738" s="302"/>
      <c r="N1738" s="302"/>
    </row>
    <row r="1739" spans="1:14">
      <c r="A1739" s="1977"/>
      <c r="B1739" s="322">
        <v>2017</v>
      </c>
      <c r="C1739" s="504">
        <v>777.2</v>
      </c>
      <c r="D1739" s="504">
        <v>141.30000000000001</v>
      </c>
      <c r="E1739" s="504">
        <v>366.5</v>
      </c>
      <c r="F1739" s="323" t="s">
        <v>17</v>
      </c>
      <c r="G1739" s="323" t="s">
        <v>17</v>
      </c>
      <c r="H1739" s="323" t="s">
        <v>17</v>
      </c>
      <c r="I1739" s="773">
        <v>269.39999999999998</v>
      </c>
      <c r="J1739" s="327"/>
      <c r="K1739" s="302"/>
      <c r="L1739" s="302"/>
      <c r="M1739" s="302"/>
      <c r="N1739" s="302"/>
    </row>
    <row r="1740" spans="1:14">
      <c r="A1740" s="1977"/>
      <c r="B1740" s="322">
        <v>2018</v>
      </c>
      <c r="C1740" s="504">
        <v>771.6</v>
      </c>
      <c r="D1740" s="504">
        <v>162.9</v>
      </c>
      <c r="E1740" s="504">
        <v>334.3</v>
      </c>
      <c r="F1740" s="323" t="s">
        <v>17</v>
      </c>
      <c r="G1740" s="323" t="s">
        <v>17</v>
      </c>
      <c r="H1740" s="323" t="s">
        <v>17</v>
      </c>
      <c r="I1740" s="773">
        <v>274.39999999999998</v>
      </c>
      <c r="J1740" s="327"/>
      <c r="K1740" s="302"/>
      <c r="L1740" s="302"/>
      <c r="M1740" s="302"/>
      <c r="N1740" s="302"/>
    </row>
    <row r="1741" spans="1:14">
      <c r="A1741" s="1977"/>
      <c r="B1741" s="322">
        <v>2019</v>
      </c>
      <c r="C1741" s="504">
        <v>771.24800000000005</v>
      </c>
      <c r="D1741" s="504">
        <v>178.38</v>
      </c>
      <c r="E1741" s="504">
        <v>329.07299999999998</v>
      </c>
      <c r="F1741" s="504" t="s">
        <v>17</v>
      </c>
      <c r="G1741" s="504" t="s">
        <v>17</v>
      </c>
      <c r="H1741" s="504" t="s">
        <v>17</v>
      </c>
      <c r="I1741" s="773">
        <v>263.79500000000002</v>
      </c>
      <c r="J1741" s="327"/>
      <c r="K1741" s="302"/>
      <c r="L1741" s="302"/>
      <c r="M1741" s="302"/>
      <c r="N1741" s="302"/>
    </row>
    <row r="1742" spans="1:14">
      <c r="A1742" s="1977"/>
      <c r="B1742" s="322">
        <v>2020</v>
      </c>
      <c r="C1742" s="504">
        <v>749.6</v>
      </c>
      <c r="D1742" s="504">
        <v>231.7</v>
      </c>
      <c r="E1742" s="504">
        <v>276.7</v>
      </c>
      <c r="F1742" s="504" t="s">
        <v>17</v>
      </c>
      <c r="G1742" s="504" t="s">
        <v>17</v>
      </c>
      <c r="H1742" s="504" t="s">
        <v>17</v>
      </c>
      <c r="I1742" s="773">
        <v>241.2</v>
      </c>
      <c r="J1742" s="327"/>
      <c r="K1742" s="302"/>
      <c r="L1742" s="302"/>
      <c r="M1742" s="302"/>
      <c r="N1742" s="302"/>
    </row>
    <row r="1743" spans="1:14">
      <c r="A1743" s="1977"/>
      <c r="B1743" s="1738">
        <v>2021</v>
      </c>
      <c r="C1743" s="1113">
        <v>837.024</v>
      </c>
      <c r="D1743" s="1113">
        <v>241.55</v>
      </c>
      <c r="E1743" s="1113">
        <v>381.178</v>
      </c>
      <c r="F1743" s="504" t="s">
        <v>17</v>
      </c>
      <c r="G1743" s="504" t="s">
        <v>17</v>
      </c>
      <c r="H1743" s="504" t="s">
        <v>17</v>
      </c>
      <c r="I1743" s="1737">
        <v>214.29599999999999</v>
      </c>
      <c r="J1743" s="327"/>
      <c r="K1743" s="302"/>
      <c r="L1743" s="302"/>
      <c r="M1743" s="302"/>
      <c r="N1743" s="302"/>
    </row>
    <row r="1744" spans="1:14">
      <c r="A1744" s="1978"/>
      <c r="B1744" s="1738">
        <v>2022</v>
      </c>
      <c r="C1744" s="1113">
        <v>806.2</v>
      </c>
      <c r="D1744" s="1113">
        <v>209</v>
      </c>
      <c r="E1744" s="1113">
        <v>337.7</v>
      </c>
      <c r="F1744" s="504" t="s">
        <v>17</v>
      </c>
      <c r="G1744" s="504" t="s">
        <v>17</v>
      </c>
      <c r="H1744" s="504" t="s">
        <v>17</v>
      </c>
      <c r="I1744" s="1737">
        <v>259.5</v>
      </c>
      <c r="J1744" s="327"/>
      <c r="K1744" s="302"/>
      <c r="L1744" s="302"/>
      <c r="M1744" s="302"/>
      <c r="N1744" s="302"/>
    </row>
    <row r="1745" spans="1:14">
      <c r="A1745" s="1977" t="s">
        <v>978</v>
      </c>
      <c r="B1745" s="322">
        <v>2005</v>
      </c>
      <c r="C1745" s="323">
        <v>99.9</v>
      </c>
      <c r="D1745" s="323">
        <v>10.199999999999999</v>
      </c>
      <c r="E1745" s="323">
        <v>83.9</v>
      </c>
      <c r="F1745" s="323" t="s">
        <v>17</v>
      </c>
      <c r="G1745" s="323" t="s">
        <v>17</v>
      </c>
      <c r="H1745" s="323" t="s">
        <v>17</v>
      </c>
      <c r="I1745" s="324">
        <v>5.8</v>
      </c>
      <c r="J1745" s="327"/>
      <c r="K1745" s="302"/>
      <c r="L1745" s="302"/>
      <c r="M1745" s="302"/>
      <c r="N1745" s="302"/>
    </row>
    <row r="1746" spans="1:14">
      <c r="A1746" s="1977"/>
      <c r="B1746" s="322">
        <v>2006</v>
      </c>
      <c r="C1746" s="323">
        <v>163.9</v>
      </c>
      <c r="D1746" s="323">
        <v>2.4</v>
      </c>
      <c r="E1746" s="323">
        <v>155.69999999999999</v>
      </c>
      <c r="F1746" s="323" t="s">
        <v>17</v>
      </c>
      <c r="G1746" s="323" t="s">
        <v>17</v>
      </c>
      <c r="H1746" s="323" t="s">
        <v>17</v>
      </c>
      <c r="I1746" s="324">
        <v>5.8</v>
      </c>
      <c r="J1746" s="327"/>
      <c r="K1746" s="302"/>
      <c r="L1746" s="302"/>
      <c r="M1746" s="302"/>
      <c r="N1746" s="302"/>
    </row>
    <row r="1747" spans="1:14">
      <c r="A1747" s="1977"/>
      <c r="B1747" s="322">
        <v>2007</v>
      </c>
      <c r="C1747" s="323">
        <v>258.8</v>
      </c>
      <c r="D1747" s="323">
        <v>4.4000000000000004</v>
      </c>
      <c r="E1747" s="323">
        <v>254.3</v>
      </c>
      <c r="F1747" s="323" t="s">
        <v>17</v>
      </c>
      <c r="G1747" s="323" t="s">
        <v>17</v>
      </c>
      <c r="H1747" s="323" t="s">
        <v>17</v>
      </c>
      <c r="I1747" s="324">
        <v>0.2</v>
      </c>
      <c r="J1747" s="327"/>
      <c r="K1747" s="302"/>
      <c r="L1747" s="302"/>
      <c r="M1747" s="302"/>
      <c r="N1747" s="302"/>
    </row>
    <row r="1748" spans="1:14">
      <c r="A1748" s="1977"/>
      <c r="B1748" s="322">
        <v>2008</v>
      </c>
      <c r="C1748" s="323">
        <v>261.8</v>
      </c>
      <c r="D1748" s="323">
        <v>1.9</v>
      </c>
      <c r="E1748" s="323">
        <v>254.5</v>
      </c>
      <c r="F1748" s="323" t="s">
        <v>17</v>
      </c>
      <c r="G1748" s="323" t="s">
        <v>17</v>
      </c>
      <c r="H1748" s="323" t="s">
        <v>17</v>
      </c>
      <c r="I1748" s="324">
        <v>5.4</v>
      </c>
      <c r="J1748" s="327"/>
      <c r="K1748" s="302"/>
      <c r="L1748" s="302"/>
      <c r="M1748" s="302"/>
      <c r="N1748" s="302"/>
    </row>
    <row r="1749" spans="1:14">
      <c r="A1749" s="1977"/>
      <c r="B1749" s="322">
        <v>2009</v>
      </c>
      <c r="C1749" s="323">
        <v>118.3</v>
      </c>
      <c r="D1749" s="323">
        <v>7.1</v>
      </c>
      <c r="E1749" s="323">
        <v>109.8</v>
      </c>
      <c r="F1749" s="323" t="s">
        <v>17</v>
      </c>
      <c r="G1749" s="323" t="s">
        <v>17</v>
      </c>
      <c r="H1749" s="323" t="s">
        <v>17</v>
      </c>
      <c r="I1749" s="324">
        <v>1.3</v>
      </c>
      <c r="J1749" s="327"/>
      <c r="K1749" s="302"/>
      <c r="L1749" s="302"/>
      <c r="M1749" s="302"/>
      <c r="N1749" s="302"/>
    </row>
    <row r="1750" spans="1:14">
      <c r="A1750" s="1977"/>
      <c r="B1750" s="322">
        <v>2010</v>
      </c>
      <c r="C1750" s="323">
        <v>155</v>
      </c>
      <c r="D1750" s="323">
        <v>1.9</v>
      </c>
      <c r="E1750" s="323">
        <v>151.69999999999999</v>
      </c>
      <c r="F1750" s="323" t="s">
        <v>17</v>
      </c>
      <c r="G1750" s="323" t="s">
        <v>17</v>
      </c>
      <c r="H1750" s="323">
        <v>0.2</v>
      </c>
      <c r="I1750" s="324">
        <v>1.1000000000000001</v>
      </c>
      <c r="J1750" s="327"/>
      <c r="K1750" s="302"/>
      <c r="L1750" s="302"/>
      <c r="M1750" s="302"/>
      <c r="N1750" s="302"/>
    </row>
    <row r="1751" spans="1:14">
      <c r="A1751" s="1977"/>
      <c r="B1751" s="322">
        <v>2011</v>
      </c>
      <c r="C1751" s="323">
        <v>102.8</v>
      </c>
      <c r="D1751" s="323">
        <v>17.7</v>
      </c>
      <c r="E1751" s="323">
        <v>85.2</v>
      </c>
      <c r="F1751" s="323" t="s">
        <v>17</v>
      </c>
      <c r="G1751" s="323" t="s">
        <v>17</v>
      </c>
      <c r="H1751" s="323" t="s">
        <v>17</v>
      </c>
      <c r="I1751" s="324" t="s">
        <v>17</v>
      </c>
      <c r="J1751" s="327"/>
      <c r="K1751" s="302"/>
      <c r="L1751" s="302"/>
      <c r="M1751" s="302"/>
      <c r="N1751" s="302"/>
    </row>
    <row r="1752" spans="1:14">
      <c r="A1752" s="1977"/>
      <c r="B1752" s="322">
        <v>2012</v>
      </c>
      <c r="C1752" s="323">
        <v>71.599999999999994</v>
      </c>
      <c r="D1752" s="323">
        <v>5.9</v>
      </c>
      <c r="E1752" s="323">
        <v>64.099999999999994</v>
      </c>
      <c r="F1752" s="323" t="s">
        <v>17</v>
      </c>
      <c r="G1752" s="323" t="s">
        <v>17</v>
      </c>
      <c r="H1752" s="323" t="s">
        <v>17</v>
      </c>
      <c r="I1752" s="324">
        <v>1.6</v>
      </c>
      <c r="J1752" s="327"/>
      <c r="K1752" s="302"/>
      <c r="L1752" s="302"/>
      <c r="M1752" s="302"/>
      <c r="N1752" s="302"/>
    </row>
    <row r="1753" spans="1:14">
      <c r="A1753" s="1977"/>
      <c r="B1753" s="322">
        <v>2013</v>
      </c>
      <c r="C1753" s="323">
        <v>27</v>
      </c>
      <c r="D1753" s="323">
        <v>5.6</v>
      </c>
      <c r="E1753" s="323">
        <v>19.3</v>
      </c>
      <c r="F1753" s="323" t="s">
        <v>17</v>
      </c>
      <c r="G1753" s="323" t="s">
        <v>17</v>
      </c>
      <c r="H1753" s="323" t="s">
        <v>17</v>
      </c>
      <c r="I1753" s="324">
        <v>2.1</v>
      </c>
      <c r="J1753" s="327"/>
      <c r="K1753" s="302"/>
      <c r="L1753" s="302"/>
      <c r="M1753" s="302"/>
      <c r="N1753" s="302"/>
    </row>
    <row r="1754" spans="1:14">
      <c r="A1754" s="1977"/>
      <c r="B1754" s="322">
        <v>2014</v>
      </c>
      <c r="C1754" s="323">
        <v>33.799999999999997</v>
      </c>
      <c r="D1754" s="323">
        <v>4.8</v>
      </c>
      <c r="E1754" s="323">
        <v>27.6</v>
      </c>
      <c r="F1754" s="323" t="s">
        <v>17</v>
      </c>
      <c r="G1754" s="323" t="s">
        <v>17</v>
      </c>
      <c r="H1754" s="323" t="s">
        <v>17</v>
      </c>
      <c r="I1754" s="324">
        <v>1.4</v>
      </c>
      <c r="J1754" s="327"/>
      <c r="K1754" s="302"/>
      <c r="L1754" s="302"/>
      <c r="M1754" s="302"/>
      <c r="N1754" s="302"/>
    </row>
    <row r="1755" spans="1:14">
      <c r="A1755" s="1977"/>
      <c r="B1755" s="322">
        <v>2015</v>
      </c>
      <c r="C1755" s="323">
        <v>30.7</v>
      </c>
      <c r="D1755" s="323">
        <v>5.0999999999999996</v>
      </c>
      <c r="E1755" s="323">
        <v>18.2</v>
      </c>
      <c r="F1755" s="323" t="s">
        <v>17</v>
      </c>
      <c r="G1755" s="323" t="s">
        <v>17</v>
      </c>
      <c r="H1755" s="323" t="s">
        <v>17</v>
      </c>
      <c r="I1755" s="324">
        <v>7.3</v>
      </c>
      <c r="J1755" s="327"/>
      <c r="K1755" s="302"/>
      <c r="L1755" s="302"/>
      <c r="M1755" s="302"/>
      <c r="N1755" s="302"/>
    </row>
    <row r="1756" spans="1:14">
      <c r="A1756" s="1977"/>
      <c r="B1756" s="322">
        <v>2016</v>
      </c>
      <c r="C1756" s="504">
        <v>81.644999999999996</v>
      </c>
      <c r="D1756" s="323" t="s">
        <v>17</v>
      </c>
      <c r="E1756" s="504">
        <v>80.361000000000004</v>
      </c>
      <c r="F1756" s="323" t="s">
        <v>17</v>
      </c>
      <c r="G1756" s="323" t="s">
        <v>17</v>
      </c>
      <c r="H1756" s="323" t="s">
        <v>17</v>
      </c>
      <c r="I1756" s="773">
        <v>1.284</v>
      </c>
      <c r="J1756" s="327"/>
      <c r="K1756" s="302"/>
      <c r="L1756" s="302"/>
      <c r="M1756" s="302"/>
      <c r="N1756" s="302"/>
    </row>
    <row r="1757" spans="1:14">
      <c r="A1757" s="1977"/>
      <c r="B1757" s="322">
        <v>2017</v>
      </c>
      <c r="C1757" s="504">
        <v>73.400000000000006</v>
      </c>
      <c r="D1757" s="323" t="s">
        <v>17</v>
      </c>
      <c r="E1757" s="504">
        <v>72.2</v>
      </c>
      <c r="F1757" s="323" t="s">
        <v>17</v>
      </c>
      <c r="G1757" s="323" t="s">
        <v>17</v>
      </c>
      <c r="H1757" s="323" t="s">
        <v>17</v>
      </c>
      <c r="I1757" s="773">
        <v>1.3</v>
      </c>
      <c r="J1757" s="327"/>
      <c r="K1757" s="302"/>
      <c r="L1757" s="302"/>
      <c r="M1757" s="302"/>
      <c r="N1757" s="302"/>
    </row>
    <row r="1758" spans="1:14">
      <c r="A1758" s="1977"/>
      <c r="B1758" s="322">
        <v>2018</v>
      </c>
      <c r="C1758" s="504">
        <v>72.7</v>
      </c>
      <c r="D1758" s="504">
        <v>1.8</v>
      </c>
      <c r="E1758" s="504">
        <v>70.5</v>
      </c>
      <c r="F1758" s="323" t="s">
        <v>17</v>
      </c>
      <c r="G1758" s="323" t="s">
        <v>17</v>
      </c>
      <c r="H1758" s="323" t="s">
        <v>17</v>
      </c>
      <c r="I1758" s="773">
        <v>0.3</v>
      </c>
      <c r="J1758" s="327"/>
      <c r="K1758" s="302"/>
      <c r="L1758" s="302"/>
      <c r="M1758" s="302"/>
      <c r="N1758" s="302"/>
    </row>
    <row r="1759" spans="1:14">
      <c r="A1759" s="1977"/>
      <c r="B1759" s="322">
        <v>2019</v>
      </c>
      <c r="C1759" s="504">
        <v>144.471</v>
      </c>
      <c r="D1759" s="504" t="s">
        <v>17</v>
      </c>
      <c r="E1759" s="504">
        <v>144.471</v>
      </c>
      <c r="F1759" s="323" t="s">
        <v>17</v>
      </c>
      <c r="G1759" s="323" t="s">
        <v>17</v>
      </c>
      <c r="H1759" s="323" t="s">
        <v>17</v>
      </c>
      <c r="I1759" s="324" t="s">
        <v>17</v>
      </c>
      <c r="J1759" s="327"/>
      <c r="K1759" s="302"/>
      <c r="L1759" s="302"/>
      <c r="M1759" s="302"/>
      <c r="N1759" s="302"/>
    </row>
    <row r="1760" spans="1:14">
      <c r="A1760" s="1977"/>
      <c r="B1760" s="322">
        <v>2020</v>
      </c>
      <c r="C1760" s="504">
        <v>83.7</v>
      </c>
      <c r="D1760" s="504">
        <v>2.1</v>
      </c>
      <c r="E1760" s="504">
        <v>81.5</v>
      </c>
      <c r="F1760" s="323" t="s">
        <v>17</v>
      </c>
      <c r="G1760" s="323" t="s">
        <v>17</v>
      </c>
      <c r="H1760" s="323" t="s">
        <v>17</v>
      </c>
      <c r="I1760" s="773">
        <v>0.1</v>
      </c>
      <c r="J1760" s="327"/>
      <c r="K1760" s="302"/>
      <c r="L1760" s="302"/>
      <c r="M1760" s="302"/>
      <c r="N1760" s="302"/>
    </row>
    <row r="1761" spans="1:14 16384:16384">
      <c r="A1761" s="1977"/>
      <c r="B1761" s="1738">
        <v>2021</v>
      </c>
      <c r="C1761" s="504">
        <v>271.99700000000001</v>
      </c>
      <c r="D1761" s="504">
        <v>5.92</v>
      </c>
      <c r="E1761" s="504">
        <v>265.82499999999999</v>
      </c>
      <c r="F1761" s="504" t="s">
        <v>17</v>
      </c>
      <c r="G1761" s="504" t="s">
        <v>17</v>
      </c>
      <c r="H1761" s="504" t="s">
        <v>17</v>
      </c>
      <c r="I1761" s="1350">
        <v>0.252</v>
      </c>
      <c r="J1761" s="327"/>
      <c r="K1761" s="302"/>
      <c r="L1761" s="302"/>
      <c r="M1761" s="302"/>
      <c r="N1761" s="302"/>
    </row>
    <row r="1762" spans="1:14 16384:16384">
      <c r="A1762" s="1978"/>
      <c r="B1762" s="1738">
        <v>2022</v>
      </c>
      <c r="C1762" s="504">
        <v>83.9</v>
      </c>
      <c r="D1762" s="504">
        <v>4.7</v>
      </c>
      <c r="E1762" s="504">
        <v>71.099999999999994</v>
      </c>
      <c r="F1762" s="504" t="s">
        <v>17</v>
      </c>
      <c r="G1762" s="504" t="s">
        <v>17</v>
      </c>
      <c r="H1762" s="504" t="s">
        <v>17</v>
      </c>
      <c r="I1762" s="1350">
        <v>8.1</v>
      </c>
      <c r="J1762" s="327"/>
      <c r="K1762" s="302"/>
      <c r="L1762" s="302"/>
      <c r="M1762" s="302"/>
      <c r="N1762" s="302"/>
    </row>
    <row r="1763" spans="1:14 16384:16384">
      <c r="A1763" s="1977" t="s">
        <v>979</v>
      </c>
      <c r="B1763" s="322">
        <v>2005</v>
      </c>
      <c r="C1763" s="323">
        <v>61.7</v>
      </c>
      <c r="D1763" s="323" t="s">
        <v>17</v>
      </c>
      <c r="E1763" s="323">
        <v>21.5</v>
      </c>
      <c r="F1763" s="323" t="s">
        <v>17</v>
      </c>
      <c r="G1763" s="323" t="s">
        <v>17</v>
      </c>
      <c r="H1763" s="323" t="s">
        <v>17</v>
      </c>
      <c r="I1763" s="324">
        <v>40.200000000000003</v>
      </c>
      <c r="J1763" s="327"/>
      <c r="K1763" s="302"/>
      <c r="L1763" s="302"/>
      <c r="M1763" s="302"/>
      <c r="N1763" s="302"/>
    </row>
    <row r="1764" spans="1:14 16384:16384">
      <c r="A1764" s="1977"/>
      <c r="B1764" s="322">
        <v>2006</v>
      </c>
      <c r="C1764" s="323">
        <v>17.100000000000001</v>
      </c>
      <c r="D1764" s="323" t="s">
        <v>17</v>
      </c>
      <c r="E1764" s="323">
        <v>7.2</v>
      </c>
      <c r="F1764" s="323" t="s">
        <v>17</v>
      </c>
      <c r="G1764" s="323" t="s">
        <v>17</v>
      </c>
      <c r="H1764" s="323" t="s">
        <v>17</v>
      </c>
      <c r="I1764" s="324">
        <v>10</v>
      </c>
      <c r="J1764" s="327"/>
      <c r="K1764" s="302"/>
      <c r="L1764" s="302"/>
      <c r="M1764" s="302"/>
      <c r="N1764" s="302"/>
    </row>
    <row r="1765" spans="1:14 16384:16384">
      <c r="A1765" s="1977"/>
      <c r="B1765" s="322">
        <v>2007</v>
      </c>
      <c r="C1765" s="323">
        <v>12.9</v>
      </c>
      <c r="D1765" s="323" t="s">
        <v>17</v>
      </c>
      <c r="E1765" s="323">
        <v>1.9</v>
      </c>
      <c r="F1765" s="323" t="s">
        <v>17</v>
      </c>
      <c r="G1765" s="323" t="s">
        <v>17</v>
      </c>
      <c r="H1765" s="323" t="s">
        <v>17</v>
      </c>
      <c r="I1765" s="324">
        <v>10.9</v>
      </c>
      <c r="J1765" s="327"/>
      <c r="K1765" s="302"/>
      <c r="L1765" s="302"/>
      <c r="M1765" s="302"/>
      <c r="N1765" s="302"/>
    </row>
    <row r="1766" spans="1:14 16384:16384">
      <c r="A1766" s="1977"/>
      <c r="B1766" s="322">
        <v>2008</v>
      </c>
      <c r="C1766" s="323">
        <v>8.4</v>
      </c>
      <c r="D1766" s="323" t="s">
        <v>17</v>
      </c>
      <c r="E1766" s="323">
        <v>5.4</v>
      </c>
      <c r="F1766" s="323" t="s">
        <v>17</v>
      </c>
      <c r="G1766" s="323" t="s">
        <v>17</v>
      </c>
      <c r="H1766" s="323" t="s">
        <v>17</v>
      </c>
      <c r="I1766" s="324">
        <v>3</v>
      </c>
      <c r="J1766" s="327"/>
      <c r="K1766" s="302"/>
      <c r="L1766" s="302"/>
      <c r="M1766" s="302"/>
      <c r="N1766" s="302"/>
    </row>
    <row r="1767" spans="1:14 16384:16384">
      <c r="A1767" s="1977"/>
      <c r="B1767" s="322">
        <v>2009</v>
      </c>
      <c r="C1767" s="323">
        <v>1.9</v>
      </c>
      <c r="D1767" s="323" t="s">
        <v>17</v>
      </c>
      <c r="E1767" s="323">
        <v>1.9</v>
      </c>
      <c r="F1767" s="323" t="s">
        <v>17</v>
      </c>
      <c r="G1767" s="323" t="s">
        <v>17</v>
      </c>
      <c r="H1767" s="323" t="s">
        <v>17</v>
      </c>
      <c r="I1767" s="324" t="s">
        <v>17</v>
      </c>
      <c r="J1767" s="327"/>
      <c r="K1767" s="302"/>
      <c r="L1767" s="302"/>
      <c r="M1767" s="302"/>
      <c r="N1767" s="302"/>
    </row>
    <row r="1768" spans="1:14 16384:16384">
      <c r="A1768" s="1977"/>
      <c r="B1768" s="322">
        <v>2010</v>
      </c>
      <c r="C1768" s="323">
        <v>8.6</v>
      </c>
      <c r="D1768" s="323">
        <v>1.9</v>
      </c>
      <c r="E1768" s="323">
        <v>6.1</v>
      </c>
      <c r="F1768" s="323" t="s">
        <v>17</v>
      </c>
      <c r="G1768" s="323" t="s">
        <v>17</v>
      </c>
      <c r="H1768" s="323" t="s">
        <v>17</v>
      </c>
      <c r="I1768" s="324">
        <v>0.6</v>
      </c>
      <c r="J1768" s="327"/>
      <c r="K1768" s="302"/>
      <c r="L1768" s="302"/>
      <c r="M1768" s="302"/>
      <c r="N1768" s="302"/>
    </row>
    <row r="1769" spans="1:14 16384:16384">
      <c r="A1769" s="1977"/>
      <c r="B1769" s="322">
        <v>2011</v>
      </c>
      <c r="C1769" s="323">
        <v>20.6</v>
      </c>
      <c r="D1769" s="323" t="s">
        <v>17</v>
      </c>
      <c r="E1769" s="323">
        <v>20.2</v>
      </c>
      <c r="F1769" s="323" t="s">
        <v>17</v>
      </c>
      <c r="G1769" s="323" t="s">
        <v>17</v>
      </c>
      <c r="H1769" s="323" t="s">
        <v>17</v>
      </c>
      <c r="I1769" s="324">
        <v>0.4</v>
      </c>
      <c r="J1769" s="327"/>
      <c r="K1769" s="302"/>
      <c r="L1769" s="302"/>
      <c r="M1769" s="302"/>
      <c r="N1769" s="302"/>
    </row>
    <row r="1770" spans="1:14 16384:16384">
      <c r="A1770" s="1977"/>
      <c r="B1770" s="322">
        <v>2012</v>
      </c>
      <c r="C1770" s="323">
        <v>6.1</v>
      </c>
      <c r="D1770" s="323" t="s">
        <v>17</v>
      </c>
      <c r="E1770" s="323">
        <v>6.1</v>
      </c>
      <c r="F1770" s="323" t="s">
        <v>17</v>
      </c>
      <c r="G1770" s="323" t="s">
        <v>17</v>
      </c>
      <c r="H1770" s="323" t="s">
        <v>17</v>
      </c>
      <c r="I1770" s="324" t="s">
        <v>17</v>
      </c>
      <c r="J1770" s="327"/>
      <c r="K1770" s="302"/>
      <c r="L1770" s="302"/>
      <c r="M1770" s="302"/>
      <c r="N1770" s="302"/>
    </row>
    <row r="1771" spans="1:14 16384:16384">
      <c r="A1771" s="1977"/>
      <c r="B1771" s="322">
        <v>2013</v>
      </c>
      <c r="C1771" s="323">
        <v>1.9</v>
      </c>
      <c r="D1771" s="323" t="s">
        <v>17</v>
      </c>
      <c r="E1771" s="323">
        <v>1.9</v>
      </c>
      <c r="F1771" s="323" t="s">
        <v>17</v>
      </c>
      <c r="G1771" s="323" t="s">
        <v>17</v>
      </c>
      <c r="H1771" s="323" t="s">
        <v>17</v>
      </c>
      <c r="I1771" s="324" t="s">
        <v>17</v>
      </c>
      <c r="J1771" s="327"/>
      <c r="K1771" s="302"/>
      <c r="L1771" s="302"/>
      <c r="M1771" s="302"/>
      <c r="N1771" s="302"/>
    </row>
    <row r="1772" spans="1:14 16384:16384">
      <c r="A1772" s="1977"/>
      <c r="B1772" s="322">
        <v>2014</v>
      </c>
      <c r="C1772" s="323">
        <v>5.8</v>
      </c>
      <c r="D1772" s="323" t="s">
        <v>17</v>
      </c>
      <c r="E1772" s="323">
        <v>5.8</v>
      </c>
      <c r="F1772" s="323" t="s">
        <v>17</v>
      </c>
      <c r="G1772" s="323" t="s">
        <v>17</v>
      </c>
      <c r="H1772" s="323" t="s">
        <v>17</v>
      </c>
      <c r="I1772" s="324" t="s">
        <v>17</v>
      </c>
      <c r="J1772" s="327"/>
      <c r="K1772" s="302"/>
      <c r="L1772" s="302"/>
      <c r="M1772" s="302"/>
      <c r="N1772" s="302"/>
    </row>
    <row r="1773" spans="1:14 16384:16384">
      <c r="A1773" s="1977"/>
      <c r="B1773" s="322">
        <v>2015</v>
      </c>
      <c r="C1773" s="323">
        <v>13.9</v>
      </c>
      <c r="D1773" s="323" t="s">
        <v>17</v>
      </c>
      <c r="E1773" s="323">
        <v>13.9</v>
      </c>
      <c r="F1773" s="323" t="s">
        <v>17</v>
      </c>
      <c r="G1773" s="323" t="s">
        <v>17</v>
      </c>
      <c r="H1773" s="323" t="s">
        <v>17</v>
      </c>
      <c r="I1773" s="324" t="s">
        <v>17</v>
      </c>
      <c r="J1773" s="327"/>
      <c r="K1773" s="302"/>
      <c r="L1773" s="302"/>
      <c r="M1773" s="302"/>
      <c r="N1773" s="302"/>
    </row>
    <row r="1774" spans="1:14 16384:16384">
      <c r="A1774" s="1977"/>
      <c r="B1774" s="322">
        <v>2016</v>
      </c>
      <c r="C1774" s="504">
        <v>12.835000000000001</v>
      </c>
      <c r="D1774" s="323" t="s">
        <v>17</v>
      </c>
      <c r="E1774" s="504">
        <v>12.835000000000001</v>
      </c>
      <c r="F1774" s="323" t="s">
        <v>17</v>
      </c>
      <c r="G1774" s="323" t="s">
        <v>17</v>
      </c>
      <c r="H1774" s="323" t="s">
        <v>17</v>
      </c>
      <c r="I1774" s="324" t="s">
        <v>17</v>
      </c>
      <c r="J1774" s="327"/>
      <c r="K1774" s="302"/>
      <c r="L1774" s="302"/>
      <c r="M1774" s="302"/>
      <c r="N1774" s="302"/>
    </row>
    <row r="1775" spans="1:14 16384:16384">
      <c r="A1775" s="1977"/>
      <c r="B1775" s="322">
        <v>2017</v>
      </c>
      <c r="C1775" s="504">
        <v>42.6</v>
      </c>
      <c r="D1775" s="323" t="s">
        <v>17</v>
      </c>
      <c r="E1775" s="504">
        <v>42.6</v>
      </c>
      <c r="F1775" s="323" t="s">
        <v>17</v>
      </c>
      <c r="G1775" s="323" t="s">
        <v>17</v>
      </c>
      <c r="H1775" s="323" t="s">
        <v>17</v>
      </c>
      <c r="I1775" s="324" t="s">
        <v>17</v>
      </c>
      <c r="J1775" s="327"/>
      <c r="K1775" s="302"/>
      <c r="L1775" s="302"/>
      <c r="M1775" s="302"/>
      <c r="N1775" s="302"/>
      <c r="XFD1775" s="323"/>
    </row>
    <row r="1776" spans="1:14 16384:16384">
      <c r="A1776" s="1977"/>
      <c r="B1776" s="322">
        <v>2018</v>
      </c>
      <c r="C1776" s="504">
        <v>8.1999999999999993</v>
      </c>
      <c r="D1776" s="504" t="s">
        <v>17</v>
      </c>
      <c r="E1776" s="504">
        <v>8.1999999999999993</v>
      </c>
      <c r="F1776" s="323" t="s">
        <v>17</v>
      </c>
      <c r="G1776" s="323" t="s">
        <v>17</v>
      </c>
      <c r="H1776" s="323" t="s">
        <v>17</v>
      </c>
      <c r="I1776" s="324" t="s">
        <v>17</v>
      </c>
      <c r="J1776" s="327"/>
      <c r="K1776" s="302"/>
      <c r="L1776" s="302"/>
      <c r="M1776" s="302"/>
      <c r="N1776" s="302"/>
    </row>
    <row r="1777" spans="1:14">
      <c r="A1777" s="1977"/>
      <c r="B1777" s="322">
        <v>2019</v>
      </c>
      <c r="C1777" s="504">
        <v>18.408999999999999</v>
      </c>
      <c r="D1777" s="504" t="s">
        <v>17</v>
      </c>
      <c r="E1777" s="504">
        <v>18.408999999999999</v>
      </c>
      <c r="F1777" s="323" t="s">
        <v>17</v>
      </c>
      <c r="G1777" s="323" t="s">
        <v>17</v>
      </c>
      <c r="H1777" s="323" t="s">
        <v>17</v>
      </c>
      <c r="I1777" s="324" t="s">
        <v>17</v>
      </c>
      <c r="J1777" s="327"/>
      <c r="K1777" s="302"/>
      <c r="L1777" s="302"/>
      <c r="M1777" s="302"/>
      <c r="N1777" s="302"/>
    </row>
    <row r="1778" spans="1:14">
      <c r="A1778" s="1977"/>
      <c r="B1778" s="322">
        <v>2020</v>
      </c>
      <c r="C1778" s="504">
        <v>20.399999999999999</v>
      </c>
      <c r="D1778" s="504" t="s">
        <v>17</v>
      </c>
      <c r="E1778" s="504">
        <v>16.899999999999999</v>
      </c>
      <c r="F1778" s="323" t="s">
        <v>17</v>
      </c>
      <c r="G1778" s="323" t="s">
        <v>17</v>
      </c>
      <c r="H1778" s="323" t="s">
        <v>17</v>
      </c>
      <c r="I1778" s="324">
        <v>3.5</v>
      </c>
      <c r="J1778" s="327"/>
      <c r="K1778" s="302"/>
      <c r="L1778" s="302"/>
      <c r="M1778" s="302"/>
      <c r="N1778" s="302"/>
    </row>
    <row r="1779" spans="1:14">
      <c r="A1779" s="1977"/>
      <c r="B1779" s="1738">
        <v>2021</v>
      </c>
      <c r="C1779" s="504">
        <v>12.504</v>
      </c>
      <c r="D1779" s="323" t="s">
        <v>17</v>
      </c>
      <c r="E1779" s="1113">
        <v>12.504</v>
      </c>
      <c r="F1779" s="323" t="s">
        <v>17</v>
      </c>
      <c r="G1779" s="323" t="s">
        <v>17</v>
      </c>
      <c r="H1779" s="323" t="s">
        <v>17</v>
      </c>
      <c r="I1779" s="324" t="s">
        <v>17</v>
      </c>
      <c r="J1779" s="327"/>
      <c r="K1779" s="302"/>
      <c r="L1779" s="302"/>
      <c r="M1779" s="302"/>
      <c r="N1779" s="302"/>
    </row>
    <row r="1780" spans="1:14">
      <c r="A1780" s="1978"/>
      <c r="B1780" s="1738">
        <v>2022</v>
      </c>
      <c r="C1780" s="504">
        <v>28.2</v>
      </c>
      <c r="D1780" s="323" t="s">
        <v>17</v>
      </c>
      <c r="E1780" s="1113">
        <v>28.2</v>
      </c>
      <c r="F1780" s="323" t="s">
        <v>17</v>
      </c>
      <c r="G1780" s="323" t="s">
        <v>17</v>
      </c>
      <c r="H1780" s="323" t="s">
        <v>17</v>
      </c>
      <c r="I1780" s="324" t="s">
        <v>17</v>
      </c>
      <c r="J1780" s="327"/>
      <c r="K1780" s="302"/>
      <c r="L1780" s="302"/>
      <c r="M1780" s="302"/>
      <c r="N1780" s="302"/>
    </row>
    <row r="1781" spans="1:14">
      <c r="A1781" s="1977" t="s">
        <v>980</v>
      </c>
      <c r="B1781" s="322">
        <v>2005</v>
      </c>
      <c r="C1781" s="323">
        <v>766.2</v>
      </c>
      <c r="D1781" s="323">
        <v>54.8</v>
      </c>
      <c r="E1781" s="323">
        <v>514.4</v>
      </c>
      <c r="F1781" s="323" t="s">
        <v>17</v>
      </c>
      <c r="G1781" s="323" t="s">
        <v>17</v>
      </c>
      <c r="H1781" s="323" t="s">
        <v>17</v>
      </c>
      <c r="I1781" s="324">
        <v>197</v>
      </c>
      <c r="J1781" s="327"/>
      <c r="K1781" s="302"/>
      <c r="L1781" s="302"/>
      <c r="M1781" s="302"/>
      <c r="N1781" s="302"/>
    </row>
    <row r="1782" spans="1:14">
      <c r="A1782" s="1977"/>
      <c r="B1782" s="322">
        <v>2006</v>
      </c>
      <c r="C1782" s="323">
        <v>602.9</v>
      </c>
      <c r="D1782" s="323">
        <v>88.4</v>
      </c>
      <c r="E1782" s="323">
        <v>258.3</v>
      </c>
      <c r="F1782" s="323" t="s">
        <v>17</v>
      </c>
      <c r="G1782" s="323" t="s">
        <v>17</v>
      </c>
      <c r="H1782" s="323" t="s">
        <v>17</v>
      </c>
      <c r="I1782" s="324">
        <v>256.3</v>
      </c>
      <c r="J1782" s="327"/>
      <c r="K1782" s="302"/>
      <c r="L1782" s="302"/>
      <c r="M1782" s="302"/>
      <c r="N1782" s="302"/>
    </row>
    <row r="1783" spans="1:14">
      <c r="A1783" s="1977"/>
      <c r="B1783" s="322">
        <v>2007</v>
      </c>
      <c r="C1783" s="323">
        <v>495.1</v>
      </c>
      <c r="D1783" s="323">
        <v>65.7</v>
      </c>
      <c r="E1783" s="323">
        <v>210.9</v>
      </c>
      <c r="F1783" s="323" t="s">
        <v>17</v>
      </c>
      <c r="G1783" s="323" t="s">
        <v>17</v>
      </c>
      <c r="H1783" s="323" t="s">
        <v>17</v>
      </c>
      <c r="I1783" s="324">
        <v>218.4</v>
      </c>
      <c r="J1783" s="327"/>
      <c r="K1783" s="302"/>
      <c r="L1783" s="302"/>
      <c r="M1783" s="302"/>
      <c r="N1783" s="302"/>
    </row>
    <row r="1784" spans="1:14">
      <c r="A1784" s="1977"/>
      <c r="B1784" s="322">
        <v>2008</v>
      </c>
      <c r="C1784" s="323">
        <v>479.1</v>
      </c>
      <c r="D1784" s="323">
        <v>55.8</v>
      </c>
      <c r="E1784" s="323">
        <v>253.2</v>
      </c>
      <c r="F1784" s="323" t="s">
        <v>17</v>
      </c>
      <c r="G1784" s="323" t="s">
        <v>17</v>
      </c>
      <c r="H1784" s="323" t="s">
        <v>17</v>
      </c>
      <c r="I1784" s="324">
        <v>170</v>
      </c>
      <c r="J1784" s="327"/>
      <c r="K1784" s="302"/>
      <c r="L1784" s="302"/>
      <c r="M1784" s="302"/>
      <c r="N1784" s="302"/>
    </row>
    <row r="1785" spans="1:14">
      <c r="A1785" s="1977"/>
      <c r="B1785" s="322">
        <v>2009</v>
      </c>
      <c r="C1785" s="323">
        <v>684.8</v>
      </c>
      <c r="D1785" s="323">
        <v>70.7</v>
      </c>
      <c r="E1785" s="323">
        <v>423.8</v>
      </c>
      <c r="F1785" s="323" t="s">
        <v>17</v>
      </c>
      <c r="G1785" s="323" t="s">
        <v>17</v>
      </c>
      <c r="H1785" s="323" t="s">
        <v>17</v>
      </c>
      <c r="I1785" s="324">
        <v>190.3</v>
      </c>
      <c r="J1785" s="327"/>
      <c r="K1785" s="302"/>
      <c r="L1785" s="302"/>
      <c r="M1785" s="302"/>
      <c r="N1785" s="302"/>
    </row>
    <row r="1786" spans="1:14">
      <c r="A1786" s="1977"/>
      <c r="B1786" s="322">
        <v>2010</v>
      </c>
      <c r="C1786" s="323">
        <v>598.6</v>
      </c>
      <c r="D1786" s="323">
        <v>83.5</v>
      </c>
      <c r="E1786" s="323">
        <v>342.3</v>
      </c>
      <c r="F1786" s="323" t="s">
        <v>17</v>
      </c>
      <c r="G1786" s="323" t="s">
        <v>17</v>
      </c>
      <c r="H1786" s="323" t="s">
        <v>17</v>
      </c>
      <c r="I1786" s="324">
        <v>172.9</v>
      </c>
      <c r="J1786" s="327"/>
      <c r="K1786" s="302"/>
      <c r="L1786" s="302"/>
      <c r="M1786" s="302"/>
      <c r="N1786" s="302"/>
    </row>
    <row r="1787" spans="1:14">
      <c r="A1787" s="1977"/>
      <c r="B1787" s="322">
        <v>2011</v>
      </c>
      <c r="C1787" s="323">
        <v>509.5</v>
      </c>
      <c r="D1787" s="323">
        <v>110.9</v>
      </c>
      <c r="E1787" s="323">
        <v>210.2</v>
      </c>
      <c r="F1787" s="323" t="s">
        <v>17</v>
      </c>
      <c r="G1787" s="323" t="s">
        <v>17</v>
      </c>
      <c r="H1787" s="323" t="s">
        <v>17</v>
      </c>
      <c r="I1787" s="324">
        <v>188.4</v>
      </c>
      <c r="J1787" s="327"/>
      <c r="K1787" s="302"/>
      <c r="L1787" s="302"/>
      <c r="M1787" s="302"/>
      <c r="N1787" s="302"/>
    </row>
    <row r="1788" spans="1:14">
      <c r="A1788" s="1977"/>
      <c r="B1788" s="322">
        <v>2012</v>
      </c>
      <c r="C1788" s="323">
        <v>581.1</v>
      </c>
      <c r="D1788" s="323">
        <v>106.5</v>
      </c>
      <c r="E1788" s="323">
        <v>329.8</v>
      </c>
      <c r="F1788" s="323" t="s">
        <v>17</v>
      </c>
      <c r="G1788" s="323" t="s">
        <v>17</v>
      </c>
      <c r="H1788" s="323" t="s">
        <v>17</v>
      </c>
      <c r="I1788" s="324">
        <v>144.9</v>
      </c>
      <c r="J1788" s="327"/>
      <c r="K1788" s="302"/>
      <c r="L1788" s="302"/>
      <c r="M1788" s="302"/>
      <c r="N1788" s="302"/>
    </row>
    <row r="1789" spans="1:14">
      <c r="A1789" s="1977"/>
      <c r="B1789" s="322">
        <v>2013</v>
      </c>
      <c r="C1789" s="323">
        <v>503.5</v>
      </c>
      <c r="D1789" s="323">
        <v>111.5</v>
      </c>
      <c r="E1789" s="323">
        <v>239.4</v>
      </c>
      <c r="F1789" s="323" t="s">
        <v>17</v>
      </c>
      <c r="G1789" s="323" t="s">
        <v>17</v>
      </c>
      <c r="H1789" s="323" t="s">
        <v>17</v>
      </c>
      <c r="I1789" s="324">
        <v>152.6</v>
      </c>
      <c r="J1789" s="327"/>
      <c r="K1789" s="302"/>
      <c r="L1789" s="302"/>
      <c r="M1789" s="302"/>
      <c r="N1789" s="302"/>
    </row>
    <row r="1790" spans="1:14">
      <c r="A1790" s="1977"/>
      <c r="B1790" s="322">
        <v>2014</v>
      </c>
      <c r="C1790" s="323">
        <v>511.6</v>
      </c>
      <c r="D1790" s="323">
        <v>110.1</v>
      </c>
      <c r="E1790" s="323">
        <v>241.7</v>
      </c>
      <c r="F1790" s="323" t="s">
        <v>17</v>
      </c>
      <c r="G1790" s="323" t="s">
        <v>17</v>
      </c>
      <c r="H1790" s="323" t="s">
        <v>17</v>
      </c>
      <c r="I1790" s="324">
        <v>159.9</v>
      </c>
      <c r="J1790" s="327"/>
      <c r="K1790" s="302"/>
      <c r="L1790" s="302"/>
      <c r="M1790" s="302"/>
      <c r="N1790" s="302"/>
    </row>
    <row r="1791" spans="1:14">
      <c r="A1791" s="1977"/>
      <c r="B1791" s="322">
        <v>2015</v>
      </c>
      <c r="C1791" s="323">
        <v>622.4</v>
      </c>
      <c r="D1791" s="323">
        <v>115.8</v>
      </c>
      <c r="E1791" s="323">
        <v>361.5</v>
      </c>
      <c r="F1791" s="323" t="s">
        <v>17</v>
      </c>
      <c r="G1791" s="323" t="s">
        <v>17</v>
      </c>
      <c r="H1791" s="323" t="s">
        <v>17</v>
      </c>
      <c r="I1791" s="324">
        <v>145.1</v>
      </c>
      <c r="J1791" s="327"/>
      <c r="K1791" s="302"/>
      <c r="L1791" s="302"/>
      <c r="M1791" s="302"/>
      <c r="N1791" s="302"/>
    </row>
    <row r="1792" spans="1:14">
      <c r="A1792" s="1977"/>
      <c r="B1792" s="322">
        <v>2016</v>
      </c>
      <c r="C1792" s="504">
        <v>460.86200000000002</v>
      </c>
      <c r="D1792" s="504">
        <v>81.373000000000005</v>
      </c>
      <c r="E1792" s="504">
        <v>205.666</v>
      </c>
      <c r="F1792" s="323" t="s">
        <v>17</v>
      </c>
      <c r="G1792" s="504">
        <v>2.5230000000000001</v>
      </c>
      <c r="H1792" s="323" t="s">
        <v>17</v>
      </c>
      <c r="I1792" s="773">
        <v>171.3</v>
      </c>
      <c r="J1792" s="327"/>
      <c r="K1792" s="302"/>
      <c r="L1792" s="302"/>
      <c r="M1792" s="302"/>
      <c r="N1792" s="302"/>
    </row>
    <row r="1793" spans="1:14">
      <c r="A1793" s="1977"/>
      <c r="B1793" s="322">
        <v>2017</v>
      </c>
      <c r="C1793" s="504">
        <v>366.3</v>
      </c>
      <c r="D1793" s="504">
        <v>102.2</v>
      </c>
      <c r="E1793" s="504">
        <v>81.7</v>
      </c>
      <c r="F1793" s="323" t="s">
        <v>17</v>
      </c>
      <c r="G1793" s="323" t="s">
        <v>17</v>
      </c>
      <c r="H1793" s="323" t="s">
        <v>17</v>
      </c>
      <c r="I1793" s="773">
        <v>182.4</v>
      </c>
      <c r="J1793" s="327"/>
      <c r="K1793" s="302"/>
      <c r="L1793" s="302"/>
      <c r="M1793" s="302"/>
      <c r="N1793" s="302"/>
    </row>
    <row r="1794" spans="1:14">
      <c r="A1794" s="1977"/>
      <c r="B1794" s="322">
        <v>2018</v>
      </c>
      <c r="C1794" s="504">
        <v>817.6</v>
      </c>
      <c r="D1794" s="504">
        <v>119.7</v>
      </c>
      <c r="E1794" s="504">
        <v>461.4</v>
      </c>
      <c r="F1794" s="323" t="s">
        <v>17</v>
      </c>
      <c r="G1794" s="323" t="s">
        <v>17</v>
      </c>
      <c r="H1794" s="323" t="s">
        <v>17</v>
      </c>
      <c r="I1794" s="773">
        <v>236.5</v>
      </c>
      <c r="J1794" s="327"/>
      <c r="K1794" s="302"/>
      <c r="L1794" s="302"/>
      <c r="M1794" s="302"/>
      <c r="N1794" s="302"/>
    </row>
    <row r="1795" spans="1:14">
      <c r="A1795" s="1977"/>
      <c r="B1795" s="322">
        <v>2019</v>
      </c>
      <c r="C1795" s="504">
        <v>804.75900000000001</v>
      </c>
      <c r="D1795" s="504">
        <v>138.429</v>
      </c>
      <c r="E1795" s="504">
        <v>487.27</v>
      </c>
      <c r="F1795" s="504" t="s">
        <v>17</v>
      </c>
      <c r="G1795" s="504" t="s">
        <v>17</v>
      </c>
      <c r="H1795" s="504" t="s">
        <v>17</v>
      </c>
      <c r="I1795" s="773">
        <v>179.06</v>
      </c>
      <c r="J1795" s="327"/>
      <c r="K1795" s="302"/>
      <c r="L1795" s="302"/>
      <c r="M1795" s="302"/>
      <c r="N1795" s="302"/>
    </row>
    <row r="1796" spans="1:14">
      <c r="A1796" s="1977"/>
      <c r="B1796" s="1455">
        <v>2020</v>
      </c>
      <c r="C1796" s="504">
        <v>899.4</v>
      </c>
      <c r="D1796" s="504">
        <v>117.7</v>
      </c>
      <c r="E1796" s="504">
        <v>567.5</v>
      </c>
      <c r="F1796" s="504" t="s">
        <v>17</v>
      </c>
      <c r="G1796" s="504" t="s">
        <v>17</v>
      </c>
      <c r="H1796" s="504" t="s">
        <v>17</v>
      </c>
      <c r="I1796" s="773">
        <v>214.2</v>
      </c>
      <c r="J1796" s="327"/>
      <c r="K1796" s="302"/>
      <c r="L1796" s="302"/>
      <c r="M1796" s="302"/>
      <c r="N1796" s="302"/>
    </row>
    <row r="1797" spans="1:14">
      <c r="A1797" s="1977"/>
      <c r="B1797" s="1738">
        <v>2021</v>
      </c>
      <c r="C1797" s="1113">
        <v>1043.1079999999999</v>
      </c>
      <c r="D1797" s="1113">
        <v>139.85499999999999</v>
      </c>
      <c r="E1797" s="1113">
        <v>629.20899999999995</v>
      </c>
      <c r="F1797" s="504" t="s">
        <v>17</v>
      </c>
      <c r="G1797" s="504" t="s">
        <v>17</v>
      </c>
      <c r="H1797" s="504" t="s">
        <v>17</v>
      </c>
      <c r="I1797" s="1350">
        <v>274.04399999999998</v>
      </c>
      <c r="J1797" s="327"/>
      <c r="K1797" s="302"/>
      <c r="L1797" s="302"/>
      <c r="M1797" s="302"/>
      <c r="N1797" s="302"/>
    </row>
    <row r="1798" spans="1:14">
      <c r="A1798" s="1978"/>
      <c r="B1798" s="1738">
        <v>2022</v>
      </c>
      <c r="C1798" s="1113">
        <v>808.4</v>
      </c>
      <c r="D1798" s="1113">
        <v>130.6</v>
      </c>
      <c r="E1798" s="1113">
        <v>437.3</v>
      </c>
      <c r="F1798" s="504" t="s">
        <v>17</v>
      </c>
      <c r="G1798" s="504" t="s">
        <v>17</v>
      </c>
      <c r="H1798" s="504" t="s">
        <v>17</v>
      </c>
      <c r="I1798" s="1350">
        <v>240.5</v>
      </c>
      <c r="J1798" s="327"/>
      <c r="K1798" s="302"/>
      <c r="L1798" s="302"/>
      <c r="M1798" s="302"/>
      <c r="N1798" s="302"/>
    </row>
    <row r="1799" spans="1:14">
      <c r="A1799" s="1977" t="s">
        <v>981</v>
      </c>
      <c r="B1799" s="322">
        <v>2005</v>
      </c>
      <c r="C1799" s="323">
        <v>456.3</v>
      </c>
      <c r="D1799" s="323">
        <v>21.6</v>
      </c>
      <c r="E1799" s="323">
        <v>398.6</v>
      </c>
      <c r="F1799" s="323" t="s">
        <v>17</v>
      </c>
      <c r="G1799" s="323" t="s">
        <v>17</v>
      </c>
      <c r="H1799" s="323" t="s">
        <v>17</v>
      </c>
      <c r="I1799" s="324">
        <v>36.1</v>
      </c>
      <c r="J1799" s="327"/>
      <c r="K1799" s="302"/>
      <c r="L1799" s="302"/>
      <c r="M1799" s="302"/>
      <c r="N1799" s="302"/>
    </row>
    <row r="1800" spans="1:14">
      <c r="A1800" s="1977"/>
      <c r="B1800" s="322">
        <v>2006</v>
      </c>
      <c r="C1800" s="323">
        <v>335.2</v>
      </c>
      <c r="D1800" s="323">
        <v>10.9</v>
      </c>
      <c r="E1800" s="323">
        <v>296.7</v>
      </c>
      <c r="F1800" s="323" t="s">
        <v>17</v>
      </c>
      <c r="G1800" s="323" t="s">
        <v>17</v>
      </c>
      <c r="H1800" s="323" t="s">
        <v>17</v>
      </c>
      <c r="I1800" s="324">
        <v>27.6</v>
      </c>
      <c r="J1800" s="327"/>
      <c r="K1800" s="302"/>
      <c r="L1800" s="302"/>
      <c r="M1800" s="302"/>
      <c r="N1800" s="302"/>
    </row>
    <row r="1801" spans="1:14">
      <c r="A1801" s="1977"/>
      <c r="B1801" s="322">
        <v>2007</v>
      </c>
      <c r="C1801" s="323">
        <v>458.2</v>
      </c>
      <c r="D1801" s="323">
        <v>11.1</v>
      </c>
      <c r="E1801" s="323">
        <v>379.3</v>
      </c>
      <c r="F1801" s="323">
        <v>0.1</v>
      </c>
      <c r="G1801" s="323" t="s">
        <v>17</v>
      </c>
      <c r="H1801" s="323" t="s">
        <v>17</v>
      </c>
      <c r="I1801" s="324">
        <v>67.8</v>
      </c>
      <c r="J1801" s="327"/>
      <c r="K1801" s="302"/>
      <c r="L1801" s="302"/>
      <c r="M1801" s="302"/>
      <c r="N1801" s="302"/>
    </row>
    <row r="1802" spans="1:14">
      <c r="A1802" s="1977"/>
      <c r="B1802" s="322">
        <v>2008</v>
      </c>
      <c r="C1802" s="323">
        <v>599.9</v>
      </c>
      <c r="D1802" s="323">
        <v>110.8</v>
      </c>
      <c r="E1802" s="323">
        <v>422.3</v>
      </c>
      <c r="F1802" s="323">
        <v>0.1</v>
      </c>
      <c r="G1802" s="323" t="s">
        <v>17</v>
      </c>
      <c r="H1802" s="323" t="s">
        <v>17</v>
      </c>
      <c r="I1802" s="324">
        <v>66.8</v>
      </c>
      <c r="J1802" s="327"/>
      <c r="K1802" s="302"/>
      <c r="L1802" s="302"/>
      <c r="M1802" s="302"/>
      <c r="N1802" s="302"/>
    </row>
    <row r="1803" spans="1:14">
      <c r="A1803" s="1977"/>
      <c r="B1803" s="322">
        <v>2009</v>
      </c>
      <c r="C1803" s="323">
        <v>580.79999999999995</v>
      </c>
      <c r="D1803" s="323">
        <v>150.6</v>
      </c>
      <c r="E1803" s="323">
        <v>254.5</v>
      </c>
      <c r="F1803" s="323">
        <v>111.7</v>
      </c>
      <c r="G1803" s="323" t="s">
        <v>17</v>
      </c>
      <c r="H1803" s="323" t="s">
        <v>17</v>
      </c>
      <c r="I1803" s="324">
        <v>64</v>
      </c>
      <c r="J1803" s="327"/>
      <c r="K1803" s="302"/>
      <c r="L1803" s="302"/>
      <c r="M1803" s="302"/>
      <c r="N1803" s="302"/>
    </row>
    <row r="1804" spans="1:14">
      <c r="A1804" s="1977"/>
      <c r="B1804" s="322">
        <v>2010</v>
      </c>
      <c r="C1804" s="323">
        <v>687.1</v>
      </c>
      <c r="D1804" s="323">
        <v>184</v>
      </c>
      <c r="E1804" s="323">
        <v>286.60000000000002</v>
      </c>
      <c r="F1804" s="323">
        <v>141.5</v>
      </c>
      <c r="G1804" s="323" t="s">
        <v>17</v>
      </c>
      <c r="H1804" s="323">
        <v>0.7</v>
      </c>
      <c r="I1804" s="324">
        <v>74.3</v>
      </c>
      <c r="J1804" s="327"/>
      <c r="K1804" s="302"/>
      <c r="L1804" s="302"/>
      <c r="M1804" s="302"/>
      <c r="N1804" s="302"/>
    </row>
    <row r="1805" spans="1:14">
      <c r="A1805" s="1977"/>
      <c r="B1805" s="322">
        <v>2011</v>
      </c>
      <c r="C1805" s="323">
        <v>743.8</v>
      </c>
      <c r="D1805" s="323">
        <v>71.599999999999994</v>
      </c>
      <c r="E1805" s="323">
        <v>464.7</v>
      </c>
      <c r="F1805" s="323">
        <v>127.9</v>
      </c>
      <c r="G1805" s="323" t="s">
        <v>17</v>
      </c>
      <c r="H1805" s="323" t="s">
        <v>17</v>
      </c>
      <c r="I1805" s="324">
        <v>80.2</v>
      </c>
      <c r="J1805" s="327"/>
      <c r="K1805" s="302"/>
      <c r="L1805" s="302"/>
      <c r="M1805" s="302"/>
      <c r="N1805" s="302"/>
    </row>
    <row r="1806" spans="1:14">
      <c r="A1806" s="1977"/>
      <c r="B1806" s="322">
        <v>2012</v>
      </c>
      <c r="C1806" s="323">
        <v>689.5</v>
      </c>
      <c r="D1806" s="323">
        <v>22.4</v>
      </c>
      <c r="E1806" s="323">
        <v>443.9</v>
      </c>
      <c r="F1806" s="323">
        <v>106.4</v>
      </c>
      <c r="G1806" s="323" t="s">
        <v>17</v>
      </c>
      <c r="H1806" s="323" t="s">
        <v>17</v>
      </c>
      <c r="I1806" s="324">
        <v>116.9</v>
      </c>
      <c r="J1806" s="327"/>
      <c r="K1806" s="302"/>
      <c r="L1806" s="302"/>
      <c r="M1806" s="302"/>
      <c r="N1806" s="302"/>
    </row>
    <row r="1807" spans="1:14">
      <c r="A1807" s="1977"/>
      <c r="B1807" s="322">
        <v>2013</v>
      </c>
      <c r="C1807" s="323">
        <v>729.8</v>
      </c>
      <c r="D1807" s="323">
        <v>8.5</v>
      </c>
      <c r="E1807" s="323">
        <v>392.2</v>
      </c>
      <c r="F1807" s="323">
        <v>129.6</v>
      </c>
      <c r="G1807" s="323" t="s">
        <v>17</v>
      </c>
      <c r="H1807" s="323" t="s">
        <v>17</v>
      </c>
      <c r="I1807" s="324">
        <v>199.4</v>
      </c>
      <c r="J1807" s="327"/>
      <c r="K1807" s="302"/>
      <c r="L1807" s="302"/>
      <c r="M1807" s="302"/>
      <c r="N1807" s="302"/>
    </row>
    <row r="1808" spans="1:14">
      <c r="A1808" s="1977"/>
      <c r="B1808" s="322">
        <v>2014</v>
      </c>
      <c r="C1808" s="323">
        <v>670.7</v>
      </c>
      <c r="D1808" s="323">
        <v>23</v>
      </c>
      <c r="E1808" s="323">
        <v>383.2</v>
      </c>
      <c r="F1808" s="323">
        <v>159.6</v>
      </c>
      <c r="G1808" s="323" t="s">
        <v>17</v>
      </c>
      <c r="H1808" s="323" t="s">
        <v>17</v>
      </c>
      <c r="I1808" s="324">
        <v>105</v>
      </c>
      <c r="J1808" s="327"/>
      <c r="K1808" s="302"/>
      <c r="L1808" s="302"/>
      <c r="M1808" s="302"/>
      <c r="N1808" s="302"/>
    </row>
    <row r="1809" spans="1:14">
      <c r="A1809" s="1977"/>
      <c r="B1809" s="322">
        <v>2015</v>
      </c>
      <c r="C1809" s="323">
        <v>630.1</v>
      </c>
      <c r="D1809" s="323">
        <v>15.2</v>
      </c>
      <c r="E1809" s="323">
        <v>384.8</v>
      </c>
      <c r="F1809" s="323">
        <v>112.3</v>
      </c>
      <c r="G1809" s="323" t="s">
        <v>17</v>
      </c>
      <c r="H1809" s="323" t="s">
        <v>17</v>
      </c>
      <c r="I1809" s="324">
        <v>117.8</v>
      </c>
      <c r="J1809" s="327"/>
      <c r="K1809" s="302"/>
      <c r="L1809" s="302"/>
      <c r="M1809" s="302"/>
      <c r="N1809" s="302"/>
    </row>
    <row r="1810" spans="1:14">
      <c r="A1810" s="1977"/>
      <c r="B1810" s="322">
        <v>2016</v>
      </c>
      <c r="C1810" s="504">
        <v>621.83299999999997</v>
      </c>
      <c r="D1810" s="504">
        <v>17.695</v>
      </c>
      <c r="E1810" s="504">
        <v>427.88600000000002</v>
      </c>
      <c r="F1810" s="323" t="s">
        <v>17</v>
      </c>
      <c r="G1810" s="323" t="s">
        <v>17</v>
      </c>
      <c r="H1810" s="323" t="s">
        <v>17</v>
      </c>
      <c r="I1810" s="773">
        <v>176.25200000000001</v>
      </c>
      <c r="J1810" s="327"/>
      <c r="K1810" s="302"/>
      <c r="L1810" s="302"/>
      <c r="M1810" s="302"/>
      <c r="N1810" s="302"/>
    </row>
    <row r="1811" spans="1:14">
      <c r="A1811" s="1977"/>
      <c r="B1811" s="322">
        <v>2017</v>
      </c>
      <c r="C1811" s="504">
        <v>500</v>
      </c>
      <c r="D1811" s="504">
        <v>32.9</v>
      </c>
      <c r="E1811" s="504">
        <v>255.9</v>
      </c>
      <c r="F1811" s="504">
        <v>0.3</v>
      </c>
      <c r="G1811" s="323"/>
      <c r="H1811" s="323"/>
      <c r="I1811" s="773">
        <v>210.8</v>
      </c>
      <c r="J1811" s="327"/>
      <c r="K1811" s="302"/>
      <c r="L1811" s="302"/>
      <c r="M1811" s="302"/>
      <c r="N1811" s="302"/>
    </row>
    <row r="1812" spans="1:14">
      <c r="A1812" s="1977"/>
      <c r="B1812" s="322">
        <v>2018</v>
      </c>
      <c r="C1812" s="504">
        <v>615.5</v>
      </c>
      <c r="D1812" s="504">
        <v>25.6</v>
      </c>
      <c r="E1812" s="504">
        <v>359.7</v>
      </c>
      <c r="F1812" s="504">
        <v>0.3</v>
      </c>
      <c r="G1812" s="323" t="s">
        <v>17</v>
      </c>
      <c r="H1812" s="323" t="s">
        <v>17</v>
      </c>
      <c r="I1812" s="773">
        <v>229.9</v>
      </c>
      <c r="J1812" s="327"/>
      <c r="K1812" s="302"/>
      <c r="L1812" s="302"/>
      <c r="M1812" s="302"/>
      <c r="N1812" s="302"/>
    </row>
    <row r="1813" spans="1:14">
      <c r="A1813" s="1977"/>
      <c r="B1813" s="322">
        <v>2019</v>
      </c>
      <c r="C1813" s="504">
        <v>557.63599999999997</v>
      </c>
      <c r="D1813" s="504">
        <v>32.67</v>
      </c>
      <c r="E1813" s="504">
        <v>306.52</v>
      </c>
      <c r="F1813" s="504">
        <v>2.4E-2</v>
      </c>
      <c r="G1813" s="504">
        <v>5.492</v>
      </c>
      <c r="H1813" s="323" t="s">
        <v>17</v>
      </c>
      <c r="I1813" s="773">
        <v>212.93</v>
      </c>
      <c r="J1813" s="327"/>
      <c r="K1813" s="302"/>
      <c r="L1813" s="302"/>
      <c r="M1813" s="302"/>
      <c r="N1813" s="302"/>
    </row>
    <row r="1814" spans="1:14">
      <c r="A1814" s="1977"/>
      <c r="B1814" s="322">
        <v>2020</v>
      </c>
      <c r="C1814" s="504">
        <v>601.29999999999995</v>
      </c>
      <c r="D1814" s="504">
        <v>18</v>
      </c>
      <c r="E1814" s="504">
        <v>339.5</v>
      </c>
      <c r="F1814" s="323" t="s">
        <v>17</v>
      </c>
      <c r="G1814" s="323" t="s">
        <v>17</v>
      </c>
      <c r="H1814" s="323" t="s">
        <v>17</v>
      </c>
      <c r="I1814" s="773">
        <v>243.9</v>
      </c>
      <c r="J1814" s="327"/>
      <c r="K1814" s="302"/>
      <c r="L1814" s="302"/>
      <c r="M1814" s="302"/>
      <c r="N1814" s="302"/>
    </row>
    <row r="1815" spans="1:14">
      <c r="A1815" s="1977"/>
      <c r="B1815" s="1738">
        <v>2021</v>
      </c>
      <c r="C1815" s="1113">
        <v>640.28300000000002</v>
      </c>
      <c r="D1815" s="1113">
        <v>41.343000000000004</v>
      </c>
      <c r="E1815" s="1113">
        <v>297.17200000000003</v>
      </c>
      <c r="F1815" s="323" t="s">
        <v>17</v>
      </c>
      <c r="G1815" s="323" t="s">
        <v>17</v>
      </c>
      <c r="H1815" s="323" t="s">
        <v>17</v>
      </c>
      <c r="I1815" s="1350">
        <v>301.76799999999997</v>
      </c>
      <c r="J1815" s="327"/>
      <c r="K1815" s="302"/>
      <c r="L1815" s="302"/>
      <c r="M1815" s="302"/>
      <c r="N1815" s="302"/>
    </row>
    <row r="1816" spans="1:14">
      <c r="A1816" s="1978"/>
      <c r="B1816" s="1738">
        <v>2022</v>
      </c>
      <c r="C1816" s="1113">
        <v>1327.9</v>
      </c>
      <c r="D1816" s="1113">
        <v>193.9</v>
      </c>
      <c r="E1816" s="1113">
        <v>782.5</v>
      </c>
      <c r="F1816" s="323" t="s">
        <v>17</v>
      </c>
      <c r="G1816" s="323" t="s">
        <v>17</v>
      </c>
      <c r="H1816" s="323" t="s">
        <v>17</v>
      </c>
      <c r="I1816" s="1350">
        <v>351.4</v>
      </c>
      <c r="J1816" s="327"/>
      <c r="K1816" s="302"/>
      <c r="L1816" s="302"/>
      <c r="M1816" s="302"/>
      <c r="N1816" s="302"/>
    </row>
    <row r="1817" spans="1:14">
      <c r="A1817" s="1977" t="s">
        <v>982</v>
      </c>
      <c r="B1817" s="322">
        <v>2005</v>
      </c>
      <c r="C1817" s="323">
        <v>76.8</v>
      </c>
      <c r="D1817" s="323">
        <v>2.5</v>
      </c>
      <c r="E1817" s="323">
        <v>24.4</v>
      </c>
      <c r="F1817" s="323" t="s">
        <v>17</v>
      </c>
      <c r="G1817" s="323" t="s">
        <v>17</v>
      </c>
      <c r="H1817" s="323" t="s">
        <v>17</v>
      </c>
      <c r="I1817" s="324">
        <v>49.9</v>
      </c>
      <c r="J1817" s="327"/>
      <c r="K1817" s="302"/>
      <c r="L1817" s="302"/>
      <c r="M1817" s="302"/>
      <c r="N1817" s="302"/>
    </row>
    <row r="1818" spans="1:14">
      <c r="A1818" s="1977"/>
      <c r="B1818" s="322">
        <v>2006</v>
      </c>
      <c r="C1818" s="323">
        <v>138.69999999999999</v>
      </c>
      <c r="D1818" s="323" t="s">
        <v>17</v>
      </c>
      <c r="E1818" s="323">
        <v>91.5</v>
      </c>
      <c r="F1818" s="323" t="s">
        <v>17</v>
      </c>
      <c r="G1818" s="323" t="s">
        <v>17</v>
      </c>
      <c r="H1818" s="323" t="s">
        <v>17</v>
      </c>
      <c r="I1818" s="324">
        <v>47.2</v>
      </c>
      <c r="J1818" s="327"/>
      <c r="K1818" s="302"/>
      <c r="L1818" s="302"/>
      <c r="M1818" s="302"/>
      <c r="N1818" s="302"/>
    </row>
    <row r="1819" spans="1:14">
      <c r="A1819" s="1977"/>
      <c r="B1819" s="322">
        <v>2007</v>
      </c>
      <c r="C1819" s="323">
        <v>178.2</v>
      </c>
      <c r="D1819" s="323" t="s">
        <v>17</v>
      </c>
      <c r="E1819" s="323">
        <v>131.6</v>
      </c>
      <c r="F1819" s="323" t="s">
        <v>17</v>
      </c>
      <c r="G1819" s="323" t="s">
        <v>17</v>
      </c>
      <c r="H1819" s="323" t="s">
        <v>17</v>
      </c>
      <c r="I1819" s="324">
        <v>46.7</v>
      </c>
      <c r="J1819" s="327"/>
      <c r="K1819" s="302"/>
      <c r="L1819" s="302"/>
      <c r="M1819" s="302"/>
      <c r="N1819" s="302"/>
    </row>
    <row r="1820" spans="1:14">
      <c r="A1820" s="1977"/>
      <c r="B1820" s="322">
        <v>2008</v>
      </c>
      <c r="C1820" s="323">
        <v>110.8</v>
      </c>
      <c r="D1820" s="323" t="s">
        <v>17</v>
      </c>
      <c r="E1820" s="323">
        <v>93</v>
      </c>
      <c r="F1820" s="323" t="s">
        <v>17</v>
      </c>
      <c r="G1820" s="323" t="s">
        <v>17</v>
      </c>
      <c r="H1820" s="323" t="s">
        <v>17</v>
      </c>
      <c r="I1820" s="324">
        <v>17.8</v>
      </c>
      <c r="J1820" s="327"/>
      <c r="K1820" s="302"/>
      <c r="L1820" s="302"/>
      <c r="M1820" s="302"/>
      <c r="N1820" s="302"/>
    </row>
    <row r="1821" spans="1:14">
      <c r="A1821" s="1977"/>
      <c r="B1821" s="322">
        <v>2009</v>
      </c>
      <c r="C1821" s="323">
        <v>79.400000000000006</v>
      </c>
      <c r="D1821" s="323" t="s">
        <v>17</v>
      </c>
      <c r="E1821" s="323">
        <v>79.400000000000006</v>
      </c>
      <c r="F1821" s="323" t="s">
        <v>17</v>
      </c>
      <c r="G1821" s="323" t="s">
        <v>17</v>
      </c>
      <c r="H1821" s="323" t="s">
        <v>17</v>
      </c>
      <c r="I1821" s="324" t="s">
        <v>17</v>
      </c>
      <c r="J1821" s="327"/>
      <c r="K1821" s="302"/>
      <c r="L1821" s="302"/>
      <c r="M1821" s="302"/>
      <c r="N1821" s="302"/>
    </row>
    <row r="1822" spans="1:14">
      <c r="A1822" s="1977"/>
      <c r="B1822" s="322">
        <v>2010</v>
      </c>
      <c r="C1822" s="323">
        <v>69.599999999999994</v>
      </c>
      <c r="D1822" s="323" t="s">
        <v>17</v>
      </c>
      <c r="E1822" s="323">
        <v>65.599999999999994</v>
      </c>
      <c r="F1822" s="323" t="s">
        <v>17</v>
      </c>
      <c r="G1822" s="323" t="s">
        <v>17</v>
      </c>
      <c r="H1822" s="323" t="s">
        <v>17</v>
      </c>
      <c r="I1822" s="324">
        <v>4</v>
      </c>
      <c r="J1822" s="327"/>
      <c r="K1822" s="302"/>
      <c r="L1822" s="302"/>
      <c r="M1822" s="302"/>
      <c r="N1822" s="302"/>
    </row>
    <row r="1823" spans="1:14">
      <c r="A1823" s="1977"/>
      <c r="B1823" s="322">
        <v>2011</v>
      </c>
      <c r="C1823" s="323">
        <v>44.7</v>
      </c>
      <c r="D1823" s="323" t="s">
        <v>17</v>
      </c>
      <c r="E1823" s="323">
        <v>44.7</v>
      </c>
      <c r="F1823" s="323" t="s">
        <v>17</v>
      </c>
      <c r="G1823" s="323" t="s">
        <v>17</v>
      </c>
      <c r="H1823" s="323" t="s">
        <v>17</v>
      </c>
      <c r="I1823" s="324" t="s">
        <v>17</v>
      </c>
      <c r="J1823" s="327"/>
      <c r="K1823" s="302"/>
      <c r="L1823" s="302"/>
      <c r="M1823" s="302"/>
      <c r="N1823" s="302"/>
    </row>
    <row r="1824" spans="1:14">
      <c r="A1824" s="1977"/>
      <c r="B1824" s="322">
        <v>2012</v>
      </c>
      <c r="C1824" s="323">
        <v>178.9</v>
      </c>
      <c r="D1824" s="323">
        <v>2.4</v>
      </c>
      <c r="E1824" s="323">
        <v>171.1</v>
      </c>
      <c r="F1824" s="323" t="s">
        <v>17</v>
      </c>
      <c r="G1824" s="323" t="s">
        <v>17</v>
      </c>
      <c r="H1824" s="323" t="s">
        <v>17</v>
      </c>
      <c r="I1824" s="324">
        <v>5.4</v>
      </c>
      <c r="J1824" s="327"/>
      <c r="K1824" s="302"/>
      <c r="L1824" s="302"/>
      <c r="M1824" s="302"/>
      <c r="N1824" s="302"/>
    </row>
    <row r="1825" spans="1:14">
      <c r="A1825" s="1977"/>
      <c r="B1825" s="322">
        <v>2013</v>
      </c>
      <c r="C1825" s="323">
        <v>203.4</v>
      </c>
      <c r="D1825" s="323" t="s">
        <v>17</v>
      </c>
      <c r="E1825" s="323">
        <v>187.5</v>
      </c>
      <c r="F1825" s="323" t="s">
        <v>17</v>
      </c>
      <c r="G1825" s="323" t="s">
        <v>17</v>
      </c>
      <c r="H1825" s="323" t="s">
        <v>17</v>
      </c>
      <c r="I1825" s="324">
        <v>15.9</v>
      </c>
      <c r="J1825" s="327"/>
      <c r="K1825" s="302"/>
      <c r="L1825" s="302"/>
      <c r="M1825" s="302"/>
      <c r="N1825" s="302"/>
    </row>
    <row r="1826" spans="1:14">
      <c r="A1826" s="1977"/>
      <c r="B1826" s="322">
        <v>2014</v>
      </c>
      <c r="C1826" s="323">
        <v>60.8</v>
      </c>
      <c r="D1826" s="323" t="s">
        <v>17</v>
      </c>
      <c r="E1826" s="323">
        <v>59.8</v>
      </c>
      <c r="F1826" s="323" t="s">
        <v>17</v>
      </c>
      <c r="G1826" s="323" t="s">
        <v>17</v>
      </c>
      <c r="H1826" s="323" t="s">
        <v>17</v>
      </c>
      <c r="I1826" s="324">
        <v>1.1000000000000001</v>
      </c>
      <c r="J1826" s="327"/>
      <c r="K1826" s="302"/>
      <c r="L1826" s="302"/>
      <c r="M1826" s="302"/>
      <c r="N1826" s="302"/>
    </row>
    <row r="1827" spans="1:14">
      <c r="A1827" s="1977"/>
      <c r="B1827" s="322">
        <v>2015</v>
      </c>
      <c r="C1827" s="323">
        <v>18.100000000000001</v>
      </c>
      <c r="D1827" s="323" t="s">
        <v>17</v>
      </c>
      <c r="E1827" s="323">
        <v>15.4</v>
      </c>
      <c r="F1827" s="323" t="s">
        <v>17</v>
      </c>
      <c r="G1827" s="323" t="s">
        <v>17</v>
      </c>
      <c r="H1827" s="323" t="s">
        <v>17</v>
      </c>
      <c r="I1827" s="324">
        <v>2.7</v>
      </c>
      <c r="J1827" s="327"/>
      <c r="K1827" s="302"/>
      <c r="L1827" s="302"/>
      <c r="M1827" s="302"/>
      <c r="N1827" s="302"/>
    </row>
    <row r="1828" spans="1:14">
      <c r="A1828" s="1977"/>
      <c r="B1828" s="322">
        <v>2016</v>
      </c>
      <c r="C1828" s="504">
        <v>7.4770000000000003</v>
      </c>
      <c r="D1828" s="323" t="s">
        <v>17</v>
      </c>
      <c r="E1828" s="504">
        <v>7.4329999999999998</v>
      </c>
      <c r="F1828" s="504">
        <v>4.3999999999999997E-2</v>
      </c>
      <c r="G1828" s="323" t="s">
        <v>17</v>
      </c>
      <c r="H1828" s="323" t="s">
        <v>17</v>
      </c>
      <c r="I1828" s="324" t="s">
        <v>17</v>
      </c>
      <c r="J1828" s="327"/>
      <c r="K1828" s="302"/>
      <c r="L1828" s="302"/>
      <c r="M1828" s="302"/>
      <c r="N1828" s="302"/>
    </row>
    <row r="1829" spans="1:14">
      <c r="A1829" s="1977"/>
      <c r="B1829" s="322">
        <v>2017</v>
      </c>
      <c r="C1829" s="504">
        <v>14</v>
      </c>
      <c r="D1829" s="323" t="s">
        <v>17</v>
      </c>
      <c r="E1829" s="504">
        <v>11.1</v>
      </c>
      <c r="F1829" s="323" t="s">
        <v>17</v>
      </c>
      <c r="G1829" s="323" t="s">
        <v>17</v>
      </c>
      <c r="H1829" s="323" t="s">
        <v>17</v>
      </c>
      <c r="I1829" s="773">
        <v>2.9</v>
      </c>
      <c r="J1829" s="327"/>
      <c r="K1829" s="302"/>
      <c r="L1829" s="302"/>
      <c r="M1829" s="302"/>
      <c r="N1829" s="302"/>
    </row>
    <row r="1830" spans="1:14">
      <c r="A1830" s="1977"/>
      <c r="B1830" s="322">
        <v>2018</v>
      </c>
      <c r="C1830" s="504">
        <v>10.199999999999999</v>
      </c>
      <c r="D1830" s="323" t="s">
        <v>17</v>
      </c>
      <c r="E1830" s="504">
        <v>10.199999999999999</v>
      </c>
      <c r="F1830" s="323" t="s">
        <v>17</v>
      </c>
      <c r="G1830" s="323" t="s">
        <v>17</v>
      </c>
      <c r="H1830" s="323" t="s">
        <v>17</v>
      </c>
      <c r="I1830" s="324" t="s">
        <v>17</v>
      </c>
      <c r="J1830" s="327"/>
      <c r="K1830" s="302"/>
      <c r="L1830" s="302"/>
      <c r="M1830" s="302"/>
      <c r="N1830" s="302"/>
    </row>
    <row r="1831" spans="1:14">
      <c r="A1831" s="1977"/>
      <c r="B1831" s="322">
        <v>2019</v>
      </c>
      <c r="C1831" s="504">
        <v>25.172999999999998</v>
      </c>
      <c r="D1831" s="504" t="s">
        <v>17</v>
      </c>
      <c r="E1831" s="504">
        <v>25.172999999999998</v>
      </c>
      <c r="F1831" s="504" t="s">
        <v>17</v>
      </c>
      <c r="G1831" s="504" t="s">
        <v>17</v>
      </c>
      <c r="H1831" s="504" t="s">
        <v>17</v>
      </c>
      <c r="I1831" s="324" t="s">
        <v>17</v>
      </c>
      <c r="J1831" s="327"/>
      <c r="K1831" s="302"/>
      <c r="L1831" s="302"/>
      <c r="M1831" s="302"/>
      <c r="N1831" s="302"/>
    </row>
    <row r="1832" spans="1:14">
      <c r="A1832" s="1977"/>
      <c r="B1832" s="322">
        <v>2020</v>
      </c>
      <c r="C1832" s="504">
        <v>14.2</v>
      </c>
      <c r="D1832" s="504" t="s">
        <v>17</v>
      </c>
      <c r="E1832" s="504">
        <v>13.9</v>
      </c>
      <c r="F1832" s="504" t="s">
        <v>17</v>
      </c>
      <c r="G1832" s="504" t="s">
        <v>17</v>
      </c>
      <c r="H1832" s="504" t="s">
        <v>17</v>
      </c>
      <c r="I1832" s="324">
        <v>0.3</v>
      </c>
      <c r="J1832" s="327"/>
      <c r="K1832" s="302"/>
      <c r="L1832" s="302"/>
      <c r="M1832" s="302"/>
      <c r="N1832" s="302"/>
    </row>
    <row r="1833" spans="1:14">
      <c r="A1833" s="1977"/>
      <c r="B1833" s="1738">
        <v>2021</v>
      </c>
      <c r="C1833" s="1113">
        <v>9.8279999999999994</v>
      </c>
      <c r="D1833" s="504" t="s">
        <v>17</v>
      </c>
      <c r="E1833" s="1113">
        <v>9.8279999999999994</v>
      </c>
      <c r="F1833" s="504" t="s">
        <v>17</v>
      </c>
      <c r="G1833" s="504" t="s">
        <v>17</v>
      </c>
      <c r="H1833" s="504" t="s">
        <v>17</v>
      </c>
      <c r="I1833" s="324" t="s">
        <v>17</v>
      </c>
      <c r="J1833" s="327"/>
      <c r="K1833" s="302"/>
      <c r="L1833" s="302"/>
      <c r="M1833" s="302"/>
      <c r="N1833" s="302"/>
    </row>
    <row r="1834" spans="1:14">
      <c r="A1834" s="1978"/>
      <c r="B1834" s="1738">
        <v>2022</v>
      </c>
      <c r="C1834" s="1113">
        <v>0.5</v>
      </c>
      <c r="D1834" s="504" t="s">
        <v>17</v>
      </c>
      <c r="E1834" s="504" t="s">
        <v>17</v>
      </c>
      <c r="F1834" s="504" t="s">
        <v>17</v>
      </c>
      <c r="G1834" s="504" t="s">
        <v>17</v>
      </c>
      <c r="H1834" s="504" t="s">
        <v>17</v>
      </c>
      <c r="I1834" s="324">
        <v>0.5</v>
      </c>
      <c r="J1834" s="327"/>
      <c r="K1834" s="302"/>
      <c r="L1834" s="302"/>
      <c r="M1834" s="302"/>
      <c r="N1834" s="302"/>
    </row>
    <row r="1835" spans="1:14">
      <c r="A1835" s="1977" t="s">
        <v>983</v>
      </c>
      <c r="B1835" s="322">
        <v>2005</v>
      </c>
      <c r="C1835" s="323">
        <v>68.099999999999994</v>
      </c>
      <c r="D1835" s="323">
        <v>0.2</v>
      </c>
      <c r="E1835" s="323">
        <v>61</v>
      </c>
      <c r="F1835" s="323">
        <v>1.6</v>
      </c>
      <c r="G1835" s="323" t="s">
        <v>17</v>
      </c>
      <c r="H1835" s="323" t="s">
        <v>17</v>
      </c>
      <c r="I1835" s="324">
        <v>5.3</v>
      </c>
      <c r="J1835" s="327"/>
      <c r="K1835" s="302"/>
      <c r="L1835" s="302"/>
      <c r="M1835" s="302"/>
      <c r="N1835" s="302"/>
    </row>
    <row r="1836" spans="1:14">
      <c r="A1836" s="1977"/>
      <c r="B1836" s="322">
        <v>2006</v>
      </c>
      <c r="C1836" s="323">
        <v>39.200000000000003</v>
      </c>
      <c r="D1836" s="323">
        <v>6.2</v>
      </c>
      <c r="E1836" s="323">
        <v>30.1</v>
      </c>
      <c r="F1836" s="323" t="s">
        <v>17</v>
      </c>
      <c r="G1836" s="323" t="s">
        <v>17</v>
      </c>
      <c r="H1836" s="323" t="s">
        <v>17</v>
      </c>
      <c r="I1836" s="324">
        <v>2.9</v>
      </c>
      <c r="J1836" s="327"/>
      <c r="K1836" s="302"/>
      <c r="L1836" s="302"/>
      <c r="M1836" s="302"/>
      <c r="N1836" s="302"/>
    </row>
    <row r="1837" spans="1:14">
      <c r="A1837" s="1977"/>
      <c r="B1837" s="322">
        <v>2007</v>
      </c>
      <c r="C1837" s="323">
        <v>68.900000000000006</v>
      </c>
      <c r="D1837" s="323" t="s">
        <v>17</v>
      </c>
      <c r="E1837" s="323">
        <v>54.2</v>
      </c>
      <c r="F1837" s="323" t="s">
        <v>17</v>
      </c>
      <c r="G1837" s="323" t="s">
        <v>17</v>
      </c>
      <c r="H1837" s="323" t="s">
        <v>17</v>
      </c>
      <c r="I1837" s="324">
        <v>14.7</v>
      </c>
      <c r="J1837" s="327"/>
      <c r="K1837" s="302"/>
      <c r="L1837" s="302"/>
      <c r="M1837" s="302"/>
      <c r="N1837" s="302"/>
    </row>
    <row r="1838" spans="1:14">
      <c r="A1838" s="1977"/>
      <c r="B1838" s="322">
        <v>2008</v>
      </c>
      <c r="C1838" s="323">
        <v>161.19999999999999</v>
      </c>
      <c r="D1838" s="323">
        <v>1.2</v>
      </c>
      <c r="E1838" s="323">
        <v>151.30000000000001</v>
      </c>
      <c r="F1838" s="323" t="s">
        <v>17</v>
      </c>
      <c r="G1838" s="323" t="s">
        <v>17</v>
      </c>
      <c r="H1838" s="323" t="s">
        <v>17</v>
      </c>
      <c r="I1838" s="324">
        <v>8.6999999999999993</v>
      </c>
      <c r="J1838" s="327"/>
      <c r="K1838" s="302"/>
      <c r="L1838" s="302"/>
      <c r="M1838" s="302"/>
      <c r="N1838" s="302"/>
    </row>
    <row r="1839" spans="1:14">
      <c r="A1839" s="1977"/>
      <c r="B1839" s="322">
        <v>2009</v>
      </c>
      <c r="C1839" s="323">
        <v>130.6</v>
      </c>
      <c r="D1839" s="323" t="s">
        <v>17</v>
      </c>
      <c r="E1839" s="323">
        <v>112.1</v>
      </c>
      <c r="F1839" s="323">
        <v>0.3</v>
      </c>
      <c r="G1839" s="323" t="s">
        <v>17</v>
      </c>
      <c r="H1839" s="323" t="s">
        <v>17</v>
      </c>
      <c r="I1839" s="324">
        <v>18.2</v>
      </c>
      <c r="J1839" s="327"/>
      <c r="K1839" s="302"/>
      <c r="L1839" s="302"/>
      <c r="M1839" s="302"/>
      <c r="N1839" s="302"/>
    </row>
    <row r="1840" spans="1:14">
      <c r="A1840" s="1977"/>
      <c r="B1840" s="322">
        <v>2010</v>
      </c>
      <c r="C1840" s="323">
        <v>188</v>
      </c>
      <c r="D1840" s="323">
        <v>37.200000000000003</v>
      </c>
      <c r="E1840" s="323">
        <v>118.1</v>
      </c>
      <c r="F1840" s="323" t="s">
        <v>17</v>
      </c>
      <c r="G1840" s="323" t="s">
        <v>17</v>
      </c>
      <c r="H1840" s="323" t="s">
        <v>17</v>
      </c>
      <c r="I1840" s="324">
        <v>32.700000000000003</v>
      </c>
      <c r="J1840" s="327"/>
      <c r="K1840" s="302"/>
      <c r="L1840" s="302"/>
      <c r="M1840" s="302"/>
      <c r="N1840" s="302"/>
    </row>
    <row r="1841" spans="1:14">
      <c r="A1841" s="1977"/>
      <c r="B1841" s="322">
        <v>2011</v>
      </c>
      <c r="C1841" s="323">
        <v>173.3</v>
      </c>
      <c r="D1841" s="323">
        <v>2.7</v>
      </c>
      <c r="E1841" s="323">
        <v>150.30000000000001</v>
      </c>
      <c r="F1841" s="323" t="s">
        <v>17</v>
      </c>
      <c r="G1841" s="323" t="s">
        <v>17</v>
      </c>
      <c r="H1841" s="323" t="s">
        <v>17</v>
      </c>
      <c r="I1841" s="324">
        <v>20.2</v>
      </c>
      <c r="J1841" s="327"/>
      <c r="K1841" s="302"/>
      <c r="L1841" s="302"/>
      <c r="M1841" s="302"/>
      <c r="N1841" s="302"/>
    </row>
    <row r="1842" spans="1:14">
      <c r="A1842" s="1977"/>
      <c r="B1842" s="322">
        <v>2012</v>
      </c>
      <c r="C1842" s="323">
        <v>125</v>
      </c>
      <c r="D1842" s="323">
        <v>17</v>
      </c>
      <c r="E1842" s="323">
        <v>78.5</v>
      </c>
      <c r="F1842" s="323">
        <v>2.2000000000000002</v>
      </c>
      <c r="G1842" s="323" t="s">
        <v>17</v>
      </c>
      <c r="H1842" s="323" t="s">
        <v>17</v>
      </c>
      <c r="I1842" s="324">
        <v>27.3</v>
      </c>
      <c r="J1842" s="327"/>
      <c r="K1842" s="302"/>
      <c r="L1842" s="302"/>
      <c r="M1842" s="302"/>
      <c r="N1842" s="302"/>
    </row>
    <row r="1843" spans="1:14">
      <c r="A1843" s="1977"/>
      <c r="B1843" s="322">
        <v>2013</v>
      </c>
      <c r="C1843" s="323">
        <v>199.6</v>
      </c>
      <c r="D1843" s="323">
        <v>95.5</v>
      </c>
      <c r="E1843" s="323">
        <v>89.2</v>
      </c>
      <c r="F1843" s="323" t="s">
        <v>17</v>
      </c>
      <c r="G1843" s="323" t="s">
        <v>17</v>
      </c>
      <c r="H1843" s="323" t="s">
        <v>17</v>
      </c>
      <c r="I1843" s="324">
        <v>14.9</v>
      </c>
      <c r="J1843" s="327"/>
      <c r="K1843" s="302"/>
      <c r="L1843" s="302"/>
      <c r="M1843" s="302"/>
      <c r="N1843" s="302"/>
    </row>
    <row r="1844" spans="1:14">
      <c r="A1844" s="1977"/>
      <c r="B1844" s="322">
        <v>2014</v>
      </c>
      <c r="C1844" s="323">
        <v>206.5</v>
      </c>
      <c r="D1844" s="323">
        <v>68.900000000000006</v>
      </c>
      <c r="E1844" s="323">
        <v>108.8</v>
      </c>
      <c r="F1844" s="323">
        <v>0.1</v>
      </c>
      <c r="G1844" s="323" t="s">
        <v>17</v>
      </c>
      <c r="H1844" s="323" t="s">
        <v>17</v>
      </c>
      <c r="I1844" s="324">
        <v>28.7</v>
      </c>
      <c r="J1844" s="327"/>
      <c r="K1844" s="302"/>
      <c r="L1844" s="302"/>
      <c r="M1844" s="302"/>
      <c r="N1844" s="302"/>
    </row>
    <row r="1845" spans="1:14">
      <c r="A1845" s="1977"/>
      <c r="B1845" s="322">
        <v>2015</v>
      </c>
      <c r="C1845" s="323">
        <v>283.7</v>
      </c>
      <c r="D1845" s="323">
        <v>120.2</v>
      </c>
      <c r="E1845" s="323">
        <v>115</v>
      </c>
      <c r="F1845" s="323">
        <v>2.7</v>
      </c>
      <c r="G1845" s="323" t="s">
        <v>17</v>
      </c>
      <c r="H1845" s="323" t="s">
        <v>17</v>
      </c>
      <c r="I1845" s="324">
        <v>45.8</v>
      </c>
      <c r="J1845" s="327"/>
      <c r="K1845" s="302"/>
      <c r="L1845" s="302"/>
      <c r="M1845" s="302"/>
      <c r="N1845" s="302"/>
    </row>
    <row r="1846" spans="1:14">
      <c r="A1846" s="1977"/>
      <c r="B1846" s="322">
        <v>2016</v>
      </c>
      <c r="C1846" s="504">
        <v>181.184</v>
      </c>
      <c r="D1846" s="504">
        <v>19.048999999999999</v>
      </c>
      <c r="E1846" s="504">
        <v>135.99799999999999</v>
      </c>
      <c r="F1846" s="504">
        <v>9.0359999999999996</v>
      </c>
      <c r="G1846" s="323" t="s">
        <v>17</v>
      </c>
      <c r="H1846" s="323" t="s">
        <v>17</v>
      </c>
      <c r="I1846" s="773">
        <v>17.100999999999999</v>
      </c>
      <c r="J1846" s="327"/>
      <c r="K1846" s="302"/>
      <c r="L1846" s="302"/>
      <c r="M1846" s="302"/>
      <c r="N1846" s="302"/>
    </row>
    <row r="1847" spans="1:14">
      <c r="A1847" s="1977"/>
      <c r="B1847" s="322">
        <v>2017</v>
      </c>
      <c r="C1847" s="504">
        <v>249.5</v>
      </c>
      <c r="D1847" s="504">
        <v>7.1</v>
      </c>
      <c r="E1847" s="504">
        <v>146.80000000000001</v>
      </c>
      <c r="F1847" s="504">
        <v>8.1</v>
      </c>
      <c r="G1847" s="323" t="s">
        <v>17</v>
      </c>
      <c r="H1847" s="323" t="s">
        <v>17</v>
      </c>
      <c r="I1847" s="773">
        <v>87.6</v>
      </c>
      <c r="J1847" s="327"/>
      <c r="K1847" s="302"/>
      <c r="L1847" s="302"/>
      <c r="M1847" s="302"/>
      <c r="N1847" s="302"/>
    </row>
    <row r="1848" spans="1:14">
      <c r="A1848" s="1977"/>
      <c r="B1848" s="322">
        <v>2018</v>
      </c>
      <c r="C1848" s="504">
        <v>362.9</v>
      </c>
      <c r="D1848" s="504">
        <v>22.2</v>
      </c>
      <c r="E1848" s="504">
        <v>224.6</v>
      </c>
      <c r="F1848" s="504">
        <v>2</v>
      </c>
      <c r="G1848" s="323" t="s">
        <v>17</v>
      </c>
      <c r="H1848" s="323" t="s">
        <v>17</v>
      </c>
      <c r="I1848" s="773">
        <v>114.1</v>
      </c>
      <c r="J1848" s="327"/>
      <c r="K1848" s="302"/>
      <c r="L1848" s="302"/>
      <c r="M1848" s="302"/>
      <c r="N1848" s="302"/>
    </row>
    <row r="1849" spans="1:14">
      <c r="A1849" s="1977"/>
      <c r="B1849" s="322">
        <v>2019</v>
      </c>
      <c r="C1849" s="504">
        <v>301.822</v>
      </c>
      <c r="D1849" s="504">
        <v>29.158999999999999</v>
      </c>
      <c r="E1849" s="504">
        <v>192.172</v>
      </c>
      <c r="F1849" s="504" t="s">
        <v>17</v>
      </c>
      <c r="G1849" s="504" t="s">
        <v>17</v>
      </c>
      <c r="H1849" s="504" t="s">
        <v>17</v>
      </c>
      <c r="I1849" s="773">
        <v>80.491</v>
      </c>
      <c r="J1849" s="327"/>
      <c r="K1849" s="302"/>
      <c r="L1849" s="302"/>
      <c r="M1849" s="302"/>
      <c r="N1849" s="302"/>
    </row>
    <row r="1850" spans="1:14">
      <c r="A1850" s="1977"/>
      <c r="B1850" s="322">
        <v>2020</v>
      </c>
      <c r="C1850" s="504">
        <v>241.2</v>
      </c>
      <c r="D1850" s="504">
        <v>31</v>
      </c>
      <c r="E1850" s="504">
        <v>122.6</v>
      </c>
      <c r="F1850" s="504">
        <v>0.1</v>
      </c>
      <c r="G1850" s="504" t="s">
        <v>17</v>
      </c>
      <c r="H1850" s="504" t="s">
        <v>17</v>
      </c>
      <c r="I1850" s="773">
        <v>87.5</v>
      </c>
      <c r="J1850" s="327"/>
      <c r="K1850" s="302"/>
      <c r="L1850" s="302"/>
      <c r="M1850" s="302"/>
      <c r="N1850" s="302"/>
    </row>
    <row r="1851" spans="1:14">
      <c r="A1851" s="1977"/>
      <c r="B1851" s="1738">
        <v>2021</v>
      </c>
      <c r="C1851" s="487">
        <v>145.33600000000001</v>
      </c>
      <c r="D1851" s="487">
        <v>21.734000000000002</v>
      </c>
      <c r="E1851" s="487">
        <v>112.11199999999999</v>
      </c>
      <c r="F1851" s="504" t="s">
        <v>17</v>
      </c>
      <c r="G1851" s="504" t="s">
        <v>17</v>
      </c>
      <c r="H1851" s="504" t="s">
        <v>17</v>
      </c>
      <c r="I1851" s="488">
        <v>11.49</v>
      </c>
      <c r="J1851" s="327"/>
      <c r="K1851" s="302"/>
      <c r="L1851" s="302"/>
      <c r="M1851" s="302"/>
      <c r="N1851" s="302"/>
    </row>
    <row r="1852" spans="1:14">
      <c r="A1852" s="1978"/>
      <c r="B1852" s="1738">
        <v>2022</v>
      </c>
      <c r="C1852" s="487">
        <v>37.200000000000003</v>
      </c>
      <c r="D1852" s="487">
        <v>13.1</v>
      </c>
      <c r="E1852" s="487">
        <v>23.5</v>
      </c>
      <c r="F1852" s="504" t="s">
        <v>17</v>
      </c>
      <c r="G1852" s="504" t="s">
        <v>17</v>
      </c>
      <c r="H1852" s="504" t="s">
        <v>17</v>
      </c>
      <c r="I1852" s="488">
        <v>0.6</v>
      </c>
      <c r="J1852" s="327"/>
      <c r="K1852" s="302"/>
      <c r="L1852" s="302"/>
      <c r="M1852" s="302"/>
      <c r="N1852" s="302"/>
    </row>
    <row r="1853" spans="1:14">
      <c r="A1853" s="1977" t="s">
        <v>984</v>
      </c>
      <c r="B1853" s="322">
        <v>2005</v>
      </c>
      <c r="C1853" s="323">
        <v>135.9</v>
      </c>
      <c r="D1853" s="323">
        <v>60.8</v>
      </c>
      <c r="E1853" s="323">
        <v>28.1</v>
      </c>
      <c r="F1853" s="323" t="s">
        <v>17</v>
      </c>
      <c r="G1853" s="323" t="s">
        <v>17</v>
      </c>
      <c r="H1853" s="323" t="s">
        <v>17</v>
      </c>
      <c r="I1853" s="324">
        <v>47</v>
      </c>
      <c r="J1853" s="327"/>
      <c r="K1853" s="302"/>
      <c r="L1853" s="302"/>
      <c r="M1853" s="302"/>
      <c r="N1853" s="302"/>
    </row>
    <row r="1854" spans="1:14">
      <c r="A1854" s="1977"/>
      <c r="B1854" s="322">
        <v>2006</v>
      </c>
      <c r="C1854" s="323">
        <v>260</v>
      </c>
      <c r="D1854" s="323">
        <v>71.8</v>
      </c>
      <c r="E1854" s="323">
        <v>126.9</v>
      </c>
      <c r="F1854" s="323" t="s">
        <v>17</v>
      </c>
      <c r="G1854" s="323" t="s">
        <v>17</v>
      </c>
      <c r="H1854" s="323" t="s">
        <v>17</v>
      </c>
      <c r="I1854" s="324">
        <v>61.2</v>
      </c>
      <c r="J1854" s="327"/>
      <c r="K1854" s="302"/>
      <c r="L1854" s="302"/>
      <c r="M1854" s="302"/>
      <c r="N1854" s="302"/>
    </row>
    <row r="1855" spans="1:14">
      <c r="A1855" s="1977"/>
      <c r="B1855" s="322">
        <v>2007</v>
      </c>
      <c r="C1855" s="323">
        <v>319.60000000000002</v>
      </c>
      <c r="D1855" s="323">
        <v>52.3</v>
      </c>
      <c r="E1855" s="323">
        <v>204</v>
      </c>
      <c r="F1855" s="323" t="s">
        <v>17</v>
      </c>
      <c r="G1855" s="323" t="s">
        <v>17</v>
      </c>
      <c r="H1855" s="323" t="s">
        <v>17</v>
      </c>
      <c r="I1855" s="324">
        <v>63.3</v>
      </c>
      <c r="J1855" s="327"/>
      <c r="K1855" s="302"/>
      <c r="L1855" s="302"/>
      <c r="M1855" s="302"/>
      <c r="N1855" s="302"/>
    </row>
    <row r="1856" spans="1:14">
      <c r="A1856" s="1977"/>
      <c r="B1856" s="322">
        <v>2008</v>
      </c>
      <c r="C1856" s="323">
        <v>285</v>
      </c>
      <c r="D1856" s="323">
        <v>31.4</v>
      </c>
      <c r="E1856" s="323">
        <v>233.6</v>
      </c>
      <c r="F1856" s="323" t="s">
        <v>17</v>
      </c>
      <c r="G1856" s="323" t="s">
        <v>17</v>
      </c>
      <c r="H1856" s="323" t="s">
        <v>17</v>
      </c>
      <c r="I1856" s="324">
        <v>20.100000000000001</v>
      </c>
      <c r="J1856" s="327"/>
      <c r="K1856" s="302"/>
      <c r="L1856" s="302"/>
      <c r="M1856" s="302"/>
      <c r="N1856" s="302"/>
    </row>
    <row r="1857" spans="1:14">
      <c r="A1857" s="1977"/>
      <c r="B1857" s="322">
        <v>2009</v>
      </c>
      <c r="C1857" s="323">
        <v>242.4</v>
      </c>
      <c r="D1857" s="323">
        <v>14.3</v>
      </c>
      <c r="E1857" s="323">
        <v>214.8</v>
      </c>
      <c r="F1857" s="323" t="s">
        <v>17</v>
      </c>
      <c r="G1857" s="323" t="s">
        <v>17</v>
      </c>
      <c r="H1857" s="323" t="s">
        <v>17</v>
      </c>
      <c r="I1857" s="324">
        <v>13.3</v>
      </c>
      <c r="J1857" s="327"/>
      <c r="K1857" s="302"/>
      <c r="L1857" s="302"/>
      <c r="M1857" s="302"/>
      <c r="N1857" s="302"/>
    </row>
    <row r="1858" spans="1:14">
      <c r="A1858" s="1977"/>
      <c r="B1858" s="322">
        <v>2010</v>
      </c>
      <c r="C1858" s="323">
        <v>262.3</v>
      </c>
      <c r="D1858" s="323">
        <v>37.6</v>
      </c>
      <c r="E1858" s="323">
        <v>205.4</v>
      </c>
      <c r="F1858" s="323" t="s">
        <v>17</v>
      </c>
      <c r="G1858" s="323" t="s">
        <v>17</v>
      </c>
      <c r="H1858" s="323" t="s">
        <v>17</v>
      </c>
      <c r="I1858" s="324">
        <v>19.3</v>
      </c>
      <c r="J1858" s="327"/>
      <c r="K1858" s="302"/>
      <c r="L1858" s="302"/>
      <c r="M1858" s="302"/>
      <c r="N1858" s="302"/>
    </row>
    <row r="1859" spans="1:14">
      <c r="A1859" s="1977"/>
      <c r="B1859" s="322">
        <v>2011</v>
      </c>
      <c r="C1859" s="323">
        <v>245.1</v>
      </c>
      <c r="D1859" s="323">
        <v>110.4</v>
      </c>
      <c r="E1859" s="323">
        <v>99.5</v>
      </c>
      <c r="F1859" s="323" t="s">
        <v>17</v>
      </c>
      <c r="G1859" s="323" t="s">
        <v>17</v>
      </c>
      <c r="H1859" s="323" t="s">
        <v>17</v>
      </c>
      <c r="I1859" s="324">
        <v>35.1</v>
      </c>
      <c r="J1859" s="327"/>
      <c r="K1859" s="302"/>
      <c r="L1859" s="302"/>
      <c r="M1859" s="302"/>
      <c r="N1859" s="302"/>
    </row>
    <row r="1860" spans="1:14">
      <c r="A1860" s="1977"/>
      <c r="B1860" s="322">
        <v>2012</v>
      </c>
      <c r="C1860" s="323">
        <v>304.5</v>
      </c>
      <c r="D1860" s="323">
        <v>72.099999999999994</v>
      </c>
      <c r="E1860" s="323">
        <v>196.4</v>
      </c>
      <c r="F1860" s="323" t="s">
        <v>17</v>
      </c>
      <c r="G1860" s="323" t="s">
        <v>17</v>
      </c>
      <c r="H1860" s="323" t="s">
        <v>17</v>
      </c>
      <c r="I1860" s="324">
        <v>36</v>
      </c>
      <c r="J1860" s="327"/>
      <c r="K1860" s="302"/>
      <c r="L1860" s="302"/>
      <c r="M1860" s="302"/>
      <c r="N1860" s="302"/>
    </row>
    <row r="1861" spans="1:14">
      <c r="A1861" s="1977"/>
      <c r="B1861" s="322">
        <v>2013</v>
      </c>
      <c r="C1861" s="323">
        <v>244.1</v>
      </c>
      <c r="D1861" s="323">
        <v>30.7</v>
      </c>
      <c r="E1861" s="323">
        <v>187</v>
      </c>
      <c r="F1861" s="323" t="s">
        <v>17</v>
      </c>
      <c r="G1861" s="323" t="s">
        <v>17</v>
      </c>
      <c r="H1861" s="323" t="s">
        <v>17</v>
      </c>
      <c r="I1861" s="324">
        <v>26.4</v>
      </c>
      <c r="J1861" s="327"/>
      <c r="K1861" s="302"/>
      <c r="L1861" s="302"/>
      <c r="M1861" s="302"/>
      <c r="N1861" s="302"/>
    </row>
    <row r="1862" spans="1:14">
      <c r="A1862" s="1977"/>
      <c r="B1862" s="322">
        <v>2014</v>
      </c>
      <c r="C1862" s="323">
        <v>222.4</v>
      </c>
      <c r="D1862" s="323">
        <v>28.4</v>
      </c>
      <c r="E1862" s="323">
        <v>179.6</v>
      </c>
      <c r="F1862" s="323" t="s">
        <v>17</v>
      </c>
      <c r="G1862" s="323" t="s">
        <v>17</v>
      </c>
      <c r="H1862" s="323" t="s">
        <v>17</v>
      </c>
      <c r="I1862" s="324">
        <v>14.4</v>
      </c>
      <c r="J1862" s="327"/>
      <c r="K1862" s="302"/>
      <c r="L1862" s="302"/>
      <c r="M1862" s="302"/>
      <c r="N1862" s="302"/>
    </row>
    <row r="1863" spans="1:14">
      <c r="A1863" s="1977"/>
      <c r="B1863" s="322">
        <v>2015</v>
      </c>
      <c r="C1863" s="323">
        <v>123.3</v>
      </c>
      <c r="D1863" s="323">
        <v>53.2</v>
      </c>
      <c r="E1863" s="323">
        <v>65.8</v>
      </c>
      <c r="F1863" s="323">
        <v>2</v>
      </c>
      <c r="G1863" s="323" t="s">
        <v>17</v>
      </c>
      <c r="H1863" s="323" t="s">
        <v>17</v>
      </c>
      <c r="I1863" s="324">
        <v>2.2999999999999998</v>
      </c>
      <c r="J1863" s="327"/>
      <c r="K1863" s="302"/>
      <c r="L1863" s="302"/>
      <c r="M1863" s="302"/>
      <c r="N1863" s="302"/>
    </row>
    <row r="1864" spans="1:14">
      <c r="A1864" s="1977"/>
      <c r="B1864" s="322">
        <v>2016</v>
      </c>
      <c r="C1864" s="504">
        <v>237.965</v>
      </c>
      <c r="D1864" s="504">
        <v>34.683999999999997</v>
      </c>
      <c r="E1864" s="504">
        <v>203.053</v>
      </c>
      <c r="F1864" s="323" t="s">
        <v>17</v>
      </c>
      <c r="G1864" s="323" t="s">
        <v>17</v>
      </c>
      <c r="H1864" s="323" t="s">
        <v>17</v>
      </c>
      <c r="I1864" s="773">
        <v>0.22800000000000001</v>
      </c>
      <c r="J1864" s="327"/>
      <c r="K1864" s="302"/>
      <c r="L1864" s="302"/>
      <c r="M1864" s="302"/>
      <c r="N1864" s="302"/>
    </row>
    <row r="1865" spans="1:14">
      <c r="A1865" s="1977"/>
      <c r="B1865" s="322">
        <v>2017</v>
      </c>
      <c r="C1865" s="504">
        <v>167.1</v>
      </c>
      <c r="D1865" s="504">
        <v>5.3</v>
      </c>
      <c r="E1865" s="504">
        <v>160.6</v>
      </c>
      <c r="F1865" s="323" t="s">
        <v>17</v>
      </c>
      <c r="G1865" s="323" t="s">
        <v>17</v>
      </c>
      <c r="H1865" s="323" t="s">
        <v>17</v>
      </c>
      <c r="I1865" s="773">
        <v>1.1000000000000001</v>
      </c>
      <c r="J1865" s="327"/>
      <c r="K1865" s="302"/>
      <c r="L1865" s="302"/>
      <c r="M1865" s="302"/>
      <c r="N1865" s="302"/>
    </row>
    <row r="1866" spans="1:14">
      <c r="A1866" s="1977"/>
      <c r="B1866" s="322">
        <v>2018</v>
      </c>
      <c r="C1866" s="504">
        <v>84.9</v>
      </c>
      <c r="D1866" s="504">
        <v>21.2</v>
      </c>
      <c r="E1866" s="504">
        <v>62.5</v>
      </c>
      <c r="F1866" s="323" t="s">
        <v>17</v>
      </c>
      <c r="G1866" s="323" t="s">
        <v>17</v>
      </c>
      <c r="H1866" s="323" t="s">
        <v>17</v>
      </c>
      <c r="I1866" s="773">
        <v>1.2</v>
      </c>
      <c r="J1866" s="327"/>
      <c r="K1866" s="302"/>
      <c r="L1866" s="302"/>
      <c r="M1866" s="302"/>
      <c r="N1866" s="302"/>
    </row>
    <row r="1867" spans="1:14">
      <c r="A1867" s="1977"/>
      <c r="B1867" s="322">
        <v>2019</v>
      </c>
      <c r="C1867" s="504">
        <v>166.86199999999999</v>
      </c>
      <c r="D1867" s="504">
        <v>43.542999999999999</v>
      </c>
      <c r="E1867" s="504">
        <v>120.09399999999999</v>
      </c>
      <c r="F1867" s="323" t="s">
        <v>17</v>
      </c>
      <c r="G1867" s="323" t="s">
        <v>17</v>
      </c>
      <c r="H1867" s="323" t="s">
        <v>17</v>
      </c>
      <c r="I1867" s="773">
        <v>3.2250000000000001</v>
      </c>
      <c r="J1867" s="327"/>
      <c r="K1867" s="302"/>
      <c r="L1867" s="302"/>
      <c r="M1867" s="302"/>
      <c r="N1867" s="302"/>
    </row>
    <row r="1868" spans="1:14">
      <c r="A1868" s="1977"/>
      <c r="B1868" s="322">
        <v>2020</v>
      </c>
      <c r="C1868" s="504">
        <v>299.10000000000002</v>
      </c>
      <c r="D1868" s="504">
        <v>270</v>
      </c>
      <c r="E1868" s="504">
        <v>28.4</v>
      </c>
      <c r="F1868" s="323" t="s">
        <v>17</v>
      </c>
      <c r="G1868" s="323" t="s">
        <v>17</v>
      </c>
      <c r="H1868" s="323" t="s">
        <v>17</v>
      </c>
      <c r="I1868" s="773">
        <v>0.7</v>
      </c>
      <c r="J1868" s="327"/>
      <c r="K1868" s="302"/>
      <c r="L1868" s="302"/>
      <c r="M1868" s="302"/>
      <c r="N1868" s="302"/>
    </row>
    <row r="1869" spans="1:14">
      <c r="A1869" s="1977"/>
      <c r="B1869" s="1738">
        <v>2021</v>
      </c>
      <c r="C1869" s="487">
        <v>120.675</v>
      </c>
      <c r="D1869" s="487">
        <v>42.552</v>
      </c>
      <c r="E1869" s="487">
        <v>73.100999999999999</v>
      </c>
      <c r="F1869" s="504" t="s">
        <v>17</v>
      </c>
      <c r="G1869" s="504" t="s">
        <v>17</v>
      </c>
      <c r="H1869" s="504" t="s">
        <v>17</v>
      </c>
      <c r="I1869" s="488">
        <v>5.0220000000000002</v>
      </c>
      <c r="J1869" s="327"/>
      <c r="K1869" s="302"/>
      <c r="L1869" s="302"/>
      <c r="M1869" s="302"/>
      <c r="N1869" s="302"/>
    </row>
    <row r="1870" spans="1:14">
      <c r="A1870" s="1978"/>
      <c r="B1870" s="1738">
        <v>2022</v>
      </c>
      <c r="C1870" s="487">
        <v>484.8</v>
      </c>
      <c r="D1870" s="487">
        <v>94</v>
      </c>
      <c r="E1870" s="487">
        <v>315.10000000000002</v>
      </c>
      <c r="F1870" s="504" t="s">
        <v>17</v>
      </c>
      <c r="G1870" s="504" t="s">
        <v>17</v>
      </c>
      <c r="H1870" s="504" t="s">
        <v>17</v>
      </c>
      <c r="I1870" s="488">
        <v>75.7</v>
      </c>
      <c r="J1870" s="327"/>
      <c r="K1870" s="302"/>
      <c r="L1870" s="302"/>
      <c r="M1870" s="302"/>
      <c r="N1870" s="302"/>
    </row>
    <row r="1871" spans="1:14" ht="14.25" customHeight="1">
      <c r="A1871" s="1977" t="s">
        <v>985</v>
      </c>
      <c r="B1871" s="322">
        <v>2010</v>
      </c>
      <c r="C1871" s="323">
        <v>0.4</v>
      </c>
      <c r="D1871" s="323" t="s">
        <v>17</v>
      </c>
      <c r="E1871" s="323" t="s">
        <v>17</v>
      </c>
      <c r="F1871" s="323" t="s">
        <v>17</v>
      </c>
      <c r="G1871" s="323" t="s">
        <v>17</v>
      </c>
      <c r="H1871" s="323" t="s">
        <v>17</v>
      </c>
      <c r="I1871" s="324">
        <v>0.4</v>
      </c>
      <c r="J1871" s="327"/>
      <c r="K1871" s="302"/>
      <c r="L1871" s="302"/>
      <c r="M1871" s="302"/>
      <c r="N1871" s="302"/>
    </row>
    <row r="1872" spans="1:14">
      <c r="A1872" s="1978"/>
      <c r="B1872" s="322">
        <v>2017</v>
      </c>
      <c r="C1872" s="504">
        <v>6.6</v>
      </c>
      <c r="D1872" s="323" t="s">
        <v>17</v>
      </c>
      <c r="E1872" s="504">
        <v>6.6</v>
      </c>
      <c r="F1872" s="323" t="s">
        <v>17</v>
      </c>
      <c r="G1872" s="323" t="s">
        <v>17</v>
      </c>
      <c r="H1872" s="323" t="s">
        <v>17</v>
      </c>
      <c r="I1872" s="324" t="s">
        <v>17</v>
      </c>
      <c r="J1872" s="327"/>
      <c r="K1872" s="302"/>
      <c r="L1872" s="302"/>
      <c r="M1872" s="302"/>
      <c r="N1872" s="302"/>
    </row>
    <row r="1873" spans="1:14">
      <c r="A1873" s="1977" t="s">
        <v>986</v>
      </c>
      <c r="B1873" s="322">
        <v>2005</v>
      </c>
      <c r="C1873" s="323">
        <v>899.1</v>
      </c>
      <c r="D1873" s="323">
        <v>16.5</v>
      </c>
      <c r="E1873" s="323">
        <v>571.6</v>
      </c>
      <c r="F1873" s="323">
        <v>292.3</v>
      </c>
      <c r="G1873" s="323" t="s">
        <v>17</v>
      </c>
      <c r="H1873" s="323" t="s">
        <v>17</v>
      </c>
      <c r="I1873" s="324">
        <v>18.600000000000001</v>
      </c>
      <c r="J1873" s="327"/>
      <c r="K1873" s="302"/>
      <c r="L1873" s="302"/>
      <c r="M1873" s="302"/>
      <c r="N1873" s="302"/>
    </row>
    <row r="1874" spans="1:14">
      <c r="A1874" s="1977"/>
      <c r="B1874" s="322">
        <v>2006</v>
      </c>
      <c r="C1874" s="323">
        <v>860.1</v>
      </c>
      <c r="D1874" s="323">
        <v>10.8</v>
      </c>
      <c r="E1874" s="323">
        <v>497.3</v>
      </c>
      <c r="F1874" s="323">
        <v>327.5</v>
      </c>
      <c r="G1874" s="323" t="s">
        <v>17</v>
      </c>
      <c r="H1874" s="323" t="s">
        <v>17</v>
      </c>
      <c r="I1874" s="324">
        <v>24.4</v>
      </c>
      <c r="J1874" s="327"/>
      <c r="K1874" s="302"/>
      <c r="L1874" s="302"/>
      <c r="M1874" s="302"/>
      <c r="N1874" s="302"/>
    </row>
    <row r="1875" spans="1:14">
      <c r="A1875" s="1977"/>
      <c r="B1875" s="322">
        <v>2007</v>
      </c>
      <c r="C1875" s="323">
        <v>825.4</v>
      </c>
      <c r="D1875" s="323">
        <v>19</v>
      </c>
      <c r="E1875" s="323">
        <v>377</v>
      </c>
      <c r="F1875" s="323">
        <v>407.5</v>
      </c>
      <c r="G1875" s="323" t="s">
        <v>17</v>
      </c>
      <c r="H1875" s="323" t="s">
        <v>17</v>
      </c>
      <c r="I1875" s="324">
        <v>21.9</v>
      </c>
      <c r="J1875" s="327"/>
      <c r="K1875" s="302"/>
      <c r="L1875" s="302"/>
      <c r="M1875" s="302"/>
      <c r="N1875" s="302"/>
    </row>
    <row r="1876" spans="1:14">
      <c r="A1876" s="1977"/>
      <c r="B1876" s="322">
        <v>2008</v>
      </c>
      <c r="C1876" s="323">
        <v>883.6</v>
      </c>
      <c r="D1876" s="323">
        <v>7.7</v>
      </c>
      <c r="E1876" s="323">
        <v>339</v>
      </c>
      <c r="F1876" s="323">
        <v>512.5</v>
      </c>
      <c r="G1876" s="323" t="s">
        <v>17</v>
      </c>
      <c r="H1876" s="323" t="s">
        <v>17</v>
      </c>
      <c r="I1876" s="324">
        <v>24.5</v>
      </c>
      <c r="J1876" s="327"/>
      <c r="K1876" s="302"/>
      <c r="L1876" s="302"/>
      <c r="M1876" s="302"/>
      <c r="N1876" s="302"/>
    </row>
    <row r="1877" spans="1:14">
      <c r="A1877" s="1977"/>
      <c r="B1877" s="322">
        <v>2009</v>
      </c>
      <c r="C1877" s="323">
        <v>942.6</v>
      </c>
      <c r="D1877" s="323">
        <v>4.5</v>
      </c>
      <c r="E1877" s="323">
        <v>570.4</v>
      </c>
      <c r="F1877" s="323">
        <v>354.9</v>
      </c>
      <c r="G1877" s="323" t="s">
        <v>17</v>
      </c>
      <c r="H1877" s="323" t="s">
        <v>17</v>
      </c>
      <c r="I1877" s="324">
        <v>12.8</v>
      </c>
      <c r="J1877" s="327"/>
      <c r="K1877" s="302"/>
      <c r="L1877" s="302"/>
      <c r="M1877" s="302"/>
      <c r="N1877" s="302"/>
    </row>
    <row r="1878" spans="1:14">
      <c r="A1878" s="1977"/>
      <c r="B1878" s="322">
        <v>2010</v>
      </c>
      <c r="C1878" s="323">
        <v>1279.7</v>
      </c>
      <c r="D1878" s="323">
        <v>15.8</v>
      </c>
      <c r="E1878" s="323">
        <v>958.3</v>
      </c>
      <c r="F1878" s="323">
        <v>296.7</v>
      </c>
      <c r="G1878" s="323" t="s">
        <v>17</v>
      </c>
      <c r="H1878" s="323" t="s">
        <v>17</v>
      </c>
      <c r="I1878" s="324">
        <v>8.9</v>
      </c>
      <c r="J1878" s="327"/>
      <c r="K1878" s="302"/>
      <c r="L1878" s="302"/>
      <c r="M1878" s="302"/>
      <c r="N1878" s="302"/>
    </row>
    <row r="1879" spans="1:14">
      <c r="A1879" s="1977"/>
      <c r="B1879" s="322">
        <v>2011</v>
      </c>
      <c r="C1879" s="323">
        <v>1189.8</v>
      </c>
      <c r="D1879" s="323">
        <v>10.3</v>
      </c>
      <c r="E1879" s="323">
        <v>801.4</v>
      </c>
      <c r="F1879" s="323">
        <v>368.9</v>
      </c>
      <c r="G1879" s="323" t="s">
        <v>17</v>
      </c>
      <c r="H1879" s="323" t="s">
        <v>17</v>
      </c>
      <c r="I1879" s="324">
        <v>9.1999999999999993</v>
      </c>
      <c r="J1879" s="327"/>
      <c r="K1879" s="302"/>
      <c r="L1879" s="302"/>
      <c r="M1879" s="302"/>
      <c r="N1879" s="302"/>
    </row>
    <row r="1880" spans="1:14">
      <c r="A1880" s="1977"/>
      <c r="B1880" s="322">
        <v>2012</v>
      </c>
      <c r="C1880" s="323">
        <v>738</v>
      </c>
      <c r="D1880" s="323">
        <v>21.4</v>
      </c>
      <c r="E1880" s="323">
        <v>422.9</v>
      </c>
      <c r="F1880" s="323">
        <v>292.10000000000002</v>
      </c>
      <c r="G1880" s="323" t="s">
        <v>17</v>
      </c>
      <c r="H1880" s="323" t="s">
        <v>17</v>
      </c>
      <c r="I1880" s="324">
        <v>1.6</v>
      </c>
      <c r="J1880" s="327"/>
      <c r="K1880" s="302"/>
      <c r="L1880" s="302"/>
      <c r="M1880" s="302"/>
      <c r="N1880" s="302"/>
    </row>
    <row r="1881" spans="1:14">
      <c r="A1881" s="1977"/>
      <c r="B1881" s="322">
        <v>2013</v>
      </c>
      <c r="C1881" s="323">
        <v>719.9</v>
      </c>
      <c r="D1881" s="323">
        <v>24.3</v>
      </c>
      <c r="E1881" s="323">
        <v>407.4</v>
      </c>
      <c r="F1881" s="323">
        <v>280.10000000000002</v>
      </c>
      <c r="G1881" s="323" t="s">
        <v>17</v>
      </c>
      <c r="H1881" s="323" t="s">
        <v>17</v>
      </c>
      <c r="I1881" s="324">
        <v>8.1</v>
      </c>
      <c r="J1881" s="327"/>
      <c r="K1881" s="302"/>
      <c r="L1881" s="302"/>
      <c r="M1881" s="302"/>
      <c r="N1881" s="302"/>
    </row>
    <row r="1882" spans="1:14">
      <c r="A1882" s="1977"/>
      <c r="B1882" s="322">
        <v>2014</v>
      </c>
      <c r="C1882" s="323">
        <v>984.5</v>
      </c>
      <c r="D1882" s="323">
        <v>48.9</v>
      </c>
      <c r="E1882" s="323">
        <v>638.70000000000005</v>
      </c>
      <c r="F1882" s="323">
        <v>288.39999999999998</v>
      </c>
      <c r="G1882" s="323" t="s">
        <v>17</v>
      </c>
      <c r="H1882" s="323" t="s">
        <v>17</v>
      </c>
      <c r="I1882" s="324">
        <v>8.4</v>
      </c>
      <c r="J1882" s="327"/>
      <c r="K1882" s="302"/>
      <c r="L1882" s="302"/>
      <c r="M1882" s="302"/>
      <c r="N1882" s="302"/>
    </row>
    <row r="1883" spans="1:14">
      <c r="A1883" s="1977"/>
      <c r="B1883" s="322">
        <v>2015</v>
      </c>
      <c r="C1883" s="323">
        <v>745.5</v>
      </c>
      <c r="D1883" s="323">
        <v>7.3</v>
      </c>
      <c r="E1883" s="323">
        <v>418.6</v>
      </c>
      <c r="F1883" s="323">
        <v>301.89999999999998</v>
      </c>
      <c r="G1883" s="323" t="s">
        <v>17</v>
      </c>
      <c r="H1883" s="323" t="s">
        <v>17</v>
      </c>
      <c r="I1883" s="324">
        <v>17.7</v>
      </c>
      <c r="J1883" s="327"/>
      <c r="K1883" s="302"/>
      <c r="L1883" s="302"/>
      <c r="M1883" s="302"/>
      <c r="N1883" s="302"/>
    </row>
    <row r="1884" spans="1:14">
      <c r="A1884" s="1977"/>
      <c r="B1884" s="322">
        <v>2016</v>
      </c>
      <c r="C1884" s="504">
        <v>733.279</v>
      </c>
      <c r="D1884" s="504">
        <v>25.791</v>
      </c>
      <c r="E1884" s="504">
        <v>305.05599999999998</v>
      </c>
      <c r="F1884" s="504">
        <v>374.61099999999999</v>
      </c>
      <c r="G1884" s="504">
        <v>0.77600000000000002</v>
      </c>
      <c r="H1884" s="323" t="s">
        <v>17</v>
      </c>
      <c r="I1884" s="773">
        <v>27.045000000000002</v>
      </c>
      <c r="J1884" s="327"/>
      <c r="K1884" s="302"/>
      <c r="L1884" s="302"/>
      <c r="M1884" s="302"/>
      <c r="N1884" s="302"/>
    </row>
    <row r="1885" spans="1:14">
      <c r="A1885" s="1977"/>
      <c r="B1885" s="322">
        <v>2017</v>
      </c>
      <c r="C1885" s="504">
        <v>643</v>
      </c>
      <c r="D1885" s="504">
        <v>7.1</v>
      </c>
      <c r="E1885" s="504">
        <v>234.6</v>
      </c>
      <c r="F1885" s="323">
        <v>361.3</v>
      </c>
      <c r="G1885" s="323" t="s">
        <v>17</v>
      </c>
      <c r="H1885" s="323" t="s">
        <v>17</v>
      </c>
      <c r="I1885" s="773">
        <v>40</v>
      </c>
      <c r="J1885" s="327"/>
      <c r="K1885" s="302"/>
      <c r="L1885" s="302"/>
      <c r="M1885" s="302"/>
      <c r="N1885" s="302"/>
    </row>
    <row r="1886" spans="1:14">
      <c r="A1886" s="1977"/>
      <c r="B1886" s="322">
        <v>2018</v>
      </c>
      <c r="C1886" s="504">
        <v>565.70000000000005</v>
      </c>
      <c r="D1886" s="504">
        <v>6.9</v>
      </c>
      <c r="E1886" s="504">
        <v>159</v>
      </c>
      <c r="F1886" s="323">
        <v>363.6</v>
      </c>
      <c r="G1886" s="323" t="s">
        <v>17</v>
      </c>
      <c r="H1886" s="323" t="s">
        <v>17</v>
      </c>
      <c r="I1886" s="773">
        <v>36.1</v>
      </c>
      <c r="J1886" s="327"/>
      <c r="K1886" s="302"/>
      <c r="L1886" s="302"/>
      <c r="M1886" s="302"/>
      <c r="N1886" s="302"/>
    </row>
    <row r="1887" spans="1:14">
      <c r="A1887" s="1977"/>
      <c r="B1887" s="322">
        <v>2019</v>
      </c>
      <c r="C1887" s="504">
        <v>631.06899999999996</v>
      </c>
      <c r="D1887" s="504">
        <v>9.0120000000000005</v>
      </c>
      <c r="E1887" s="504">
        <v>155.11500000000001</v>
      </c>
      <c r="F1887" s="504">
        <v>445.76400000000001</v>
      </c>
      <c r="G1887" s="504" t="s">
        <v>17</v>
      </c>
      <c r="H1887" s="504" t="s">
        <v>17</v>
      </c>
      <c r="I1887" s="773">
        <v>21.178000000000001</v>
      </c>
      <c r="J1887" s="327"/>
      <c r="K1887" s="302"/>
      <c r="L1887" s="302"/>
      <c r="M1887" s="302"/>
      <c r="N1887" s="302"/>
    </row>
    <row r="1888" spans="1:14">
      <c r="A1888" s="1977"/>
      <c r="B1888" s="322">
        <v>2020</v>
      </c>
      <c r="C1888" s="504">
        <v>528.9</v>
      </c>
      <c r="D1888" s="504">
        <v>19.2</v>
      </c>
      <c r="E1888" s="504">
        <v>153</v>
      </c>
      <c r="F1888" s="323">
        <v>348.1</v>
      </c>
      <c r="G1888" s="504" t="s">
        <v>17</v>
      </c>
      <c r="H1888" s="323">
        <v>0</v>
      </c>
      <c r="I1888" s="773">
        <v>8.5</v>
      </c>
      <c r="J1888" s="327"/>
      <c r="K1888" s="302"/>
      <c r="L1888" s="302"/>
      <c r="M1888" s="302"/>
      <c r="N1888" s="302"/>
    </row>
    <row r="1889" spans="1:14">
      <c r="A1889" s="1977"/>
      <c r="B1889" s="1738">
        <v>2021</v>
      </c>
      <c r="C1889" s="1113">
        <v>461.43</v>
      </c>
      <c r="D1889" s="1113">
        <v>25.071000000000002</v>
      </c>
      <c r="E1889" s="1113">
        <v>154.715</v>
      </c>
      <c r="F1889" s="1113">
        <v>267.74200000000002</v>
      </c>
      <c r="G1889" s="504" t="s">
        <v>17</v>
      </c>
      <c r="H1889" s="504" t="s">
        <v>17</v>
      </c>
      <c r="I1889" s="1350">
        <v>13.901999999999999</v>
      </c>
      <c r="J1889" s="327"/>
      <c r="K1889" s="302"/>
      <c r="L1889" s="302"/>
      <c r="M1889" s="302"/>
      <c r="N1889" s="302"/>
    </row>
    <row r="1890" spans="1:14">
      <c r="A1890" s="1978"/>
      <c r="B1890" s="1738">
        <v>2022</v>
      </c>
      <c r="C1890" s="1113">
        <v>423.3</v>
      </c>
      <c r="D1890" s="1113">
        <v>4.3</v>
      </c>
      <c r="E1890" s="1113">
        <v>173.5</v>
      </c>
      <c r="F1890" s="1113">
        <v>230.8</v>
      </c>
      <c r="G1890" s="504" t="s">
        <v>17</v>
      </c>
      <c r="H1890" s="504" t="s">
        <v>17</v>
      </c>
      <c r="I1890" s="1350">
        <v>14.7</v>
      </c>
      <c r="J1890" s="327"/>
      <c r="K1890" s="302"/>
      <c r="L1890" s="302"/>
      <c r="M1890" s="302"/>
      <c r="N1890" s="302"/>
    </row>
    <row r="1891" spans="1:14">
      <c r="A1891" s="1977" t="s">
        <v>987</v>
      </c>
      <c r="B1891" s="322">
        <v>2005</v>
      </c>
      <c r="C1891" s="323">
        <v>197</v>
      </c>
      <c r="D1891" s="323" t="s">
        <v>17</v>
      </c>
      <c r="E1891" s="323">
        <v>52.2</v>
      </c>
      <c r="F1891" s="323" t="s">
        <v>17</v>
      </c>
      <c r="G1891" s="323" t="s">
        <v>17</v>
      </c>
      <c r="H1891" s="323" t="s">
        <v>17</v>
      </c>
      <c r="I1891" s="324">
        <v>144.80000000000001</v>
      </c>
      <c r="J1891" s="327"/>
      <c r="K1891" s="302"/>
      <c r="L1891" s="302"/>
      <c r="M1891" s="302"/>
      <c r="N1891" s="302"/>
    </row>
    <row r="1892" spans="1:14">
      <c r="A1892" s="1977"/>
      <c r="B1892" s="322">
        <v>2006</v>
      </c>
      <c r="C1892" s="323">
        <v>233.8</v>
      </c>
      <c r="D1892" s="323" t="s">
        <v>17</v>
      </c>
      <c r="E1892" s="323">
        <v>81</v>
      </c>
      <c r="F1892" s="323" t="s">
        <v>17</v>
      </c>
      <c r="G1892" s="323" t="s">
        <v>17</v>
      </c>
      <c r="H1892" s="323" t="s">
        <v>17</v>
      </c>
      <c r="I1892" s="324">
        <v>152.9</v>
      </c>
      <c r="J1892" s="327"/>
      <c r="K1892" s="302"/>
      <c r="L1892" s="302"/>
      <c r="M1892" s="302"/>
      <c r="N1892" s="302"/>
    </row>
    <row r="1893" spans="1:14">
      <c r="A1893" s="1977"/>
      <c r="B1893" s="322">
        <v>2007</v>
      </c>
      <c r="C1893" s="323">
        <v>129.6</v>
      </c>
      <c r="D1893" s="323">
        <v>6.1</v>
      </c>
      <c r="E1893" s="323">
        <v>10.5</v>
      </c>
      <c r="F1893" s="323" t="s">
        <v>17</v>
      </c>
      <c r="G1893" s="323" t="s">
        <v>17</v>
      </c>
      <c r="H1893" s="323" t="s">
        <v>17</v>
      </c>
      <c r="I1893" s="324">
        <v>112.9</v>
      </c>
      <c r="J1893" s="327"/>
      <c r="K1893" s="302"/>
      <c r="L1893" s="302"/>
      <c r="M1893" s="302"/>
      <c r="N1893" s="302"/>
    </row>
    <row r="1894" spans="1:14">
      <c r="A1894" s="1977"/>
      <c r="B1894" s="322">
        <v>2008</v>
      </c>
      <c r="C1894" s="323">
        <v>99.6</v>
      </c>
      <c r="D1894" s="323" t="s">
        <v>17</v>
      </c>
      <c r="E1894" s="323">
        <v>26.3</v>
      </c>
      <c r="F1894" s="323" t="s">
        <v>17</v>
      </c>
      <c r="G1894" s="323" t="s">
        <v>17</v>
      </c>
      <c r="H1894" s="323" t="s">
        <v>17</v>
      </c>
      <c r="I1894" s="324">
        <v>73.400000000000006</v>
      </c>
      <c r="J1894" s="327"/>
      <c r="K1894" s="302"/>
      <c r="L1894" s="302"/>
      <c r="M1894" s="302"/>
      <c r="N1894" s="302"/>
    </row>
    <row r="1895" spans="1:14">
      <c r="A1895" s="1977"/>
      <c r="B1895" s="322">
        <v>2009</v>
      </c>
      <c r="C1895" s="323">
        <v>122.1</v>
      </c>
      <c r="D1895" s="323" t="s">
        <v>17</v>
      </c>
      <c r="E1895" s="323">
        <v>35</v>
      </c>
      <c r="F1895" s="323">
        <v>0.2</v>
      </c>
      <c r="G1895" s="323" t="s">
        <v>17</v>
      </c>
      <c r="H1895" s="323" t="s">
        <v>17</v>
      </c>
      <c r="I1895" s="324">
        <v>86.9</v>
      </c>
      <c r="J1895" s="327"/>
      <c r="K1895" s="302"/>
      <c r="L1895" s="302"/>
      <c r="M1895" s="302"/>
      <c r="N1895" s="302"/>
    </row>
    <row r="1896" spans="1:14">
      <c r="A1896" s="1977"/>
      <c r="B1896" s="322">
        <v>2010</v>
      </c>
      <c r="C1896" s="323">
        <v>81.8</v>
      </c>
      <c r="D1896" s="323" t="s">
        <v>17</v>
      </c>
      <c r="E1896" s="323">
        <v>13.2</v>
      </c>
      <c r="F1896" s="323" t="s">
        <v>17</v>
      </c>
      <c r="G1896" s="323" t="s">
        <v>17</v>
      </c>
      <c r="H1896" s="323" t="s">
        <v>17</v>
      </c>
      <c r="I1896" s="324">
        <v>68.7</v>
      </c>
      <c r="J1896" s="327"/>
      <c r="K1896" s="302"/>
      <c r="L1896" s="302"/>
      <c r="M1896" s="302"/>
      <c r="N1896" s="302"/>
    </row>
    <row r="1897" spans="1:14">
      <c r="A1897" s="1977"/>
      <c r="B1897" s="322">
        <v>2011</v>
      </c>
      <c r="C1897" s="323">
        <v>67.2</v>
      </c>
      <c r="D1897" s="323" t="s">
        <v>17</v>
      </c>
      <c r="E1897" s="323">
        <v>2.8</v>
      </c>
      <c r="F1897" s="323" t="s">
        <v>17</v>
      </c>
      <c r="G1897" s="323" t="s">
        <v>17</v>
      </c>
      <c r="H1897" s="323" t="s">
        <v>17</v>
      </c>
      <c r="I1897" s="324">
        <v>64.400000000000006</v>
      </c>
      <c r="J1897" s="327"/>
      <c r="K1897" s="302"/>
      <c r="L1897" s="302"/>
      <c r="M1897" s="302"/>
      <c r="N1897" s="302"/>
    </row>
    <row r="1898" spans="1:14">
      <c r="A1898" s="1977"/>
      <c r="B1898" s="322">
        <v>2012</v>
      </c>
      <c r="C1898" s="323">
        <v>118.3</v>
      </c>
      <c r="D1898" s="323" t="s">
        <v>17</v>
      </c>
      <c r="E1898" s="323">
        <v>28.4</v>
      </c>
      <c r="F1898" s="323" t="s">
        <v>17</v>
      </c>
      <c r="G1898" s="323" t="s">
        <v>17</v>
      </c>
      <c r="H1898" s="323" t="s">
        <v>17</v>
      </c>
      <c r="I1898" s="324">
        <v>89.8</v>
      </c>
      <c r="J1898" s="327"/>
      <c r="K1898" s="302"/>
      <c r="L1898" s="302"/>
      <c r="M1898" s="302"/>
      <c r="N1898" s="302"/>
    </row>
    <row r="1899" spans="1:14">
      <c r="A1899" s="1977"/>
      <c r="B1899" s="322">
        <v>2013</v>
      </c>
      <c r="C1899" s="323">
        <v>96.3</v>
      </c>
      <c r="D1899" s="323" t="s">
        <v>17</v>
      </c>
      <c r="E1899" s="323">
        <v>6.9</v>
      </c>
      <c r="F1899" s="323" t="s">
        <v>17</v>
      </c>
      <c r="G1899" s="323" t="s">
        <v>17</v>
      </c>
      <c r="H1899" s="323" t="s">
        <v>17</v>
      </c>
      <c r="I1899" s="324">
        <v>89.4</v>
      </c>
      <c r="J1899" s="327"/>
      <c r="K1899" s="302"/>
      <c r="L1899" s="302"/>
      <c r="M1899" s="302"/>
      <c r="N1899" s="302"/>
    </row>
    <row r="1900" spans="1:14">
      <c r="A1900" s="1977"/>
      <c r="B1900" s="322">
        <v>2014</v>
      </c>
      <c r="C1900" s="323">
        <v>140.9</v>
      </c>
      <c r="D1900" s="323" t="s">
        <v>17</v>
      </c>
      <c r="E1900" s="323">
        <v>22.3</v>
      </c>
      <c r="F1900" s="323" t="s">
        <v>17</v>
      </c>
      <c r="G1900" s="323" t="s">
        <v>17</v>
      </c>
      <c r="H1900" s="323" t="s">
        <v>17</v>
      </c>
      <c r="I1900" s="324">
        <v>118.7</v>
      </c>
      <c r="J1900" s="327"/>
      <c r="K1900" s="302"/>
      <c r="L1900" s="302"/>
      <c r="M1900" s="302"/>
      <c r="N1900" s="302"/>
    </row>
    <row r="1901" spans="1:14">
      <c r="A1901" s="1977"/>
      <c r="B1901" s="322">
        <v>2015</v>
      </c>
      <c r="C1901" s="323">
        <v>158.30000000000001</v>
      </c>
      <c r="D1901" s="323" t="s">
        <v>17</v>
      </c>
      <c r="E1901" s="323">
        <v>14.7</v>
      </c>
      <c r="F1901" s="323" t="s">
        <v>17</v>
      </c>
      <c r="G1901" s="323" t="s">
        <v>17</v>
      </c>
      <c r="H1901" s="323" t="s">
        <v>17</v>
      </c>
      <c r="I1901" s="324">
        <v>143.6</v>
      </c>
      <c r="J1901" s="327"/>
      <c r="K1901" s="302"/>
      <c r="L1901" s="302"/>
      <c r="M1901" s="302"/>
      <c r="N1901" s="302"/>
    </row>
    <row r="1902" spans="1:14">
      <c r="A1902" s="1977"/>
      <c r="B1902" s="322">
        <v>2016</v>
      </c>
      <c r="C1902" s="504">
        <v>156.34100000000001</v>
      </c>
      <c r="D1902" s="323" t="s">
        <v>17</v>
      </c>
      <c r="E1902" s="504">
        <v>16.949000000000002</v>
      </c>
      <c r="F1902" s="323" t="s">
        <v>17</v>
      </c>
      <c r="G1902" s="323" t="s">
        <v>17</v>
      </c>
      <c r="H1902" s="323" t="s">
        <v>17</v>
      </c>
      <c r="I1902" s="773">
        <v>139.392</v>
      </c>
      <c r="J1902" s="327"/>
      <c r="K1902" s="302"/>
      <c r="L1902" s="302"/>
      <c r="M1902" s="302"/>
      <c r="N1902" s="302"/>
    </row>
    <row r="1903" spans="1:14">
      <c r="A1903" s="1977"/>
      <c r="B1903" s="322">
        <v>2017</v>
      </c>
      <c r="C1903" s="504">
        <v>164.7</v>
      </c>
      <c r="D1903" s="323" t="s">
        <v>17</v>
      </c>
      <c r="E1903" s="504">
        <v>26.6</v>
      </c>
      <c r="F1903" s="323" t="s">
        <v>17</v>
      </c>
      <c r="G1903" s="323" t="s">
        <v>17</v>
      </c>
      <c r="H1903" s="323" t="s">
        <v>17</v>
      </c>
      <c r="I1903" s="773">
        <v>138.1</v>
      </c>
      <c r="J1903" s="327"/>
      <c r="K1903" s="302"/>
      <c r="L1903" s="302"/>
      <c r="M1903" s="302"/>
      <c r="N1903" s="302"/>
    </row>
    <row r="1904" spans="1:14">
      <c r="A1904" s="1977"/>
      <c r="B1904" s="322">
        <v>2018</v>
      </c>
      <c r="C1904" s="504">
        <v>210.1</v>
      </c>
      <c r="D1904" s="323" t="s">
        <v>17</v>
      </c>
      <c r="E1904" s="504">
        <v>8.1999999999999993</v>
      </c>
      <c r="F1904" s="323" t="s">
        <v>17</v>
      </c>
      <c r="G1904" s="323" t="s">
        <v>17</v>
      </c>
      <c r="H1904" s="323" t="s">
        <v>17</v>
      </c>
      <c r="I1904" s="773">
        <v>201.9</v>
      </c>
      <c r="J1904" s="327"/>
      <c r="K1904" s="302"/>
      <c r="L1904" s="302"/>
      <c r="M1904" s="302"/>
      <c r="N1904" s="302"/>
    </row>
    <row r="1905" spans="1:14">
      <c r="A1905" s="1977"/>
      <c r="B1905" s="322">
        <v>2019</v>
      </c>
      <c r="C1905" s="504">
        <v>232.99700000000001</v>
      </c>
      <c r="D1905" s="504" t="s">
        <v>17</v>
      </c>
      <c r="E1905" s="504">
        <v>9.4410000000000007</v>
      </c>
      <c r="F1905" s="504" t="s">
        <v>17</v>
      </c>
      <c r="G1905" s="504" t="s">
        <v>17</v>
      </c>
      <c r="H1905" s="504" t="s">
        <v>17</v>
      </c>
      <c r="I1905" s="773">
        <v>223.55600000000001</v>
      </c>
      <c r="J1905" s="327"/>
      <c r="K1905" s="302"/>
      <c r="L1905" s="302"/>
      <c r="M1905" s="302"/>
      <c r="N1905" s="302"/>
    </row>
    <row r="1906" spans="1:14">
      <c r="A1906" s="1977"/>
      <c r="B1906" s="322">
        <v>2020</v>
      </c>
      <c r="C1906" s="504">
        <v>305.8</v>
      </c>
      <c r="D1906" s="504" t="s">
        <v>17</v>
      </c>
      <c r="E1906" s="504">
        <v>122.1</v>
      </c>
      <c r="F1906" s="323">
        <v>0.8</v>
      </c>
      <c r="G1906" s="504" t="s">
        <v>17</v>
      </c>
      <c r="H1906" s="504" t="s">
        <v>17</v>
      </c>
      <c r="I1906" s="773">
        <v>182.9</v>
      </c>
      <c r="J1906" s="327"/>
      <c r="K1906" s="302"/>
      <c r="L1906" s="302"/>
      <c r="M1906" s="302"/>
      <c r="N1906" s="302"/>
    </row>
    <row r="1907" spans="1:14">
      <c r="A1907" s="1977"/>
      <c r="B1907" s="1738">
        <v>2021</v>
      </c>
      <c r="C1907" s="1113">
        <v>248.88</v>
      </c>
      <c r="D1907" s="504" t="s">
        <v>17</v>
      </c>
      <c r="E1907" s="1113">
        <v>51.704000000000001</v>
      </c>
      <c r="F1907" s="504" t="s">
        <v>17</v>
      </c>
      <c r="G1907" s="504" t="s">
        <v>17</v>
      </c>
      <c r="H1907" s="504" t="s">
        <v>17</v>
      </c>
      <c r="I1907" s="1350">
        <v>197.17599999999999</v>
      </c>
      <c r="J1907" s="327"/>
      <c r="K1907" s="302"/>
      <c r="L1907" s="302"/>
      <c r="M1907" s="302"/>
      <c r="N1907" s="302"/>
    </row>
    <row r="1908" spans="1:14">
      <c r="A1908" s="1978"/>
      <c r="B1908" s="1738">
        <v>2022</v>
      </c>
      <c r="C1908" s="1113">
        <v>224</v>
      </c>
      <c r="D1908" s="504">
        <v>0.1</v>
      </c>
      <c r="E1908" s="1113">
        <v>47.5</v>
      </c>
      <c r="F1908" s="504" t="s">
        <v>17</v>
      </c>
      <c r="G1908" s="504" t="s">
        <v>17</v>
      </c>
      <c r="H1908" s="504" t="s">
        <v>17</v>
      </c>
      <c r="I1908" s="1350">
        <v>176.3</v>
      </c>
      <c r="J1908" s="327"/>
      <c r="K1908" s="302"/>
      <c r="L1908" s="302"/>
      <c r="M1908" s="302"/>
      <c r="N1908" s="302"/>
    </row>
    <row r="1909" spans="1:14" ht="14.25" customHeight="1">
      <c r="A1909" s="1996" t="s">
        <v>1393</v>
      </c>
      <c r="B1909" s="322">
        <v>2018</v>
      </c>
      <c r="C1909" s="504">
        <v>46.2</v>
      </c>
      <c r="D1909" s="323" t="s">
        <v>17</v>
      </c>
      <c r="E1909" s="504">
        <v>46.2</v>
      </c>
      <c r="F1909" s="323" t="s">
        <v>17</v>
      </c>
      <c r="G1909" s="323" t="s">
        <v>17</v>
      </c>
      <c r="H1909" s="323" t="s">
        <v>17</v>
      </c>
      <c r="I1909" s="324" t="s">
        <v>17</v>
      </c>
      <c r="J1909" s="327"/>
      <c r="K1909" s="302"/>
      <c r="L1909" s="302"/>
      <c r="M1909" s="302"/>
      <c r="N1909" s="302"/>
    </row>
    <row r="1910" spans="1:14" ht="14.25" customHeight="1">
      <c r="A1910" s="1996"/>
      <c r="B1910" s="322">
        <v>2019</v>
      </c>
      <c r="C1910" s="504">
        <v>58.201999999999998</v>
      </c>
      <c r="D1910" s="504" t="s">
        <v>17</v>
      </c>
      <c r="E1910" s="504">
        <v>58.201999999999998</v>
      </c>
      <c r="F1910" s="323" t="s">
        <v>17</v>
      </c>
      <c r="G1910" s="323" t="s">
        <v>17</v>
      </c>
      <c r="H1910" s="323" t="s">
        <v>17</v>
      </c>
      <c r="I1910" s="324" t="s">
        <v>17</v>
      </c>
      <c r="J1910" s="327"/>
      <c r="K1910" s="302"/>
      <c r="L1910" s="302"/>
      <c r="M1910" s="302"/>
      <c r="N1910" s="302"/>
    </row>
    <row r="1911" spans="1:14">
      <c r="A1911" s="1977" t="s">
        <v>988</v>
      </c>
      <c r="B1911" s="322">
        <v>2005</v>
      </c>
      <c r="C1911" s="323">
        <v>529.5</v>
      </c>
      <c r="D1911" s="323">
        <v>101.9</v>
      </c>
      <c r="E1911" s="323">
        <v>394.3</v>
      </c>
      <c r="F1911" s="323" t="s">
        <v>17</v>
      </c>
      <c r="G1911" s="323" t="s">
        <v>17</v>
      </c>
      <c r="H1911" s="323" t="s">
        <v>17</v>
      </c>
      <c r="I1911" s="324">
        <v>33.4</v>
      </c>
      <c r="J1911" s="327"/>
      <c r="K1911" s="302"/>
      <c r="L1911" s="302"/>
      <c r="M1911" s="302"/>
      <c r="N1911" s="302"/>
    </row>
    <row r="1912" spans="1:14">
      <c r="A1912" s="1977"/>
      <c r="B1912" s="322">
        <v>2006</v>
      </c>
      <c r="C1912" s="323">
        <v>574.5</v>
      </c>
      <c r="D1912" s="323">
        <v>162.6</v>
      </c>
      <c r="E1912" s="323">
        <v>390.9</v>
      </c>
      <c r="F1912" s="323" t="s">
        <v>17</v>
      </c>
      <c r="G1912" s="323" t="s">
        <v>17</v>
      </c>
      <c r="H1912" s="323" t="s">
        <v>17</v>
      </c>
      <c r="I1912" s="324">
        <v>21.1</v>
      </c>
      <c r="J1912" s="327"/>
      <c r="K1912" s="302"/>
      <c r="L1912" s="302"/>
      <c r="M1912" s="302"/>
      <c r="N1912" s="302"/>
    </row>
    <row r="1913" spans="1:14">
      <c r="A1913" s="1977"/>
      <c r="B1913" s="322">
        <v>2007</v>
      </c>
      <c r="C1913" s="323">
        <v>454.9</v>
      </c>
      <c r="D1913" s="323">
        <v>107.8</v>
      </c>
      <c r="E1913" s="323">
        <v>337.2</v>
      </c>
      <c r="F1913" s="323" t="s">
        <v>17</v>
      </c>
      <c r="G1913" s="323" t="s">
        <v>17</v>
      </c>
      <c r="H1913" s="323" t="s">
        <v>17</v>
      </c>
      <c r="I1913" s="324">
        <v>9.9</v>
      </c>
      <c r="J1913" s="327"/>
      <c r="K1913" s="302"/>
      <c r="L1913" s="302"/>
      <c r="M1913" s="302"/>
      <c r="N1913" s="302"/>
    </row>
    <row r="1914" spans="1:14">
      <c r="A1914" s="1977"/>
      <c r="B1914" s="322">
        <v>2008</v>
      </c>
      <c r="C1914" s="323">
        <v>497.3</v>
      </c>
      <c r="D1914" s="323">
        <v>112.6</v>
      </c>
      <c r="E1914" s="323">
        <v>365.6</v>
      </c>
      <c r="F1914" s="323" t="s">
        <v>17</v>
      </c>
      <c r="G1914" s="323" t="s">
        <v>17</v>
      </c>
      <c r="H1914" s="323" t="s">
        <v>17</v>
      </c>
      <c r="I1914" s="324">
        <v>19.2</v>
      </c>
      <c r="J1914" s="327"/>
      <c r="K1914" s="302"/>
      <c r="L1914" s="302"/>
      <c r="M1914" s="302"/>
      <c r="N1914" s="302"/>
    </row>
    <row r="1915" spans="1:14">
      <c r="A1915" s="1977"/>
      <c r="B1915" s="322">
        <v>2009</v>
      </c>
      <c r="C1915" s="323">
        <v>514</v>
      </c>
      <c r="D1915" s="323">
        <v>115.1</v>
      </c>
      <c r="E1915" s="323">
        <v>370.8</v>
      </c>
      <c r="F1915" s="323" t="s">
        <v>17</v>
      </c>
      <c r="G1915" s="323" t="s">
        <v>17</v>
      </c>
      <c r="H1915" s="323" t="s">
        <v>17</v>
      </c>
      <c r="I1915" s="324">
        <v>28.1</v>
      </c>
      <c r="J1915" s="327"/>
      <c r="K1915" s="302"/>
      <c r="L1915" s="302"/>
      <c r="M1915" s="302"/>
      <c r="N1915" s="302"/>
    </row>
    <row r="1916" spans="1:14">
      <c r="A1916" s="1977"/>
      <c r="B1916" s="322">
        <v>2010</v>
      </c>
      <c r="C1916" s="323">
        <v>638.4</v>
      </c>
      <c r="D1916" s="323">
        <v>123.2</v>
      </c>
      <c r="E1916" s="323">
        <v>458.4</v>
      </c>
      <c r="F1916" s="323">
        <v>1.3</v>
      </c>
      <c r="G1916" s="323" t="s">
        <v>17</v>
      </c>
      <c r="H1916" s="323" t="s">
        <v>17</v>
      </c>
      <c r="I1916" s="324">
        <v>55.5</v>
      </c>
      <c r="J1916" s="327"/>
      <c r="K1916" s="302"/>
      <c r="L1916" s="302"/>
      <c r="M1916" s="302"/>
      <c r="N1916" s="302"/>
    </row>
    <row r="1917" spans="1:14">
      <c r="A1917" s="1977"/>
      <c r="B1917" s="322">
        <v>2011</v>
      </c>
      <c r="C1917" s="323">
        <v>684.7</v>
      </c>
      <c r="D1917" s="323">
        <v>137.19999999999999</v>
      </c>
      <c r="E1917" s="323">
        <v>533.6</v>
      </c>
      <c r="F1917" s="323" t="s">
        <v>17</v>
      </c>
      <c r="G1917" s="323" t="s">
        <v>17</v>
      </c>
      <c r="H1917" s="323" t="s">
        <v>17</v>
      </c>
      <c r="I1917" s="324">
        <v>13.9</v>
      </c>
      <c r="J1917" s="327"/>
      <c r="K1917" s="302"/>
      <c r="L1917" s="302"/>
      <c r="M1917" s="302"/>
      <c r="N1917" s="302"/>
    </row>
    <row r="1918" spans="1:14">
      <c r="A1918" s="1977"/>
      <c r="B1918" s="322">
        <v>2012</v>
      </c>
      <c r="C1918" s="323">
        <v>463.1</v>
      </c>
      <c r="D1918" s="323">
        <v>107.4</v>
      </c>
      <c r="E1918" s="323">
        <v>341.6</v>
      </c>
      <c r="F1918" s="323" t="s">
        <v>17</v>
      </c>
      <c r="G1918" s="323" t="s">
        <v>17</v>
      </c>
      <c r="H1918" s="323" t="s">
        <v>17</v>
      </c>
      <c r="I1918" s="324">
        <v>14.1</v>
      </c>
      <c r="J1918" s="327"/>
      <c r="K1918" s="302"/>
      <c r="L1918" s="302"/>
      <c r="M1918" s="302"/>
      <c r="N1918" s="302"/>
    </row>
    <row r="1919" spans="1:14">
      <c r="A1919" s="1977"/>
      <c r="B1919" s="322">
        <v>2013</v>
      </c>
      <c r="C1919" s="323">
        <v>505.5</v>
      </c>
      <c r="D1919" s="323">
        <v>79.2</v>
      </c>
      <c r="E1919" s="323">
        <v>395.4</v>
      </c>
      <c r="F1919" s="323">
        <v>0.3</v>
      </c>
      <c r="G1919" s="323" t="s">
        <v>17</v>
      </c>
      <c r="H1919" s="323" t="s">
        <v>17</v>
      </c>
      <c r="I1919" s="324">
        <v>30.6</v>
      </c>
      <c r="J1919" s="327"/>
      <c r="K1919" s="302"/>
      <c r="L1919" s="302"/>
      <c r="M1919" s="302"/>
      <c r="N1919" s="302"/>
    </row>
    <row r="1920" spans="1:14">
      <c r="A1920" s="1977"/>
      <c r="B1920" s="322">
        <v>2014</v>
      </c>
      <c r="C1920" s="323">
        <v>539.9</v>
      </c>
      <c r="D1920" s="323">
        <v>79.7</v>
      </c>
      <c r="E1920" s="323">
        <v>444.7</v>
      </c>
      <c r="F1920" s="323" t="s">
        <v>17</v>
      </c>
      <c r="G1920" s="323" t="s">
        <v>17</v>
      </c>
      <c r="H1920" s="323" t="s">
        <v>17</v>
      </c>
      <c r="I1920" s="324">
        <v>13.3</v>
      </c>
      <c r="J1920" s="327"/>
      <c r="K1920" s="302"/>
      <c r="L1920" s="302"/>
      <c r="M1920" s="302"/>
      <c r="N1920" s="302"/>
    </row>
    <row r="1921" spans="1:14">
      <c r="A1921" s="1977"/>
      <c r="B1921" s="322">
        <v>2015</v>
      </c>
      <c r="C1921" s="323">
        <v>575.1</v>
      </c>
      <c r="D1921" s="323">
        <v>110.1</v>
      </c>
      <c r="E1921" s="323">
        <v>449.4</v>
      </c>
      <c r="F1921" s="323" t="s">
        <v>17</v>
      </c>
      <c r="G1921" s="323" t="s">
        <v>17</v>
      </c>
      <c r="H1921" s="323" t="s">
        <v>17</v>
      </c>
      <c r="I1921" s="324">
        <v>15.6</v>
      </c>
      <c r="J1921" s="327"/>
      <c r="K1921" s="302"/>
      <c r="L1921" s="302"/>
      <c r="M1921" s="302"/>
      <c r="N1921" s="302"/>
    </row>
    <row r="1922" spans="1:14">
      <c r="A1922" s="1977"/>
      <c r="B1922" s="322">
        <v>2016</v>
      </c>
      <c r="C1922" s="504">
        <v>503.89800000000002</v>
      </c>
      <c r="D1922" s="504">
        <v>75.828999999999994</v>
      </c>
      <c r="E1922" s="504">
        <v>377.35199999999998</v>
      </c>
      <c r="F1922" s="323" t="s">
        <v>17</v>
      </c>
      <c r="G1922" s="323" t="s">
        <v>17</v>
      </c>
      <c r="H1922" s="323" t="s">
        <v>17</v>
      </c>
      <c r="I1922" s="773">
        <v>50.716999999999999</v>
      </c>
      <c r="J1922" s="327"/>
      <c r="K1922" s="302"/>
      <c r="L1922" s="302"/>
      <c r="M1922" s="302"/>
      <c r="N1922" s="302"/>
    </row>
    <row r="1923" spans="1:14">
      <c r="A1923" s="1977"/>
      <c r="B1923" s="322">
        <v>2017</v>
      </c>
      <c r="C1923" s="504">
        <v>488.9</v>
      </c>
      <c r="D1923" s="504">
        <v>56.1</v>
      </c>
      <c r="E1923" s="504">
        <v>380.3</v>
      </c>
      <c r="F1923" s="323" t="s">
        <v>17</v>
      </c>
      <c r="G1923" s="323" t="s">
        <v>17</v>
      </c>
      <c r="H1923" s="323" t="s">
        <v>17</v>
      </c>
      <c r="I1923" s="773">
        <v>52.5</v>
      </c>
      <c r="J1923" s="327"/>
      <c r="K1923" s="302"/>
      <c r="L1923" s="302"/>
      <c r="M1923" s="302"/>
      <c r="N1923" s="302"/>
    </row>
    <row r="1924" spans="1:14">
      <c r="A1924" s="1977"/>
      <c r="B1924" s="322">
        <v>2018</v>
      </c>
      <c r="C1924" s="504">
        <v>425.4</v>
      </c>
      <c r="D1924" s="504">
        <v>54.6</v>
      </c>
      <c r="E1924" s="504">
        <v>292.2</v>
      </c>
      <c r="F1924" s="323">
        <v>0.1</v>
      </c>
      <c r="G1924" s="323" t="s">
        <v>17</v>
      </c>
      <c r="H1924" s="323" t="s">
        <v>17</v>
      </c>
      <c r="I1924" s="773">
        <v>78.5</v>
      </c>
      <c r="J1924" s="327"/>
      <c r="K1924" s="302"/>
      <c r="L1924" s="302"/>
      <c r="M1924" s="302"/>
      <c r="N1924" s="302"/>
    </row>
    <row r="1925" spans="1:14">
      <c r="A1925" s="1977"/>
      <c r="B1925" s="322">
        <v>2019</v>
      </c>
      <c r="C1925" s="504">
        <v>549.80700000000002</v>
      </c>
      <c r="D1925" s="504">
        <v>66.950999999999993</v>
      </c>
      <c r="E1925" s="504">
        <v>295.81599999999997</v>
      </c>
      <c r="F1925" s="504">
        <v>14.483000000000001</v>
      </c>
      <c r="G1925" s="504" t="s">
        <v>17</v>
      </c>
      <c r="H1925" s="504" t="s">
        <v>17</v>
      </c>
      <c r="I1925" s="773">
        <v>172.55699999999999</v>
      </c>
      <c r="J1925" s="327"/>
      <c r="K1925" s="302"/>
      <c r="L1925" s="302"/>
      <c r="M1925" s="302"/>
      <c r="N1925" s="302"/>
    </row>
    <row r="1926" spans="1:14">
      <c r="A1926" s="1977"/>
      <c r="B1926" s="322">
        <v>2020</v>
      </c>
      <c r="C1926" s="504">
        <v>511.6</v>
      </c>
      <c r="D1926" s="504">
        <v>66.099999999999994</v>
      </c>
      <c r="E1926" s="504">
        <v>233</v>
      </c>
      <c r="F1926" s="323">
        <v>51.3</v>
      </c>
      <c r="G1926" s="504" t="s">
        <v>17</v>
      </c>
      <c r="H1926" s="504" t="s">
        <v>17</v>
      </c>
      <c r="I1926" s="773">
        <v>161.1</v>
      </c>
      <c r="J1926" s="327"/>
      <c r="K1926" s="302"/>
      <c r="L1926" s="302"/>
      <c r="M1926" s="302"/>
      <c r="N1926" s="302"/>
    </row>
    <row r="1927" spans="1:14">
      <c r="A1927" s="1977"/>
      <c r="B1927" s="1738">
        <v>2021</v>
      </c>
      <c r="C1927" s="1113">
        <v>632.63099999999997</v>
      </c>
      <c r="D1927" s="1113">
        <v>107.88</v>
      </c>
      <c r="E1927" s="1113">
        <v>220.50399999999999</v>
      </c>
      <c r="F1927" s="1113">
        <v>54.96</v>
      </c>
      <c r="G1927" s="1113">
        <v>161.15299999999999</v>
      </c>
      <c r="H1927" s="1113">
        <v>1.595</v>
      </c>
      <c r="I1927" s="1350">
        <v>86.539000000000001</v>
      </c>
      <c r="J1927" s="327"/>
      <c r="K1927" s="302"/>
      <c r="L1927" s="302"/>
      <c r="M1927" s="302"/>
      <c r="N1927" s="302"/>
    </row>
    <row r="1928" spans="1:14">
      <c r="A1928" s="1978"/>
      <c r="B1928" s="1738">
        <v>2022</v>
      </c>
      <c r="C1928" s="1113">
        <v>592.9</v>
      </c>
      <c r="D1928" s="1113">
        <v>212.6</v>
      </c>
      <c r="E1928" s="1113">
        <v>182.4</v>
      </c>
      <c r="F1928" s="1113">
        <v>52.1</v>
      </c>
      <c r="G1928" s="504" t="s">
        <v>17</v>
      </c>
      <c r="H1928" s="504" t="s">
        <v>17</v>
      </c>
      <c r="I1928" s="1350">
        <v>145.69999999999999</v>
      </c>
      <c r="J1928" s="327"/>
      <c r="K1928" s="302"/>
      <c r="L1928" s="302"/>
      <c r="M1928" s="302"/>
      <c r="N1928" s="302"/>
    </row>
    <row r="1929" spans="1:14">
      <c r="A1929" s="1977" t="s">
        <v>989</v>
      </c>
      <c r="B1929" s="322">
        <v>2005</v>
      </c>
      <c r="C1929" s="323">
        <v>602</v>
      </c>
      <c r="D1929" s="323">
        <v>19.399999999999999</v>
      </c>
      <c r="E1929" s="323">
        <v>154.6</v>
      </c>
      <c r="F1929" s="323">
        <v>0.2</v>
      </c>
      <c r="G1929" s="323" t="s">
        <v>17</v>
      </c>
      <c r="H1929" s="323" t="s">
        <v>17</v>
      </c>
      <c r="I1929" s="324">
        <v>427.7</v>
      </c>
      <c r="J1929" s="327"/>
      <c r="K1929" s="302"/>
      <c r="L1929" s="302"/>
      <c r="M1929" s="302"/>
      <c r="N1929" s="302"/>
    </row>
    <row r="1930" spans="1:14">
      <c r="A1930" s="1977"/>
      <c r="B1930" s="322">
        <v>2006</v>
      </c>
      <c r="C1930" s="323">
        <v>613.20000000000005</v>
      </c>
      <c r="D1930" s="323" t="s">
        <v>17</v>
      </c>
      <c r="E1930" s="323">
        <v>215.9</v>
      </c>
      <c r="F1930" s="323" t="s">
        <v>17</v>
      </c>
      <c r="G1930" s="323" t="s">
        <v>17</v>
      </c>
      <c r="H1930" s="323" t="s">
        <v>17</v>
      </c>
      <c r="I1930" s="324">
        <v>397.3</v>
      </c>
      <c r="J1930" s="327"/>
      <c r="K1930" s="302"/>
      <c r="L1930" s="302"/>
      <c r="M1930" s="302"/>
      <c r="N1930" s="302"/>
    </row>
    <row r="1931" spans="1:14">
      <c r="A1931" s="1977"/>
      <c r="B1931" s="322">
        <v>2007</v>
      </c>
      <c r="C1931" s="323">
        <v>616.79999999999995</v>
      </c>
      <c r="D1931" s="323" t="s">
        <v>17</v>
      </c>
      <c r="E1931" s="323">
        <v>171.7</v>
      </c>
      <c r="F1931" s="323" t="s">
        <v>17</v>
      </c>
      <c r="G1931" s="323" t="s">
        <v>17</v>
      </c>
      <c r="H1931" s="323" t="s">
        <v>17</v>
      </c>
      <c r="I1931" s="324">
        <v>445.1</v>
      </c>
      <c r="J1931" s="327"/>
      <c r="K1931" s="302"/>
      <c r="L1931" s="302"/>
      <c r="M1931" s="302"/>
      <c r="N1931" s="302"/>
    </row>
    <row r="1932" spans="1:14">
      <c r="A1932" s="1977"/>
      <c r="B1932" s="322">
        <v>2008</v>
      </c>
      <c r="C1932" s="323">
        <v>596.29999999999995</v>
      </c>
      <c r="D1932" s="323">
        <v>3.8</v>
      </c>
      <c r="E1932" s="323">
        <v>173.3</v>
      </c>
      <c r="F1932" s="323">
        <v>1</v>
      </c>
      <c r="G1932" s="323" t="s">
        <v>17</v>
      </c>
      <c r="H1932" s="323" t="s">
        <v>17</v>
      </c>
      <c r="I1932" s="324">
        <v>418.2</v>
      </c>
      <c r="J1932" s="327"/>
      <c r="K1932" s="302"/>
      <c r="L1932" s="302"/>
      <c r="M1932" s="302"/>
      <c r="N1932" s="302"/>
    </row>
    <row r="1933" spans="1:14">
      <c r="A1933" s="1977"/>
      <c r="B1933" s="322">
        <v>2009</v>
      </c>
      <c r="C1933" s="323">
        <v>465.2</v>
      </c>
      <c r="D1933" s="323">
        <v>8.5</v>
      </c>
      <c r="E1933" s="323">
        <v>221.9</v>
      </c>
      <c r="F1933" s="323" t="s">
        <v>17</v>
      </c>
      <c r="G1933" s="323" t="s">
        <v>17</v>
      </c>
      <c r="H1933" s="323" t="s">
        <v>17</v>
      </c>
      <c r="I1933" s="324">
        <v>234.8</v>
      </c>
      <c r="J1933" s="327"/>
      <c r="K1933" s="302"/>
      <c r="L1933" s="302"/>
      <c r="M1933" s="302"/>
      <c r="N1933" s="302"/>
    </row>
    <row r="1934" spans="1:14">
      <c r="A1934" s="1977"/>
      <c r="B1934" s="322">
        <v>2010</v>
      </c>
      <c r="C1934" s="323">
        <v>419.4</v>
      </c>
      <c r="D1934" s="323">
        <v>5.0999999999999996</v>
      </c>
      <c r="E1934" s="323">
        <v>155</v>
      </c>
      <c r="F1934" s="323" t="s">
        <v>17</v>
      </c>
      <c r="G1934" s="323">
        <v>0.5</v>
      </c>
      <c r="H1934" s="323">
        <v>0.2</v>
      </c>
      <c r="I1934" s="324">
        <v>258.60000000000002</v>
      </c>
      <c r="J1934" s="327"/>
      <c r="K1934" s="302"/>
      <c r="L1934" s="302"/>
      <c r="M1934" s="302"/>
      <c r="N1934" s="302"/>
    </row>
    <row r="1935" spans="1:14">
      <c r="A1935" s="1977"/>
      <c r="B1935" s="322">
        <v>2011</v>
      </c>
      <c r="C1935" s="323">
        <v>573.5</v>
      </c>
      <c r="D1935" s="323">
        <v>36.200000000000003</v>
      </c>
      <c r="E1935" s="323">
        <v>243.2</v>
      </c>
      <c r="F1935" s="323" t="s">
        <v>17</v>
      </c>
      <c r="G1935" s="323">
        <v>0.5</v>
      </c>
      <c r="H1935" s="323" t="s">
        <v>17</v>
      </c>
      <c r="I1935" s="324">
        <v>293.60000000000002</v>
      </c>
      <c r="J1935" s="327"/>
      <c r="K1935" s="302"/>
      <c r="L1935" s="302"/>
      <c r="M1935" s="302"/>
      <c r="N1935" s="302"/>
    </row>
    <row r="1936" spans="1:14">
      <c r="A1936" s="1977"/>
      <c r="B1936" s="322">
        <v>2012</v>
      </c>
      <c r="C1936" s="323">
        <v>534.4</v>
      </c>
      <c r="D1936" s="323">
        <v>20.3</v>
      </c>
      <c r="E1936" s="323">
        <v>255.2</v>
      </c>
      <c r="F1936" s="323">
        <v>1.8</v>
      </c>
      <c r="G1936" s="323">
        <v>0.4</v>
      </c>
      <c r="H1936" s="323" t="s">
        <v>17</v>
      </c>
      <c r="I1936" s="324">
        <v>256.60000000000002</v>
      </c>
      <c r="J1936" s="327"/>
      <c r="K1936" s="302"/>
      <c r="L1936" s="302"/>
      <c r="M1936" s="302"/>
      <c r="N1936" s="302"/>
    </row>
    <row r="1937" spans="1:14">
      <c r="A1937" s="1977"/>
      <c r="B1937" s="322">
        <v>2013</v>
      </c>
      <c r="C1937" s="323">
        <v>457.1</v>
      </c>
      <c r="D1937" s="323">
        <v>17.100000000000001</v>
      </c>
      <c r="E1937" s="323">
        <v>133.4</v>
      </c>
      <c r="F1937" s="323">
        <v>16.899999999999999</v>
      </c>
      <c r="G1937" s="323">
        <v>1.1000000000000001</v>
      </c>
      <c r="H1937" s="323" t="s">
        <v>17</v>
      </c>
      <c r="I1937" s="324">
        <v>288.5</v>
      </c>
      <c r="J1937" s="327"/>
      <c r="K1937" s="302"/>
      <c r="L1937" s="302"/>
      <c r="M1937" s="302"/>
      <c r="N1937" s="302"/>
    </row>
    <row r="1938" spans="1:14">
      <c r="A1938" s="1977"/>
      <c r="B1938" s="322">
        <v>2014</v>
      </c>
      <c r="C1938" s="323">
        <v>470</v>
      </c>
      <c r="D1938" s="323">
        <v>10.1</v>
      </c>
      <c r="E1938" s="323">
        <v>120.4</v>
      </c>
      <c r="F1938" s="323">
        <v>23</v>
      </c>
      <c r="G1938" s="323">
        <v>0.1</v>
      </c>
      <c r="H1938" s="323">
        <v>0.3</v>
      </c>
      <c r="I1938" s="324">
        <v>316</v>
      </c>
      <c r="J1938" s="327"/>
      <c r="K1938" s="302"/>
      <c r="L1938" s="302"/>
      <c r="M1938" s="302"/>
      <c r="N1938" s="302"/>
    </row>
    <row r="1939" spans="1:14">
      <c r="A1939" s="1977"/>
      <c r="B1939" s="322">
        <v>2015</v>
      </c>
      <c r="C1939" s="323">
        <v>490.3</v>
      </c>
      <c r="D1939" s="323">
        <v>23.3</v>
      </c>
      <c r="E1939" s="323">
        <v>144.5</v>
      </c>
      <c r="F1939" s="323">
        <v>49.2</v>
      </c>
      <c r="G1939" s="323" t="s">
        <v>17</v>
      </c>
      <c r="H1939" s="323">
        <v>0.9</v>
      </c>
      <c r="I1939" s="324">
        <v>272.39999999999998</v>
      </c>
      <c r="J1939" s="327"/>
      <c r="K1939" s="302"/>
      <c r="L1939" s="302"/>
      <c r="M1939" s="302"/>
      <c r="N1939" s="302"/>
    </row>
    <row r="1940" spans="1:14">
      <c r="A1940" s="1977"/>
      <c r="B1940" s="322">
        <v>2016</v>
      </c>
      <c r="C1940" s="504">
        <v>439.46600000000001</v>
      </c>
      <c r="D1940" s="504">
        <v>23.178000000000001</v>
      </c>
      <c r="E1940" s="504">
        <v>72.128</v>
      </c>
      <c r="F1940" s="504">
        <v>57.645000000000003</v>
      </c>
      <c r="G1940" s="323" t="s">
        <v>17</v>
      </c>
      <c r="H1940" s="504">
        <v>0.71099999999999997</v>
      </c>
      <c r="I1940" s="773">
        <v>285.80399999999997</v>
      </c>
      <c r="J1940" s="327"/>
      <c r="K1940" s="302"/>
      <c r="L1940" s="302"/>
      <c r="M1940" s="302"/>
      <c r="N1940" s="302"/>
    </row>
    <row r="1941" spans="1:14">
      <c r="A1941" s="1977"/>
      <c r="B1941" s="322">
        <v>2017</v>
      </c>
      <c r="C1941" s="504">
        <v>477.5</v>
      </c>
      <c r="D1941" s="504">
        <v>22.1</v>
      </c>
      <c r="E1941" s="504">
        <v>101.7</v>
      </c>
      <c r="F1941" s="323">
        <v>86.1</v>
      </c>
      <c r="G1941" s="323" t="s">
        <v>17</v>
      </c>
      <c r="H1941" s="323">
        <v>0.8</v>
      </c>
      <c r="I1941" s="773">
        <v>266.89999999999998</v>
      </c>
      <c r="J1941" s="327"/>
      <c r="K1941" s="302"/>
      <c r="L1941" s="302"/>
      <c r="M1941" s="302"/>
      <c r="N1941" s="302"/>
    </row>
    <row r="1942" spans="1:14">
      <c r="A1942" s="1977"/>
      <c r="B1942" s="322">
        <v>2018</v>
      </c>
      <c r="C1942" s="504">
        <v>430.4</v>
      </c>
      <c r="D1942" s="504">
        <v>8.1999999999999993</v>
      </c>
      <c r="E1942" s="504">
        <v>103.4</v>
      </c>
      <c r="F1942" s="323">
        <v>99.2</v>
      </c>
      <c r="G1942" s="323" t="s">
        <v>17</v>
      </c>
      <c r="H1942" s="323">
        <v>1</v>
      </c>
      <c r="I1942" s="773">
        <v>218.7</v>
      </c>
      <c r="J1942" s="327"/>
      <c r="K1942" s="302"/>
      <c r="L1942" s="302"/>
      <c r="M1942" s="302"/>
      <c r="N1942" s="302"/>
    </row>
    <row r="1943" spans="1:14">
      <c r="A1943" s="1977"/>
      <c r="B1943" s="322">
        <v>2019</v>
      </c>
      <c r="C1943" s="504">
        <v>336.77199999999999</v>
      </c>
      <c r="D1943" s="504">
        <v>6.9180000000000001</v>
      </c>
      <c r="E1943" s="504">
        <v>82.143000000000001</v>
      </c>
      <c r="F1943" s="504">
        <v>89.4</v>
      </c>
      <c r="G1943" s="504" t="s">
        <v>17</v>
      </c>
      <c r="H1943" s="504">
        <v>0.97799999999999998</v>
      </c>
      <c r="I1943" s="773">
        <v>157.333</v>
      </c>
      <c r="J1943" s="327"/>
      <c r="K1943" s="302"/>
      <c r="L1943" s="302"/>
      <c r="M1943" s="302"/>
      <c r="N1943" s="302"/>
    </row>
    <row r="1944" spans="1:14">
      <c r="A1944" s="1977"/>
      <c r="B1944" s="322">
        <v>2020</v>
      </c>
      <c r="C1944" s="504">
        <v>374.2</v>
      </c>
      <c r="D1944" s="504">
        <v>9.8000000000000007</v>
      </c>
      <c r="E1944" s="504">
        <v>82.8</v>
      </c>
      <c r="F1944" s="323">
        <v>115.1</v>
      </c>
      <c r="G1944" s="323" t="s">
        <v>17</v>
      </c>
      <c r="H1944" s="323">
        <v>0.5</v>
      </c>
      <c r="I1944" s="773">
        <v>161.1</v>
      </c>
      <c r="J1944" s="327"/>
      <c r="K1944" s="302"/>
      <c r="L1944" s="302"/>
      <c r="M1944" s="302"/>
      <c r="N1944" s="302"/>
    </row>
    <row r="1945" spans="1:14">
      <c r="A1945" s="1977" t="s">
        <v>990</v>
      </c>
      <c r="B1945" s="322">
        <v>2005</v>
      </c>
      <c r="C1945" s="323">
        <v>137.6</v>
      </c>
      <c r="D1945" s="323" t="s">
        <v>17</v>
      </c>
      <c r="E1945" s="323">
        <v>12.7</v>
      </c>
      <c r="F1945" s="323" t="s">
        <v>358</v>
      </c>
      <c r="G1945" s="323" t="s">
        <v>17</v>
      </c>
      <c r="H1945" s="323" t="s">
        <v>17</v>
      </c>
      <c r="I1945" s="324">
        <v>124.9</v>
      </c>
      <c r="J1945" s="327"/>
      <c r="K1945" s="302"/>
      <c r="L1945" s="302"/>
      <c r="M1945" s="302"/>
      <c r="N1945" s="302"/>
    </row>
    <row r="1946" spans="1:14">
      <c r="A1946" s="1977"/>
      <c r="B1946" s="322">
        <v>2006</v>
      </c>
      <c r="C1946" s="323">
        <v>62</v>
      </c>
      <c r="D1946" s="323" t="s">
        <v>17</v>
      </c>
      <c r="E1946" s="323">
        <v>6.5</v>
      </c>
      <c r="F1946" s="323" t="s">
        <v>17</v>
      </c>
      <c r="G1946" s="323" t="s">
        <v>17</v>
      </c>
      <c r="H1946" s="323" t="s">
        <v>17</v>
      </c>
      <c r="I1946" s="324">
        <v>55.5</v>
      </c>
      <c r="J1946" s="327"/>
      <c r="K1946" s="302"/>
      <c r="L1946" s="302"/>
      <c r="M1946" s="302"/>
      <c r="N1946" s="302"/>
    </row>
    <row r="1947" spans="1:14">
      <c r="A1947" s="1977"/>
      <c r="B1947" s="322">
        <v>2007</v>
      </c>
      <c r="C1947" s="323">
        <v>75.8</v>
      </c>
      <c r="D1947" s="323" t="s">
        <v>17</v>
      </c>
      <c r="E1947" s="323">
        <v>28.2</v>
      </c>
      <c r="F1947" s="323" t="s">
        <v>17</v>
      </c>
      <c r="G1947" s="323" t="s">
        <v>17</v>
      </c>
      <c r="H1947" s="323" t="s">
        <v>17</v>
      </c>
      <c r="I1947" s="324">
        <v>47.6</v>
      </c>
      <c r="J1947" s="327"/>
      <c r="K1947" s="302"/>
      <c r="L1947" s="302"/>
      <c r="M1947" s="302"/>
      <c r="N1947" s="302"/>
    </row>
    <row r="1948" spans="1:14">
      <c r="A1948" s="1977"/>
      <c r="B1948" s="322">
        <v>2008</v>
      </c>
      <c r="C1948" s="323">
        <v>55.6</v>
      </c>
      <c r="D1948" s="323" t="s">
        <v>17</v>
      </c>
      <c r="E1948" s="323">
        <v>14.1</v>
      </c>
      <c r="F1948" s="323" t="s">
        <v>17</v>
      </c>
      <c r="G1948" s="323" t="s">
        <v>17</v>
      </c>
      <c r="H1948" s="323" t="s">
        <v>17</v>
      </c>
      <c r="I1948" s="324">
        <v>41.4</v>
      </c>
      <c r="J1948" s="327"/>
      <c r="K1948" s="302"/>
      <c r="L1948" s="302"/>
      <c r="M1948" s="302"/>
      <c r="N1948" s="302"/>
    </row>
    <row r="1949" spans="1:14">
      <c r="A1949" s="1977"/>
      <c r="B1949" s="322">
        <v>2009</v>
      </c>
      <c r="C1949" s="323">
        <v>68.900000000000006</v>
      </c>
      <c r="D1949" s="323" t="s">
        <v>17</v>
      </c>
      <c r="E1949" s="323">
        <v>20.399999999999999</v>
      </c>
      <c r="F1949" s="323" t="s">
        <v>17</v>
      </c>
      <c r="G1949" s="323" t="s">
        <v>17</v>
      </c>
      <c r="H1949" s="323" t="s">
        <v>17</v>
      </c>
      <c r="I1949" s="324">
        <v>48.5</v>
      </c>
      <c r="J1949" s="327"/>
      <c r="K1949" s="302"/>
      <c r="L1949" s="302"/>
      <c r="M1949" s="302"/>
      <c r="N1949" s="302"/>
    </row>
    <row r="1950" spans="1:14">
      <c r="A1950" s="1977"/>
      <c r="B1950" s="322">
        <v>2010</v>
      </c>
      <c r="C1950" s="323">
        <v>58</v>
      </c>
      <c r="D1950" s="323" t="s">
        <v>17</v>
      </c>
      <c r="E1950" s="323">
        <v>21.9</v>
      </c>
      <c r="F1950" s="323" t="s">
        <v>17</v>
      </c>
      <c r="G1950" s="323" t="s">
        <v>17</v>
      </c>
      <c r="H1950" s="323" t="s">
        <v>17</v>
      </c>
      <c r="I1950" s="324">
        <v>36.1</v>
      </c>
      <c r="J1950" s="327"/>
      <c r="K1950" s="302"/>
      <c r="L1950" s="302"/>
      <c r="M1950" s="302"/>
      <c r="N1950" s="302"/>
    </row>
    <row r="1951" spans="1:14">
      <c r="A1951" s="1977"/>
      <c r="B1951" s="322">
        <v>2011</v>
      </c>
      <c r="C1951" s="323">
        <v>43.5</v>
      </c>
      <c r="D1951" s="323" t="s">
        <v>17</v>
      </c>
      <c r="E1951" s="323">
        <v>22.1</v>
      </c>
      <c r="F1951" s="323" t="s">
        <v>17</v>
      </c>
      <c r="G1951" s="323" t="s">
        <v>17</v>
      </c>
      <c r="H1951" s="323" t="s">
        <v>17</v>
      </c>
      <c r="I1951" s="324">
        <v>21.3</v>
      </c>
      <c r="J1951" s="327"/>
      <c r="K1951" s="302"/>
      <c r="L1951" s="302"/>
      <c r="M1951" s="302"/>
      <c r="N1951" s="302"/>
    </row>
    <row r="1952" spans="1:14">
      <c r="A1952" s="1977"/>
      <c r="B1952" s="322">
        <v>2012</v>
      </c>
      <c r="C1952" s="323">
        <v>18.600000000000001</v>
      </c>
      <c r="D1952" s="323" t="s">
        <v>17</v>
      </c>
      <c r="E1952" s="323">
        <v>4.3</v>
      </c>
      <c r="F1952" s="323" t="s">
        <v>17</v>
      </c>
      <c r="G1952" s="323" t="s">
        <v>17</v>
      </c>
      <c r="H1952" s="323" t="s">
        <v>17</v>
      </c>
      <c r="I1952" s="324">
        <v>14.3</v>
      </c>
      <c r="J1952" s="327"/>
      <c r="K1952" s="302"/>
      <c r="L1952" s="302"/>
      <c r="M1952" s="302"/>
      <c r="N1952" s="302"/>
    </row>
    <row r="1953" spans="1:14">
      <c r="A1953" s="1977"/>
      <c r="B1953" s="322">
        <v>2013</v>
      </c>
      <c r="C1953" s="323">
        <v>3.9</v>
      </c>
      <c r="D1953" s="323" t="s">
        <v>17</v>
      </c>
      <c r="E1953" s="323">
        <v>3.9</v>
      </c>
      <c r="F1953" s="323" t="s">
        <v>17</v>
      </c>
      <c r="G1953" s="323" t="s">
        <v>17</v>
      </c>
      <c r="H1953" s="323" t="s">
        <v>17</v>
      </c>
      <c r="I1953" s="324" t="s">
        <v>17</v>
      </c>
      <c r="J1953" s="327"/>
      <c r="K1953" s="302"/>
      <c r="L1953" s="302"/>
      <c r="M1953" s="302"/>
      <c r="N1953" s="302"/>
    </row>
    <row r="1954" spans="1:14">
      <c r="A1954" s="1977"/>
      <c r="B1954" s="322">
        <v>2014</v>
      </c>
      <c r="C1954" s="323">
        <v>8.5</v>
      </c>
      <c r="D1954" s="323" t="s">
        <v>17</v>
      </c>
      <c r="E1954" s="323">
        <v>8.5</v>
      </c>
      <c r="F1954" s="323" t="s">
        <v>17</v>
      </c>
      <c r="G1954" s="323" t="s">
        <v>17</v>
      </c>
      <c r="H1954" s="323" t="s">
        <v>17</v>
      </c>
      <c r="I1954" s="324" t="s">
        <v>17</v>
      </c>
      <c r="J1954" s="327"/>
      <c r="K1954" s="302"/>
      <c r="L1954" s="302"/>
      <c r="M1954" s="302"/>
      <c r="N1954" s="302"/>
    </row>
    <row r="1955" spans="1:14">
      <c r="A1955" s="1977"/>
      <c r="B1955" s="322">
        <v>2015</v>
      </c>
      <c r="C1955" s="323">
        <v>7.3</v>
      </c>
      <c r="D1955" s="323" t="s">
        <v>17</v>
      </c>
      <c r="E1955" s="323">
        <v>7.1</v>
      </c>
      <c r="F1955" s="323" t="s">
        <v>17</v>
      </c>
      <c r="G1955" s="323" t="s">
        <v>17</v>
      </c>
      <c r="H1955" s="323" t="s">
        <v>17</v>
      </c>
      <c r="I1955" s="324">
        <v>0.2</v>
      </c>
      <c r="J1955" s="327"/>
      <c r="K1955" s="302"/>
      <c r="L1955" s="302"/>
      <c r="M1955" s="302"/>
      <c r="N1955" s="302"/>
    </row>
    <row r="1956" spans="1:14">
      <c r="A1956" s="1977"/>
      <c r="B1956" s="322">
        <v>2016</v>
      </c>
      <c r="C1956" s="504">
        <v>49.863999999999997</v>
      </c>
      <c r="D1956" s="323" t="s">
        <v>17</v>
      </c>
      <c r="E1956" s="504">
        <v>49.863999999999997</v>
      </c>
      <c r="F1956" s="323" t="s">
        <v>17</v>
      </c>
      <c r="G1956" s="323" t="s">
        <v>17</v>
      </c>
      <c r="H1956" s="323" t="s">
        <v>17</v>
      </c>
      <c r="I1956" s="324" t="s">
        <v>17</v>
      </c>
      <c r="J1956" s="775"/>
      <c r="K1956" s="302"/>
      <c r="L1956" s="302"/>
      <c r="M1956" s="302"/>
      <c r="N1956" s="302"/>
    </row>
    <row r="1957" spans="1:14">
      <c r="A1957" s="1977"/>
      <c r="B1957" s="322">
        <v>2017</v>
      </c>
      <c r="C1957" s="504">
        <v>29.9</v>
      </c>
      <c r="D1957" s="323" t="s">
        <v>17</v>
      </c>
      <c r="E1957" s="504">
        <v>29.9</v>
      </c>
      <c r="F1957" s="323" t="s">
        <v>17</v>
      </c>
      <c r="G1957" s="323" t="s">
        <v>17</v>
      </c>
      <c r="H1957" s="323" t="s">
        <v>17</v>
      </c>
      <c r="I1957" s="324" t="s">
        <v>17</v>
      </c>
      <c r="J1957" s="327"/>
      <c r="K1957" s="302"/>
      <c r="L1957" s="302"/>
      <c r="M1957" s="302"/>
      <c r="N1957" s="302"/>
    </row>
    <row r="1958" spans="1:14">
      <c r="A1958" s="1977"/>
      <c r="B1958" s="322">
        <v>2018</v>
      </c>
      <c r="C1958" s="504">
        <v>7.1</v>
      </c>
      <c r="D1958" s="323" t="s">
        <v>17</v>
      </c>
      <c r="E1958" s="504">
        <v>7.1</v>
      </c>
      <c r="F1958" s="323" t="s">
        <v>17</v>
      </c>
      <c r="G1958" s="323" t="s">
        <v>17</v>
      </c>
      <c r="H1958" s="323" t="s">
        <v>17</v>
      </c>
      <c r="I1958" s="324" t="s">
        <v>17</v>
      </c>
      <c r="J1958" s="327"/>
      <c r="K1958" s="302"/>
      <c r="L1958" s="302"/>
      <c r="M1958" s="302"/>
      <c r="N1958" s="302"/>
    </row>
    <row r="1959" spans="1:14">
      <c r="A1959" s="1977"/>
      <c r="B1959" s="322">
        <v>2019</v>
      </c>
      <c r="C1959" s="323">
        <v>7.6630000000000003</v>
      </c>
      <c r="D1959" s="323" t="s">
        <v>17</v>
      </c>
      <c r="E1959" s="323">
        <v>5.9870000000000001</v>
      </c>
      <c r="F1959" s="323">
        <v>0.21</v>
      </c>
      <c r="G1959" s="323" t="s">
        <v>17</v>
      </c>
      <c r="H1959" s="323">
        <v>1.466</v>
      </c>
      <c r="I1959" s="324" t="s">
        <v>17</v>
      </c>
      <c r="J1959" s="327"/>
      <c r="K1959" s="302"/>
      <c r="L1959" s="302"/>
      <c r="M1959" s="302"/>
      <c r="N1959" s="302"/>
    </row>
    <row r="1960" spans="1:14">
      <c r="A1960" s="1977"/>
      <c r="B1960" s="322">
        <v>2020</v>
      </c>
      <c r="C1960" s="504">
        <v>5</v>
      </c>
      <c r="D1960" s="323" t="s">
        <v>17</v>
      </c>
      <c r="E1960" s="323" t="s">
        <v>17</v>
      </c>
      <c r="F1960" s="323" t="s">
        <v>17</v>
      </c>
      <c r="G1960" s="323" t="s">
        <v>17</v>
      </c>
      <c r="H1960" s="323" t="s">
        <v>17</v>
      </c>
      <c r="I1960" s="324">
        <v>5</v>
      </c>
      <c r="J1960" s="327"/>
      <c r="K1960" s="302"/>
      <c r="L1960" s="302"/>
      <c r="M1960" s="302"/>
      <c r="N1960" s="302"/>
    </row>
    <row r="1961" spans="1:14">
      <c r="A1961" s="1977"/>
      <c r="B1961" s="1738">
        <v>2021</v>
      </c>
      <c r="C1961" s="1113">
        <v>29.364000000000001</v>
      </c>
      <c r="D1961" s="323" t="s">
        <v>17</v>
      </c>
      <c r="E1961" s="1113">
        <v>24.154</v>
      </c>
      <c r="F1961" s="323" t="s">
        <v>17</v>
      </c>
      <c r="G1961" s="323" t="s">
        <v>17</v>
      </c>
      <c r="H1961" s="323" t="s">
        <v>17</v>
      </c>
      <c r="I1961" s="1350">
        <v>5.21</v>
      </c>
      <c r="J1961" s="327"/>
      <c r="K1961" s="302"/>
      <c r="L1961" s="302"/>
      <c r="M1961" s="302"/>
      <c r="N1961" s="302"/>
    </row>
    <row r="1962" spans="1:14">
      <c r="A1962" s="1978"/>
      <c r="B1962" s="1738">
        <v>2022</v>
      </c>
      <c r="C1962" s="1113">
        <v>20.399999999999999</v>
      </c>
      <c r="D1962" s="323" t="s">
        <v>17</v>
      </c>
      <c r="E1962" s="1113">
        <v>20.100000000000001</v>
      </c>
      <c r="F1962" s="323" t="s">
        <v>17</v>
      </c>
      <c r="G1962" s="323" t="s">
        <v>17</v>
      </c>
      <c r="H1962" s="323" t="s">
        <v>17</v>
      </c>
      <c r="I1962" s="1350">
        <v>0.3</v>
      </c>
      <c r="J1962" s="327"/>
      <c r="K1962" s="302"/>
      <c r="L1962" s="302"/>
      <c r="M1962" s="302"/>
      <c r="N1962" s="302"/>
    </row>
    <row r="1963" spans="1:14">
      <c r="A1963" s="1976" t="s">
        <v>1907</v>
      </c>
      <c r="B1963" s="322">
        <v>2005</v>
      </c>
      <c r="C1963" s="323">
        <v>7.2</v>
      </c>
      <c r="D1963" s="323">
        <v>6.2</v>
      </c>
      <c r="E1963" s="323" t="s">
        <v>17</v>
      </c>
      <c r="F1963" s="323" t="s">
        <v>17</v>
      </c>
      <c r="G1963" s="323" t="s">
        <v>17</v>
      </c>
      <c r="H1963" s="323" t="s">
        <v>17</v>
      </c>
      <c r="I1963" s="324">
        <v>1</v>
      </c>
      <c r="J1963" s="327"/>
      <c r="K1963" s="302"/>
      <c r="L1963" s="302"/>
      <c r="M1963" s="302"/>
      <c r="N1963" s="302"/>
    </row>
    <row r="1964" spans="1:14">
      <c r="A1964" s="1972"/>
      <c r="B1964" s="322">
        <v>2006</v>
      </c>
      <c r="C1964" s="323">
        <v>16.3</v>
      </c>
      <c r="D1964" s="323" t="s">
        <v>17</v>
      </c>
      <c r="E1964" s="323">
        <v>15.6</v>
      </c>
      <c r="F1964" s="323" t="s">
        <v>17</v>
      </c>
      <c r="G1964" s="323" t="s">
        <v>17</v>
      </c>
      <c r="H1964" s="323" t="s">
        <v>17</v>
      </c>
      <c r="I1964" s="324">
        <v>0.6</v>
      </c>
      <c r="J1964" s="327"/>
      <c r="K1964" s="302"/>
      <c r="L1964" s="302"/>
      <c r="M1964" s="302"/>
      <c r="N1964" s="302"/>
    </row>
    <row r="1965" spans="1:14">
      <c r="A1965" s="1972"/>
      <c r="B1965" s="322">
        <v>2007</v>
      </c>
      <c r="C1965" s="323">
        <v>3</v>
      </c>
      <c r="D1965" s="323" t="s">
        <v>17</v>
      </c>
      <c r="E1965" s="323">
        <v>2</v>
      </c>
      <c r="F1965" s="323" t="s">
        <v>17</v>
      </c>
      <c r="G1965" s="323" t="s">
        <v>17</v>
      </c>
      <c r="H1965" s="323" t="s">
        <v>17</v>
      </c>
      <c r="I1965" s="324">
        <v>1</v>
      </c>
      <c r="J1965" s="327"/>
      <c r="K1965" s="302"/>
      <c r="L1965" s="302"/>
      <c r="M1965" s="302"/>
      <c r="N1965" s="302"/>
    </row>
    <row r="1966" spans="1:14">
      <c r="A1966" s="1972"/>
      <c r="B1966" s="322">
        <v>2014</v>
      </c>
      <c r="C1966" s="323">
        <v>121.8</v>
      </c>
      <c r="D1966" s="323">
        <v>7.2</v>
      </c>
      <c r="E1966" s="323">
        <v>113.6</v>
      </c>
      <c r="F1966" s="323" t="s">
        <v>17</v>
      </c>
      <c r="G1966" s="323" t="s">
        <v>17</v>
      </c>
      <c r="H1966" s="323" t="s">
        <v>17</v>
      </c>
      <c r="I1966" s="324">
        <v>0.9</v>
      </c>
      <c r="J1966" s="327"/>
      <c r="K1966" s="302"/>
      <c r="L1966" s="302"/>
      <c r="M1966" s="302"/>
      <c r="N1966" s="302"/>
    </row>
    <row r="1967" spans="1:14">
      <c r="A1967" s="1972"/>
      <c r="B1967" s="322">
        <v>2016</v>
      </c>
      <c r="C1967" s="504">
        <v>68.852000000000004</v>
      </c>
      <c r="D1967" s="504">
        <v>9.3059999999999992</v>
      </c>
      <c r="E1967" s="504">
        <v>54</v>
      </c>
      <c r="F1967" s="504">
        <v>0.89200000000000002</v>
      </c>
      <c r="G1967" s="323" t="s">
        <v>17</v>
      </c>
      <c r="H1967" s="323" t="s">
        <v>17</v>
      </c>
      <c r="I1967" s="773">
        <v>4.6539999999999999</v>
      </c>
      <c r="J1967" s="327"/>
      <c r="K1967" s="302"/>
      <c r="L1967" s="302"/>
      <c r="M1967" s="302"/>
      <c r="N1967" s="302"/>
    </row>
    <row r="1968" spans="1:14">
      <c r="A1968" s="1972"/>
      <c r="B1968" s="322">
        <v>2017</v>
      </c>
      <c r="C1968" s="504">
        <v>20</v>
      </c>
      <c r="D1968" s="323" t="s">
        <v>17</v>
      </c>
      <c r="E1968" s="504">
        <v>20</v>
      </c>
      <c r="F1968" s="323" t="s">
        <v>17</v>
      </c>
      <c r="G1968" s="323" t="s">
        <v>17</v>
      </c>
      <c r="H1968" s="323" t="s">
        <v>17</v>
      </c>
      <c r="I1968" s="324" t="s">
        <v>17</v>
      </c>
      <c r="J1968" s="327"/>
      <c r="K1968" s="302"/>
      <c r="L1968" s="302"/>
      <c r="M1968" s="302"/>
      <c r="N1968" s="302"/>
    </row>
    <row r="1969" spans="1:14">
      <c r="A1969" s="1972"/>
      <c r="B1969" s="1738">
        <v>2021</v>
      </c>
      <c r="C1969" s="1113">
        <v>29.094000000000001</v>
      </c>
      <c r="D1969" s="504" t="s">
        <v>17</v>
      </c>
      <c r="E1969" s="1113">
        <v>29.094000000000001</v>
      </c>
      <c r="F1969" s="504" t="s">
        <v>17</v>
      </c>
      <c r="G1969" s="504" t="s">
        <v>17</v>
      </c>
      <c r="H1969" s="504" t="s">
        <v>17</v>
      </c>
      <c r="I1969" s="773" t="s">
        <v>17</v>
      </c>
      <c r="J1969" s="327"/>
      <c r="K1969" s="302"/>
      <c r="L1969" s="302"/>
      <c r="M1969" s="302"/>
      <c r="N1969" s="302"/>
    </row>
    <row r="1970" spans="1:14" s="319" customFormat="1" ht="30" customHeight="1">
      <c r="A1970" s="1986" t="s">
        <v>362</v>
      </c>
      <c r="B1970" s="1987"/>
      <c r="C1970" s="1987"/>
      <c r="D1970" s="1987"/>
      <c r="E1970" s="1987"/>
      <c r="F1970" s="1987"/>
      <c r="G1970" s="1987"/>
      <c r="H1970" s="1987"/>
      <c r="I1970" s="1988"/>
      <c r="J1970" s="411"/>
      <c r="K1970" s="302"/>
      <c r="L1970" s="302"/>
      <c r="M1970" s="302"/>
      <c r="N1970" s="302"/>
    </row>
    <row r="1971" spans="1:14">
      <c r="A1971" s="1992" t="s">
        <v>991</v>
      </c>
      <c r="B1971" s="320">
        <v>2005</v>
      </c>
      <c r="C1971" s="318">
        <v>10373.200000000001</v>
      </c>
      <c r="D1971" s="318">
        <v>255</v>
      </c>
      <c r="E1971" s="318">
        <v>6666.3</v>
      </c>
      <c r="F1971" s="318">
        <v>60.6</v>
      </c>
      <c r="G1971" s="318">
        <v>2239.8000000000002</v>
      </c>
      <c r="H1971" s="318">
        <v>489.8</v>
      </c>
      <c r="I1971" s="321">
        <v>661.8</v>
      </c>
      <c r="J1971" s="779"/>
      <c r="K1971" s="302"/>
      <c r="L1971" s="302"/>
      <c r="M1971" s="302"/>
      <c r="N1971" s="302"/>
    </row>
    <row r="1972" spans="1:14">
      <c r="A1972" s="1992"/>
      <c r="B1972" s="320">
        <v>2006</v>
      </c>
      <c r="C1972" s="318">
        <v>8393</v>
      </c>
      <c r="D1972" s="318">
        <v>403.8</v>
      </c>
      <c r="E1972" s="318">
        <v>4274.8999999999996</v>
      </c>
      <c r="F1972" s="318">
        <v>76.5</v>
      </c>
      <c r="G1972" s="318">
        <v>2460.6999999999998</v>
      </c>
      <c r="H1972" s="318">
        <v>592.5</v>
      </c>
      <c r="I1972" s="321">
        <v>584.6</v>
      </c>
      <c r="J1972" s="779"/>
      <c r="K1972" s="302"/>
      <c r="L1972" s="302"/>
      <c r="M1972" s="302"/>
      <c r="N1972" s="302"/>
    </row>
    <row r="1973" spans="1:14">
      <c r="A1973" s="1992"/>
      <c r="B1973" s="320">
        <v>2007</v>
      </c>
      <c r="C1973" s="318">
        <v>7385.4</v>
      </c>
      <c r="D1973" s="318">
        <v>731.9</v>
      </c>
      <c r="E1973" s="318">
        <v>3037.1</v>
      </c>
      <c r="F1973" s="318">
        <v>75.8</v>
      </c>
      <c r="G1973" s="318">
        <v>2507.1999999999998</v>
      </c>
      <c r="H1973" s="318">
        <v>679.4</v>
      </c>
      <c r="I1973" s="321">
        <v>354</v>
      </c>
      <c r="J1973" s="779"/>
      <c r="K1973" s="302"/>
      <c r="L1973" s="302"/>
      <c r="M1973" s="302"/>
      <c r="N1973" s="302"/>
    </row>
    <row r="1974" spans="1:14">
      <c r="A1974" s="1992"/>
      <c r="B1974" s="320">
        <v>2008</v>
      </c>
      <c r="C1974" s="318">
        <v>8843.1</v>
      </c>
      <c r="D1974" s="318">
        <v>657.8</v>
      </c>
      <c r="E1974" s="318">
        <v>4530.8999999999996</v>
      </c>
      <c r="F1974" s="318">
        <v>13.3</v>
      </c>
      <c r="G1974" s="318">
        <v>2648.8</v>
      </c>
      <c r="H1974" s="318">
        <v>571.70000000000005</v>
      </c>
      <c r="I1974" s="321">
        <v>420.6</v>
      </c>
      <c r="J1974" s="779"/>
      <c r="K1974" s="302"/>
      <c r="L1974" s="302"/>
      <c r="M1974" s="302"/>
      <c r="N1974" s="302"/>
    </row>
    <row r="1975" spans="1:14">
      <c r="A1975" s="1992"/>
      <c r="B1975" s="320">
        <v>2009</v>
      </c>
      <c r="C1975" s="318">
        <v>7038.2</v>
      </c>
      <c r="D1975" s="318">
        <v>856.7</v>
      </c>
      <c r="E1975" s="318">
        <v>2633.2</v>
      </c>
      <c r="F1975" s="318">
        <v>1</v>
      </c>
      <c r="G1975" s="318">
        <v>2694.2</v>
      </c>
      <c r="H1975" s="318">
        <v>430</v>
      </c>
      <c r="I1975" s="321">
        <v>423</v>
      </c>
      <c r="J1975" s="779"/>
      <c r="K1975" s="302"/>
      <c r="L1975" s="302"/>
      <c r="M1975" s="302"/>
      <c r="N1975" s="302"/>
    </row>
    <row r="1976" spans="1:14">
      <c r="A1976" s="1992"/>
      <c r="B1976" s="320">
        <v>2010</v>
      </c>
      <c r="C1976" s="318">
        <v>10682.7</v>
      </c>
      <c r="D1976" s="318">
        <v>1088</v>
      </c>
      <c r="E1976" s="318">
        <v>5252.5</v>
      </c>
      <c r="F1976" s="318">
        <v>0.5</v>
      </c>
      <c r="G1976" s="318">
        <v>3472.8</v>
      </c>
      <c r="H1976" s="318">
        <v>476.8</v>
      </c>
      <c r="I1976" s="321">
        <v>392.1</v>
      </c>
      <c r="J1976" s="779"/>
      <c r="K1976" s="302"/>
      <c r="L1976" s="302"/>
      <c r="M1976" s="302"/>
      <c r="N1976" s="302"/>
    </row>
    <row r="1977" spans="1:14">
      <c r="A1977" s="1992"/>
      <c r="B1977" s="320">
        <v>2011</v>
      </c>
      <c r="C1977" s="318">
        <v>10679.8</v>
      </c>
      <c r="D1977" s="318">
        <v>1282.5999999999999</v>
      </c>
      <c r="E1977" s="318">
        <v>4650.3999999999996</v>
      </c>
      <c r="F1977" s="318">
        <v>0.1</v>
      </c>
      <c r="G1977" s="318">
        <v>3822.2</v>
      </c>
      <c r="H1977" s="318">
        <v>459.3</v>
      </c>
      <c r="I1977" s="321">
        <v>465.2</v>
      </c>
      <c r="J1977" s="779"/>
      <c r="K1977" s="302"/>
      <c r="L1977" s="302"/>
      <c r="M1977" s="302"/>
      <c r="N1977" s="302"/>
    </row>
    <row r="1978" spans="1:14">
      <c r="A1978" s="1992"/>
      <c r="B1978" s="320">
        <v>2012</v>
      </c>
      <c r="C1978" s="318">
        <v>11279.9</v>
      </c>
      <c r="D1978" s="318">
        <v>1287.0999999999999</v>
      </c>
      <c r="E1978" s="318">
        <v>5114.5</v>
      </c>
      <c r="F1978" s="318">
        <v>0.1</v>
      </c>
      <c r="G1978" s="318">
        <v>3894.5</v>
      </c>
      <c r="H1978" s="318">
        <v>508.4</v>
      </c>
      <c r="I1978" s="321">
        <v>475.3</v>
      </c>
      <c r="J1978" s="779"/>
      <c r="K1978" s="302"/>
      <c r="L1978" s="302"/>
      <c r="M1978" s="302"/>
      <c r="N1978" s="302"/>
    </row>
    <row r="1979" spans="1:14">
      <c r="A1979" s="1992"/>
      <c r="B1979" s="320">
        <v>2013</v>
      </c>
      <c r="C1979" s="318">
        <v>12024.1</v>
      </c>
      <c r="D1979" s="318">
        <v>1424</v>
      </c>
      <c r="E1979" s="318">
        <v>5705.6</v>
      </c>
      <c r="F1979" s="318">
        <v>4.4000000000000004</v>
      </c>
      <c r="G1979" s="318">
        <v>4079.8</v>
      </c>
      <c r="H1979" s="318">
        <v>449.2</v>
      </c>
      <c r="I1979" s="321">
        <v>361.2</v>
      </c>
      <c r="J1979" s="779"/>
      <c r="K1979" s="302"/>
      <c r="L1979" s="302"/>
      <c r="M1979" s="302"/>
      <c r="N1979" s="302"/>
    </row>
    <row r="1980" spans="1:14">
      <c r="A1980" s="1992"/>
      <c r="B1980" s="320">
        <v>2014</v>
      </c>
      <c r="C1980" s="318">
        <v>12468.4</v>
      </c>
      <c r="D1980" s="318">
        <v>1588</v>
      </c>
      <c r="E1980" s="318">
        <v>5308.4</v>
      </c>
      <c r="F1980" s="318">
        <v>0.1</v>
      </c>
      <c r="G1980" s="318">
        <v>4517.2</v>
      </c>
      <c r="H1980" s="318">
        <v>520.70000000000005</v>
      </c>
      <c r="I1980" s="321">
        <v>534</v>
      </c>
      <c r="J1980" s="779"/>
      <c r="K1980" s="302"/>
      <c r="L1980" s="302"/>
      <c r="M1980" s="302"/>
      <c r="N1980" s="302"/>
    </row>
    <row r="1981" spans="1:14">
      <c r="A1981" s="1992"/>
      <c r="B1981" s="320">
        <v>2015</v>
      </c>
      <c r="C1981" s="318">
        <v>11759.2</v>
      </c>
      <c r="D1981" s="318">
        <v>1687.4</v>
      </c>
      <c r="E1981" s="318">
        <v>3876.1</v>
      </c>
      <c r="F1981" s="318">
        <v>4.8</v>
      </c>
      <c r="G1981" s="318">
        <v>5060</v>
      </c>
      <c r="H1981" s="318">
        <v>491.9</v>
      </c>
      <c r="I1981" s="321">
        <v>639.1</v>
      </c>
      <c r="J1981" s="779"/>
      <c r="K1981" s="302"/>
      <c r="L1981" s="302"/>
      <c r="M1981" s="302"/>
      <c r="N1981" s="302"/>
    </row>
    <row r="1982" spans="1:14">
      <c r="A1982" s="1992"/>
      <c r="B1982" s="320">
        <v>2016</v>
      </c>
      <c r="C1982" s="777">
        <v>12572.476000000001</v>
      </c>
      <c r="D1982" s="777">
        <v>2681.1819999999998</v>
      </c>
      <c r="E1982" s="777">
        <v>3401.085</v>
      </c>
      <c r="F1982" s="777">
        <v>17.701000000000001</v>
      </c>
      <c r="G1982" s="777">
        <v>5444.0140000000001</v>
      </c>
      <c r="H1982" s="777">
        <v>482.72399999999999</v>
      </c>
      <c r="I1982" s="778">
        <v>545.77</v>
      </c>
      <c r="J1982" s="779"/>
      <c r="K1982" s="302"/>
      <c r="L1982" s="302"/>
      <c r="M1982" s="302"/>
      <c r="N1982" s="302"/>
    </row>
    <row r="1983" spans="1:14" s="678" customFormat="1" ht="15">
      <c r="A1983" s="1992"/>
      <c r="B1983" s="320">
        <v>2017</v>
      </c>
      <c r="C1983" s="318">
        <v>14708.8</v>
      </c>
      <c r="D1983" s="318">
        <v>3910.2</v>
      </c>
      <c r="E1983" s="318">
        <v>3958.5</v>
      </c>
      <c r="F1983" s="318">
        <v>42.7</v>
      </c>
      <c r="G1983" s="318">
        <v>5869.5</v>
      </c>
      <c r="H1983" s="318">
        <v>445</v>
      </c>
      <c r="I1983" s="321">
        <v>482.9</v>
      </c>
      <c r="J1983" s="780"/>
      <c r="K1983" s="302"/>
      <c r="L1983" s="302"/>
      <c r="M1983" s="302"/>
      <c r="N1983" s="302"/>
    </row>
    <row r="1984" spans="1:14" s="678" customFormat="1" ht="15">
      <c r="A1984" s="1992"/>
      <c r="B1984" s="320">
        <v>2018</v>
      </c>
      <c r="C1984" s="777">
        <v>16806.8</v>
      </c>
      <c r="D1984" s="777">
        <v>4432.1000000000004</v>
      </c>
      <c r="E1984" s="777">
        <v>5520.6</v>
      </c>
      <c r="F1984" s="318">
        <v>37.700000000000003</v>
      </c>
      <c r="G1984" s="318">
        <v>5950.4</v>
      </c>
      <c r="H1984" s="318">
        <v>467.1</v>
      </c>
      <c r="I1984" s="778">
        <v>398.8</v>
      </c>
      <c r="J1984" s="780"/>
      <c r="K1984" s="302"/>
      <c r="L1984" s="302"/>
      <c r="M1984" s="302"/>
      <c r="N1984" s="302"/>
    </row>
    <row r="1985" spans="1:14" s="678" customFormat="1" ht="15">
      <c r="A1985" s="1992"/>
      <c r="B1985" s="320">
        <v>2019</v>
      </c>
      <c r="C1985" s="777">
        <v>15936.242</v>
      </c>
      <c r="D1985" s="777">
        <v>4830.6970000000001</v>
      </c>
      <c r="E1985" s="777">
        <v>4441.0159999999996</v>
      </c>
      <c r="F1985" s="777">
        <v>19.375</v>
      </c>
      <c r="G1985" s="777">
        <v>5999.8289999999997</v>
      </c>
      <c r="H1985" s="777">
        <v>225.61099999999999</v>
      </c>
      <c r="I1985" s="778">
        <v>419.714</v>
      </c>
      <c r="J1985" s="780"/>
      <c r="K1985" s="302"/>
      <c r="L1985" s="302"/>
      <c r="M1985" s="302"/>
      <c r="N1985" s="302"/>
    </row>
    <row r="1986" spans="1:14" s="678" customFormat="1" ht="15">
      <c r="A1986" s="1992"/>
      <c r="B1986" s="320">
        <v>2020</v>
      </c>
      <c r="C1986" s="777">
        <v>15097.1</v>
      </c>
      <c r="D1986" s="777">
        <v>4823.3</v>
      </c>
      <c r="E1986" s="777">
        <v>3859.3</v>
      </c>
      <c r="F1986" s="318">
        <v>11</v>
      </c>
      <c r="G1986" s="318">
        <v>5786.7</v>
      </c>
      <c r="H1986" s="318">
        <v>226.8</v>
      </c>
      <c r="I1986" s="778">
        <v>389.9</v>
      </c>
      <c r="J1986" s="780"/>
      <c r="K1986" s="302"/>
      <c r="L1986" s="302"/>
      <c r="M1986" s="302"/>
      <c r="N1986" s="302"/>
    </row>
    <row r="1987" spans="1:14" s="678" customFormat="1" ht="15">
      <c r="A1987" s="1992"/>
      <c r="B1987" s="1741">
        <v>2021</v>
      </c>
      <c r="C1987" s="489">
        <v>17167.026000000002</v>
      </c>
      <c r="D1987" s="489">
        <v>5907.1610000000001</v>
      </c>
      <c r="E1987" s="489">
        <v>3997.9050000000002</v>
      </c>
      <c r="F1987" s="489">
        <v>3.6920000000000002</v>
      </c>
      <c r="G1987" s="489">
        <v>6490.5209999999997</v>
      </c>
      <c r="H1987" s="489">
        <v>279.60399999999998</v>
      </c>
      <c r="I1987" s="1258">
        <v>488.14299999999997</v>
      </c>
      <c r="J1987" s="780"/>
      <c r="K1987" s="302"/>
      <c r="L1987" s="302"/>
      <c r="M1987" s="302"/>
      <c r="N1987" s="302"/>
    </row>
    <row r="1988" spans="1:14" s="678" customFormat="1" ht="15">
      <c r="A1988" s="1993"/>
      <c r="B1988" s="1741">
        <v>2022</v>
      </c>
      <c r="C1988" s="489">
        <v>19997.900000000001</v>
      </c>
      <c r="D1988" s="489">
        <v>8018.1</v>
      </c>
      <c r="E1988" s="489">
        <v>4976.8</v>
      </c>
      <c r="F1988" s="489">
        <v>8.5</v>
      </c>
      <c r="G1988" s="489">
        <v>6167.4</v>
      </c>
      <c r="H1988" s="489">
        <v>356.8</v>
      </c>
      <c r="I1988" s="1258">
        <v>470.2</v>
      </c>
      <c r="J1988" s="780"/>
      <c r="K1988" s="302"/>
      <c r="L1988" s="302"/>
      <c r="M1988" s="302"/>
      <c r="N1988" s="302"/>
    </row>
    <row r="1989" spans="1:14">
      <c r="A1989" s="1994" t="s">
        <v>964</v>
      </c>
      <c r="B1989" s="322">
        <v>2005</v>
      </c>
      <c r="C1989" s="323">
        <v>568.6</v>
      </c>
      <c r="D1989" s="323">
        <v>81.599999999999994</v>
      </c>
      <c r="E1989" s="323">
        <v>468.1</v>
      </c>
      <c r="F1989" s="323" t="s">
        <v>17</v>
      </c>
      <c r="G1989" s="323" t="s">
        <v>17</v>
      </c>
      <c r="H1989" s="323" t="s">
        <v>17</v>
      </c>
      <c r="I1989" s="324">
        <v>18.899999999999999</v>
      </c>
      <c r="J1989" s="779"/>
      <c r="K1989" s="302"/>
      <c r="L1989" s="302"/>
      <c r="M1989" s="302"/>
      <c r="N1989" s="302"/>
    </row>
    <row r="1990" spans="1:14">
      <c r="A1990" s="1994"/>
      <c r="B1990" s="322">
        <v>2006</v>
      </c>
      <c r="C1990" s="323">
        <v>349.6</v>
      </c>
      <c r="D1990" s="323">
        <v>122.6</v>
      </c>
      <c r="E1990" s="323">
        <v>226.8</v>
      </c>
      <c r="F1990" s="323">
        <v>0.2</v>
      </c>
      <c r="G1990" s="323" t="s">
        <v>17</v>
      </c>
      <c r="H1990" s="323" t="s">
        <v>17</v>
      </c>
      <c r="I1990" s="324" t="s">
        <v>17</v>
      </c>
      <c r="J1990" s="779"/>
      <c r="K1990" s="302"/>
      <c r="L1990" s="302"/>
      <c r="M1990" s="302"/>
      <c r="N1990" s="302"/>
    </row>
    <row r="1991" spans="1:14">
      <c r="A1991" s="1994"/>
      <c r="B1991" s="322">
        <v>2007</v>
      </c>
      <c r="C1991" s="323">
        <v>161.69999999999999</v>
      </c>
      <c r="D1991" s="323">
        <v>141.30000000000001</v>
      </c>
      <c r="E1991" s="323">
        <v>19.8</v>
      </c>
      <c r="F1991" s="323">
        <v>0.1</v>
      </c>
      <c r="G1991" s="323" t="s">
        <v>17</v>
      </c>
      <c r="H1991" s="323" t="s">
        <v>17</v>
      </c>
      <c r="I1991" s="324">
        <v>0.5</v>
      </c>
      <c r="J1991" s="779"/>
      <c r="K1991" s="302"/>
      <c r="L1991" s="302"/>
      <c r="M1991" s="302"/>
      <c r="N1991" s="302"/>
    </row>
    <row r="1992" spans="1:14">
      <c r="A1992" s="1994"/>
      <c r="B1992" s="322">
        <v>2008</v>
      </c>
      <c r="C1992" s="323">
        <v>188.9</v>
      </c>
      <c r="D1992" s="323">
        <v>122</v>
      </c>
      <c r="E1992" s="323">
        <v>19.5</v>
      </c>
      <c r="F1992" s="323" t="s">
        <v>17</v>
      </c>
      <c r="G1992" s="323">
        <v>47.3</v>
      </c>
      <c r="H1992" s="323" t="s">
        <v>17</v>
      </c>
      <c r="I1992" s="324" t="s">
        <v>17</v>
      </c>
      <c r="J1992" s="779"/>
      <c r="K1992" s="302"/>
      <c r="L1992" s="302"/>
      <c r="M1992" s="302"/>
      <c r="N1992" s="302"/>
    </row>
    <row r="1993" spans="1:14">
      <c r="A1993" s="1994"/>
      <c r="B1993" s="322">
        <v>2009</v>
      </c>
      <c r="C1993" s="323">
        <v>128.19999999999999</v>
      </c>
      <c r="D1993" s="323">
        <v>123.7</v>
      </c>
      <c r="E1993" s="323">
        <v>4.3</v>
      </c>
      <c r="F1993" s="323" t="s">
        <v>17</v>
      </c>
      <c r="G1993" s="323">
        <v>0.2</v>
      </c>
      <c r="H1993" s="323" t="s">
        <v>17</v>
      </c>
      <c r="I1993" s="324" t="s">
        <v>17</v>
      </c>
      <c r="J1993" s="779"/>
      <c r="K1993" s="302"/>
      <c r="L1993" s="302"/>
      <c r="M1993" s="302"/>
      <c r="N1993" s="302"/>
    </row>
    <row r="1994" spans="1:14">
      <c r="A1994" s="1994"/>
      <c r="B1994" s="322">
        <v>2010</v>
      </c>
      <c r="C1994" s="323">
        <v>215</v>
      </c>
      <c r="D1994" s="323">
        <v>187.3</v>
      </c>
      <c r="E1994" s="323">
        <v>27</v>
      </c>
      <c r="F1994" s="323" t="s">
        <v>17</v>
      </c>
      <c r="G1994" s="323" t="s">
        <v>17</v>
      </c>
      <c r="H1994" s="323" t="s">
        <v>17</v>
      </c>
      <c r="I1994" s="324">
        <v>0.7</v>
      </c>
      <c r="J1994" s="779"/>
      <c r="K1994" s="302"/>
      <c r="L1994" s="302"/>
      <c r="M1994" s="302"/>
      <c r="N1994" s="302"/>
    </row>
    <row r="1995" spans="1:14">
      <c r="A1995" s="1994"/>
      <c r="B1995" s="322">
        <v>2011</v>
      </c>
      <c r="C1995" s="323">
        <v>150.30000000000001</v>
      </c>
      <c r="D1995" s="323">
        <v>146.80000000000001</v>
      </c>
      <c r="E1995" s="323" t="s">
        <v>17</v>
      </c>
      <c r="F1995" s="323" t="s">
        <v>17</v>
      </c>
      <c r="G1995" s="323" t="s">
        <v>17</v>
      </c>
      <c r="H1995" s="323" t="s">
        <v>17</v>
      </c>
      <c r="I1995" s="324">
        <v>3.6</v>
      </c>
      <c r="J1995" s="779"/>
      <c r="K1995" s="302"/>
      <c r="L1995" s="302"/>
      <c r="M1995" s="302"/>
      <c r="N1995" s="302"/>
    </row>
    <row r="1996" spans="1:14">
      <c r="A1996" s="1994"/>
      <c r="B1996" s="322">
        <v>2012</v>
      </c>
      <c r="C1996" s="323">
        <v>120.5</v>
      </c>
      <c r="D1996" s="323">
        <v>67.099999999999994</v>
      </c>
      <c r="E1996" s="323">
        <v>50.7</v>
      </c>
      <c r="F1996" s="323" t="s">
        <v>17</v>
      </c>
      <c r="G1996" s="323" t="s">
        <v>17</v>
      </c>
      <c r="H1996" s="323" t="s">
        <v>17</v>
      </c>
      <c r="I1996" s="324">
        <v>2.8</v>
      </c>
      <c r="J1996" s="779"/>
      <c r="K1996" s="302"/>
      <c r="L1996" s="302"/>
      <c r="M1996" s="302"/>
      <c r="N1996" s="302"/>
    </row>
    <row r="1997" spans="1:14">
      <c r="A1997" s="1994"/>
      <c r="B1997" s="322">
        <v>2013</v>
      </c>
      <c r="C1997" s="323">
        <v>150</v>
      </c>
      <c r="D1997" s="323">
        <v>78.400000000000006</v>
      </c>
      <c r="E1997" s="323">
        <v>69.099999999999994</v>
      </c>
      <c r="F1997" s="323" t="s">
        <v>17</v>
      </c>
      <c r="G1997" s="323" t="s">
        <v>17</v>
      </c>
      <c r="H1997" s="323" t="s">
        <v>17</v>
      </c>
      <c r="I1997" s="324">
        <v>2.4</v>
      </c>
      <c r="J1997" s="779"/>
      <c r="K1997" s="302"/>
      <c r="L1997" s="302"/>
      <c r="M1997" s="302"/>
      <c r="N1997" s="302"/>
    </row>
    <row r="1998" spans="1:14">
      <c r="A1998" s="1994"/>
      <c r="B1998" s="322">
        <v>2014</v>
      </c>
      <c r="C1998" s="323">
        <v>111.2</v>
      </c>
      <c r="D1998" s="323">
        <v>90.1</v>
      </c>
      <c r="E1998" s="323">
        <v>9.5</v>
      </c>
      <c r="F1998" s="323" t="s">
        <v>17</v>
      </c>
      <c r="G1998" s="323" t="s">
        <v>17</v>
      </c>
      <c r="H1998" s="323" t="s">
        <v>17</v>
      </c>
      <c r="I1998" s="324">
        <v>11.7</v>
      </c>
      <c r="J1998" s="779"/>
      <c r="K1998" s="302"/>
      <c r="L1998" s="302"/>
      <c r="M1998" s="302"/>
      <c r="N1998" s="302"/>
    </row>
    <row r="1999" spans="1:14">
      <c r="A1999" s="1994"/>
      <c r="B1999" s="322">
        <v>2015</v>
      </c>
      <c r="C1999" s="323">
        <v>248.1</v>
      </c>
      <c r="D1999" s="323">
        <v>222</v>
      </c>
      <c r="E1999" s="323">
        <v>25.5</v>
      </c>
      <c r="F1999" s="323" t="s">
        <v>17</v>
      </c>
      <c r="G1999" s="323" t="s">
        <v>17</v>
      </c>
      <c r="H1999" s="323" t="s">
        <v>17</v>
      </c>
      <c r="I1999" s="324">
        <v>0.6</v>
      </c>
      <c r="J1999" s="779"/>
      <c r="K1999" s="302"/>
      <c r="L1999" s="302"/>
      <c r="M1999" s="302"/>
      <c r="N1999" s="302"/>
    </row>
    <row r="2000" spans="1:14">
      <c r="A2000" s="1994"/>
      <c r="B2000" s="322">
        <v>2016</v>
      </c>
      <c r="C2000" s="504">
        <v>777.35500000000002</v>
      </c>
      <c r="D2000" s="504">
        <v>702.24</v>
      </c>
      <c r="E2000" s="504">
        <v>74.936999999999998</v>
      </c>
      <c r="F2000" s="323" t="s">
        <v>17</v>
      </c>
      <c r="G2000" s="323" t="s">
        <v>17</v>
      </c>
      <c r="H2000" s="323" t="s">
        <v>17</v>
      </c>
      <c r="I2000" s="773">
        <v>0.17799999999999999</v>
      </c>
      <c r="J2000" s="779"/>
      <c r="K2000" s="302"/>
      <c r="L2000" s="302"/>
      <c r="M2000" s="302"/>
      <c r="N2000" s="302"/>
    </row>
    <row r="2001" spans="1:14">
      <c r="A2001" s="1994"/>
      <c r="B2001" s="322">
        <v>2017</v>
      </c>
      <c r="C2001" s="504">
        <v>799.9</v>
      </c>
      <c r="D2001" s="504">
        <v>745.7</v>
      </c>
      <c r="E2001" s="504">
        <v>54.3</v>
      </c>
      <c r="F2001" s="323" t="s">
        <v>17</v>
      </c>
      <c r="G2001" s="323" t="s">
        <v>17</v>
      </c>
      <c r="H2001" s="323" t="s">
        <v>17</v>
      </c>
      <c r="I2001" s="324" t="s">
        <v>17</v>
      </c>
      <c r="J2001" s="779"/>
      <c r="K2001" s="302"/>
      <c r="L2001" s="302"/>
      <c r="M2001" s="302"/>
      <c r="N2001" s="302"/>
    </row>
    <row r="2002" spans="1:14">
      <c r="A2002" s="1994"/>
      <c r="B2002" s="322">
        <v>2018</v>
      </c>
      <c r="C2002" s="504">
        <v>605</v>
      </c>
      <c r="D2002" s="504">
        <v>577.6</v>
      </c>
      <c r="E2002" s="504">
        <v>27.4</v>
      </c>
      <c r="F2002" s="323" t="s">
        <v>17</v>
      </c>
      <c r="G2002" s="323" t="s">
        <v>17</v>
      </c>
      <c r="H2002" s="323" t="s">
        <v>17</v>
      </c>
      <c r="I2002" s="324" t="s">
        <v>17</v>
      </c>
      <c r="J2002" s="779"/>
      <c r="K2002" s="302"/>
      <c r="L2002" s="302"/>
      <c r="M2002" s="302"/>
      <c r="N2002" s="302"/>
    </row>
    <row r="2003" spans="1:14">
      <c r="A2003" s="1994"/>
      <c r="B2003" s="322">
        <v>2019</v>
      </c>
      <c r="C2003" s="504">
        <v>642.10699999999997</v>
      </c>
      <c r="D2003" s="504">
        <v>609.23900000000003</v>
      </c>
      <c r="E2003" s="504">
        <v>32.868000000000002</v>
      </c>
      <c r="F2003" s="323" t="s">
        <v>17</v>
      </c>
      <c r="G2003" s="323" t="s">
        <v>17</v>
      </c>
      <c r="H2003" s="323" t="s">
        <v>17</v>
      </c>
      <c r="I2003" s="324" t="s">
        <v>17</v>
      </c>
      <c r="J2003" s="779"/>
      <c r="K2003" s="302"/>
      <c r="L2003" s="302"/>
      <c r="M2003" s="302"/>
      <c r="N2003" s="302"/>
    </row>
    <row r="2004" spans="1:14">
      <c r="A2004" s="1994"/>
      <c r="B2004" s="322">
        <v>2020</v>
      </c>
      <c r="C2004" s="504">
        <v>609</v>
      </c>
      <c r="D2004" s="504">
        <v>512.79999999999995</v>
      </c>
      <c r="E2004" s="504">
        <v>95.7</v>
      </c>
      <c r="F2004" s="323" t="s">
        <v>17</v>
      </c>
      <c r="G2004" s="323" t="s">
        <v>17</v>
      </c>
      <c r="H2004" s="323" t="s">
        <v>17</v>
      </c>
      <c r="I2004" s="324">
        <v>0.5</v>
      </c>
      <c r="J2004" s="779"/>
      <c r="K2004" s="302"/>
      <c r="L2004" s="302"/>
      <c r="M2004" s="302"/>
      <c r="N2004" s="302"/>
    </row>
    <row r="2005" spans="1:14">
      <c r="A2005" s="1994"/>
      <c r="B2005" s="322">
        <v>2021</v>
      </c>
      <c r="C2005" s="1113">
        <v>1255.1959999999999</v>
      </c>
      <c r="D2005" s="1113">
        <v>1074.5260000000001</v>
      </c>
      <c r="E2005" s="1113">
        <v>171.14699999999999</v>
      </c>
      <c r="F2005" s="323" t="s">
        <v>17</v>
      </c>
      <c r="G2005" s="323" t="s">
        <v>17</v>
      </c>
      <c r="H2005" s="323" t="s">
        <v>17</v>
      </c>
      <c r="I2005" s="1350">
        <v>9.5229999999999997</v>
      </c>
      <c r="J2005" s="779"/>
      <c r="K2005" s="302"/>
      <c r="L2005" s="302"/>
      <c r="M2005" s="302"/>
      <c r="N2005" s="302"/>
    </row>
    <row r="2006" spans="1:14">
      <c r="A2006" s="1993"/>
      <c r="B2006" s="322">
        <v>2022</v>
      </c>
      <c r="C2006" s="1113">
        <v>1342.2</v>
      </c>
      <c r="D2006" s="1113">
        <v>1271.8</v>
      </c>
      <c r="E2006" s="1113">
        <v>66.8</v>
      </c>
      <c r="F2006" s="323" t="s">
        <v>17</v>
      </c>
      <c r="G2006" s="323" t="s">
        <v>17</v>
      </c>
      <c r="H2006" s="323" t="s">
        <v>17</v>
      </c>
      <c r="I2006" s="1350">
        <v>3.6</v>
      </c>
      <c r="J2006" s="779"/>
      <c r="K2006" s="302"/>
      <c r="L2006" s="302"/>
      <c r="M2006" s="302"/>
      <c r="N2006" s="302"/>
    </row>
    <row r="2007" spans="1:14" ht="13.9" customHeight="1">
      <c r="A2007" s="1994" t="s">
        <v>965</v>
      </c>
      <c r="B2007" s="322">
        <v>2005</v>
      </c>
      <c r="C2007" s="323">
        <v>9804.6</v>
      </c>
      <c r="D2007" s="323">
        <v>173.4</v>
      </c>
      <c r="E2007" s="323">
        <v>6198.1</v>
      </c>
      <c r="F2007" s="323">
        <v>60.6</v>
      </c>
      <c r="G2007" s="323">
        <v>2239.8000000000002</v>
      </c>
      <c r="H2007" s="323">
        <v>489.8</v>
      </c>
      <c r="I2007" s="324">
        <v>642.9</v>
      </c>
      <c r="J2007" s="779"/>
      <c r="K2007" s="302"/>
      <c r="L2007" s="302"/>
      <c r="M2007" s="302"/>
      <c r="N2007" s="302"/>
    </row>
    <row r="2008" spans="1:14">
      <c r="A2008" s="1994"/>
      <c r="B2008" s="322">
        <v>2006</v>
      </c>
      <c r="C2008" s="323">
        <v>8043.4</v>
      </c>
      <c r="D2008" s="323">
        <v>281.2</v>
      </c>
      <c r="E2008" s="323">
        <v>4048.1</v>
      </c>
      <c r="F2008" s="323">
        <v>76.3</v>
      </c>
      <c r="G2008" s="323">
        <v>2460.6999999999998</v>
      </c>
      <c r="H2008" s="323">
        <v>592.5</v>
      </c>
      <c r="I2008" s="324">
        <v>584.6</v>
      </c>
      <c r="J2008" s="779"/>
      <c r="K2008" s="302"/>
      <c r="L2008" s="302"/>
      <c r="M2008" s="302"/>
      <c r="N2008" s="302"/>
    </row>
    <row r="2009" spans="1:14">
      <c r="A2009" s="1994"/>
      <c r="B2009" s="322">
        <v>2007</v>
      </c>
      <c r="C2009" s="323">
        <v>7223.7</v>
      </c>
      <c r="D2009" s="323">
        <v>590.70000000000005</v>
      </c>
      <c r="E2009" s="323">
        <v>3017.3</v>
      </c>
      <c r="F2009" s="323">
        <v>75.599999999999994</v>
      </c>
      <c r="G2009" s="323">
        <v>2507.1999999999998</v>
      </c>
      <c r="H2009" s="323">
        <v>679.4</v>
      </c>
      <c r="I2009" s="324">
        <v>353.5</v>
      </c>
      <c r="J2009" s="779"/>
      <c r="K2009" s="302"/>
      <c r="L2009" s="302"/>
      <c r="M2009" s="302"/>
      <c r="N2009" s="302"/>
    </row>
    <row r="2010" spans="1:14">
      <c r="A2010" s="1994"/>
      <c r="B2010" s="322">
        <v>2008</v>
      </c>
      <c r="C2010" s="323">
        <v>8654.2000000000007</v>
      </c>
      <c r="D2010" s="323">
        <v>535.79999999999995</v>
      </c>
      <c r="E2010" s="323">
        <v>4511.3999999999996</v>
      </c>
      <c r="F2010" s="323">
        <v>13.3</v>
      </c>
      <c r="G2010" s="323">
        <v>2601.6</v>
      </c>
      <c r="H2010" s="323">
        <v>571.6</v>
      </c>
      <c r="I2010" s="324">
        <v>420.6</v>
      </c>
      <c r="J2010" s="779"/>
      <c r="K2010" s="302"/>
      <c r="L2010" s="302"/>
      <c r="M2010" s="302"/>
      <c r="N2010" s="302"/>
    </row>
    <row r="2011" spans="1:14">
      <c r="A2011" s="1994"/>
      <c r="B2011" s="322">
        <v>2009</v>
      </c>
      <c r="C2011" s="323">
        <v>6910</v>
      </c>
      <c r="D2011" s="323">
        <v>733.1</v>
      </c>
      <c r="E2011" s="323">
        <v>2628.9</v>
      </c>
      <c r="F2011" s="323">
        <v>1</v>
      </c>
      <c r="G2011" s="323">
        <v>2694</v>
      </c>
      <c r="H2011" s="323">
        <v>430</v>
      </c>
      <c r="I2011" s="324">
        <v>423</v>
      </c>
      <c r="J2011" s="779"/>
      <c r="K2011" s="302"/>
      <c r="L2011" s="302"/>
      <c r="M2011" s="302"/>
      <c r="N2011" s="302"/>
    </row>
    <row r="2012" spans="1:14">
      <c r="A2012" s="1994"/>
      <c r="B2012" s="322">
        <v>2010</v>
      </c>
      <c r="C2012" s="323">
        <v>10467.700000000001</v>
      </c>
      <c r="D2012" s="323">
        <v>900.7</v>
      </c>
      <c r="E2012" s="323">
        <v>5225.5</v>
      </c>
      <c r="F2012" s="323">
        <v>0.5</v>
      </c>
      <c r="G2012" s="323">
        <v>3472.8</v>
      </c>
      <c r="H2012" s="323">
        <v>476.8</v>
      </c>
      <c r="I2012" s="324">
        <v>391.4</v>
      </c>
      <c r="J2012" s="779"/>
      <c r="K2012" s="302"/>
      <c r="L2012" s="302"/>
      <c r="M2012" s="302"/>
      <c r="N2012" s="302"/>
    </row>
    <row r="2013" spans="1:14">
      <c r="A2013" s="1994"/>
      <c r="B2013" s="322">
        <v>2011</v>
      </c>
      <c r="C2013" s="323">
        <v>10529.5</v>
      </c>
      <c r="D2013" s="323">
        <v>1135.9000000000001</v>
      </c>
      <c r="E2013" s="323">
        <v>4650.3999999999996</v>
      </c>
      <c r="F2013" s="323">
        <v>0.1</v>
      </c>
      <c r="G2013" s="323">
        <v>3822.2</v>
      </c>
      <c r="H2013" s="323">
        <v>459.3</v>
      </c>
      <c r="I2013" s="324">
        <v>461.6</v>
      </c>
      <c r="J2013" s="779"/>
      <c r="K2013" s="302"/>
      <c r="L2013" s="302"/>
      <c r="M2013" s="302"/>
      <c r="N2013" s="302"/>
    </row>
    <row r="2014" spans="1:14">
      <c r="A2014" s="1994"/>
      <c r="B2014" s="322">
        <v>2012</v>
      </c>
      <c r="C2014" s="323">
        <v>11159.4</v>
      </c>
      <c r="D2014" s="323">
        <v>1220</v>
      </c>
      <c r="E2014" s="323">
        <v>5063.8</v>
      </c>
      <c r="F2014" s="323">
        <v>0.1</v>
      </c>
      <c r="G2014" s="323">
        <v>3894.5</v>
      </c>
      <c r="H2014" s="323">
        <v>508.4</v>
      </c>
      <c r="I2014" s="324">
        <v>472.6</v>
      </c>
      <c r="J2014" s="779"/>
      <c r="K2014" s="302"/>
      <c r="L2014" s="302"/>
      <c r="M2014" s="302"/>
      <c r="N2014" s="302"/>
    </row>
    <row r="2015" spans="1:14">
      <c r="A2015" s="1994"/>
      <c r="B2015" s="322">
        <v>2013</v>
      </c>
      <c r="C2015" s="323">
        <v>11874.1</v>
      </c>
      <c r="D2015" s="323">
        <v>1345.6</v>
      </c>
      <c r="E2015" s="323">
        <v>5636.5</v>
      </c>
      <c r="F2015" s="323">
        <v>4.4000000000000004</v>
      </c>
      <c r="G2015" s="323">
        <v>4079.8</v>
      </c>
      <c r="H2015" s="323">
        <v>449.2</v>
      </c>
      <c r="I2015" s="324">
        <v>358.7</v>
      </c>
      <c r="J2015" s="779"/>
      <c r="K2015" s="302"/>
      <c r="L2015" s="302"/>
      <c r="M2015" s="302"/>
      <c r="N2015" s="302"/>
    </row>
    <row r="2016" spans="1:14">
      <c r="A2016" s="1994"/>
      <c r="B2016" s="322">
        <v>2014</v>
      </c>
      <c r="C2016" s="323">
        <v>12357.1</v>
      </c>
      <c r="D2016" s="323">
        <v>1497.9</v>
      </c>
      <c r="E2016" s="323">
        <v>5299</v>
      </c>
      <c r="F2016" s="323">
        <v>0.1</v>
      </c>
      <c r="G2016" s="323">
        <v>4517.2</v>
      </c>
      <c r="H2016" s="323">
        <v>520.70000000000005</v>
      </c>
      <c r="I2016" s="324">
        <v>522.29999999999995</v>
      </c>
      <c r="J2016" s="779"/>
      <c r="K2016" s="302"/>
      <c r="L2016" s="302"/>
      <c r="M2016" s="302"/>
      <c r="N2016" s="302"/>
    </row>
    <row r="2017" spans="1:14">
      <c r="A2017" s="1994"/>
      <c r="B2017" s="322">
        <v>2015</v>
      </c>
      <c r="C2017" s="323">
        <v>11511</v>
      </c>
      <c r="D2017" s="323">
        <v>1465.3</v>
      </c>
      <c r="E2017" s="323">
        <v>3850.6</v>
      </c>
      <c r="F2017" s="323">
        <v>4.8</v>
      </c>
      <c r="G2017" s="323">
        <v>5060</v>
      </c>
      <c r="H2017" s="323">
        <v>491.9</v>
      </c>
      <c r="I2017" s="324">
        <v>638.4</v>
      </c>
      <c r="J2017" s="779"/>
      <c r="K2017" s="302"/>
      <c r="L2017" s="302"/>
      <c r="M2017" s="302"/>
      <c r="N2017" s="302"/>
    </row>
    <row r="2018" spans="1:14">
      <c r="A2018" s="1994"/>
      <c r="B2018" s="322">
        <v>2016</v>
      </c>
      <c r="C2018" s="504">
        <v>11795.120999999999</v>
      </c>
      <c r="D2018" s="504">
        <v>1978.942</v>
      </c>
      <c r="E2018" s="504">
        <v>3326.1480000000001</v>
      </c>
      <c r="F2018" s="504">
        <v>17.701000000000001</v>
      </c>
      <c r="G2018" s="504">
        <v>5444.0140000000001</v>
      </c>
      <c r="H2018" s="504">
        <v>482.72399999999999</v>
      </c>
      <c r="I2018" s="773">
        <v>545.59199999999998</v>
      </c>
      <c r="J2018" s="779"/>
      <c r="K2018" s="302"/>
      <c r="L2018" s="302"/>
      <c r="M2018" s="302"/>
      <c r="N2018" s="302"/>
    </row>
    <row r="2019" spans="1:14">
      <c r="A2019" s="1994"/>
      <c r="B2019" s="322">
        <v>2017</v>
      </c>
      <c r="C2019" s="504">
        <v>13908.8</v>
      </c>
      <c r="D2019" s="504">
        <v>3164.5</v>
      </c>
      <c r="E2019" s="504">
        <v>3904.3</v>
      </c>
      <c r="F2019" s="323">
        <v>42.7</v>
      </c>
      <c r="G2019" s="323">
        <v>5869.5</v>
      </c>
      <c r="H2019" s="323">
        <v>445</v>
      </c>
      <c r="I2019" s="773">
        <v>482.9</v>
      </c>
      <c r="J2019" s="779"/>
      <c r="K2019" s="302"/>
      <c r="L2019" s="302"/>
      <c r="M2019" s="302"/>
      <c r="N2019" s="302"/>
    </row>
    <row r="2020" spans="1:14">
      <c r="A2020" s="1994"/>
      <c r="B2020" s="322">
        <v>2018</v>
      </c>
      <c r="C2020" s="504">
        <v>16201.8</v>
      </c>
      <c r="D2020" s="504">
        <v>3854.5</v>
      </c>
      <c r="E2020" s="504">
        <v>5493.2</v>
      </c>
      <c r="F2020" s="323">
        <v>37.700000000000003</v>
      </c>
      <c r="G2020" s="323">
        <v>5950.4</v>
      </c>
      <c r="H2020" s="323">
        <v>467.1</v>
      </c>
      <c r="I2020" s="773">
        <v>398.8</v>
      </c>
      <c r="J2020" s="779"/>
      <c r="K2020" s="302"/>
      <c r="L2020" s="302"/>
      <c r="M2020" s="302"/>
      <c r="N2020" s="302"/>
    </row>
    <row r="2021" spans="1:14">
      <c r="A2021" s="1994"/>
      <c r="B2021" s="322">
        <v>2019</v>
      </c>
      <c r="C2021" s="504">
        <v>15294.135</v>
      </c>
      <c r="D2021" s="504">
        <v>4221.4579999999996</v>
      </c>
      <c r="E2021" s="504">
        <v>4408.1480000000001</v>
      </c>
      <c r="F2021" s="504">
        <v>19.375</v>
      </c>
      <c r="G2021" s="504">
        <v>5999.8289999999997</v>
      </c>
      <c r="H2021" s="504">
        <v>225.61099999999999</v>
      </c>
      <c r="I2021" s="773">
        <v>419.714</v>
      </c>
      <c r="J2021" s="779"/>
      <c r="K2021" s="302"/>
      <c r="L2021" s="302"/>
      <c r="M2021" s="302"/>
      <c r="N2021" s="302"/>
    </row>
    <row r="2022" spans="1:14">
      <c r="A2022" s="1994"/>
      <c r="B2022" s="322">
        <v>2020</v>
      </c>
      <c r="C2022" s="504">
        <v>14488.1</v>
      </c>
      <c r="D2022" s="504">
        <v>4310.5</v>
      </c>
      <c r="E2022" s="504">
        <v>3763.6</v>
      </c>
      <c r="F2022" s="323">
        <v>11</v>
      </c>
      <c r="G2022" s="323">
        <v>5786.7</v>
      </c>
      <c r="H2022" s="323">
        <v>226.8</v>
      </c>
      <c r="I2022" s="773">
        <v>389.4</v>
      </c>
      <c r="J2022" s="779"/>
      <c r="K2022" s="302"/>
      <c r="L2022" s="302"/>
      <c r="M2022" s="302"/>
      <c r="N2022" s="302"/>
    </row>
    <row r="2023" spans="1:14">
      <c r="A2023" s="1994"/>
      <c r="B2023" s="1738">
        <v>2021</v>
      </c>
      <c r="C2023" s="1113">
        <v>15911.83</v>
      </c>
      <c r="D2023" s="1113">
        <v>4832.6350000000002</v>
      </c>
      <c r="E2023" s="1113">
        <v>3826.7579999999998</v>
      </c>
      <c r="F2023" s="1113">
        <v>3.6920000000000002</v>
      </c>
      <c r="G2023" s="1113">
        <v>6490.5209999999997</v>
      </c>
      <c r="H2023" s="1113">
        <v>279.60399999999998</v>
      </c>
      <c r="I2023" s="1350">
        <v>478.62</v>
      </c>
      <c r="J2023" s="779"/>
      <c r="K2023" s="302"/>
      <c r="L2023" s="302"/>
      <c r="M2023" s="302"/>
      <c r="N2023" s="302"/>
    </row>
    <row r="2024" spans="1:14">
      <c r="A2024" s="1993"/>
      <c r="B2024" s="1738">
        <v>2022</v>
      </c>
      <c r="C2024" s="1113">
        <v>18655.7</v>
      </c>
      <c r="D2024" s="1113">
        <v>6746.3</v>
      </c>
      <c r="E2024" s="1113">
        <v>4910</v>
      </c>
      <c r="F2024" s="1113">
        <v>8.5</v>
      </c>
      <c r="G2024" s="1113">
        <v>6167.4</v>
      </c>
      <c r="H2024" s="1113">
        <v>356.8</v>
      </c>
      <c r="I2024" s="1350">
        <v>466.7</v>
      </c>
      <c r="J2024" s="779"/>
      <c r="K2024" s="302"/>
      <c r="L2024" s="302"/>
      <c r="M2024" s="302"/>
      <c r="N2024" s="302"/>
    </row>
    <row r="2025" spans="1:14">
      <c r="A2025" s="1994" t="s">
        <v>966</v>
      </c>
      <c r="B2025" s="322">
        <v>2005</v>
      </c>
      <c r="C2025" s="323">
        <v>617.9</v>
      </c>
      <c r="D2025" s="323">
        <v>8</v>
      </c>
      <c r="E2025" s="323">
        <v>606.5</v>
      </c>
      <c r="F2025" s="323" t="s">
        <v>17</v>
      </c>
      <c r="G2025" s="323" t="s">
        <v>17</v>
      </c>
      <c r="H2025" s="323" t="s">
        <v>17</v>
      </c>
      <c r="I2025" s="324">
        <v>3.4</v>
      </c>
      <c r="J2025" s="779"/>
      <c r="K2025" s="302"/>
      <c r="L2025" s="302"/>
      <c r="M2025" s="302"/>
      <c r="N2025" s="302"/>
    </row>
    <row r="2026" spans="1:14">
      <c r="A2026" s="1994"/>
      <c r="B2026" s="322">
        <v>2006</v>
      </c>
      <c r="C2026" s="323">
        <v>86.8</v>
      </c>
      <c r="D2026" s="323" t="s">
        <v>17</v>
      </c>
      <c r="E2026" s="323">
        <v>86.8</v>
      </c>
      <c r="F2026" s="323" t="s">
        <v>17</v>
      </c>
      <c r="G2026" s="323" t="s">
        <v>17</v>
      </c>
      <c r="H2026" s="323" t="s">
        <v>17</v>
      </c>
      <c r="I2026" s="324" t="s">
        <v>17</v>
      </c>
      <c r="J2026" s="779"/>
      <c r="K2026" s="302"/>
      <c r="L2026" s="302"/>
      <c r="M2026" s="302"/>
      <c r="N2026" s="302"/>
    </row>
    <row r="2027" spans="1:14">
      <c r="A2027" s="1994"/>
      <c r="B2027" s="322">
        <v>2007</v>
      </c>
      <c r="C2027" s="323">
        <v>356.8</v>
      </c>
      <c r="D2027" s="323" t="s">
        <v>17</v>
      </c>
      <c r="E2027" s="323">
        <v>340.7</v>
      </c>
      <c r="F2027" s="323" t="s">
        <v>17</v>
      </c>
      <c r="G2027" s="323" t="s">
        <v>17</v>
      </c>
      <c r="H2027" s="323" t="s">
        <v>17</v>
      </c>
      <c r="I2027" s="324">
        <v>16.100000000000001</v>
      </c>
      <c r="J2027" s="779"/>
      <c r="K2027" s="302"/>
      <c r="L2027" s="302"/>
      <c r="M2027" s="302"/>
      <c r="N2027" s="302"/>
    </row>
    <row r="2028" spans="1:14">
      <c r="A2028" s="1994"/>
      <c r="B2028" s="322">
        <v>2008</v>
      </c>
      <c r="C2028" s="323">
        <v>77.2</v>
      </c>
      <c r="D2028" s="323" t="s">
        <v>17</v>
      </c>
      <c r="E2028" s="323">
        <v>77.2</v>
      </c>
      <c r="F2028" s="323" t="s">
        <v>17</v>
      </c>
      <c r="G2028" s="323" t="s">
        <v>17</v>
      </c>
      <c r="H2028" s="323" t="s">
        <v>17</v>
      </c>
      <c r="I2028" s="324" t="s">
        <v>17</v>
      </c>
      <c r="J2028" s="779"/>
      <c r="K2028" s="302"/>
      <c r="L2028" s="302"/>
      <c r="M2028" s="302"/>
      <c r="N2028" s="302"/>
    </row>
    <row r="2029" spans="1:14">
      <c r="A2029" s="1994"/>
      <c r="B2029" s="322">
        <v>2009</v>
      </c>
      <c r="C2029" s="323">
        <v>88</v>
      </c>
      <c r="D2029" s="323" t="s">
        <v>17</v>
      </c>
      <c r="E2029" s="323">
        <v>85.4</v>
      </c>
      <c r="F2029" s="323">
        <v>0.3</v>
      </c>
      <c r="G2029" s="323">
        <v>0.3</v>
      </c>
      <c r="H2029" s="323" t="s">
        <v>17</v>
      </c>
      <c r="I2029" s="324">
        <v>2.1</v>
      </c>
      <c r="J2029" s="779"/>
      <c r="K2029" s="302"/>
      <c r="L2029" s="302"/>
      <c r="M2029" s="302"/>
      <c r="N2029" s="302"/>
    </row>
    <row r="2030" spans="1:14">
      <c r="A2030" s="1994"/>
      <c r="B2030" s="322">
        <v>2010</v>
      </c>
      <c r="C2030" s="323">
        <v>39.4</v>
      </c>
      <c r="D2030" s="323" t="s">
        <v>17</v>
      </c>
      <c r="E2030" s="323">
        <v>32.1</v>
      </c>
      <c r="F2030" s="323">
        <v>0.4</v>
      </c>
      <c r="G2030" s="323" t="s">
        <v>17</v>
      </c>
      <c r="H2030" s="323" t="s">
        <v>17</v>
      </c>
      <c r="I2030" s="324">
        <v>6.9</v>
      </c>
      <c r="J2030" s="779"/>
      <c r="K2030" s="302"/>
      <c r="L2030" s="302"/>
      <c r="M2030" s="302"/>
      <c r="N2030" s="302"/>
    </row>
    <row r="2031" spans="1:14">
      <c r="A2031" s="1994"/>
      <c r="B2031" s="322">
        <v>2011</v>
      </c>
      <c r="C2031" s="323">
        <v>54.8</v>
      </c>
      <c r="D2031" s="323" t="s">
        <v>17</v>
      </c>
      <c r="E2031" s="323">
        <v>28.1</v>
      </c>
      <c r="F2031" s="323">
        <v>0</v>
      </c>
      <c r="G2031" s="323" t="s">
        <v>17</v>
      </c>
      <c r="H2031" s="323" t="s">
        <v>17</v>
      </c>
      <c r="I2031" s="324">
        <v>26.7</v>
      </c>
      <c r="J2031" s="779"/>
      <c r="K2031" s="302"/>
      <c r="L2031" s="302"/>
      <c r="M2031" s="302"/>
      <c r="N2031" s="302"/>
    </row>
    <row r="2032" spans="1:14">
      <c r="A2032" s="1994"/>
      <c r="B2032" s="322">
        <v>2012</v>
      </c>
      <c r="C2032" s="323">
        <v>101.1</v>
      </c>
      <c r="D2032" s="323" t="s">
        <v>17</v>
      </c>
      <c r="E2032" s="323">
        <v>97.3</v>
      </c>
      <c r="F2032" s="323" t="s">
        <v>17</v>
      </c>
      <c r="G2032" s="323" t="s">
        <v>17</v>
      </c>
      <c r="H2032" s="323" t="s">
        <v>17</v>
      </c>
      <c r="I2032" s="324">
        <v>3.8</v>
      </c>
      <c r="J2032" s="779"/>
      <c r="K2032" s="302"/>
      <c r="L2032" s="302"/>
      <c r="M2032" s="302"/>
      <c r="N2032" s="302"/>
    </row>
    <row r="2033" spans="1:14">
      <c r="A2033" s="1994"/>
      <c r="B2033" s="322">
        <v>2013</v>
      </c>
      <c r="C2033" s="323">
        <v>1238.4000000000001</v>
      </c>
      <c r="D2033" s="323" t="s">
        <v>17</v>
      </c>
      <c r="E2033" s="323">
        <v>1238.4000000000001</v>
      </c>
      <c r="F2033" s="323" t="s">
        <v>17</v>
      </c>
      <c r="G2033" s="323" t="s">
        <v>17</v>
      </c>
      <c r="H2033" s="323" t="s">
        <v>17</v>
      </c>
      <c r="I2033" s="324" t="s">
        <v>17</v>
      </c>
      <c r="J2033" s="779"/>
      <c r="K2033" s="302"/>
      <c r="L2033" s="302"/>
      <c r="M2033" s="302"/>
      <c r="N2033" s="302"/>
    </row>
    <row r="2034" spans="1:14">
      <c r="A2034" s="1994"/>
      <c r="B2034" s="322">
        <v>2014</v>
      </c>
      <c r="C2034" s="323">
        <v>1574.7</v>
      </c>
      <c r="D2034" s="323" t="s">
        <v>17</v>
      </c>
      <c r="E2034" s="323">
        <v>1574.7</v>
      </c>
      <c r="F2034" s="323" t="s">
        <v>17</v>
      </c>
      <c r="G2034" s="323" t="s">
        <v>17</v>
      </c>
      <c r="H2034" s="323" t="s">
        <v>17</v>
      </c>
      <c r="I2034" s="324" t="s">
        <v>17</v>
      </c>
      <c r="J2034" s="779"/>
      <c r="K2034" s="302"/>
      <c r="L2034" s="302"/>
      <c r="M2034" s="302"/>
      <c r="N2034" s="302"/>
    </row>
    <row r="2035" spans="1:14">
      <c r="A2035" s="1994"/>
      <c r="B2035" s="322">
        <v>2015</v>
      </c>
      <c r="C2035" s="323">
        <v>1571.8</v>
      </c>
      <c r="D2035" s="323" t="s">
        <v>17</v>
      </c>
      <c r="E2035" s="323">
        <v>1568.4</v>
      </c>
      <c r="F2035" s="323">
        <v>0.1</v>
      </c>
      <c r="G2035" s="323" t="s">
        <v>17</v>
      </c>
      <c r="H2035" s="323" t="s">
        <v>17</v>
      </c>
      <c r="I2035" s="324">
        <v>3.3</v>
      </c>
      <c r="J2035" s="779"/>
      <c r="K2035" s="302"/>
      <c r="L2035" s="302"/>
      <c r="M2035" s="302"/>
      <c r="N2035" s="302"/>
    </row>
    <row r="2036" spans="1:14">
      <c r="A2036" s="1994"/>
      <c r="B2036" s="322">
        <v>2016</v>
      </c>
      <c r="C2036" s="504">
        <v>1285.201</v>
      </c>
      <c r="D2036" s="323" t="s">
        <v>17</v>
      </c>
      <c r="E2036" s="504">
        <v>1285.201</v>
      </c>
      <c r="F2036" s="323" t="s">
        <v>17</v>
      </c>
      <c r="G2036" s="323" t="s">
        <v>17</v>
      </c>
      <c r="H2036" s="323" t="s">
        <v>17</v>
      </c>
      <c r="I2036" s="324" t="s">
        <v>17</v>
      </c>
      <c r="J2036" s="779"/>
      <c r="K2036" s="302"/>
      <c r="L2036" s="302"/>
      <c r="M2036" s="302"/>
      <c r="N2036" s="302"/>
    </row>
    <row r="2037" spans="1:14">
      <c r="A2037" s="1994"/>
      <c r="B2037" s="322">
        <v>2017</v>
      </c>
      <c r="C2037" s="504">
        <v>1151.7</v>
      </c>
      <c r="D2037" s="323" t="s">
        <v>17</v>
      </c>
      <c r="E2037" s="504">
        <v>1151.7</v>
      </c>
      <c r="F2037" s="323" t="s">
        <v>17</v>
      </c>
      <c r="G2037" s="323" t="s">
        <v>17</v>
      </c>
      <c r="H2037" s="323" t="s">
        <v>17</v>
      </c>
      <c r="I2037" s="324" t="s">
        <v>17</v>
      </c>
      <c r="J2037" s="779"/>
      <c r="K2037" s="302"/>
      <c r="L2037" s="302"/>
      <c r="M2037" s="302"/>
      <c r="N2037" s="302"/>
    </row>
    <row r="2038" spans="1:14">
      <c r="A2038" s="1994"/>
      <c r="B2038" s="322">
        <v>2018</v>
      </c>
      <c r="C2038" s="504">
        <v>1374.5</v>
      </c>
      <c r="D2038" s="323" t="s">
        <v>17</v>
      </c>
      <c r="E2038" s="504">
        <v>1374.5</v>
      </c>
      <c r="F2038" s="323" t="s">
        <v>17</v>
      </c>
      <c r="G2038" s="323" t="s">
        <v>17</v>
      </c>
      <c r="H2038" s="323" t="s">
        <v>17</v>
      </c>
      <c r="I2038" s="324" t="s">
        <v>17</v>
      </c>
      <c r="J2038" s="779"/>
      <c r="K2038" s="302"/>
      <c r="L2038" s="302"/>
      <c r="M2038" s="302"/>
      <c r="N2038" s="302"/>
    </row>
    <row r="2039" spans="1:14">
      <c r="A2039" s="1994"/>
      <c r="B2039" s="322">
        <v>2019</v>
      </c>
      <c r="C2039" s="323">
        <v>1647.7529999999999</v>
      </c>
      <c r="D2039" s="323">
        <v>62.073</v>
      </c>
      <c r="E2039" s="323">
        <v>1585.4459999999999</v>
      </c>
      <c r="F2039" s="323" t="s">
        <v>17</v>
      </c>
      <c r="G2039" s="323" t="s">
        <v>17</v>
      </c>
      <c r="H2039" s="323" t="s">
        <v>17</v>
      </c>
      <c r="I2039" s="324">
        <v>0.23400000000000001</v>
      </c>
      <c r="J2039" s="779"/>
      <c r="K2039" s="302"/>
      <c r="L2039" s="302"/>
      <c r="M2039" s="302"/>
      <c r="N2039" s="302"/>
    </row>
    <row r="2040" spans="1:14">
      <c r="A2040" s="1994"/>
      <c r="B2040" s="322">
        <v>2020</v>
      </c>
      <c r="C2040" s="504">
        <v>1398.8</v>
      </c>
      <c r="D2040" s="323">
        <v>61.4</v>
      </c>
      <c r="E2040" s="504">
        <v>1337.5</v>
      </c>
      <c r="F2040" s="323" t="s">
        <v>17</v>
      </c>
      <c r="G2040" s="323" t="s">
        <v>17</v>
      </c>
      <c r="H2040" s="323" t="s">
        <v>17</v>
      </c>
      <c r="I2040" s="324" t="s">
        <v>17</v>
      </c>
      <c r="J2040" s="779"/>
      <c r="K2040" s="302"/>
      <c r="L2040" s="302"/>
      <c r="M2040" s="302"/>
      <c r="N2040" s="302"/>
    </row>
    <row r="2041" spans="1:14">
      <c r="A2041" s="1994"/>
      <c r="B2041" s="1738">
        <v>2021</v>
      </c>
      <c r="C2041" s="1113">
        <v>1561.509</v>
      </c>
      <c r="D2041" s="1113">
        <v>16.481999999999999</v>
      </c>
      <c r="E2041" s="1113">
        <v>1531.9549999999999</v>
      </c>
      <c r="F2041" s="1113">
        <v>0.14000000000000001</v>
      </c>
      <c r="G2041" s="1113">
        <v>0.03</v>
      </c>
      <c r="H2041" s="323" t="s">
        <v>17</v>
      </c>
      <c r="I2041" s="1350">
        <v>12.901999999999999</v>
      </c>
      <c r="J2041" s="779"/>
      <c r="K2041" s="302"/>
      <c r="L2041" s="302"/>
      <c r="M2041" s="302"/>
      <c r="N2041" s="302"/>
    </row>
    <row r="2042" spans="1:14">
      <c r="A2042" s="1993"/>
      <c r="B2042" s="1738">
        <v>2022</v>
      </c>
      <c r="C2042" s="1113">
        <v>2072.6</v>
      </c>
      <c r="D2042" s="1113">
        <v>279.8</v>
      </c>
      <c r="E2042" s="1113">
        <v>1792.3</v>
      </c>
      <c r="F2042" s="323" t="s">
        <v>17</v>
      </c>
      <c r="G2042" s="323" t="s">
        <v>17</v>
      </c>
      <c r="H2042" s="323" t="s">
        <v>17</v>
      </c>
      <c r="I2042" s="1350">
        <v>0.5</v>
      </c>
      <c r="J2042" s="779"/>
      <c r="K2042" s="302"/>
      <c r="L2042" s="302"/>
      <c r="M2042" s="302"/>
      <c r="N2042" s="302"/>
    </row>
    <row r="2043" spans="1:14">
      <c r="A2043" s="1994" t="s">
        <v>967</v>
      </c>
      <c r="B2043" s="322">
        <v>2005</v>
      </c>
      <c r="C2043" s="323">
        <v>514.70000000000005</v>
      </c>
      <c r="D2043" s="323" t="s">
        <v>17</v>
      </c>
      <c r="E2043" s="323">
        <v>225.2</v>
      </c>
      <c r="F2043" s="323" t="s">
        <v>17</v>
      </c>
      <c r="G2043" s="323" t="s">
        <v>17</v>
      </c>
      <c r="H2043" s="323" t="s">
        <v>17</v>
      </c>
      <c r="I2043" s="324">
        <v>289.5</v>
      </c>
      <c r="J2043" s="779"/>
      <c r="K2043" s="302"/>
      <c r="L2043" s="302"/>
      <c r="M2043" s="302"/>
      <c r="N2043" s="302"/>
    </row>
    <row r="2044" spans="1:14">
      <c r="A2044" s="1994"/>
      <c r="B2044" s="322">
        <v>2006</v>
      </c>
      <c r="C2044" s="323">
        <v>332.7</v>
      </c>
      <c r="D2044" s="323" t="s">
        <v>17</v>
      </c>
      <c r="E2044" s="323">
        <v>100.8</v>
      </c>
      <c r="F2044" s="323" t="s">
        <v>17</v>
      </c>
      <c r="G2044" s="323" t="s">
        <v>17</v>
      </c>
      <c r="H2044" s="323" t="s">
        <v>17</v>
      </c>
      <c r="I2044" s="324">
        <v>231.9</v>
      </c>
      <c r="J2044" s="779"/>
      <c r="K2044" s="302"/>
      <c r="L2044" s="302"/>
      <c r="M2044" s="302"/>
      <c r="N2044" s="302"/>
    </row>
    <row r="2045" spans="1:14">
      <c r="A2045" s="1994"/>
      <c r="B2045" s="322">
        <v>2007</v>
      </c>
      <c r="C2045" s="323">
        <v>837.5</v>
      </c>
      <c r="D2045" s="323" t="s">
        <v>17</v>
      </c>
      <c r="E2045" s="323">
        <v>795.4</v>
      </c>
      <c r="F2045" s="323" t="s">
        <v>17</v>
      </c>
      <c r="G2045" s="323" t="s">
        <v>17</v>
      </c>
      <c r="H2045" s="323" t="s">
        <v>17</v>
      </c>
      <c r="I2045" s="324">
        <v>42.1</v>
      </c>
      <c r="J2045" s="779"/>
      <c r="K2045" s="302"/>
      <c r="L2045" s="302"/>
      <c r="M2045" s="302"/>
      <c r="N2045" s="302"/>
    </row>
    <row r="2046" spans="1:14">
      <c r="A2046" s="1994"/>
      <c r="B2046" s="322">
        <v>2008</v>
      </c>
      <c r="C2046" s="323">
        <v>2907.8</v>
      </c>
      <c r="D2046" s="323" t="s">
        <v>17</v>
      </c>
      <c r="E2046" s="323">
        <v>2790</v>
      </c>
      <c r="F2046" s="323" t="s">
        <v>17</v>
      </c>
      <c r="G2046" s="323" t="s">
        <v>17</v>
      </c>
      <c r="H2046" s="323" t="s">
        <v>17</v>
      </c>
      <c r="I2046" s="324">
        <v>117.8</v>
      </c>
      <c r="J2046" s="779"/>
      <c r="K2046" s="302"/>
      <c r="L2046" s="302"/>
      <c r="M2046" s="302"/>
      <c r="N2046" s="302"/>
    </row>
    <row r="2047" spans="1:14">
      <c r="A2047" s="1994"/>
      <c r="B2047" s="322">
        <v>2009</v>
      </c>
      <c r="C2047" s="323">
        <v>1064</v>
      </c>
      <c r="D2047" s="323" t="s">
        <v>17</v>
      </c>
      <c r="E2047" s="323">
        <v>1064</v>
      </c>
      <c r="F2047" s="323" t="s">
        <v>17</v>
      </c>
      <c r="G2047" s="323" t="s">
        <v>17</v>
      </c>
      <c r="H2047" s="323" t="s">
        <v>17</v>
      </c>
      <c r="I2047" s="324" t="s">
        <v>17</v>
      </c>
      <c r="J2047" s="779"/>
      <c r="K2047" s="302"/>
      <c r="L2047" s="302"/>
      <c r="M2047" s="302"/>
      <c r="N2047" s="302"/>
    </row>
    <row r="2048" spans="1:14">
      <c r="A2048" s="1994"/>
      <c r="B2048" s="322">
        <v>2010</v>
      </c>
      <c r="C2048" s="323">
        <v>2509.4</v>
      </c>
      <c r="D2048" s="323" t="s">
        <v>17</v>
      </c>
      <c r="E2048" s="323">
        <v>2509.4</v>
      </c>
      <c r="F2048" s="323" t="s">
        <v>17</v>
      </c>
      <c r="G2048" s="323" t="s">
        <v>17</v>
      </c>
      <c r="H2048" s="323" t="s">
        <v>17</v>
      </c>
      <c r="I2048" s="324" t="s">
        <v>17</v>
      </c>
      <c r="J2048" s="779"/>
      <c r="K2048" s="302"/>
      <c r="L2048" s="302"/>
      <c r="M2048" s="302"/>
      <c r="N2048" s="302"/>
    </row>
    <row r="2049" spans="1:14">
      <c r="A2049" s="1994"/>
      <c r="B2049" s="322">
        <v>2011</v>
      </c>
      <c r="C2049" s="323">
        <v>2342.9</v>
      </c>
      <c r="D2049" s="323" t="s">
        <v>17</v>
      </c>
      <c r="E2049" s="323">
        <v>2252.1999999999998</v>
      </c>
      <c r="F2049" s="323" t="s">
        <v>17</v>
      </c>
      <c r="G2049" s="323" t="s">
        <v>17</v>
      </c>
      <c r="H2049" s="323" t="s">
        <v>17</v>
      </c>
      <c r="I2049" s="324">
        <v>90.8</v>
      </c>
      <c r="J2049" s="779"/>
      <c r="K2049" s="302"/>
      <c r="L2049" s="302"/>
      <c r="M2049" s="302"/>
      <c r="N2049" s="302"/>
    </row>
    <row r="2050" spans="1:14">
      <c r="A2050" s="1994"/>
      <c r="B2050" s="322">
        <v>2012</v>
      </c>
      <c r="C2050" s="323">
        <v>1556.5</v>
      </c>
      <c r="D2050" s="323" t="s">
        <v>17</v>
      </c>
      <c r="E2050" s="323">
        <v>1508.7</v>
      </c>
      <c r="F2050" s="323" t="s">
        <v>17</v>
      </c>
      <c r="G2050" s="323" t="s">
        <v>17</v>
      </c>
      <c r="H2050" s="323" t="s">
        <v>17</v>
      </c>
      <c r="I2050" s="324">
        <v>47.9</v>
      </c>
      <c r="J2050" s="779"/>
      <c r="K2050" s="302"/>
      <c r="L2050" s="302"/>
      <c r="M2050" s="302"/>
      <c r="N2050" s="302"/>
    </row>
    <row r="2051" spans="1:14">
      <c r="A2051" s="1994"/>
      <c r="B2051" s="322">
        <v>2013</v>
      </c>
      <c r="C2051" s="323">
        <v>1955.9</v>
      </c>
      <c r="D2051" s="323" t="s">
        <v>17</v>
      </c>
      <c r="E2051" s="323">
        <v>1950.5</v>
      </c>
      <c r="F2051" s="323" t="s">
        <v>17</v>
      </c>
      <c r="G2051" s="323" t="s">
        <v>17</v>
      </c>
      <c r="H2051" s="323" t="s">
        <v>17</v>
      </c>
      <c r="I2051" s="324">
        <v>5.4</v>
      </c>
      <c r="J2051" s="779"/>
      <c r="K2051" s="302"/>
      <c r="L2051" s="302"/>
      <c r="M2051" s="302"/>
      <c r="N2051" s="302"/>
    </row>
    <row r="2052" spans="1:14">
      <c r="A2052" s="1994"/>
      <c r="B2052" s="322">
        <v>2014</v>
      </c>
      <c r="C2052" s="323">
        <v>1434.4</v>
      </c>
      <c r="D2052" s="323" t="s">
        <v>17</v>
      </c>
      <c r="E2052" s="323">
        <v>1366</v>
      </c>
      <c r="F2052" s="323" t="s">
        <v>17</v>
      </c>
      <c r="G2052" s="323" t="s">
        <v>17</v>
      </c>
      <c r="H2052" s="323" t="s">
        <v>17</v>
      </c>
      <c r="I2052" s="324">
        <v>68.400000000000006</v>
      </c>
      <c r="J2052" s="779"/>
      <c r="K2052" s="302"/>
      <c r="L2052" s="302"/>
      <c r="M2052" s="302"/>
      <c r="N2052" s="302"/>
    </row>
    <row r="2053" spans="1:14">
      <c r="A2053" s="1994"/>
      <c r="B2053" s="322">
        <v>2015</v>
      </c>
      <c r="C2053" s="323">
        <v>837.2</v>
      </c>
      <c r="D2053" s="323" t="s">
        <v>17</v>
      </c>
      <c r="E2053" s="323">
        <v>837.2</v>
      </c>
      <c r="F2053" s="323" t="s">
        <v>17</v>
      </c>
      <c r="G2053" s="323" t="s">
        <v>17</v>
      </c>
      <c r="H2053" s="323" t="s">
        <v>17</v>
      </c>
      <c r="I2053" s="324" t="s">
        <v>17</v>
      </c>
      <c r="J2053" s="779"/>
      <c r="K2053" s="302"/>
      <c r="L2053" s="302"/>
      <c r="M2053" s="302"/>
      <c r="N2053" s="302"/>
    </row>
    <row r="2054" spans="1:14">
      <c r="A2054" s="1994"/>
      <c r="B2054" s="322">
        <v>2016</v>
      </c>
      <c r="C2054" s="504">
        <v>454.05099999999999</v>
      </c>
      <c r="D2054" s="323" t="s">
        <v>17</v>
      </c>
      <c r="E2054" s="504">
        <v>453.959</v>
      </c>
      <c r="F2054" s="323" t="s">
        <v>17</v>
      </c>
      <c r="G2054" s="323" t="s">
        <v>17</v>
      </c>
      <c r="H2054" s="323" t="s">
        <v>17</v>
      </c>
      <c r="I2054" s="773">
        <v>9.1999999999999998E-2</v>
      </c>
      <c r="J2054" s="779"/>
      <c r="K2054" s="302"/>
      <c r="L2054" s="302"/>
      <c r="M2054" s="302"/>
      <c r="N2054" s="302"/>
    </row>
    <row r="2055" spans="1:14">
      <c r="A2055" s="1994"/>
      <c r="B2055" s="322">
        <v>2017</v>
      </c>
      <c r="C2055" s="504">
        <v>596.9</v>
      </c>
      <c r="D2055" s="504">
        <v>68.7</v>
      </c>
      <c r="E2055" s="504">
        <v>528.20000000000005</v>
      </c>
      <c r="F2055" s="323" t="s">
        <v>17</v>
      </c>
      <c r="G2055" s="323" t="s">
        <v>17</v>
      </c>
      <c r="H2055" s="323" t="s">
        <v>17</v>
      </c>
      <c r="I2055" s="324" t="s">
        <v>17</v>
      </c>
      <c r="J2055" s="779"/>
      <c r="K2055" s="302"/>
      <c r="L2055" s="302"/>
      <c r="M2055" s="302"/>
      <c r="N2055" s="302"/>
    </row>
    <row r="2056" spans="1:14">
      <c r="A2056" s="1994"/>
      <c r="B2056" s="322">
        <v>2018</v>
      </c>
      <c r="C2056" s="504">
        <v>677.7</v>
      </c>
      <c r="D2056" s="504">
        <v>65.5</v>
      </c>
      <c r="E2056" s="504">
        <v>611</v>
      </c>
      <c r="F2056" s="323" t="s">
        <v>17</v>
      </c>
      <c r="G2056" s="323" t="s">
        <v>17</v>
      </c>
      <c r="H2056" s="323" t="s">
        <v>17</v>
      </c>
      <c r="I2056" s="773">
        <v>1.2</v>
      </c>
      <c r="J2056" s="779"/>
      <c r="K2056" s="302"/>
      <c r="L2056" s="302"/>
      <c r="M2056" s="302"/>
      <c r="N2056" s="302"/>
    </row>
    <row r="2057" spans="1:14">
      <c r="A2057" s="1994"/>
      <c r="B2057" s="322">
        <v>2019</v>
      </c>
      <c r="C2057" s="504">
        <v>1591.318</v>
      </c>
      <c r="D2057" s="504">
        <v>694.01</v>
      </c>
      <c r="E2057" s="504">
        <v>896.928</v>
      </c>
      <c r="F2057" s="504" t="s">
        <v>17</v>
      </c>
      <c r="G2057" s="504" t="s">
        <v>17</v>
      </c>
      <c r="H2057" s="504" t="s">
        <v>17</v>
      </c>
      <c r="I2057" s="773">
        <v>0.38</v>
      </c>
      <c r="J2057" s="779"/>
      <c r="K2057" s="302"/>
      <c r="L2057" s="302"/>
      <c r="M2057" s="302"/>
      <c r="N2057" s="302"/>
    </row>
    <row r="2058" spans="1:14">
      <c r="A2058" s="1994"/>
      <c r="B2058" s="322">
        <v>2020</v>
      </c>
      <c r="C2058" s="504">
        <v>1109.9000000000001</v>
      </c>
      <c r="D2058" s="504">
        <v>733.1</v>
      </c>
      <c r="E2058" s="504">
        <v>376.3</v>
      </c>
      <c r="F2058" s="323">
        <v>0.5</v>
      </c>
      <c r="G2058" s="504" t="s">
        <v>17</v>
      </c>
      <c r="H2058" s="504" t="s">
        <v>17</v>
      </c>
      <c r="I2058" s="773" t="s">
        <v>17</v>
      </c>
      <c r="J2058" s="779"/>
      <c r="K2058" s="302"/>
      <c r="L2058" s="302"/>
      <c r="M2058" s="302"/>
      <c r="N2058" s="302"/>
    </row>
    <row r="2059" spans="1:14">
      <c r="A2059" s="1994"/>
      <c r="B2059" s="1738">
        <v>2021</v>
      </c>
      <c r="C2059" s="1113">
        <v>1439.001</v>
      </c>
      <c r="D2059" s="1113">
        <v>1122.8789999999999</v>
      </c>
      <c r="E2059" s="1113">
        <v>314.54700000000003</v>
      </c>
      <c r="F2059" s="323" t="s">
        <v>17</v>
      </c>
      <c r="G2059" s="323" t="s">
        <v>17</v>
      </c>
      <c r="H2059" s="323" t="s">
        <v>17</v>
      </c>
      <c r="I2059" s="1350">
        <v>1.575</v>
      </c>
      <c r="J2059" s="779"/>
      <c r="K2059" s="302"/>
      <c r="L2059" s="302"/>
      <c r="M2059" s="302"/>
      <c r="N2059" s="302"/>
    </row>
    <row r="2060" spans="1:14">
      <c r="A2060" s="1993"/>
      <c r="B2060" s="1738">
        <v>2022</v>
      </c>
      <c r="C2060" s="1113">
        <v>602.6</v>
      </c>
      <c r="D2060" s="1113">
        <v>70.900000000000006</v>
      </c>
      <c r="E2060" s="1113">
        <v>531.6</v>
      </c>
      <c r="F2060" s="323" t="s">
        <v>17</v>
      </c>
      <c r="G2060" s="323" t="s">
        <v>17</v>
      </c>
      <c r="H2060" s="323" t="s">
        <v>17</v>
      </c>
      <c r="I2060" s="324" t="s">
        <v>17</v>
      </c>
      <c r="J2060" s="779"/>
      <c r="K2060" s="302"/>
      <c r="L2060" s="302"/>
      <c r="M2060" s="302"/>
      <c r="N2060" s="302"/>
    </row>
    <row r="2061" spans="1:14" ht="14.25" customHeight="1">
      <c r="A2061" s="1994" t="s">
        <v>968</v>
      </c>
      <c r="B2061" s="322">
        <v>2005</v>
      </c>
      <c r="C2061" s="323">
        <v>1126</v>
      </c>
      <c r="D2061" s="323" t="s">
        <v>17</v>
      </c>
      <c r="E2061" s="323">
        <v>1122.3</v>
      </c>
      <c r="F2061" s="323" t="s">
        <v>17</v>
      </c>
      <c r="G2061" s="323" t="s">
        <v>17</v>
      </c>
      <c r="H2061" s="323" t="s">
        <v>17</v>
      </c>
      <c r="I2061" s="324">
        <v>3.7</v>
      </c>
      <c r="J2061" s="779"/>
      <c r="K2061" s="302"/>
      <c r="L2061" s="302"/>
      <c r="M2061" s="302"/>
      <c r="N2061" s="302"/>
    </row>
    <row r="2062" spans="1:14">
      <c r="A2062" s="1994"/>
      <c r="B2062" s="322">
        <v>2006</v>
      </c>
      <c r="C2062" s="323">
        <v>972.1</v>
      </c>
      <c r="D2062" s="323" t="s">
        <v>17</v>
      </c>
      <c r="E2062" s="323">
        <v>953.6</v>
      </c>
      <c r="F2062" s="323" t="s">
        <v>17</v>
      </c>
      <c r="G2062" s="323" t="s">
        <v>17</v>
      </c>
      <c r="H2062" s="323" t="s">
        <v>17</v>
      </c>
      <c r="I2062" s="324">
        <v>18.5</v>
      </c>
      <c r="J2062" s="779"/>
      <c r="K2062" s="302"/>
      <c r="L2062" s="302"/>
      <c r="M2062" s="302"/>
      <c r="N2062" s="302"/>
    </row>
    <row r="2063" spans="1:14">
      <c r="A2063" s="1994"/>
      <c r="B2063" s="322">
        <v>2007</v>
      </c>
      <c r="C2063" s="323">
        <v>526</v>
      </c>
      <c r="D2063" s="323" t="s">
        <v>17</v>
      </c>
      <c r="E2063" s="323">
        <v>526</v>
      </c>
      <c r="F2063" s="323" t="s">
        <v>17</v>
      </c>
      <c r="G2063" s="323" t="s">
        <v>17</v>
      </c>
      <c r="H2063" s="323" t="s">
        <v>17</v>
      </c>
      <c r="I2063" s="324" t="s">
        <v>17</v>
      </c>
      <c r="J2063" s="779"/>
      <c r="K2063" s="302"/>
      <c r="L2063" s="302"/>
      <c r="M2063" s="302"/>
      <c r="N2063" s="302"/>
    </row>
    <row r="2064" spans="1:14">
      <c r="A2064" s="1994"/>
      <c r="B2064" s="322">
        <v>2008</v>
      </c>
      <c r="C2064" s="323">
        <v>743.5</v>
      </c>
      <c r="D2064" s="323" t="s">
        <v>17</v>
      </c>
      <c r="E2064" s="323">
        <v>743.5</v>
      </c>
      <c r="F2064" s="323" t="s">
        <v>17</v>
      </c>
      <c r="G2064" s="323" t="s">
        <v>17</v>
      </c>
      <c r="H2064" s="323" t="s">
        <v>17</v>
      </c>
      <c r="I2064" s="324" t="s">
        <v>17</v>
      </c>
      <c r="J2064" s="779"/>
      <c r="K2064" s="302"/>
      <c r="L2064" s="302"/>
      <c r="M2064" s="302"/>
      <c r="N2064" s="302"/>
    </row>
    <row r="2065" spans="1:14">
      <c r="A2065" s="1994"/>
      <c r="B2065" s="322">
        <v>2009</v>
      </c>
      <c r="C2065" s="323">
        <v>220</v>
      </c>
      <c r="D2065" s="323">
        <v>5</v>
      </c>
      <c r="E2065" s="323">
        <v>214.9</v>
      </c>
      <c r="F2065" s="323" t="s">
        <v>17</v>
      </c>
      <c r="G2065" s="323" t="s">
        <v>17</v>
      </c>
      <c r="H2065" s="323" t="s">
        <v>17</v>
      </c>
      <c r="I2065" s="324" t="s">
        <v>17</v>
      </c>
      <c r="J2065" s="779"/>
      <c r="K2065" s="302"/>
      <c r="L2065" s="302"/>
      <c r="M2065" s="302"/>
      <c r="N2065" s="302"/>
    </row>
    <row r="2066" spans="1:14">
      <c r="A2066" s="1994"/>
      <c r="B2066" s="322">
        <v>2010</v>
      </c>
      <c r="C2066" s="323">
        <v>411.4</v>
      </c>
      <c r="D2066" s="323" t="s">
        <v>17</v>
      </c>
      <c r="E2066" s="323">
        <v>411.4</v>
      </c>
      <c r="F2066" s="323" t="s">
        <v>17</v>
      </c>
      <c r="G2066" s="323" t="s">
        <v>17</v>
      </c>
      <c r="H2066" s="323" t="s">
        <v>17</v>
      </c>
      <c r="I2066" s="324" t="s">
        <v>17</v>
      </c>
      <c r="J2066" s="779"/>
      <c r="K2066" s="302"/>
      <c r="L2066" s="302"/>
      <c r="M2066" s="302"/>
      <c r="N2066" s="302"/>
    </row>
    <row r="2067" spans="1:14">
      <c r="A2067" s="1994"/>
      <c r="B2067" s="322">
        <v>2011</v>
      </c>
      <c r="C2067" s="323">
        <v>219.9</v>
      </c>
      <c r="D2067" s="323" t="s">
        <v>17</v>
      </c>
      <c r="E2067" s="323">
        <v>219.9</v>
      </c>
      <c r="F2067" s="323" t="s">
        <v>17</v>
      </c>
      <c r="G2067" s="323" t="s">
        <v>17</v>
      </c>
      <c r="H2067" s="323" t="s">
        <v>17</v>
      </c>
      <c r="I2067" s="324" t="s">
        <v>17</v>
      </c>
      <c r="J2067" s="779"/>
      <c r="K2067" s="302"/>
      <c r="L2067" s="302"/>
      <c r="M2067" s="302"/>
      <c r="N2067" s="302"/>
    </row>
    <row r="2068" spans="1:14">
      <c r="A2068" s="1994"/>
      <c r="B2068" s="322">
        <v>2012</v>
      </c>
      <c r="C2068" s="323">
        <v>142.6</v>
      </c>
      <c r="D2068" s="323" t="s">
        <v>17</v>
      </c>
      <c r="E2068" s="323">
        <v>142.6</v>
      </c>
      <c r="F2068" s="323" t="s">
        <v>17</v>
      </c>
      <c r="G2068" s="323" t="s">
        <v>17</v>
      </c>
      <c r="H2068" s="323" t="s">
        <v>17</v>
      </c>
      <c r="I2068" s="324" t="s">
        <v>17</v>
      </c>
      <c r="J2068" s="779"/>
      <c r="K2068" s="302"/>
      <c r="L2068" s="302"/>
      <c r="M2068" s="302"/>
      <c r="N2068" s="302"/>
    </row>
    <row r="2069" spans="1:14">
      <c r="A2069" s="1994"/>
      <c r="B2069" s="322">
        <v>2013</v>
      </c>
      <c r="C2069" s="323">
        <v>300</v>
      </c>
      <c r="D2069" s="323" t="s">
        <v>17</v>
      </c>
      <c r="E2069" s="323">
        <v>300</v>
      </c>
      <c r="F2069" s="323" t="s">
        <v>17</v>
      </c>
      <c r="G2069" s="323" t="s">
        <v>17</v>
      </c>
      <c r="H2069" s="323" t="s">
        <v>17</v>
      </c>
      <c r="I2069" s="324" t="s">
        <v>17</v>
      </c>
      <c r="J2069" s="779"/>
      <c r="K2069" s="302"/>
      <c r="L2069" s="302"/>
      <c r="M2069" s="302"/>
      <c r="N2069" s="302"/>
    </row>
    <row r="2070" spans="1:14">
      <c r="A2070" s="1994"/>
      <c r="B2070" s="322">
        <v>2014</v>
      </c>
      <c r="C2070" s="323">
        <v>293.89999999999998</v>
      </c>
      <c r="D2070" s="323" t="s">
        <v>17</v>
      </c>
      <c r="E2070" s="323">
        <v>293.89999999999998</v>
      </c>
      <c r="F2070" s="323" t="s">
        <v>17</v>
      </c>
      <c r="G2070" s="323" t="s">
        <v>17</v>
      </c>
      <c r="H2070" s="323" t="s">
        <v>17</v>
      </c>
      <c r="I2070" s="324" t="s">
        <v>17</v>
      </c>
      <c r="J2070" s="779"/>
      <c r="K2070" s="302"/>
      <c r="L2070" s="302"/>
      <c r="M2070" s="302"/>
      <c r="N2070" s="302"/>
    </row>
    <row r="2071" spans="1:14">
      <c r="A2071" s="1994"/>
      <c r="B2071" s="322">
        <v>2015</v>
      </c>
      <c r="C2071" s="323">
        <v>201</v>
      </c>
      <c r="D2071" s="323" t="s">
        <v>17</v>
      </c>
      <c r="E2071" s="323">
        <v>201</v>
      </c>
      <c r="F2071" s="323" t="s">
        <v>17</v>
      </c>
      <c r="G2071" s="323" t="s">
        <v>17</v>
      </c>
      <c r="H2071" s="323" t="s">
        <v>17</v>
      </c>
      <c r="I2071" s="324" t="s">
        <v>17</v>
      </c>
      <c r="J2071" s="779"/>
      <c r="K2071" s="302"/>
      <c r="L2071" s="302"/>
      <c r="M2071" s="302"/>
      <c r="N2071" s="302"/>
    </row>
    <row r="2072" spans="1:14">
      <c r="A2072" s="1994"/>
      <c r="B2072" s="322">
        <v>2016</v>
      </c>
      <c r="C2072" s="504">
        <v>257.416</v>
      </c>
      <c r="D2072" s="323" t="s">
        <v>17</v>
      </c>
      <c r="E2072" s="504">
        <v>257.416</v>
      </c>
      <c r="F2072" s="323" t="s">
        <v>17</v>
      </c>
      <c r="G2072" s="323" t="s">
        <v>17</v>
      </c>
      <c r="H2072" s="323" t="s">
        <v>17</v>
      </c>
      <c r="I2072" s="324" t="s">
        <v>17</v>
      </c>
      <c r="J2072" s="779"/>
      <c r="K2072" s="302"/>
      <c r="L2072" s="302"/>
      <c r="M2072" s="302"/>
      <c r="N2072" s="302"/>
    </row>
    <row r="2073" spans="1:14">
      <c r="A2073" s="1994"/>
      <c r="B2073" s="322">
        <v>2017</v>
      </c>
      <c r="C2073" s="504">
        <v>1293.0999999999999</v>
      </c>
      <c r="D2073" s="323" t="s">
        <v>17</v>
      </c>
      <c r="E2073" s="504">
        <v>1267.7</v>
      </c>
      <c r="F2073" s="323" t="s">
        <v>17</v>
      </c>
      <c r="G2073" s="323" t="s">
        <v>17</v>
      </c>
      <c r="H2073" s="323" t="s">
        <v>17</v>
      </c>
      <c r="I2073" s="773">
        <v>25.4</v>
      </c>
      <c r="J2073" s="779"/>
      <c r="K2073" s="302"/>
      <c r="L2073" s="302"/>
      <c r="M2073" s="302"/>
      <c r="N2073" s="302"/>
    </row>
    <row r="2074" spans="1:14">
      <c r="A2074" s="1994"/>
      <c r="B2074" s="322">
        <v>2018</v>
      </c>
      <c r="C2074" s="504">
        <v>1796.5</v>
      </c>
      <c r="D2074" s="323" t="s">
        <v>17</v>
      </c>
      <c r="E2074" s="504">
        <v>1796.5</v>
      </c>
      <c r="F2074" s="323" t="s">
        <v>17</v>
      </c>
      <c r="G2074" s="323" t="s">
        <v>17</v>
      </c>
      <c r="H2074" s="323" t="s">
        <v>17</v>
      </c>
      <c r="I2074" s="324" t="s">
        <v>17</v>
      </c>
      <c r="J2074" s="779"/>
      <c r="K2074" s="302"/>
      <c r="L2074" s="302"/>
      <c r="M2074" s="302"/>
      <c r="N2074" s="302"/>
    </row>
    <row r="2075" spans="1:14">
      <c r="A2075" s="1994"/>
      <c r="B2075" s="322">
        <v>2019</v>
      </c>
      <c r="C2075" s="504">
        <v>472.226</v>
      </c>
      <c r="D2075" s="504" t="s">
        <v>17</v>
      </c>
      <c r="E2075" s="504">
        <v>472.226</v>
      </c>
      <c r="F2075" s="323" t="s">
        <v>17</v>
      </c>
      <c r="G2075" s="323" t="s">
        <v>17</v>
      </c>
      <c r="H2075" s="323" t="s">
        <v>17</v>
      </c>
      <c r="I2075" s="324" t="s">
        <v>17</v>
      </c>
      <c r="J2075" s="779"/>
      <c r="K2075" s="302"/>
      <c r="L2075" s="302"/>
      <c r="M2075" s="302"/>
      <c r="N2075" s="302"/>
    </row>
    <row r="2076" spans="1:14">
      <c r="A2076" s="1994"/>
      <c r="B2076" s="322">
        <v>2020</v>
      </c>
      <c r="C2076" s="504">
        <v>159.9</v>
      </c>
      <c r="D2076" s="323">
        <v>57.6</v>
      </c>
      <c r="E2076" s="504">
        <v>102.3</v>
      </c>
      <c r="F2076" s="323" t="s">
        <v>17</v>
      </c>
      <c r="G2076" s="323" t="s">
        <v>17</v>
      </c>
      <c r="H2076" s="323" t="s">
        <v>17</v>
      </c>
      <c r="I2076" s="324" t="s">
        <v>17</v>
      </c>
      <c r="J2076" s="779"/>
      <c r="K2076" s="302"/>
      <c r="L2076" s="302"/>
      <c r="M2076" s="302"/>
      <c r="N2076" s="302"/>
    </row>
    <row r="2077" spans="1:14">
      <c r="A2077" s="1994"/>
      <c r="B2077" s="1738">
        <v>2021</v>
      </c>
      <c r="C2077" s="1113">
        <v>103.529</v>
      </c>
      <c r="D2077" s="504" t="s">
        <v>17</v>
      </c>
      <c r="E2077" s="1113">
        <v>103.529</v>
      </c>
      <c r="F2077" s="504" t="s">
        <v>17</v>
      </c>
      <c r="G2077" s="504" t="s">
        <v>17</v>
      </c>
      <c r="H2077" s="504" t="s">
        <v>17</v>
      </c>
      <c r="I2077" s="773" t="s">
        <v>17</v>
      </c>
      <c r="J2077" s="779"/>
      <c r="K2077" s="302"/>
      <c r="L2077" s="302"/>
      <c r="M2077" s="302"/>
      <c r="N2077" s="302"/>
    </row>
    <row r="2078" spans="1:14">
      <c r="A2078" s="1993"/>
      <c r="B2078" s="1738">
        <v>2022</v>
      </c>
      <c r="C2078" s="1113">
        <v>3065.9</v>
      </c>
      <c r="D2078" s="504">
        <v>2458.8000000000002</v>
      </c>
      <c r="E2078" s="1113">
        <v>605.9</v>
      </c>
      <c r="F2078" s="504" t="s">
        <v>17</v>
      </c>
      <c r="G2078" s="504" t="s">
        <v>17</v>
      </c>
      <c r="H2078" s="504" t="s">
        <v>17</v>
      </c>
      <c r="I2078" s="773">
        <v>1.2</v>
      </c>
      <c r="J2078" s="779"/>
      <c r="K2078" s="302"/>
      <c r="L2078" s="302"/>
      <c r="M2078" s="302"/>
      <c r="N2078" s="302"/>
    </row>
    <row r="2079" spans="1:14">
      <c r="A2079" s="2001" t="s">
        <v>993</v>
      </c>
      <c r="B2079" s="322">
        <v>2008</v>
      </c>
      <c r="C2079" s="323">
        <v>82.1</v>
      </c>
      <c r="D2079" s="323" t="s">
        <v>17</v>
      </c>
      <c r="E2079" s="323">
        <v>82.1</v>
      </c>
      <c r="F2079" s="323" t="s">
        <v>17</v>
      </c>
      <c r="G2079" s="323" t="s">
        <v>17</v>
      </c>
      <c r="H2079" s="323" t="s">
        <v>17</v>
      </c>
      <c r="I2079" s="324" t="s">
        <v>17</v>
      </c>
      <c r="J2079" s="779"/>
      <c r="K2079" s="302"/>
      <c r="L2079" s="302"/>
      <c r="M2079" s="302"/>
      <c r="N2079" s="302"/>
    </row>
    <row r="2080" spans="1:14">
      <c r="A2080" s="2001"/>
      <c r="B2080" s="322">
        <v>2012</v>
      </c>
      <c r="C2080" s="323">
        <v>32.4</v>
      </c>
      <c r="D2080" s="323" t="s">
        <v>17</v>
      </c>
      <c r="E2080" s="323">
        <v>32.4</v>
      </c>
      <c r="F2080" s="323" t="s">
        <v>17</v>
      </c>
      <c r="G2080" s="323" t="s">
        <v>17</v>
      </c>
      <c r="H2080" s="323" t="s">
        <v>17</v>
      </c>
      <c r="I2080" s="324" t="s">
        <v>17</v>
      </c>
      <c r="J2080" s="779"/>
      <c r="K2080" s="302"/>
      <c r="L2080" s="302"/>
      <c r="M2080" s="302"/>
      <c r="N2080" s="302"/>
    </row>
    <row r="2081" spans="1:14">
      <c r="A2081" s="2001"/>
      <c r="B2081" s="322">
        <v>2013</v>
      </c>
      <c r="C2081" s="323">
        <v>69.8</v>
      </c>
      <c r="D2081" s="323" t="s">
        <v>17</v>
      </c>
      <c r="E2081" s="323">
        <v>69.8</v>
      </c>
      <c r="F2081" s="323" t="s">
        <v>17</v>
      </c>
      <c r="G2081" s="323" t="s">
        <v>17</v>
      </c>
      <c r="H2081" s="323" t="s">
        <v>17</v>
      </c>
      <c r="I2081" s="324" t="s">
        <v>17</v>
      </c>
      <c r="J2081" s="779"/>
      <c r="K2081" s="302"/>
      <c r="L2081" s="302"/>
      <c r="M2081" s="302"/>
      <c r="N2081" s="302"/>
    </row>
    <row r="2082" spans="1:14">
      <c r="A2082" s="2001"/>
      <c r="B2082" s="322">
        <v>2014</v>
      </c>
      <c r="C2082" s="323">
        <v>167.2</v>
      </c>
      <c r="D2082" s="323" t="s">
        <v>17</v>
      </c>
      <c r="E2082" s="323">
        <v>167.2</v>
      </c>
      <c r="F2082" s="323" t="s">
        <v>17</v>
      </c>
      <c r="G2082" s="323" t="s">
        <v>17</v>
      </c>
      <c r="H2082" s="323" t="s">
        <v>17</v>
      </c>
      <c r="I2082" s="324" t="s">
        <v>17</v>
      </c>
      <c r="J2082" s="779"/>
      <c r="K2082" s="302"/>
      <c r="L2082" s="302"/>
      <c r="M2082" s="302"/>
      <c r="N2082" s="302"/>
    </row>
    <row r="2083" spans="1:14">
      <c r="A2083" s="2001"/>
      <c r="B2083" s="322">
        <v>2015</v>
      </c>
      <c r="C2083" s="323">
        <v>75.7</v>
      </c>
      <c r="D2083" s="323" t="s">
        <v>17</v>
      </c>
      <c r="E2083" s="323">
        <v>75.7</v>
      </c>
      <c r="F2083" s="323" t="s">
        <v>17</v>
      </c>
      <c r="G2083" s="323" t="s">
        <v>17</v>
      </c>
      <c r="H2083" s="323" t="s">
        <v>17</v>
      </c>
      <c r="I2083" s="324" t="s">
        <v>17</v>
      </c>
      <c r="J2083" s="779"/>
      <c r="K2083" s="302"/>
      <c r="L2083" s="302"/>
      <c r="M2083" s="302"/>
      <c r="N2083" s="302"/>
    </row>
    <row r="2084" spans="1:14">
      <c r="A2084" s="2001"/>
      <c r="B2084" s="322">
        <v>2019</v>
      </c>
      <c r="C2084" s="323">
        <v>159.92400000000001</v>
      </c>
      <c r="D2084" s="323" t="s">
        <v>17</v>
      </c>
      <c r="E2084" s="323">
        <v>159.92400000000001</v>
      </c>
      <c r="F2084" s="323" t="s">
        <v>17</v>
      </c>
      <c r="G2084" s="323" t="s">
        <v>17</v>
      </c>
      <c r="H2084" s="323" t="s">
        <v>17</v>
      </c>
      <c r="I2084" s="324" t="s">
        <v>17</v>
      </c>
      <c r="J2084" s="779"/>
      <c r="K2084" s="302"/>
      <c r="L2084" s="302"/>
      <c r="M2084" s="302"/>
      <c r="N2084" s="302"/>
    </row>
    <row r="2085" spans="1:14">
      <c r="A2085" s="2001"/>
      <c r="B2085" s="322">
        <v>2020</v>
      </c>
      <c r="C2085" s="323">
        <v>32.1</v>
      </c>
      <c r="D2085" s="323" t="s">
        <v>17</v>
      </c>
      <c r="E2085" s="323">
        <v>32.1</v>
      </c>
      <c r="F2085" s="323" t="s">
        <v>17</v>
      </c>
      <c r="G2085" s="323" t="s">
        <v>17</v>
      </c>
      <c r="H2085" s="323" t="s">
        <v>17</v>
      </c>
      <c r="I2085" s="324" t="s">
        <v>17</v>
      </c>
      <c r="J2085" s="779"/>
      <c r="K2085" s="302"/>
      <c r="L2085" s="302"/>
      <c r="M2085" s="302"/>
      <c r="N2085" s="302"/>
    </row>
    <row r="2086" spans="1:14">
      <c r="A2086" s="2001"/>
      <c r="B2086" s="1738">
        <v>2021</v>
      </c>
      <c r="C2086" s="1113">
        <v>244.54400000000001</v>
      </c>
      <c r="D2086" s="323" t="s">
        <v>17</v>
      </c>
      <c r="E2086" s="1113">
        <v>244.54400000000001</v>
      </c>
      <c r="F2086" s="323" t="s">
        <v>17</v>
      </c>
      <c r="G2086" s="323" t="s">
        <v>17</v>
      </c>
      <c r="H2086" s="323" t="s">
        <v>17</v>
      </c>
      <c r="I2086" s="324" t="s">
        <v>17</v>
      </c>
      <c r="J2086" s="779"/>
      <c r="K2086" s="302"/>
      <c r="L2086" s="302"/>
      <c r="M2086" s="302"/>
      <c r="N2086" s="302"/>
    </row>
    <row r="2087" spans="1:14">
      <c r="A2087" s="1993"/>
      <c r="B2087" s="1738">
        <v>2022</v>
      </c>
      <c r="C2087" s="1113">
        <v>45</v>
      </c>
      <c r="D2087" s="323" t="s">
        <v>17</v>
      </c>
      <c r="E2087" s="1113">
        <v>45</v>
      </c>
      <c r="F2087" s="323" t="s">
        <v>17</v>
      </c>
      <c r="G2087" s="323" t="s">
        <v>17</v>
      </c>
      <c r="H2087" s="323" t="s">
        <v>17</v>
      </c>
      <c r="I2087" s="324" t="s">
        <v>17</v>
      </c>
      <c r="J2087" s="779"/>
      <c r="K2087" s="302"/>
      <c r="L2087" s="302"/>
      <c r="M2087" s="302"/>
      <c r="N2087" s="302"/>
    </row>
    <row r="2088" spans="1:14">
      <c r="A2088" s="1994" t="s">
        <v>971</v>
      </c>
      <c r="B2088" s="322">
        <v>2005</v>
      </c>
      <c r="C2088" s="323">
        <v>477.4</v>
      </c>
      <c r="D2088" s="323" t="s">
        <v>17</v>
      </c>
      <c r="E2088" s="323">
        <v>437.2</v>
      </c>
      <c r="F2088" s="323" t="s">
        <v>17</v>
      </c>
      <c r="G2088" s="323">
        <v>0.5</v>
      </c>
      <c r="H2088" s="323" t="s">
        <v>17</v>
      </c>
      <c r="I2088" s="324">
        <v>39.799999999999997</v>
      </c>
      <c r="J2088" s="779"/>
      <c r="K2088" s="302"/>
      <c r="L2088" s="302"/>
      <c r="M2088" s="302"/>
      <c r="N2088" s="302"/>
    </row>
    <row r="2089" spans="1:14">
      <c r="A2089" s="1994"/>
      <c r="B2089" s="322">
        <v>2006</v>
      </c>
      <c r="C2089" s="323">
        <v>183.3</v>
      </c>
      <c r="D2089" s="323" t="s">
        <v>17</v>
      </c>
      <c r="E2089" s="323">
        <v>180.8</v>
      </c>
      <c r="F2089" s="323">
        <v>1.2</v>
      </c>
      <c r="G2089" s="323">
        <v>1.2</v>
      </c>
      <c r="H2089" s="323" t="s">
        <v>17</v>
      </c>
      <c r="I2089" s="324" t="s">
        <v>17</v>
      </c>
      <c r="J2089" s="779"/>
      <c r="K2089" s="302"/>
      <c r="L2089" s="302"/>
      <c r="M2089" s="302"/>
      <c r="N2089" s="302"/>
    </row>
    <row r="2090" spans="1:14">
      <c r="A2090" s="1994"/>
      <c r="B2090" s="322">
        <v>2007</v>
      </c>
      <c r="C2090" s="323">
        <v>2</v>
      </c>
      <c r="D2090" s="323" t="s">
        <v>17</v>
      </c>
      <c r="E2090" s="323">
        <v>2</v>
      </c>
      <c r="F2090" s="323" t="s">
        <v>17</v>
      </c>
      <c r="G2090" s="323" t="s">
        <v>17</v>
      </c>
      <c r="H2090" s="323" t="s">
        <v>17</v>
      </c>
      <c r="I2090" s="324" t="s">
        <v>17</v>
      </c>
      <c r="J2090" s="779"/>
      <c r="K2090" s="302"/>
      <c r="L2090" s="302"/>
      <c r="M2090" s="302"/>
      <c r="N2090" s="302"/>
    </row>
    <row r="2091" spans="1:14">
      <c r="A2091" s="1994"/>
      <c r="B2091" s="322">
        <v>2008</v>
      </c>
      <c r="C2091" s="323">
        <v>149.1</v>
      </c>
      <c r="D2091" s="323" t="s">
        <v>17</v>
      </c>
      <c r="E2091" s="323">
        <v>149.1</v>
      </c>
      <c r="F2091" s="323" t="s">
        <v>17</v>
      </c>
      <c r="G2091" s="323" t="s">
        <v>17</v>
      </c>
      <c r="H2091" s="323" t="s">
        <v>17</v>
      </c>
      <c r="I2091" s="324" t="s">
        <v>17</v>
      </c>
      <c r="J2091" s="779"/>
      <c r="K2091" s="302"/>
      <c r="L2091" s="302"/>
      <c r="M2091" s="302"/>
      <c r="N2091" s="302"/>
    </row>
    <row r="2092" spans="1:14">
      <c r="A2092" s="1994"/>
      <c r="B2092" s="322">
        <v>2009</v>
      </c>
      <c r="C2092" s="323">
        <v>20.8</v>
      </c>
      <c r="D2092" s="323" t="s">
        <v>17</v>
      </c>
      <c r="E2092" s="323" t="s">
        <v>17</v>
      </c>
      <c r="F2092" s="323" t="s">
        <v>17</v>
      </c>
      <c r="G2092" s="323" t="s">
        <v>17</v>
      </c>
      <c r="H2092" s="323" t="s">
        <v>17</v>
      </c>
      <c r="I2092" s="324">
        <v>20.8</v>
      </c>
      <c r="J2092" s="779"/>
      <c r="K2092" s="302"/>
      <c r="L2092" s="302"/>
      <c r="M2092" s="302"/>
      <c r="N2092" s="302"/>
    </row>
    <row r="2093" spans="1:14">
      <c r="A2093" s="1994"/>
      <c r="B2093" s="322">
        <v>2010</v>
      </c>
      <c r="C2093" s="323">
        <v>129.1</v>
      </c>
      <c r="D2093" s="323" t="s">
        <v>17</v>
      </c>
      <c r="E2093" s="323">
        <v>106</v>
      </c>
      <c r="F2093" s="323" t="s">
        <v>17</v>
      </c>
      <c r="G2093" s="323" t="s">
        <v>17</v>
      </c>
      <c r="H2093" s="323" t="s">
        <v>17</v>
      </c>
      <c r="I2093" s="324">
        <v>23</v>
      </c>
      <c r="J2093" s="779"/>
      <c r="K2093" s="302"/>
      <c r="L2093" s="302"/>
      <c r="M2093" s="302"/>
      <c r="N2093" s="302"/>
    </row>
    <row r="2094" spans="1:14">
      <c r="A2094" s="1994"/>
      <c r="B2094" s="322">
        <v>2011</v>
      </c>
      <c r="C2094" s="323">
        <v>28.9</v>
      </c>
      <c r="D2094" s="323" t="s">
        <v>17</v>
      </c>
      <c r="E2094" s="323">
        <v>20.399999999999999</v>
      </c>
      <c r="F2094" s="323" t="s">
        <v>17</v>
      </c>
      <c r="G2094" s="323" t="s">
        <v>17</v>
      </c>
      <c r="H2094" s="323" t="s">
        <v>17</v>
      </c>
      <c r="I2094" s="324">
        <v>8.6</v>
      </c>
      <c r="J2094" s="779"/>
      <c r="K2094" s="302"/>
      <c r="L2094" s="302"/>
      <c r="M2094" s="302"/>
      <c r="N2094" s="302"/>
    </row>
    <row r="2095" spans="1:14">
      <c r="A2095" s="1994"/>
      <c r="B2095" s="322">
        <v>2012</v>
      </c>
      <c r="C2095" s="323">
        <v>84.3</v>
      </c>
      <c r="D2095" s="323" t="s">
        <v>17</v>
      </c>
      <c r="E2095" s="323">
        <v>4.5999999999999996</v>
      </c>
      <c r="F2095" s="323" t="s">
        <v>17</v>
      </c>
      <c r="G2095" s="323" t="s">
        <v>17</v>
      </c>
      <c r="H2095" s="323" t="s">
        <v>17</v>
      </c>
      <c r="I2095" s="324">
        <v>79.8</v>
      </c>
      <c r="J2095" s="779"/>
      <c r="K2095" s="302"/>
      <c r="L2095" s="302"/>
      <c r="M2095" s="302"/>
      <c r="N2095" s="302"/>
    </row>
    <row r="2096" spans="1:14">
      <c r="A2096" s="1994"/>
      <c r="B2096" s="322">
        <v>2014</v>
      </c>
      <c r="C2096" s="323">
        <v>106.5</v>
      </c>
      <c r="D2096" s="323">
        <v>5.8</v>
      </c>
      <c r="E2096" s="323">
        <v>71.599999999999994</v>
      </c>
      <c r="F2096" s="323" t="s">
        <v>17</v>
      </c>
      <c r="G2096" s="323" t="s">
        <v>17</v>
      </c>
      <c r="H2096" s="323" t="s">
        <v>17</v>
      </c>
      <c r="I2096" s="324">
        <v>29</v>
      </c>
      <c r="J2096" s="779"/>
      <c r="K2096" s="302"/>
      <c r="L2096" s="302"/>
      <c r="M2096" s="302"/>
      <c r="N2096" s="302"/>
    </row>
    <row r="2097" spans="1:14">
      <c r="A2097" s="1994"/>
      <c r="B2097" s="322">
        <v>2015</v>
      </c>
      <c r="C2097" s="323">
        <v>413</v>
      </c>
      <c r="D2097" s="323">
        <v>99.2</v>
      </c>
      <c r="E2097" s="323">
        <v>311.89999999999998</v>
      </c>
      <c r="F2097" s="323" t="s">
        <v>17</v>
      </c>
      <c r="G2097" s="323" t="s">
        <v>17</v>
      </c>
      <c r="H2097" s="323" t="s">
        <v>17</v>
      </c>
      <c r="I2097" s="324">
        <v>1.9</v>
      </c>
      <c r="J2097" s="779"/>
      <c r="K2097" s="302"/>
      <c r="L2097" s="302"/>
      <c r="M2097" s="302"/>
      <c r="N2097" s="302"/>
    </row>
    <row r="2098" spans="1:14">
      <c r="A2098" s="1994"/>
      <c r="B2098" s="322">
        <v>2016</v>
      </c>
      <c r="C2098" s="504">
        <v>1362.0160000000001</v>
      </c>
      <c r="D2098" s="504">
        <v>643.72500000000002</v>
      </c>
      <c r="E2098" s="504">
        <v>718.29100000000005</v>
      </c>
      <c r="F2098" s="323" t="s">
        <v>17</v>
      </c>
      <c r="G2098" s="323" t="s">
        <v>17</v>
      </c>
      <c r="H2098" s="323" t="s">
        <v>17</v>
      </c>
      <c r="I2098" s="324" t="s">
        <v>17</v>
      </c>
      <c r="J2098" s="779"/>
      <c r="K2098" s="302"/>
      <c r="L2098" s="302"/>
      <c r="M2098" s="302"/>
      <c r="N2098" s="302"/>
    </row>
    <row r="2099" spans="1:14">
      <c r="A2099" s="1994"/>
      <c r="B2099" s="322">
        <v>2017</v>
      </c>
      <c r="C2099" s="504">
        <v>1478.4</v>
      </c>
      <c r="D2099" s="504">
        <v>1112.7</v>
      </c>
      <c r="E2099" s="504">
        <v>365.7</v>
      </c>
      <c r="F2099" s="323" t="s">
        <v>17</v>
      </c>
      <c r="G2099" s="323" t="s">
        <v>17</v>
      </c>
      <c r="H2099" s="323" t="s">
        <v>17</v>
      </c>
      <c r="I2099" s="324" t="s">
        <v>17</v>
      </c>
      <c r="J2099" s="779"/>
      <c r="K2099" s="302"/>
      <c r="L2099" s="302"/>
      <c r="M2099" s="302"/>
      <c r="N2099" s="302"/>
    </row>
    <row r="2100" spans="1:14">
      <c r="A2100" s="1994"/>
      <c r="B2100" s="322">
        <v>2018</v>
      </c>
      <c r="C2100" s="504">
        <v>2170.4</v>
      </c>
      <c r="D2100" s="504">
        <v>1655.9</v>
      </c>
      <c r="E2100" s="504">
        <v>514.29999999999995</v>
      </c>
      <c r="F2100" s="323" t="s">
        <v>17</v>
      </c>
      <c r="G2100" s="323" t="s">
        <v>17</v>
      </c>
      <c r="H2100" s="323" t="s">
        <v>17</v>
      </c>
      <c r="I2100" s="773">
        <v>0.1</v>
      </c>
      <c r="J2100" s="779"/>
      <c r="K2100" s="302"/>
      <c r="L2100" s="302"/>
      <c r="M2100" s="302"/>
      <c r="N2100" s="302"/>
    </row>
    <row r="2101" spans="1:14">
      <c r="A2101" s="1994"/>
      <c r="B2101" s="322">
        <v>2019</v>
      </c>
      <c r="C2101" s="504">
        <v>1891.704</v>
      </c>
      <c r="D2101" s="504">
        <v>1654.777</v>
      </c>
      <c r="E2101" s="504">
        <v>236.92699999999999</v>
      </c>
      <c r="F2101" s="323" t="s">
        <v>17</v>
      </c>
      <c r="G2101" s="323" t="s">
        <v>17</v>
      </c>
      <c r="H2101" s="323" t="s">
        <v>17</v>
      </c>
      <c r="I2101" s="324" t="s">
        <v>17</v>
      </c>
      <c r="J2101" s="779"/>
      <c r="K2101" s="302"/>
      <c r="L2101" s="302"/>
      <c r="M2101" s="302"/>
      <c r="N2101" s="302"/>
    </row>
    <row r="2102" spans="1:14">
      <c r="A2102" s="1994"/>
      <c r="B2102" s="322">
        <v>2020</v>
      </c>
      <c r="C2102" s="504">
        <v>2609.3000000000002</v>
      </c>
      <c r="D2102" s="504">
        <v>1742.1</v>
      </c>
      <c r="E2102" s="504">
        <v>863.8</v>
      </c>
      <c r="F2102" s="323" t="s">
        <v>17</v>
      </c>
      <c r="G2102" s="323" t="s">
        <v>17</v>
      </c>
      <c r="H2102" s="323" t="s">
        <v>17</v>
      </c>
      <c r="I2102" s="773">
        <v>3.4</v>
      </c>
      <c r="J2102" s="779"/>
      <c r="K2102" s="302"/>
      <c r="L2102" s="302"/>
      <c r="M2102" s="302"/>
      <c r="N2102" s="302"/>
    </row>
    <row r="2103" spans="1:14">
      <c r="A2103" s="1994"/>
      <c r="B2103" s="1738">
        <v>2021</v>
      </c>
      <c r="C2103" s="1113">
        <v>2481.973</v>
      </c>
      <c r="D2103" s="1113">
        <v>1749.3230000000001</v>
      </c>
      <c r="E2103" s="1113">
        <v>714.76400000000001</v>
      </c>
      <c r="F2103" s="323" t="s">
        <v>17</v>
      </c>
      <c r="G2103" s="323" t="s">
        <v>17</v>
      </c>
      <c r="H2103" s="323" t="s">
        <v>17</v>
      </c>
      <c r="I2103" s="1350">
        <v>17.885999999999999</v>
      </c>
      <c r="J2103" s="779"/>
      <c r="K2103" s="302"/>
      <c r="L2103" s="302"/>
      <c r="M2103" s="302"/>
      <c r="N2103" s="302"/>
    </row>
    <row r="2104" spans="1:14">
      <c r="A2104" s="1993"/>
      <c r="B2104" s="1738">
        <v>2022</v>
      </c>
      <c r="C2104" s="1113">
        <v>2397</v>
      </c>
      <c r="D2104" s="1113">
        <v>1665.5</v>
      </c>
      <c r="E2104" s="1113">
        <v>715.8</v>
      </c>
      <c r="F2104" s="323" t="s">
        <v>17</v>
      </c>
      <c r="G2104" s="323" t="s">
        <v>17</v>
      </c>
      <c r="H2104" s="323" t="s">
        <v>17</v>
      </c>
      <c r="I2104" s="1350">
        <v>15.8</v>
      </c>
      <c r="J2104" s="779"/>
      <c r="K2104" s="302"/>
      <c r="L2104" s="302"/>
      <c r="M2104" s="302"/>
      <c r="N2104" s="302"/>
    </row>
    <row r="2105" spans="1:14">
      <c r="A2105" s="1994" t="s">
        <v>972</v>
      </c>
      <c r="B2105" s="322">
        <v>2005</v>
      </c>
      <c r="C2105" s="323">
        <v>6995.2999999999993</v>
      </c>
      <c r="D2105" s="323">
        <v>162.9</v>
      </c>
      <c r="E2105" s="323">
        <v>3742.2000000000003</v>
      </c>
      <c r="F2105" s="323">
        <v>60.6</v>
      </c>
      <c r="G2105" s="323">
        <v>2239.3000000000002</v>
      </c>
      <c r="H2105" s="323">
        <v>489.8</v>
      </c>
      <c r="I2105" s="324">
        <v>300.60000000000002</v>
      </c>
      <c r="J2105" s="779"/>
      <c r="K2105" s="302"/>
      <c r="L2105" s="302"/>
      <c r="M2105" s="302"/>
      <c r="N2105" s="302"/>
    </row>
    <row r="2106" spans="1:14">
      <c r="A2106" s="1994"/>
      <c r="B2106" s="322">
        <v>2006</v>
      </c>
      <c r="C2106" s="323">
        <v>6468.5999999999995</v>
      </c>
      <c r="D2106" s="323">
        <v>281.20000000000005</v>
      </c>
      <c r="E2106" s="323">
        <v>2726.2</v>
      </c>
      <c r="F2106" s="323">
        <v>75.099999999999994</v>
      </c>
      <c r="G2106" s="323">
        <v>2459.5</v>
      </c>
      <c r="H2106" s="323">
        <v>592.5</v>
      </c>
      <c r="I2106" s="324">
        <v>334.2</v>
      </c>
      <c r="J2106" s="779"/>
      <c r="K2106" s="302"/>
      <c r="L2106" s="302"/>
      <c r="M2106" s="302"/>
      <c r="N2106" s="302"/>
    </row>
    <row r="2107" spans="1:14">
      <c r="A2107" s="1994"/>
      <c r="B2107" s="322">
        <v>2007</v>
      </c>
      <c r="C2107" s="323">
        <v>5480.4</v>
      </c>
      <c r="D2107" s="323">
        <v>588.29999999999995</v>
      </c>
      <c r="E2107" s="323">
        <v>1336.2</v>
      </c>
      <c r="F2107" s="323">
        <v>74</v>
      </c>
      <c r="G2107" s="323">
        <v>2507.1999999999998</v>
      </c>
      <c r="H2107" s="323">
        <v>679.4</v>
      </c>
      <c r="I2107" s="324">
        <v>295.10000000000002</v>
      </c>
      <c r="J2107" s="779"/>
      <c r="K2107" s="302"/>
      <c r="L2107" s="302"/>
      <c r="M2107" s="302"/>
      <c r="N2107" s="302"/>
    </row>
    <row r="2108" spans="1:14">
      <c r="A2108" s="1994"/>
      <c r="B2108" s="322">
        <v>2008</v>
      </c>
      <c r="C2108" s="323">
        <v>4692.6000000000004</v>
      </c>
      <c r="D2108" s="323">
        <v>535.79999999999995</v>
      </c>
      <c r="E2108" s="323">
        <v>669.2</v>
      </c>
      <c r="F2108" s="323">
        <v>13.3</v>
      </c>
      <c r="G2108" s="323">
        <v>2601.6</v>
      </c>
      <c r="H2108" s="323">
        <v>571.6</v>
      </c>
      <c r="I2108" s="324">
        <v>300.8</v>
      </c>
      <c r="J2108" s="779"/>
      <c r="K2108" s="302"/>
      <c r="L2108" s="302"/>
      <c r="M2108" s="302"/>
      <c r="N2108" s="302"/>
    </row>
    <row r="2109" spans="1:14">
      <c r="A2109" s="1994"/>
      <c r="B2109" s="322">
        <v>2009</v>
      </c>
      <c r="C2109" s="323">
        <v>5517.1</v>
      </c>
      <c r="D2109" s="323">
        <v>728</v>
      </c>
      <c r="E2109" s="323">
        <v>1264.5999999999999</v>
      </c>
      <c r="F2109" s="323">
        <v>0.7</v>
      </c>
      <c r="G2109" s="323">
        <v>2693.7</v>
      </c>
      <c r="H2109" s="323">
        <v>430</v>
      </c>
      <c r="I2109" s="324">
        <v>400.1</v>
      </c>
      <c r="J2109" s="779"/>
      <c r="K2109" s="302"/>
      <c r="L2109" s="302"/>
      <c r="M2109" s="302"/>
      <c r="N2109" s="302"/>
    </row>
    <row r="2110" spans="1:14">
      <c r="A2110" s="1994"/>
      <c r="B2110" s="322">
        <v>2010</v>
      </c>
      <c r="C2110" s="323">
        <v>7378.5</v>
      </c>
      <c r="D2110" s="323">
        <v>900.7</v>
      </c>
      <c r="E2110" s="323">
        <v>2166.6</v>
      </c>
      <c r="F2110" s="323">
        <v>0.1</v>
      </c>
      <c r="G2110" s="323">
        <v>3472.8</v>
      </c>
      <c r="H2110" s="323">
        <v>476.8</v>
      </c>
      <c r="I2110" s="324">
        <v>361.5</v>
      </c>
      <c r="J2110" s="779"/>
      <c r="K2110" s="302"/>
      <c r="L2110" s="302"/>
      <c r="M2110" s="302"/>
      <c r="N2110" s="302"/>
    </row>
    <row r="2111" spans="1:14">
      <c r="A2111" s="1994"/>
      <c r="B2111" s="322">
        <v>2011</v>
      </c>
      <c r="C2111" s="323">
        <v>7882.8</v>
      </c>
      <c r="D2111" s="323">
        <v>1135.9000000000001</v>
      </c>
      <c r="E2111" s="323">
        <v>2129.9</v>
      </c>
      <c r="F2111" s="323">
        <v>0.1</v>
      </c>
      <c r="G2111" s="323">
        <v>3822.2</v>
      </c>
      <c r="H2111" s="323">
        <v>459.3</v>
      </c>
      <c r="I2111" s="324">
        <v>335.5</v>
      </c>
      <c r="J2111" s="779"/>
      <c r="K2111" s="302"/>
      <c r="L2111" s="302"/>
      <c r="M2111" s="302"/>
      <c r="N2111" s="302"/>
    </row>
    <row r="2112" spans="1:14">
      <c r="A2112" s="1994"/>
      <c r="B2112" s="322">
        <v>2012</v>
      </c>
      <c r="C2112" s="323">
        <v>9242.4</v>
      </c>
      <c r="D2112" s="323">
        <v>1220</v>
      </c>
      <c r="E2112" s="323">
        <v>3278.3</v>
      </c>
      <c r="F2112" s="323">
        <v>0.1</v>
      </c>
      <c r="G2112" s="323">
        <v>3894.5</v>
      </c>
      <c r="H2112" s="323">
        <v>508.4</v>
      </c>
      <c r="I2112" s="324">
        <v>341.1</v>
      </c>
      <c r="J2112" s="779"/>
      <c r="K2112" s="302"/>
      <c r="L2112" s="302"/>
      <c r="M2112" s="302"/>
      <c r="N2112" s="302"/>
    </row>
    <row r="2113" spans="1:17">
      <c r="A2113" s="1994"/>
      <c r="B2113" s="322">
        <v>2013</v>
      </c>
      <c r="C2113" s="323">
        <v>8310.1</v>
      </c>
      <c r="D2113" s="323">
        <v>1345.6</v>
      </c>
      <c r="E2113" s="323">
        <v>2077.6999999999998</v>
      </c>
      <c r="F2113" s="323">
        <v>4.4000000000000004</v>
      </c>
      <c r="G2113" s="323">
        <v>4079.8</v>
      </c>
      <c r="H2113" s="323">
        <v>449.2</v>
      </c>
      <c r="I2113" s="324">
        <v>353.4</v>
      </c>
      <c r="J2113" s="779"/>
      <c r="K2113" s="302"/>
      <c r="L2113" s="302"/>
      <c r="M2113" s="302"/>
      <c r="N2113" s="302"/>
    </row>
    <row r="2114" spans="1:17">
      <c r="A2114" s="1994"/>
      <c r="B2114" s="322">
        <v>2014</v>
      </c>
      <c r="C2114" s="323">
        <v>8759.7999999999993</v>
      </c>
      <c r="D2114" s="323">
        <v>1471.5</v>
      </c>
      <c r="E2114" s="323">
        <v>1825.4</v>
      </c>
      <c r="F2114" s="323">
        <v>0.1</v>
      </c>
      <c r="G2114" s="323">
        <v>4517.2</v>
      </c>
      <c r="H2114" s="323">
        <v>520.70000000000005</v>
      </c>
      <c r="I2114" s="324">
        <v>424.8</v>
      </c>
      <c r="J2114" s="779"/>
      <c r="K2114" s="302"/>
      <c r="L2114" s="302"/>
      <c r="M2114" s="302"/>
      <c r="N2114" s="302"/>
    </row>
    <row r="2115" spans="1:17">
      <c r="A2115" s="1994"/>
      <c r="B2115" s="322">
        <v>2015</v>
      </c>
      <c r="C2115" s="323">
        <v>8396.2999999999993</v>
      </c>
      <c r="D2115" s="323">
        <v>1350</v>
      </c>
      <c r="E2115" s="323">
        <v>856.4</v>
      </c>
      <c r="F2115" s="323">
        <v>4.7</v>
      </c>
      <c r="G2115" s="323">
        <v>5060</v>
      </c>
      <c r="H2115" s="323">
        <v>491.9</v>
      </c>
      <c r="I2115" s="324">
        <v>633.29999999999995</v>
      </c>
      <c r="J2115" s="779"/>
      <c r="K2115" s="302"/>
      <c r="L2115" s="302"/>
      <c r="M2115" s="302"/>
      <c r="N2115" s="302"/>
    </row>
    <row r="2116" spans="1:17">
      <c r="A2116" s="1994"/>
      <c r="B2116" s="322">
        <v>2016</v>
      </c>
      <c r="C2116" s="504">
        <v>8404.8040000000001</v>
      </c>
      <c r="D2116" s="504">
        <v>1333.8019999999999</v>
      </c>
      <c r="E2116" s="504">
        <v>581.38300000000004</v>
      </c>
      <c r="F2116" s="504">
        <v>17.701000000000001</v>
      </c>
      <c r="G2116" s="504">
        <v>5444.0140000000001</v>
      </c>
      <c r="H2116" s="504">
        <v>482.72399999999999</v>
      </c>
      <c r="I2116" s="773">
        <v>545.17999999999995</v>
      </c>
      <c r="J2116" s="779"/>
      <c r="K2116" s="302"/>
      <c r="L2116" s="302"/>
      <c r="M2116" s="302"/>
      <c r="N2116" s="302"/>
    </row>
    <row r="2117" spans="1:17">
      <c r="A2117" s="1994"/>
      <c r="B2117" s="322">
        <v>2017</v>
      </c>
      <c r="C2117" s="504">
        <v>9388.7000000000007</v>
      </c>
      <c r="D2117" s="504">
        <v>1983</v>
      </c>
      <c r="E2117" s="504">
        <v>591</v>
      </c>
      <c r="F2117" s="323">
        <v>42.7</v>
      </c>
      <c r="G2117" s="323">
        <v>5869.5</v>
      </c>
      <c r="H2117" s="323">
        <v>445</v>
      </c>
      <c r="I2117" s="773">
        <v>457.5</v>
      </c>
      <c r="J2117" s="779"/>
      <c r="K2117" s="302"/>
      <c r="L2117" s="302"/>
      <c r="M2117" s="302"/>
      <c r="N2117" s="302"/>
    </row>
    <row r="2118" spans="1:17">
      <c r="A2118" s="1994"/>
      <c r="B2118" s="322">
        <v>2018</v>
      </c>
      <c r="C2118" s="504">
        <v>10182.799999999999</v>
      </c>
      <c r="D2118" s="504">
        <v>2133</v>
      </c>
      <c r="E2118" s="504">
        <v>1197</v>
      </c>
      <c r="F2118" s="323">
        <v>37.700000000000003</v>
      </c>
      <c r="G2118" s="323">
        <v>5950.4</v>
      </c>
      <c r="H2118" s="323">
        <v>467.1</v>
      </c>
      <c r="I2118" s="773">
        <v>397.6</v>
      </c>
      <c r="J2118" s="779"/>
      <c r="K2118" s="302"/>
      <c r="L2118" s="302"/>
      <c r="M2118" s="302"/>
      <c r="N2118" s="302"/>
    </row>
    <row r="2119" spans="1:17">
      <c r="A2119" s="1994"/>
      <c r="B2119" s="322">
        <v>2019</v>
      </c>
      <c r="C2119" s="504">
        <v>9531.2099999999991</v>
      </c>
      <c r="D2119" s="504">
        <v>1810.598</v>
      </c>
      <c r="E2119" s="504">
        <v>1056.6969999999999</v>
      </c>
      <c r="F2119" s="504">
        <v>19.375</v>
      </c>
      <c r="G2119" s="504">
        <v>5999.8289999999997</v>
      </c>
      <c r="H2119" s="504">
        <v>225.61099999999999</v>
      </c>
      <c r="I2119" s="773">
        <v>419.1</v>
      </c>
      <c r="J2119" s="779"/>
      <c r="K2119" s="302"/>
      <c r="L2119" s="302"/>
      <c r="M2119" s="302"/>
      <c r="N2119" s="302"/>
    </row>
    <row r="2120" spans="1:17">
      <c r="A2120" s="1994"/>
      <c r="B2120" s="322">
        <v>2020</v>
      </c>
      <c r="C2120" s="504">
        <v>9178.1</v>
      </c>
      <c r="D2120" s="504">
        <v>1716.5</v>
      </c>
      <c r="E2120" s="504">
        <v>1051.7</v>
      </c>
      <c r="F2120" s="323">
        <v>10.5</v>
      </c>
      <c r="G2120" s="323">
        <v>5786.7</v>
      </c>
      <c r="H2120" s="323">
        <v>226.8</v>
      </c>
      <c r="I2120" s="773">
        <v>385.9</v>
      </c>
      <c r="J2120" s="779"/>
      <c r="K2120" s="302"/>
      <c r="L2120" s="302"/>
      <c r="M2120" s="302"/>
      <c r="N2120" s="302"/>
    </row>
    <row r="2121" spans="1:17">
      <c r="A2121" s="1994"/>
      <c r="B2121" s="1738">
        <v>2021</v>
      </c>
      <c r="C2121" s="1113">
        <v>10081.273999999999</v>
      </c>
      <c r="D2121" s="1113">
        <v>1943.951</v>
      </c>
      <c r="E2121" s="1113">
        <v>917.41899999999998</v>
      </c>
      <c r="F2121" s="1113">
        <v>3.552</v>
      </c>
      <c r="G2121" s="1113">
        <v>6490.491</v>
      </c>
      <c r="H2121" s="1113">
        <v>279.60399999999998</v>
      </c>
      <c r="I2121" s="1350">
        <v>446.25700000000001</v>
      </c>
      <c r="J2121" s="779"/>
      <c r="K2121" s="302"/>
      <c r="L2121" s="302"/>
      <c r="M2121" s="302"/>
      <c r="N2121" s="302"/>
    </row>
    <row r="2122" spans="1:17">
      <c r="A2122" s="1993"/>
      <c r="B2122" s="1738">
        <v>2022</v>
      </c>
      <c r="C2122" s="1113">
        <v>10472.6</v>
      </c>
      <c r="D2122" s="1113">
        <v>2271.3000000000002</v>
      </c>
      <c r="E2122" s="1113">
        <v>1219.4000000000001</v>
      </c>
      <c r="F2122" s="1113">
        <v>8.5</v>
      </c>
      <c r="G2122" s="1113">
        <v>6167.4</v>
      </c>
      <c r="H2122" s="1113">
        <v>356.8</v>
      </c>
      <c r="I2122" s="1350">
        <v>449.3</v>
      </c>
      <c r="J2122" s="779"/>
      <c r="K2122" s="302"/>
      <c r="L2122" s="302"/>
      <c r="M2122" s="302"/>
      <c r="N2122" s="302"/>
    </row>
    <row r="2123" spans="1:17">
      <c r="A2123" s="1974" t="s">
        <v>973</v>
      </c>
      <c r="B2123" s="322">
        <v>2005</v>
      </c>
      <c r="C2123" s="323">
        <v>6662.9</v>
      </c>
      <c r="D2123" s="323">
        <v>124.5</v>
      </c>
      <c r="E2123" s="323">
        <v>3634.4</v>
      </c>
      <c r="F2123" s="323">
        <v>56.8</v>
      </c>
      <c r="G2123" s="323">
        <v>2208.8000000000002</v>
      </c>
      <c r="H2123" s="323">
        <v>489.7</v>
      </c>
      <c r="I2123" s="324">
        <v>148.69999999999999</v>
      </c>
      <c r="J2123" s="779"/>
      <c r="K2123" s="302"/>
      <c r="L2123" s="302"/>
      <c r="M2123" s="302"/>
      <c r="N2123" s="302"/>
    </row>
    <row r="2124" spans="1:17">
      <c r="A2124" s="1974"/>
      <c r="B2124" s="322">
        <v>2006</v>
      </c>
      <c r="C2124" s="323">
        <v>6171.2999999999993</v>
      </c>
      <c r="D2124" s="323">
        <v>241.29999999999998</v>
      </c>
      <c r="E2124" s="323">
        <v>2604.3999999999996</v>
      </c>
      <c r="F2124" s="323">
        <v>74.5</v>
      </c>
      <c r="G2124" s="323">
        <v>2459.5</v>
      </c>
      <c r="H2124" s="323">
        <v>592.5</v>
      </c>
      <c r="I2124" s="324">
        <v>199.2</v>
      </c>
      <c r="J2124" s="779"/>
      <c r="K2124" s="302"/>
      <c r="L2124" s="302"/>
      <c r="M2124" s="302"/>
      <c r="N2124" s="302"/>
    </row>
    <row r="2125" spans="1:17">
      <c r="A2125" s="1974"/>
      <c r="B2125" s="322">
        <v>2007</v>
      </c>
      <c r="C2125" s="323">
        <v>5115.1000000000004</v>
      </c>
      <c r="D2125" s="323">
        <v>502</v>
      </c>
      <c r="E2125" s="323">
        <v>1244.5999999999999</v>
      </c>
      <c r="F2125" s="323">
        <v>72.8</v>
      </c>
      <c r="G2125" s="323">
        <v>2507.1999999999998</v>
      </c>
      <c r="H2125" s="323">
        <v>679.4</v>
      </c>
      <c r="I2125" s="324">
        <v>109</v>
      </c>
      <c r="J2125" s="779"/>
      <c r="K2125" s="302"/>
      <c r="L2125" s="302"/>
      <c r="M2125" s="302"/>
      <c r="N2125" s="302"/>
    </row>
    <row r="2126" spans="1:17">
      <c r="A2126" s="1974"/>
      <c r="B2126" s="322">
        <v>2008</v>
      </c>
      <c r="C2126" s="323">
        <v>4326.2</v>
      </c>
      <c r="D2126" s="323">
        <v>487</v>
      </c>
      <c r="E2126" s="323">
        <v>479</v>
      </c>
      <c r="F2126" s="323">
        <v>10.7</v>
      </c>
      <c r="G2126" s="323">
        <v>2601.6</v>
      </c>
      <c r="H2126" s="323">
        <v>571.6</v>
      </c>
      <c r="I2126" s="324">
        <v>176.4</v>
      </c>
      <c r="J2126" s="779"/>
      <c r="K2126" s="302"/>
      <c r="L2126" s="302"/>
      <c r="M2126" s="302"/>
      <c r="N2126" s="302"/>
    </row>
    <row r="2127" spans="1:17">
      <c r="A2127" s="1974"/>
      <c r="B2127" s="322">
        <v>2009</v>
      </c>
      <c r="C2127" s="323">
        <v>5150.7</v>
      </c>
      <c r="D2127" s="323">
        <v>694.3</v>
      </c>
      <c r="E2127" s="323">
        <v>1039.2</v>
      </c>
      <c r="F2127" s="323" t="s">
        <v>17</v>
      </c>
      <c r="G2127" s="323">
        <v>2693.7</v>
      </c>
      <c r="H2127" s="323">
        <v>430</v>
      </c>
      <c r="I2127" s="324">
        <v>293.5</v>
      </c>
      <c r="J2127" s="1217"/>
      <c r="K2127" s="302"/>
      <c r="L2127" s="302"/>
      <c r="M2127" s="302"/>
      <c r="N2127" s="302"/>
      <c r="O2127" s="417"/>
      <c r="P2127" s="417"/>
      <c r="Q2127" s="417"/>
    </row>
    <row r="2128" spans="1:17">
      <c r="A2128" s="1974"/>
      <c r="B2128" s="322">
        <v>2010</v>
      </c>
      <c r="C2128" s="323">
        <v>6806.8</v>
      </c>
      <c r="D2128" s="323">
        <v>887.1</v>
      </c>
      <c r="E2128" s="323">
        <v>1737.4</v>
      </c>
      <c r="F2128" s="323">
        <v>0</v>
      </c>
      <c r="G2128" s="323">
        <v>3472.8</v>
      </c>
      <c r="H2128" s="323">
        <v>476.8</v>
      </c>
      <c r="I2128" s="324">
        <v>232.6</v>
      </c>
      <c r="J2128" s="779"/>
      <c r="K2128" s="302"/>
      <c r="L2128" s="302"/>
      <c r="M2128" s="302"/>
      <c r="N2128" s="302"/>
    </row>
    <row r="2129" spans="1:17">
      <c r="A2129" s="1974"/>
      <c r="B2129" s="322">
        <v>2011</v>
      </c>
      <c r="C2129" s="323">
        <v>7236.8</v>
      </c>
      <c r="D2129" s="323">
        <v>1131</v>
      </c>
      <c r="E2129" s="323">
        <v>1602.3</v>
      </c>
      <c r="F2129" s="323" t="s">
        <v>17</v>
      </c>
      <c r="G2129" s="323">
        <v>3822.2</v>
      </c>
      <c r="H2129" s="323">
        <v>459.3</v>
      </c>
      <c r="I2129" s="324">
        <v>222</v>
      </c>
      <c r="J2129" s="779"/>
      <c r="K2129" s="302"/>
      <c r="L2129" s="302"/>
      <c r="M2129" s="302"/>
      <c r="N2129" s="302"/>
    </row>
    <row r="2130" spans="1:17">
      <c r="A2130" s="1974"/>
      <c r="B2130" s="322">
        <v>2012</v>
      </c>
      <c r="C2130" s="323">
        <v>7899.4</v>
      </c>
      <c r="D2130" s="323">
        <v>1213.7</v>
      </c>
      <c r="E2130" s="323">
        <v>2098.9</v>
      </c>
      <c r="F2130" s="323" t="s">
        <v>17</v>
      </c>
      <c r="G2130" s="323">
        <v>3894.5</v>
      </c>
      <c r="H2130" s="323">
        <v>508.4</v>
      </c>
      <c r="I2130" s="324">
        <v>183.9</v>
      </c>
      <c r="J2130" s="1217"/>
      <c r="K2130" s="302"/>
      <c r="L2130" s="302"/>
      <c r="M2130" s="302"/>
      <c r="N2130" s="302"/>
      <c r="O2130" s="417"/>
      <c r="P2130" s="417"/>
      <c r="Q2130" s="416"/>
    </row>
    <row r="2131" spans="1:17">
      <c r="A2131" s="1974"/>
      <c r="B2131" s="322">
        <v>2013</v>
      </c>
      <c r="C2131" s="323">
        <v>7851</v>
      </c>
      <c r="D2131" s="323">
        <v>1337.8</v>
      </c>
      <c r="E2131" s="323">
        <v>1824</v>
      </c>
      <c r="F2131" s="323">
        <v>0.3</v>
      </c>
      <c r="G2131" s="323">
        <v>4079.8</v>
      </c>
      <c r="H2131" s="323">
        <v>449.2</v>
      </c>
      <c r="I2131" s="324">
        <v>159.9</v>
      </c>
      <c r="J2131" s="779"/>
      <c r="K2131" s="302"/>
      <c r="L2131" s="302"/>
      <c r="M2131" s="302"/>
      <c r="N2131" s="302"/>
    </row>
    <row r="2132" spans="1:17">
      <c r="A2132" s="1974"/>
      <c r="B2132" s="322">
        <v>2014</v>
      </c>
      <c r="C2132" s="323">
        <v>8243.6</v>
      </c>
      <c r="D2132" s="323">
        <v>1467.6</v>
      </c>
      <c r="E2132" s="323">
        <v>1505.8</v>
      </c>
      <c r="F2132" s="323">
        <v>0</v>
      </c>
      <c r="G2132" s="323">
        <v>4517.2</v>
      </c>
      <c r="H2132" s="323">
        <v>520.70000000000005</v>
      </c>
      <c r="I2132" s="324">
        <v>232.3</v>
      </c>
      <c r="J2132" s="779"/>
      <c r="K2132" s="302"/>
      <c r="L2132" s="302"/>
      <c r="M2132" s="302"/>
      <c r="N2132" s="302"/>
    </row>
    <row r="2133" spans="1:17">
      <c r="A2133" s="1974"/>
      <c r="B2133" s="322">
        <v>2015</v>
      </c>
      <c r="C2133" s="323">
        <v>7738.2</v>
      </c>
      <c r="D2133" s="323">
        <v>1224.3</v>
      </c>
      <c r="E2133" s="323">
        <v>713.1</v>
      </c>
      <c r="F2133" s="323" t="s">
        <v>17</v>
      </c>
      <c r="G2133" s="323">
        <v>5060</v>
      </c>
      <c r="H2133" s="323">
        <v>491.9</v>
      </c>
      <c r="I2133" s="324">
        <v>248.9</v>
      </c>
      <c r="J2133" s="779"/>
      <c r="K2133" s="302"/>
      <c r="L2133" s="302"/>
      <c r="M2133" s="302"/>
      <c r="N2133" s="302"/>
    </row>
    <row r="2134" spans="1:17">
      <c r="A2134" s="1974"/>
      <c r="B2134" s="322">
        <v>2016</v>
      </c>
      <c r="C2134" s="504">
        <v>7705.5360000000001</v>
      </c>
      <c r="D2134" s="504">
        <v>1010.957</v>
      </c>
      <c r="E2134" s="504">
        <v>529.56200000000001</v>
      </c>
      <c r="F2134" s="323" t="s">
        <v>17</v>
      </c>
      <c r="G2134" s="504">
        <v>5444.0140000000001</v>
      </c>
      <c r="H2134" s="504">
        <v>482.72399999999999</v>
      </c>
      <c r="I2134" s="773">
        <v>238.279</v>
      </c>
      <c r="J2134" s="779"/>
      <c r="K2134" s="302"/>
      <c r="L2134" s="302"/>
      <c r="M2134" s="302"/>
      <c r="N2134" s="302"/>
    </row>
    <row r="2135" spans="1:17">
      <c r="A2135" s="1974"/>
      <c r="B2135" s="322">
        <v>2017</v>
      </c>
      <c r="C2135" s="504">
        <v>8211.9</v>
      </c>
      <c r="D2135" s="504">
        <v>1296.5</v>
      </c>
      <c r="E2135" s="504">
        <v>421.5</v>
      </c>
      <c r="F2135" s="323">
        <v>3.3</v>
      </c>
      <c r="G2135" s="323">
        <v>5869.5</v>
      </c>
      <c r="H2135" s="323">
        <v>445</v>
      </c>
      <c r="I2135" s="773">
        <v>176</v>
      </c>
      <c r="J2135" s="779"/>
      <c r="K2135" s="302"/>
      <c r="L2135" s="302"/>
      <c r="M2135" s="302"/>
      <c r="N2135" s="302"/>
    </row>
    <row r="2136" spans="1:17">
      <c r="A2136" s="1974"/>
      <c r="B2136" s="322">
        <v>2018</v>
      </c>
      <c r="C2136" s="504">
        <v>8416.5</v>
      </c>
      <c r="D2136" s="504">
        <v>1352.3</v>
      </c>
      <c r="E2136" s="504">
        <v>476.4</v>
      </c>
      <c r="F2136" s="323">
        <v>1.9</v>
      </c>
      <c r="G2136" s="323">
        <v>5950.4</v>
      </c>
      <c r="H2136" s="323">
        <v>467.1</v>
      </c>
      <c r="I2136" s="773">
        <v>168.4</v>
      </c>
      <c r="J2136" s="779"/>
      <c r="K2136" s="302"/>
      <c r="L2136" s="302"/>
      <c r="M2136" s="302"/>
      <c r="N2136" s="302"/>
    </row>
    <row r="2137" spans="1:17">
      <c r="A2137" s="1974"/>
      <c r="B2137" s="322">
        <v>2019</v>
      </c>
      <c r="C2137" s="504">
        <v>7988.8649999999998</v>
      </c>
      <c r="D2137" s="504">
        <v>1173.3820000000001</v>
      </c>
      <c r="E2137" s="504">
        <v>402.41399999999999</v>
      </c>
      <c r="F2137" s="323" t="s">
        <v>17</v>
      </c>
      <c r="G2137" s="504">
        <v>5999.7079999999996</v>
      </c>
      <c r="H2137" s="504">
        <v>225.363</v>
      </c>
      <c r="I2137" s="773">
        <v>187.99799999999999</v>
      </c>
      <c r="J2137" s="779"/>
      <c r="K2137" s="302"/>
      <c r="L2137" s="302"/>
      <c r="M2137" s="302"/>
      <c r="N2137" s="302"/>
    </row>
    <row r="2138" spans="1:17">
      <c r="A2138" s="1974"/>
      <c r="B2138" s="322">
        <v>2020</v>
      </c>
      <c r="C2138" s="504">
        <v>7460</v>
      </c>
      <c r="D2138" s="504">
        <v>989.5</v>
      </c>
      <c r="E2138" s="504">
        <v>283.60000000000002</v>
      </c>
      <c r="F2138" s="323" t="s">
        <v>17</v>
      </c>
      <c r="G2138" s="323">
        <v>5786.7</v>
      </c>
      <c r="H2138" s="323">
        <v>226.8</v>
      </c>
      <c r="I2138" s="773">
        <v>173.5</v>
      </c>
      <c r="J2138" s="779"/>
      <c r="K2138" s="302"/>
      <c r="L2138" s="302"/>
      <c r="M2138" s="302"/>
      <c r="N2138" s="302"/>
    </row>
    <row r="2139" spans="1:17">
      <c r="A2139" s="1974"/>
      <c r="B2139" s="1738">
        <v>2021</v>
      </c>
      <c r="C2139" s="487">
        <v>8520.5259999999998</v>
      </c>
      <c r="D2139" s="1113">
        <v>965.01800000000003</v>
      </c>
      <c r="E2139" s="1113">
        <v>512.48400000000004</v>
      </c>
      <c r="F2139" s="1113">
        <v>1.0740000000000001</v>
      </c>
      <c r="G2139" s="1113">
        <v>6490.4440000000004</v>
      </c>
      <c r="H2139" s="487">
        <v>278.58699999999999</v>
      </c>
      <c r="I2139" s="1350">
        <v>272.91899999999998</v>
      </c>
      <c r="J2139" s="779"/>
      <c r="K2139" s="302"/>
      <c r="L2139" s="302"/>
      <c r="M2139" s="302"/>
      <c r="N2139" s="302"/>
    </row>
    <row r="2140" spans="1:17">
      <c r="A2140" s="1975"/>
      <c r="B2140" s="1738">
        <v>2022</v>
      </c>
      <c r="C2140" s="487">
        <v>8923.2999999999993</v>
      </c>
      <c r="D2140" s="1113">
        <v>1159</v>
      </c>
      <c r="E2140" s="1113">
        <v>953.2</v>
      </c>
      <c r="F2140" s="1113">
        <v>2.2000000000000002</v>
      </c>
      <c r="G2140" s="1113">
        <v>6167</v>
      </c>
      <c r="H2140" s="487">
        <v>356.2</v>
      </c>
      <c r="I2140" s="1350">
        <v>285.89999999999998</v>
      </c>
      <c r="J2140" s="779"/>
      <c r="K2140" s="302"/>
      <c r="L2140" s="302"/>
      <c r="M2140" s="302"/>
      <c r="N2140" s="302"/>
    </row>
    <row r="2141" spans="1:17">
      <c r="A2141" s="1977" t="s">
        <v>974</v>
      </c>
      <c r="B2141" s="322">
        <v>2006</v>
      </c>
      <c r="C2141" s="323">
        <v>11.6</v>
      </c>
      <c r="D2141" s="323">
        <v>6.1</v>
      </c>
      <c r="E2141" s="323">
        <v>3</v>
      </c>
      <c r="F2141" s="323" t="s">
        <v>17</v>
      </c>
      <c r="G2141" s="323" t="s">
        <v>17</v>
      </c>
      <c r="H2141" s="323" t="s">
        <v>17</v>
      </c>
      <c r="I2141" s="324">
        <v>2.5</v>
      </c>
      <c r="J2141" s="779"/>
      <c r="K2141" s="302"/>
      <c r="L2141" s="302"/>
      <c r="M2141" s="302"/>
      <c r="N2141" s="302"/>
    </row>
    <row r="2142" spans="1:17">
      <c r="A2142" s="1977"/>
      <c r="B2142" s="322">
        <v>2007</v>
      </c>
      <c r="C2142" s="323">
        <v>9.9</v>
      </c>
      <c r="D2142" s="323">
        <v>1.5</v>
      </c>
      <c r="E2142" s="323">
        <v>4</v>
      </c>
      <c r="F2142" s="323" t="s">
        <v>17</v>
      </c>
      <c r="G2142" s="323" t="s">
        <v>17</v>
      </c>
      <c r="H2142" s="323" t="s">
        <v>17</v>
      </c>
      <c r="I2142" s="324">
        <v>4.3</v>
      </c>
      <c r="J2142" s="779"/>
      <c r="K2142" s="302"/>
      <c r="L2142" s="302"/>
      <c r="M2142" s="302"/>
      <c r="N2142" s="302"/>
    </row>
    <row r="2143" spans="1:17">
      <c r="A2143" s="1977"/>
      <c r="B2143" s="322">
        <v>2008</v>
      </c>
      <c r="C2143" s="323">
        <v>42.5</v>
      </c>
      <c r="D2143" s="323" t="s">
        <v>17</v>
      </c>
      <c r="E2143" s="323">
        <v>10.8</v>
      </c>
      <c r="F2143" s="323" t="s">
        <v>17</v>
      </c>
      <c r="G2143" s="323" t="s">
        <v>17</v>
      </c>
      <c r="H2143" s="323" t="s">
        <v>17</v>
      </c>
      <c r="I2143" s="324">
        <v>31.7</v>
      </c>
      <c r="J2143" s="779"/>
      <c r="K2143" s="302"/>
      <c r="L2143" s="302"/>
      <c r="M2143" s="302"/>
      <c r="N2143" s="302"/>
    </row>
    <row r="2144" spans="1:17">
      <c r="A2144" s="1977"/>
      <c r="B2144" s="322">
        <v>2009</v>
      </c>
      <c r="C2144" s="323">
        <v>42.8</v>
      </c>
      <c r="D2144" s="323">
        <v>6</v>
      </c>
      <c r="E2144" s="323" t="s">
        <v>17</v>
      </c>
      <c r="F2144" s="323" t="s">
        <v>17</v>
      </c>
      <c r="G2144" s="323" t="s">
        <v>17</v>
      </c>
      <c r="H2144" s="323" t="s">
        <v>17</v>
      </c>
      <c r="I2144" s="324">
        <v>36.9</v>
      </c>
      <c r="J2144" s="779"/>
      <c r="K2144" s="302"/>
      <c r="L2144" s="302"/>
      <c r="M2144" s="302"/>
      <c r="N2144" s="302"/>
    </row>
    <row r="2145" spans="1:14">
      <c r="A2145" s="1977"/>
      <c r="B2145" s="322">
        <v>2010</v>
      </c>
      <c r="C2145" s="323">
        <v>58</v>
      </c>
      <c r="D2145" s="323">
        <v>11.7</v>
      </c>
      <c r="E2145" s="323">
        <v>15.5</v>
      </c>
      <c r="F2145" s="323" t="s">
        <v>17</v>
      </c>
      <c r="G2145" s="323" t="s">
        <v>17</v>
      </c>
      <c r="H2145" s="323" t="s">
        <v>17</v>
      </c>
      <c r="I2145" s="324">
        <v>30.9</v>
      </c>
      <c r="J2145" s="779"/>
      <c r="K2145" s="302"/>
      <c r="L2145" s="302"/>
      <c r="M2145" s="302"/>
      <c r="N2145" s="302"/>
    </row>
    <row r="2146" spans="1:14">
      <c r="A2146" s="1977"/>
      <c r="B2146" s="322">
        <v>2011</v>
      </c>
      <c r="C2146" s="323">
        <v>22.6</v>
      </c>
      <c r="D2146" s="323">
        <v>15.1</v>
      </c>
      <c r="E2146" s="323">
        <v>7.5</v>
      </c>
      <c r="F2146" s="323" t="s">
        <v>17</v>
      </c>
      <c r="G2146" s="323" t="s">
        <v>17</v>
      </c>
      <c r="H2146" s="323" t="s">
        <v>17</v>
      </c>
      <c r="I2146" s="324" t="s">
        <v>17</v>
      </c>
      <c r="J2146" s="779"/>
      <c r="K2146" s="302"/>
      <c r="L2146" s="302"/>
      <c r="M2146" s="302"/>
      <c r="N2146" s="302"/>
    </row>
    <row r="2147" spans="1:14">
      <c r="A2147" s="1977"/>
      <c r="B2147" s="322">
        <v>2012</v>
      </c>
      <c r="C2147" s="323">
        <v>13.6</v>
      </c>
      <c r="D2147" s="323" t="s">
        <v>17</v>
      </c>
      <c r="E2147" s="323">
        <v>13.6</v>
      </c>
      <c r="F2147" s="323" t="s">
        <v>17</v>
      </c>
      <c r="G2147" s="323" t="s">
        <v>17</v>
      </c>
      <c r="H2147" s="323" t="s">
        <v>17</v>
      </c>
      <c r="I2147" s="324" t="s">
        <v>17</v>
      </c>
      <c r="J2147" s="779"/>
      <c r="K2147" s="302"/>
      <c r="L2147" s="302"/>
      <c r="M2147" s="302"/>
      <c r="N2147" s="302"/>
    </row>
    <row r="2148" spans="1:14">
      <c r="A2148" s="1977"/>
      <c r="B2148" s="322">
        <v>2013</v>
      </c>
      <c r="C2148" s="323">
        <v>163</v>
      </c>
      <c r="D2148" s="323">
        <v>155.69999999999999</v>
      </c>
      <c r="E2148" s="323">
        <v>5.4</v>
      </c>
      <c r="F2148" s="323" t="s">
        <v>17</v>
      </c>
      <c r="G2148" s="323" t="s">
        <v>17</v>
      </c>
      <c r="H2148" s="323" t="s">
        <v>17</v>
      </c>
      <c r="I2148" s="324">
        <v>1.9</v>
      </c>
      <c r="J2148" s="779"/>
      <c r="K2148" s="302"/>
      <c r="L2148" s="302"/>
      <c r="M2148" s="302"/>
      <c r="N2148" s="302"/>
    </row>
    <row r="2149" spans="1:14">
      <c r="A2149" s="1977"/>
      <c r="B2149" s="322">
        <v>2014</v>
      </c>
      <c r="C2149" s="323">
        <v>221</v>
      </c>
      <c r="D2149" s="323">
        <v>221</v>
      </c>
      <c r="E2149" s="323" t="s">
        <v>17</v>
      </c>
      <c r="F2149" s="323" t="s">
        <v>17</v>
      </c>
      <c r="G2149" s="323" t="s">
        <v>17</v>
      </c>
      <c r="H2149" s="323" t="s">
        <v>17</v>
      </c>
      <c r="I2149" s="324" t="s">
        <v>17</v>
      </c>
      <c r="J2149" s="779"/>
      <c r="K2149" s="302"/>
      <c r="L2149" s="302"/>
      <c r="M2149" s="302"/>
      <c r="N2149" s="302"/>
    </row>
    <row r="2150" spans="1:14">
      <c r="A2150" s="1977"/>
      <c r="B2150" s="322">
        <v>2016</v>
      </c>
      <c r="C2150" s="504">
        <v>48.834000000000003</v>
      </c>
      <c r="D2150" s="504">
        <v>48.834000000000003</v>
      </c>
      <c r="E2150" s="323" t="s">
        <v>17</v>
      </c>
      <c r="F2150" s="323" t="s">
        <v>17</v>
      </c>
      <c r="G2150" s="323" t="s">
        <v>17</v>
      </c>
      <c r="H2150" s="323" t="s">
        <v>17</v>
      </c>
      <c r="I2150" s="324" t="s">
        <v>17</v>
      </c>
      <c r="J2150" s="779"/>
      <c r="K2150" s="302"/>
      <c r="L2150" s="302"/>
      <c r="M2150" s="302"/>
      <c r="N2150" s="302"/>
    </row>
    <row r="2151" spans="1:14">
      <c r="A2151" s="1977"/>
      <c r="B2151" s="322">
        <v>2017</v>
      </c>
      <c r="C2151" s="504">
        <v>48.4</v>
      </c>
      <c r="D2151" s="504">
        <v>48.4</v>
      </c>
      <c r="E2151" s="323" t="s">
        <v>17</v>
      </c>
      <c r="F2151" s="323" t="s">
        <v>17</v>
      </c>
      <c r="G2151" s="323" t="s">
        <v>17</v>
      </c>
      <c r="H2151" s="323" t="s">
        <v>17</v>
      </c>
      <c r="I2151" s="324" t="s">
        <v>17</v>
      </c>
      <c r="J2151" s="779"/>
      <c r="K2151" s="302"/>
      <c r="L2151" s="302"/>
      <c r="M2151" s="302"/>
      <c r="N2151" s="302"/>
    </row>
    <row r="2152" spans="1:14">
      <c r="A2152" s="1977"/>
      <c r="B2152" s="322">
        <v>2018</v>
      </c>
      <c r="C2152" s="504">
        <v>94.8</v>
      </c>
      <c r="D2152" s="504">
        <v>94.8</v>
      </c>
      <c r="E2152" s="323" t="s">
        <v>17</v>
      </c>
      <c r="F2152" s="323" t="s">
        <v>17</v>
      </c>
      <c r="G2152" s="323" t="s">
        <v>17</v>
      </c>
      <c r="H2152" s="323" t="s">
        <v>17</v>
      </c>
      <c r="I2152" s="324" t="s">
        <v>17</v>
      </c>
      <c r="J2152" s="779"/>
      <c r="K2152" s="302"/>
      <c r="L2152" s="302"/>
      <c r="M2152" s="302"/>
      <c r="N2152" s="302"/>
    </row>
    <row r="2153" spans="1:14">
      <c r="A2153" s="1977"/>
      <c r="B2153" s="322">
        <v>2019</v>
      </c>
      <c r="C2153" s="323">
        <v>177.26400000000001</v>
      </c>
      <c r="D2153" s="323">
        <v>111.131</v>
      </c>
      <c r="E2153" s="323">
        <v>65.168000000000006</v>
      </c>
      <c r="F2153" s="323" t="s">
        <v>17</v>
      </c>
      <c r="G2153" s="323" t="s">
        <v>17</v>
      </c>
      <c r="H2153" s="323" t="s">
        <v>17</v>
      </c>
      <c r="I2153" s="324">
        <v>0.96499999999999997</v>
      </c>
      <c r="J2153" s="779"/>
      <c r="K2153" s="302"/>
      <c r="L2153" s="302"/>
      <c r="M2153" s="302"/>
      <c r="N2153" s="302"/>
    </row>
    <row r="2154" spans="1:14">
      <c r="A2154" s="1977"/>
      <c r="B2154" s="322">
        <v>2020</v>
      </c>
      <c r="C2154" s="504">
        <v>299.2</v>
      </c>
      <c r="D2154" s="504">
        <v>299.2</v>
      </c>
      <c r="E2154" s="323" t="s">
        <v>17</v>
      </c>
      <c r="F2154" s="323" t="s">
        <v>17</v>
      </c>
      <c r="G2154" s="323" t="s">
        <v>17</v>
      </c>
      <c r="H2154" s="323" t="s">
        <v>17</v>
      </c>
      <c r="I2154" s="324" t="s">
        <v>17</v>
      </c>
      <c r="J2154" s="779"/>
      <c r="K2154" s="302"/>
      <c r="L2154" s="302"/>
      <c r="M2154" s="302"/>
      <c r="N2154" s="302"/>
    </row>
    <row r="2155" spans="1:14">
      <c r="A2155" s="1977"/>
      <c r="B2155" s="1738">
        <v>2021</v>
      </c>
      <c r="C2155" s="1113">
        <v>142.69200000000001</v>
      </c>
      <c r="D2155" s="1113">
        <v>138.19900000000001</v>
      </c>
      <c r="E2155" s="504" t="s">
        <v>17</v>
      </c>
      <c r="F2155" s="504" t="s">
        <v>17</v>
      </c>
      <c r="G2155" s="504" t="s">
        <v>17</v>
      </c>
      <c r="H2155" s="504" t="s">
        <v>17</v>
      </c>
      <c r="I2155" s="1350">
        <v>4.4930000000000003</v>
      </c>
      <c r="J2155" s="779"/>
      <c r="K2155" s="302"/>
      <c r="L2155" s="302"/>
      <c r="M2155" s="302"/>
      <c r="N2155" s="302"/>
    </row>
    <row r="2156" spans="1:14">
      <c r="A2156" s="1978"/>
      <c r="B2156" s="1738">
        <v>2022</v>
      </c>
      <c r="C2156" s="1113">
        <v>428.3</v>
      </c>
      <c r="D2156" s="1113">
        <v>359.1</v>
      </c>
      <c r="E2156" s="504">
        <v>68.8</v>
      </c>
      <c r="F2156" s="504" t="s">
        <v>17</v>
      </c>
      <c r="G2156" s="504" t="s">
        <v>17</v>
      </c>
      <c r="H2156" s="504" t="s">
        <v>17</v>
      </c>
      <c r="I2156" s="1350">
        <v>0.4</v>
      </c>
      <c r="J2156" s="779"/>
      <c r="K2156" s="302"/>
      <c r="L2156" s="302"/>
      <c r="M2156" s="302"/>
      <c r="N2156" s="302"/>
    </row>
    <row r="2157" spans="1:14">
      <c r="A2157" s="1977" t="s">
        <v>975</v>
      </c>
      <c r="B2157" s="322">
        <v>2005</v>
      </c>
      <c r="C2157" s="323">
        <v>249.1</v>
      </c>
      <c r="D2157" s="323">
        <v>28.9</v>
      </c>
      <c r="E2157" s="323">
        <v>183.7</v>
      </c>
      <c r="F2157" s="323" t="s">
        <v>17</v>
      </c>
      <c r="G2157" s="323">
        <v>17.8</v>
      </c>
      <c r="H2157" s="323">
        <v>18.2</v>
      </c>
      <c r="I2157" s="324">
        <v>0.4</v>
      </c>
      <c r="J2157" s="779"/>
      <c r="K2157" s="302"/>
      <c r="L2157" s="302"/>
      <c r="M2157" s="302"/>
      <c r="N2157" s="302"/>
    </row>
    <row r="2158" spans="1:14">
      <c r="A2158" s="1977"/>
      <c r="B2158" s="322">
        <v>2006</v>
      </c>
      <c r="C2158" s="323">
        <v>328.9</v>
      </c>
      <c r="D2158" s="323">
        <v>150.69999999999999</v>
      </c>
      <c r="E2158" s="323">
        <v>133.1</v>
      </c>
      <c r="F2158" s="323" t="s">
        <v>17</v>
      </c>
      <c r="G2158" s="323">
        <v>17.600000000000001</v>
      </c>
      <c r="H2158" s="323">
        <v>22.5</v>
      </c>
      <c r="I2158" s="324">
        <v>5</v>
      </c>
      <c r="J2158" s="779"/>
      <c r="K2158" s="302"/>
      <c r="L2158" s="302"/>
      <c r="M2158" s="302"/>
      <c r="N2158" s="302"/>
    </row>
    <row r="2159" spans="1:14">
      <c r="A2159" s="1977"/>
      <c r="B2159" s="322">
        <v>2007</v>
      </c>
      <c r="C2159" s="323">
        <v>576.29999999999995</v>
      </c>
      <c r="D2159" s="323">
        <v>307.5</v>
      </c>
      <c r="E2159" s="323">
        <v>231</v>
      </c>
      <c r="F2159" s="323" t="s">
        <v>17</v>
      </c>
      <c r="G2159" s="323">
        <v>18.8</v>
      </c>
      <c r="H2159" s="323">
        <v>15</v>
      </c>
      <c r="I2159" s="324">
        <v>4</v>
      </c>
      <c r="J2159" s="779"/>
      <c r="K2159" s="302"/>
      <c r="L2159" s="302"/>
      <c r="M2159" s="302"/>
      <c r="N2159" s="302"/>
    </row>
    <row r="2160" spans="1:14">
      <c r="A2160" s="1977"/>
      <c r="B2160" s="322">
        <v>2008</v>
      </c>
      <c r="C2160" s="323">
        <v>525.1</v>
      </c>
      <c r="D2160" s="323">
        <v>361.1</v>
      </c>
      <c r="E2160" s="323">
        <v>133.80000000000001</v>
      </c>
      <c r="F2160" s="323" t="s">
        <v>17</v>
      </c>
      <c r="G2160" s="323">
        <v>14</v>
      </c>
      <c r="H2160" s="323">
        <v>12.1</v>
      </c>
      <c r="I2160" s="324">
        <v>4</v>
      </c>
      <c r="J2160" s="779"/>
      <c r="K2160" s="302"/>
      <c r="L2160" s="302"/>
      <c r="M2160" s="302"/>
      <c r="N2160" s="302"/>
    </row>
    <row r="2161" spans="1:14">
      <c r="A2161" s="1977"/>
      <c r="B2161" s="322">
        <v>2009</v>
      </c>
      <c r="C2161" s="323">
        <v>410.5</v>
      </c>
      <c r="D2161" s="323">
        <v>255.7</v>
      </c>
      <c r="E2161" s="323">
        <v>11.8</v>
      </c>
      <c r="F2161" s="323" t="s">
        <v>17</v>
      </c>
      <c r="G2161" s="323">
        <v>15.1</v>
      </c>
      <c r="H2161" s="323">
        <v>10.199999999999999</v>
      </c>
      <c r="I2161" s="324">
        <v>117.7</v>
      </c>
      <c r="J2161" s="779"/>
      <c r="K2161" s="302"/>
      <c r="L2161" s="302"/>
      <c r="M2161" s="302"/>
      <c r="N2161" s="302"/>
    </row>
    <row r="2162" spans="1:14">
      <c r="A2162" s="1977"/>
      <c r="B2162" s="322">
        <v>2010</v>
      </c>
      <c r="C2162" s="323">
        <v>475.8</v>
      </c>
      <c r="D2162" s="323">
        <v>248</v>
      </c>
      <c r="E2162" s="323">
        <v>185.6</v>
      </c>
      <c r="F2162" s="323" t="s">
        <v>17</v>
      </c>
      <c r="G2162" s="323">
        <v>10.3</v>
      </c>
      <c r="H2162" s="323">
        <v>13</v>
      </c>
      <c r="I2162" s="324">
        <v>19</v>
      </c>
      <c r="J2162" s="779"/>
      <c r="K2162" s="302"/>
      <c r="L2162" s="302"/>
      <c r="M2162" s="302"/>
      <c r="N2162" s="302"/>
    </row>
    <row r="2163" spans="1:14">
      <c r="A2163" s="1977"/>
      <c r="B2163" s="322">
        <v>2011</v>
      </c>
      <c r="C2163" s="323">
        <v>119.6</v>
      </c>
      <c r="D2163" s="323">
        <v>104.5</v>
      </c>
      <c r="E2163" s="323">
        <v>12</v>
      </c>
      <c r="F2163" s="323" t="s">
        <v>17</v>
      </c>
      <c r="G2163" s="323" t="s">
        <v>17</v>
      </c>
      <c r="H2163" s="323" t="s">
        <v>17</v>
      </c>
      <c r="I2163" s="324">
        <v>3.2</v>
      </c>
      <c r="J2163" s="779"/>
      <c r="K2163" s="302"/>
      <c r="L2163" s="302"/>
      <c r="M2163" s="302"/>
      <c r="N2163" s="302"/>
    </row>
    <row r="2164" spans="1:14">
      <c r="A2164" s="1977"/>
      <c r="B2164" s="322">
        <v>2012</v>
      </c>
      <c r="C2164" s="323">
        <v>166.4</v>
      </c>
      <c r="D2164" s="323">
        <v>122.6</v>
      </c>
      <c r="E2164" s="323">
        <v>38.799999999999997</v>
      </c>
      <c r="F2164" s="323" t="s">
        <v>17</v>
      </c>
      <c r="G2164" s="323" t="s">
        <v>17</v>
      </c>
      <c r="H2164" s="323" t="s">
        <v>17</v>
      </c>
      <c r="I2164" s="324">
        <v>5</v>
      </c>
      <c r="J2164" s="779"/>
      <c r="K2164" s="302"/>
      <c r="L2164" s="302"/>
      <c r="M2164" s="302"/>
      <c r="N2164" s="302"/>
    </row>
    <row r="2165" spans="1:14">
      <c r="A2165" s="1977"/>
      <c r="B2165" s="322">
        <v>2013</v>
      </c>
      <c r="C2165" s="323">
        <v>483.7</v>
      </c>
      <c r="D2165" s="323">
        <v>135.9</v>
      </c>
      <c r="E2165" s="323">
        <v>340.8</v>
      </c>
      <c r="F2165" s="323">
        <v>0.3</v>
      </c>
      <c r="G2165" s="323" t="s">
        <v>17</v>
      </c>
      <c r="H2165" s="323" t="s">
        <v>17</v>
      </c>
      <c r="I2165" s="324">
        <v>6.7</v>
      </c>
      <c r="J2165" s="779"/>
      <c r="K2165" s="302"/>
      <c r="L2165" s="302"/>
      <c r="M2165" s="302"/>
      <c r="N2165" s="302"/>
    </row>
    <row r="2166" spans="1:14">
      <c r="A2166" s="1977"/>
      <c r="B2166" s="322">
        <v>2014</v>
      </c>
      <c r="C2166" s="323">
        <v>556.4</v>
      </c>
      <c r="D2166" s="323">
        <v>157.9</v>
      </c>
      <c r="E2166" s="323">
        <v>395.9</v>
      </c>
      <c r="F2166" s="323" t="s">
        <v>17</v>
      </c>
      <c r="G2166" s="323" t="s">
        <v>17</v>
      </c>
      <c r="H2166" s="323" t="s">
        <v>17</v>
      </c>
      <c r="I2166" s="324">
        <v>2.6</v>
      </c>
      <c r="J2166" s="779"/>
      <c r="K2166" s="302"/>
      <c r="L2166" s="302"/>
      <c r="M2166" s="302"/>
      <c r="N2166" s="302"/>
    </row>
    <row r="2167" spans="1:14">
      <c r="A2167" s="1977"/>
      <c r="B2167" s="322">
        <v>2015</v>
      </c>
      <c r="C2167" s="323">
        <v>86.3</v>
      </c>
      <c r="D2167" s="323">
        <v>1.6</v>
      </c>
      <c r="E2167" s="323">
        <v>66.3</v>
      </c>
      <c r="F2167" s="323" t="s">
        <v>17</v>
      </c>
      <c r="G2167" s="323" t="s">
        <v>17</v>
      </c>
      <c r="H2167" s="323" t="s">
        <v>17</v>
      </c>
      <c r="I2167" s="324">
        <v>18.399999999999999</v>
      </c>
      <c r="J2167" s="779"/>
      <c r="K2167" s="302"/>
      <c r="L2167" s="302"/>
      <c r="M2167" s="302"/>
      <c r="N2167" s="302"/>
    </row>
    <row r="2168" spans="1:14">
      <c r="A2168" s="1977"/>
      <c r="B2168" s="322">
        <v>2016</v>
      </c>
      <c r="C2168" s="504">
        <v>104.40900000000001</v>
      </c>
      <c r="D2168" s="504">
        <v>3.1429999999999998</v>
      </c>
      <c r="E2168" s="504">
        <v>79.686999999999998</v>
      </c>
      <c r="F2168" s="323" t="s">
        <v>17</v>
      </c>
      <c r="G2168" s="323" t="s">
        <v>17</v>
      </c>
      <c r="H2168" s="323" t="s">
        <v>17</v>
      </c>
      <c r="I2168" s="773">
        <v>21.579000000000001</v>
      </c>
      <c r="J2168" s="779"/>
      <c r="K2168" s="302"/>
      <c r="L2168" s="302"/>
      <c r="M2168" s="302"/>
      <c r="N2168" s="302"/>
    </row>
    <row r="2169" spans="1:14">
      <c r="A2169" s="1977"/>
      <c r="B2169" s="322">
        <v>2017</v>
      </c>
      <c r="C2169" s="504">
        <v>203.3</v>
      </c>
      <c r="D2169" s="504">
        <v>154</v>
      </c>
      <c r="E2169" s="504">
        <v>28.1</v>
      </c>
      <c r="F2169" s="323">
        <v>3.3</v>
      </c>
      <c r="G2169" s="323">
        <v>0.1</v>
      </c>
      <c r="H2169" s="323">
        <v>1.4</v>
      </c>
      <c r="I2169" s="773">
        <v>16.399999999999999</v>
      </c>
      <c r="J2169" s="779"/>
      <c r="K2169" s="302"/>
      <c r="L2169" s="302"/>
      <c r="M2169" s="302"/>
      <c r="N2169" s="302"/>
    </row>
    <row r="2170" spans="1:14">
      <c r="A2170" s="1977"/>
      <c r="B2170" s="322">
        <v>2018</v>
      </c>
      <c r="C2170" s="504">
        <v>270</v>
      </c>
      <c r="D2170" s="504">
        <v>207.3</v>
      </c>
      <c r="E2170" s="504">
        <v>34.799999999999997</v>
      </c>
      <c r="F2170" s="323">
        <v>1.9</v>
      </c>
      <c r="G2170" s="323">
        <v>0.1</v>
      </c>
      <c r="H2170" s="323">
        <v>2</v>
      </c>
      <c r="I2170" s="773">
        <v>23.8</v>
      </c>
      <c r="J2170" s="779"/>
      <c r="K2170" s="302"/>
      <c r="L2170" s="302"/>
      <c r="M2170" s="302"/>
      <c r="N2170" s="302"/>
    </row>
    <row r="2171" spans="1:14">
      <c r="A2171" s="1977"/>
      <c r="B2171" s="322">
        <v>2019</v>
      </c>
      <c r="C2171" s="504">
        <v>183.82400000000001</v>
      </c>
      <c r="D2171" s="504">
        <v>93.13</v>
      </c>
      <c r="E2171" s="504">
        <v>33.972999999999999</v>
      </c>
      <c r="F2171" s="504" t="s">
        <v>17</v>
      </c>
      <c r="G2171" s="504" t="s">
        <v>17</v>
      </c>
      <c r="H2171" s="504" t="s">
        <v>17</v>
      </c>
      <c r="I2171" s="773">
        <v>56.720999999999997</v>
      </c>
      <c r="J2171" s="779"/>
      <c r="K2171" s="302"/>
      <c r="L2171" s="302"/>
      <c r="M2171" s="302"/>
      <c r="N2171" s="302"/>
    </row>
    <row r="2172" spans="1:14">
      <c r="A2172" s="1977"/>
      <c r="B2172" s="322">
        <v>2020</v>
      </c>
      <c r="C2172" s="504">
        <v>121.4</v>
      </c>
      <c r="D2172" s="504">
        <v>78.400000000000006</v>
      </c>
      <c r="E2172" s="504">
        <v>28.7</v>
      </c>
      <c r="F2172" s="504" t="s">
        <v>17</v>
      </c>
      <c r="G2172" s="504" t="s">
        <v>17</v>
      </c>
      <c r="H2172" s="504" t="s">
        <v>17</v>
      </c>
      <c r="I2172" s="773">
        <v>14.4</v>
      </c>
      <c r="J2172" s="779"/>
      <c r="K2172" s="302"/>
      <c r="L2172" s="302"/>
      <c r="M2172" s="302"/>
      <c r="N2172" s="302"/>
    </row>
    <row r="2173" spans="1:14">
      <c r="A2173" s="1977"/>
      <c r="B2173" s="1738">
        <v>2021</v>
      </c>
      <c r="C2173" s="1113">
        <v>162.51900000000001</v>
      </c>
      <c r="D2173" s="1113">
        <v>100.58199999999999</v>
      </c>
      <c r="E2173" s="1113">
        <v>49.234999999999999</v>
      </c>
      <c r="F2173" s="1113">
        <v>1.0999999999999999E-2</v>
      </c>
      <c r="G2173" s="504" t="s">
        <v>17</v>
      </c>
      <c r="H2173" s="504" t="s">
        <v>17</v>
      </c>
      <c r="I2173" s="1350">
        <v>12.691000000000001</v>
      </c>
      <c r="J2173" s="779"/>
      <c r="K2173" s="302"/>
      <c r="L2173" s="302"/>
      <c r="M2173" s="302"/>
      <c r="N2173" s="302"/>
    </row>
    <row r="2174" spans="1:14">
      <c r="A2174" s="1978"/>
      <c r="B2174" s="1738">
        <v>2022</v>
      </c>
      <c r="C2174" s="1113">
        <v>209.5</v>
      </c>
      <c r="D2174" s="1113">
        <v>143.80000000000001</v>
      </c>
      <c r="E2174" s="1113">
        <v>53.7</v>
      </c>
      <c r="F2174" s="504" t="s">
        <v>17</v>
      </c>
      <c r="G2174" s="504" t="s">
        <v>17</v>
      </c>
      <c r="H2174" s="504" t="s">
        <v>17</v>
      </c>
      <c r="I2174" s="1350">
        <v>12</v>
      </c>
      <c r="J2174" s="779"/>
      <c r="K2174" s="302"/>
      <c r="L2174" s="302"/>
      <c r="M2174" s="302"/>
      <c r="N2174" s="302"/>
    </row>
    <row r="2175" spans="1:14">
      <c r="A2175" s="1977" t="s">
        <v>976</v>
      </c>
      <c r="B2175" s="322">
        <v>2005</v>
      </c>
      <c r="C2175" s="323">
        <v>4.5</v>
      </c>
      <c r="D2175" s="323" t="s">
        <v>17</v>
      </c>
      <c r="E2175" s="323">
        <v>4.5</v>
      </c>
      <c r="F2175" s="323" t="s">
        <v>17</v>
      </c>
      <c r="G2175" s="323" t="s">
        <v>17</v>
      </c>
      <c r="H2175" s="323" t="s">
        <v>17</v>
      </c>
      <c r="I2175" s="324" t="s">
        <v>17</v>
      </c>
      <c r="J2175" s="779"/>
      <c r="K2175" s="302"/>
      <c r="L2175" s="302"/>
      <c r="M2175" s="302"/>
      <c r="N2175" s="302"/>
    </row>
    <row r="2176" spans="1:14">
      <c r="A2176" s="1977"/>
      <c r="B2176" s="322">
        <v>2006</v>
      </c>
      <c r="C2176" s="323">
        <v>16.8</v>
      </c>
      <c r="D2176" s="323">
        <v>11.4</v>
      </c>
      <c r="E2176" s="323">
        <v>5.3</v>
      </c>
      <c r="F2176" s="323" t="s">
        <v>17</v>
      </c>
      <c r="G2176" s="323" t="s">
        <v>17</v>
      </c>
      <c r="H2176" s="323" t="s">
        <v>17</v>
      </c>
      <c r="I2176" s="324">
        <v>0.1</v>
      </c>
      <c r="J2176" s="779"/>
      <c r="K2176" s="302"/>
      <c r="L2176" s="302"/>
      <c r="M2176" s="302"/>
      <c r="N2176" s="302"/>
    </row>
    <row r="2177" spans="1:14">
      <c r="A2177" s="1977"/>
      <c r="B2177" s="322">
        <v>2007</v>
      </c>
      <c r="C2177" s="323">
        <v>7.6</v>
      </c>
      <c r="D2177" s="323">
        <v>1.8</v>
      </c>
      <c r="E2177" s="323">
        <v>5.8</v>
      </c>
      <c r="F2177" s="323" t="s">
        <v>17</v>
      </c>
      <c r="G2177" s="323" t="s">
        <v>17</v>
      </c>
      <c r="H2177" s="323" t="s">
        <v>17</v>
      </c>
      <c r="I2177" s="324" t="s">
        <v>17</v>
      </c>
      <c r="J2177" s="779"/>
      <c r="K2177" s="302"/>
      <c r="L2177" s="302"/>
      <c r="M2177" s="302"/>
      <c r="N2177" s="302"/>
    </row>
    <row r="2178" spans="1:14">
      <c r="A2178" s="1977"/>
      <c r="B2178" s="322">
        <v>2009</v>
      </c>
      <c r="C2178" s="323">
        <v>15.5</v>
      </c>
      <c r="D2178" s="323" t="s">
        <v>17</v>
      </c>
      <c r="E2178" s="323">
        <v>15.5</v>
      </c>
      <c r="F2178" s="323" t="s">
        <v>17</v>
      </c>
      <c r="G2178" s="323" t="s">
        <v>17</v>
      </c>
      <c r="H2178" s="323" t="s">
        <v>17</v>
      </c>
      <c r="I2178" s="324" t="s">
        <v>17</v>
      </c>
      <c r="J2178" s="779"/>
      <c r="K2178" s="302"/>
      <c r="L2178" s="302"/>
      <c r="M2178" s="302"/>
      <c r="N2178" s="302"/>
    </row>
    <row r="2179" spans="1:14">
      <c r="A2179" s="1977"/>
      <c r="B2179" s="322">
        <v>2010</v>
      </c>
      <c r="C2179" s="323">
        <v>10.3</v>
      </c>
      <c r="D2179" s="323">
        <v>0.1</v>
      </c>
      <c r="E2179" s="323">
        <v>10.3</v>
      </c>
      <c r="F2179" s="323" t="s">
        <v>17</v>
      </c>
      <c r="G2179" s="323" t="s">
        <v>17</v>
      </c>
      <c r="H2179" s="323" t="s">
        <v>17</v>
      </c>
      <c r="I2179" s="324" t="s">
        <v>17</v>
      </c>
      <c r="J2179" s="779"/>
      <c r="K2179" s="302"/>
      <c r="L2179" s="302"/>
      <c r="M2179" s="302"/>
      <c r="N2179" s="302"/>
    </row>
    <row r="2180" spans="1:14">
      <c r="A2180" s="1977"/>
      <c r="B2180" s="322">
        <v>2011</v>
      </c>
      <c r="C2180" s="323">
        <v>3.9</v>
      </c>
      <c r="D2180" s="323" t="s">
        <v>17</v>
      </c>
      <c r="E2180" s="323" t="s">
        <v>17</v>
      </c>
      <c r="F2180" s="323" t="s">
        <v>17</v>
      </c>
      <c r="G2180" s="323" t="s">
        <v>17</v>
      </c>
      <c r="H2180" s="323" t="s">
        <v>17</v>
      </c>
      <c r="I2180" s="324">
        <v>3.9</v>
      </c>
      <c r="J2180" s="779"/>
      <c r="K2180" s="302"/>
      <c r="L2180" s="302"/>
      <c r="M2180" s="302"/>
      <c r="N2180" s="302"/>
    </row>
    <row r="2181" spans="1:14">
      <c r="A2181" s="1977"/>
      <c r="B2181" s="322">
        <v>2012</v>
      </c>
      <c r="C2181" s="323">
        <v>0.6</v>
      </c>
      <c r="D2181" s="323" t="s">
        <v>17</v>
      </c>
      <c r="E2181" s="323" t="s">
        <v>17</v>
      </c>
      <c r="F2181" s="323" t="s">
        <v>17</v>
      </c>
      <c r="G2181" s="323" t="s">
        <v>17</v>
      </c>
      <c r="H2181" s="323" t="s">
        <v>17</v>
      </c>
      <c r="I2181" s="324">
        <v>0.6</v>
      </c>
      <c r="J2181" s="779"/>
      <c r="K2181" s="302"/>
      <c r="L2181" s="302"/>
      <c r="M2181" s="302"/>
      <c r="N2181" s="302"/>
    </row>
    <row r="2182" spans="1:14">
      <c r="A2182" s="1977"/>
      <c r="B2182" s="322">
        <v>2014</v>
      </c>
      <c r="C2182" s="323">
        <v>3.1</v>
      </c>
      <c r="D2182" s="323" t="s">
        <v>17</v>
      </c>
      <c r="E2182" s="323">
        <v>3.1</v>
      </c>
      <c r="F2182" s="323" t="s">
        <v>17</v>
      </c>
      <c r="G2182" s="323" t="s">
        <v>17</v>
      </c>
      <c r="H2182" s="323" t="s">
        <v>17</v>
      </c>
      <c r="I2182" s="324" t="s">
        <v>17</v>
      </c>
      <c r="J2182" s="779"/>
      <c r="K2182" s="302"/>
      <c r="L2182" s="302"/>
      <c r="M2182" s="302"/>
      <c r="N2182" s="302"/>
    </row>
    <row r="2183" spans="1:14">
      <c r="A2183" s="1977"/>
      <c r="B2183" s="322">
        <v>2015</v>
      </c>
      <c r="C2183" s="323">
        <v>0.6</v>
      </c>
      <c r="D2183" s="323" t="s">
        <v>17</v>
      </c>
      <c r="E2183" s="323" t="s">
        <v>17</v>
      </c>
      <c r="F2183" s="323" t="s">
        <v>17</v>
      </c>
      <c r="G2183" s="323" t="s">
        <v>17</v>
      </c>
      <c r="H2183" s="323" t="s">
        <v>17</v>
      </c>
      <c r="I2183" s="324">
        <v>0.6</v>
      </c>
      <c r="J2183" s="779"/>
      <c r="K2183" s="302"/>
      <c r="L2183" s="302"/>
      <c r="M2183" s="302"/>
      <c r="N2183" s="302"/>
    </row>
    <row r="2184" spans="1:14">
      <c r="A2184" s="1977"/>
      <c r="B2184" s="322">
        <v>2019</v>
      </c>
      <c r="C2184" s="323">
        <v>127.34</v>
      </c>
      <c r="D2184" s="323">
        <v>31.568000000000001</v>
      </c>
      <c r="E2184" s="323">
        <v>95.772000000000006</v>
      </c>
      <c r="F2184" s="323" t="s">
        <v>17</v>
      </c>
      <c r="G2184" s="323" t="s">
        <v>17</v>
      </c>
      <c r="H2184" s="323" t="s">
        <v>17</v>
      </c>
      <c r="I2184" s="324" t="s">
        <v>17</v>
      </c>
      <c r="J2184" s="779"/>
      <c r="K2184" s="302"/>
      <c r="L2184" s="302"/>
      <c r="M2184" s="302"/>
      <c r="N2184" s="302"/>
    </row>
    <row r="2185" spans="1:14">
      <c r="A2185" s="1977" t="s">
        <v>977</v>
      </c>
      <c r="B2185" s="322">
        <v>2005</v>
      </c>
      <c r="C2185" s="323">
        <v>231.5</v>
      </c>
      <c r="D2185" s="323" t="s">
        <v>17</v>
      </c>
      <c r="E2185" s="323">
        <v>228.5</v>
      </c>
      <c r="F2185" s="323" t="s">
        <v>17</v>
      </c>
      <c r="G2185" s="323" t="s">
        <v>17</v>
      </c>
      <c r="H2185" s="323" t="s">
        <v>17</v>
      </c>
      <c r="I2185" s="324">
        <v>3</v>
      </c>
      <c r="J2185" s="779"/>
      <c r="K2185" s="302"/>
      <c r="L2185" s="302"/>
      <c r="M2185" s="302"/>
      <c r="N2185" s="302"/>
    </row>
    <row r="2186" spans="1:14">
      <c r="A2186" s="1977"/>
      <c r="B2186" s="322">
        <v>2006</v>
      </c>
      <c r="C2186" s="323">
        <v>81.099999999999994</v>
      </c>
      <c r="D2186" s="323" t="s">
        <v>17</v>
      </c>
      <c r="E2186" s="323">
        <v>81</v>
      </c>
      <c r="F2186" s="323" t="s">
        <v>17</v>
      </c>
      <c r="G2186" s="323" t="s">
        <v>17</v>
      </c>
      <c r="H2186" s="323" t="s">
        <v>17</v>
      </c>
      <c r="I2186" s="324" t="s">
        <v>17</v>
      </c>
      <c r="J2186" s="779"/>
      <c r="K2186" s="302"/>
      <c r="L2186" s="302"/>
      <c r="M2186" s="302"/>
      <c r="N2186" s="302"/>
    </row>
    <row r="2187" spans="1:14">
      <c r="A2187" s="1977"/>
      <c r="B2187" s="322">
        <v>2008</v>
      </c>
      <c r="C2187" s="323">
        <v>4.9000000000000004</v>
      </c>
      <c r="D2187" s="323" t="s">
        <v>17</v>
      </c>
      <c r="E2187" s="323" t="s">
        <v>17</v>
      </c>
      <c r="F2187" s="323" t="s">
        <v>17</v>
      </c>
      <c r="G2187" s="323" t="s">
        <v>17</v>
      </c>
      <c r="H2187" s="323" t="s">
        <v>17</v>
      </c>
      <c r="I2187" s="324">
        <v>4.9000000000000004</v>
      </c>
      <c r="J2187" s="779"/>
      <c r="K2187" s="302"/>
      <c r="L2187" s="302"/>
      <c r="M2187" s="302"/>
      <c r="N2187" s="302"/>
    </row>
    <row r="2188" spans="1:14">
      <c r="A2188" s="1977"/>
      <c r="B2188" s="322">
        <v>2009</v>
      </c>
      <c r="C2188" s="323">
        <v>24.9</v>
      </c>
      <c r="D2188" s="323">
        <v>24.4</v>
      </c>
      <c r="E2188" s="323" t="s">
        <v>17</v>
      </c>
      <c r="F2188" s="323" t="s">
        <v>17</v>
      </c>
      <c r="G2188" s="323" t="s">
        <v>17</v>
      </c>
      <c r="H2188" s="323" t="s">
        <v>17</v>
      </c>
      <c r="I2188" s="324">
        <v>0.6</v>
      </c>
      <c r="J2188" s="779"/>
      <c r="K2188" s="302"/>
      <c r="L2188" s="302"/>
      <c r="M2188" s="302"/>
      <c r="N2188" s="302"/>
    </row>
    <row r="2189" spans="1:14">
      <c r="A2189" s="1977"/>
      <c r="B2189" s="322">
        <v>2010</v>
      </c>
      <c r="C2189" s="323">
        <v>1.9</v>
      </c>
      <c r="D2189" s="323" t="s">
        <v>17</v>
      </c>
      <c r="E2189" s="323">
        <v>1.6</v>
      </c>
      <c r="F2189" s="323" t="s">
        <v>17</v>
      </c>
      <c r="G2189" s="323" t="s">
        <v>17</v>
      </c>
      <c r="H2189" s="323" t="s">
        <v>17</v>
      </c>
      <c r="I2189" s="324">
        <v>0.4</v>
      </c>
      <c r="J2189" s="779"/>
      <c r="K2189" s="302"/>
      <c r="L2189" s="302"/>
      <c r="M2189" s="302"/>
      <c r="N2189" s="302"/>
    </row>
    <row r="2190" spans="1:14">
      <c r="A2190" s="1977"/>
      <c r="B2190" s="322">
        <v>2011</v>
      </c>
      <c r="C2190" s="323">
        <v>33.4</v>
      </c>
      <c r="D2190" s="323">
        <v>6.9</v>
      </c>
      <c r="E2190" s="323">
        <v>22.4</v>
      </c>
      <c r="F2190" s="323" t="s">
        <v>17</v>
      </c>
      <c r="G2190" s="323" t="s">
        <v>17</v>
      </c>
      <c r="H2190" s="323" t="s">
        <v>17</v>
      </c>
      <c r="I2190" s="324">
        <v>4.0999999999999996</v>
      </c>
      <c r="J2190" s="779"/>
      <c r="K2190" s="302"/>
      <c r="L2190" s="302"/>
      <c r="M2190" s="302"/>
      <c r="N2190" s="302"/>
    </row>
    <row r="2191" spans="1:14">
      <c r="A2191" s="1977"/>
      <c r="B2191" s="322">
        <v>2012</v>
      </c>
      <c r="C2191" s="323">
        <v>28.7</v>
      </c>
      <c r="D2191" s="323">
        <v>3.3</v>
      </c>
      <c r="E2191" s="323">
        <v>20.100000000000001</v>
      </c>
      <c r="F2191" s="323" t="s">
        <v>17</v>
      </c>
      <c r="G2191" s="323" t="s">
        <v>17</v>
      </c>
      <c r="H2191" s="323" t="s">
        <v>17</v>
      </c>
      <c r="I2191" s="324">
        <v>5.3</v>
      </c>
      <c r="J2191" s="779"/>
      <c r="K2191" s="302"/>
      <c r="L2191" s="302"/>
      <c r="M2191" s="302"/>
      <c r="N2191" s="302"/>
    </row>
    <row r="2192" spans="1:14">
      <c r="A2192" s="1977"/>
      <c r="B2192" s="322">
        <v>2013</v>
      </c>
      <c r="C2192" s="323">
        <v>14.9</v>
      </c>
      <c r="D2192" s="323" t="s">
        <v>17</v>
      </c>
      <c r="E2192" s="323">
        <v>8.3000000000000007</v>
      </c>
      <c r="F2192" s="323" t="s">
        <v>17</v>
      </c>
      <c r="G2192" s="323" t="s">
        <v>17</v>
      </c>
      <c r="H2192" s="323" t="s">
        <v>17</v>
      </c>
      <c r="I2192" s="324">
        <v>6.6</v>
      </c>
      <c r="J2192" s="779"/>
      <c r="K2192" s="302"/>
      <c r="L2192" s="302"/>
      <c r="M2192" s="302"/>
      <c r="N2192" s="302"/>
    </row>
    <row r="2193" spans="1:14">
      <c r="A2193" s="1977"/>
      <c r="B2193" s="322">
        <v>2014</v>
      </c>
      <c r="C2193" s="323">
        <v>20.5</v>
      </c>
      <c r="D2193" s="323" t="s">
        <v>17</v>
      </c>
      <c r="E2193" s="323">
        <v>8.1</v>
      </c>
      <c r="F2193" s="323" t="s">
        <v>17</v>
      </c>
      <c r="G2193" s="323" t="s">
        <v>17</v>
      </c>
      <c r="H2193" s="323" t="s">
        <v>17</v>
      </c>
      <c r="I2193" s="324">
        <v>12.4</v>
      </c>
      <c r="J2193" s="779"/>
      <c r="K2193" s="302"/>
      <c r="L2193" s="302"/>
      <c r="M2193" s="302"/>
      <c r="N2193" s="302"/>
    </row>
    <row r="2194" spans="1:14">
      <c r="A2194" s="1977"/>
      <c r="B2194" s="322">
        <v>2015</v>
      </c>
      <c r="C2194" s="323">
        <v>34.4</v>
      </c>
      <c r="D2194" s="323" t="s">
        <v>17</v>
      </c>
      <c r="E2194" s="323">
        <v>23.2</v>
      </c>
      <c r="F2194" s="323" t="s">
        <v>17</v>
      </c>
      <c r="G2194" s="323" t="s">
        <v>17</v>
      </c>
      <c r="H2194" s="323" t="s">
        <v>17</v>
      </c>
      <c r="I2194" s="324">
        <v>11.2</v>
      </c>
      <c r="J2194" s="779"/>
      <c r="K2194" s="302"/>
      <c r="L2194" s="302"/>
      <c r="M2194" s="302"/>
      <c r="N2194" s="302"/>
    </row>
    <row r="2195" spans="1:14">
      <c r="A2195" s="1977"/>
      <c r="B2195" s="322">
        <v>2016</v>
      </c>
      <c r="C2195" s="504">
        <v>19.506</v>
      </c>
      <c r="D2195" s="323" t="s">
        <v>17</v>
      </c>
      <c r="E2195" s="504">
        <v>2.835</v>
      </c>
      <c r="F2195" s="323" t="s">
        <v>17</v>
      </c>
      <c r="G2195" s="323" t="s">
        <v>17</v>
      </c>
      <c r="H2195" s="323" t="s">
        <v>17</v>
      </c>
      <c r="I2195" s="773">
        <v>16.670999999999999</v>
      </c>
      <c r="J2195" s="779"/>
      <c r="K2195" s="302"/>
      <c r="L2195" s="302"/>
      <c r="M2195" s="302"/>
      <c r="N2195" s="302"/>
    </row>
    <row r="2196" spans="1:14">
      <c r="A2196" s="1977"/>
      <c r="B2196" s="322">
        <v>2017</v>
      </c>
      <c r="C2196" s="504">
        <v>16.399999999999999</v>
      </c>
      <c r="D2196" s="323" t="s">
        <v>17</v>
      </c>
      <c r="E2196" s="504">
        <v>2.5</v>
      </c>
      <c r="F2196" s="323" t="s">
        <v>17</v>
      </c>
      <c r="G2196" s="323" t="s">
        <v>17</v>
      </c>
      <c r="H2196" s="323" t="s">
        <v>17</v>
      </c>
      <c r="I2196" s="773">
        <v>13.9</v>
      </c>
      <c r="J2196" s="779"/>
      <c r="K2196" s="302"/>
      <c r="L2196" s="302"/>
      <c r="M2196" s="302"/>
      <c r="N2196" s="302"/>
    </row>
    <row r="2197" spans="1:14">
      <c r="A2197" s="1977"/>
      <c r="B2197" s="322">
        <v>2018</v>
      </c>
      <c r="C2197" s="504">
        <v>14.9</v>
      </c>
      <c r="D2197" s="323" t="s">
        <v>17</v>
      </c>
      <c r="E2197" s="323" t="s">
        <v>17</v>
      </c>
      <c r="F2197" s="323" t="s">
        <v>17</v>
      </c>
      <c r="G2197" s="323" t="s">
        <v>17</v>
      </c>
      <c r="H2197" s="323" t="s">
        <v>17</v>
      </c>
      <c r="I2197" s="773">
        <v>14.9</v>
      </c>
      <c r="J2197" s="779"/>
      <c r="K2197" s="302"/>
      <c r="L2197" s="302"/>
      <c r="M2197" s="302"/>
      <c r="N2197" s="302"/>
    </row>
    <row r="2198" spans="1:14">
      <c r="A2198" s="1977"/>
      <c r="B2198" s="322">
        <v>2019</v>
      </c>
      <c r="C2198" s="504">
        <v>78.176000000000002</v>
      </c>
      <c r="D2198" s="504" t="s">
        <v>17</v>
      </c>
      <c r="E2198" s="504">
        <v>66.3</v>
      </c>
      <c r="F2198" s="504" t="s">
        <v>17</v>
      </c>
      <c r="G2198" s="504" t="s">
        <v>17</v>
      </c>
      <c r="H2198" s="504" t="s">
        <v>17</v>
      </c>
      <c r="I2198" s="773">
        <v>11.875999999999999</v>
      </c>
      <c r="J2198" s="779"/>
      <c r="K2198" s="302"/>
      <c r="L2198" s="302"/>
      <c r="M2198" s="302"/>
      <c r="N2198" s="302"/>
    </row>
    <row r="2199" spans="1:14">
      <c r="A2199" s="1977"/>
      <c r="B2199" s="322">
        <v>2020</v>
      </c>
      <c r="C2199" s="504">
        <v>38.5</v>
      </c>
      <c r="D2199" s="323">
        <v>20</v>
      </c>
      <c r="E2199" s="323">
        <v>4.3</v>
      </c>
      <c r="F2199" s="504" t="s">
        <v>17</v>
      </c>
      <c r="G2199" s="504" t="s">
        <v>17</v>
      </c>
      <c r="H2199" s="504" t="s">
        <v>17</v>
      </c>
      <c r="I2199" s="773">
        <v>14.3</v>
      </c>
      <c r="J2199" s="779"/>
      <c r="K2199" s="302"/>
      <c r="L2199" s="302"/>
      <c r="M2199" s="302"/>
      <c r="N2199" s="302"/>
    </row>
    <row r="2200" spans="1:14">
      <c r="A2200" s="1977"/>
      <c r="B2200" s="1738">
        <v>2021</v>
      </c>
      <c r="C2200" s="487">
        <v>14</v>
      </c>
      <c r="D2200" s="504" t="s">
        <v>17</v>
      </c>
      <c r="E2200" s="504" t="s">
        <v>17</v>
      </c>
      <c r="F2200" s="504" t="s">
        <v>17</v>
      </c>
      <c r="G2200" s="504" t="s">
        <v>17</v>
      </c>
      <c r="H2200" s="504" t="s">
        <v>17</v>
      </c>
      <c r="I2200" s="488">
        <v>14</v>
      </c>
      <c r="J2200" s="779"/>
      <c r="K2200" s="302"/>
      <c r="L2200" s="302"/>
      <c r="M2200" s="302"/>
      <c r="N2200" s="302"/>
    </row>
    <row r="2201" spans="1:14">
      <c r="A2201" s="1978"/>
      <c r="B2201" s="1738">
        <v>2022</v>
      </c>
      <c r="C2201" s="487">
        <v>32.6</v>
      </c>
      <c r="D2201" s="504" t="s">
        <v>17</v>
      </c>
      <c r="E2201" s="504">
        <v>22</v>
      </c>
      <c r="F2201" s="504" t="s">
        <v>17</v>
      </c>
      <c r="G2201" s="504" t="s">
        <v>17</v>
      </c>
      <c r="H2201" s="504" t="s">
        <v>17</v>
      </c>
      <c r="I2201" s="488">
        <v>10.7</v>
      </c>
      <c r="J2201" s="779"/>
      <c r="K2201" s="302"/>
      <c r="L2201" s="302"/>
      <c r="M2201" s="302"/>
      <c r="N2201" s="302"/>
    </row>
    <row r="2202" spans="1:14">
      <c r="A2202" s="1977" t="s">
        <v>978</v>
      </c>
      <c r="B2202" s="322">
        <v>2005</v>
      </c>
      <c r="C2202" s="323">
        <v>31.9</v>
      </c>
      <c r="D2202" s="323" t="s">
        <v>17</v>
      </c>
      <c r="E2202" s="323">
        <v>30.4</v>
      </c>
      <c r="F2202" s="323" t="s">
        <v>17</v>
      </c>
      <c r="G2202" s="323" t="s">
        <v>17</v>
      </c>
      <c r="H2202" s="323" t="s">
        <v>17</v>
      </c>
      <c r="I2202" s="324">
        <v>1.5</v>
      </c>
      <c r="J2202" s="779"/>
      <c r="K2202" s="302"/>
      <c r="L2202" s="302"/>
      <c r="M2202" s="302"/>
      <c r="N2202" s="302"/>
    </row>
    <row r="2203" spans="1:14">
      <c r="A2203" s="1977"/>
      <c r="B2203" s="322">
        <v>2006</v>
      </c>
      <c r="C2203" s="323">
        <v>141.9</v>
      </c>
      <c r="D2203" s="323" t="s">
        <v>17</v>
      </c>
      <c r="E2203" s="323">
        <v>141.9</v>
      </c>
      <c r="F2203" s="323" t="s">
        <v>17</v>
      </c>
      <c r="G2203" s="323" t="s">
        <v>17</v>
      </c>
      <c r="H2203" s="323" t="s">
        <v>17</v>
      </c>
      <c r="I2203" s="324" t="s">
        <v>17</v>
      </c>
      <c r="J2203" s="779"/>
      <c r="K2203" s="302"/>
      <c r="L2203" s="302"/>
      <c r="M2203" s="302"/>
      <c r="N2203" s="302"/>
    </row>
    <row r="2204" spans="1:14">
      <c r="A2204" s="1977"/>
      <c r="B2204" s="322">
        <v>2007</v>
      </c>
      <c r="C2204" s="323">
        <v>30.9</v>
      </c>
      <c r="D2204" s="323" t="s">
        <v>17</v>
      </c>
      <c r="E2204" s="323">
        <v>30.9</v>
      </c>
      <c r="F2204" s="323" t="s">
        <v>17</v>
      </c>
      <c r="G2204" s="323" t="s">
        <v>17</v>
      </c>
      <c r="H2204" s="323" t="s">
        <v>17</v>
      </c>
      <c r="I2204" s="324" t="s">
        <v>17</v>
      </c>
      <c r="J2204" s="779"/>
      <c r="K2204" s="302"/>
      <c r="L2204" s="302"/>
      <c r="M2204" s="302"/>
      <c r="N2204" s="302"/>
    </row>
    <row r="2205" spans="1:14">
      <c r="A2205" s="1977"/>
      <c r="B2205" s="322">
        <v>2008</v>
      </c>
      <c r="C2205" s="323">
        <v>3</v>
      </c>
      <c r="D2205" s="323">
        <v>3</v>
      </c>
      <c r="E2205" s="323" t="s">
        <v>17</v>
      </c>
      <c r="F2205" s="323" t="s">
        <v>17</v>
      </c>
      <c r="G2205" s="323" t="s">
        <v>17</v>
      </c>
      <c r="H2205" s="323" t="s">
        <v>17</v>
      </c>
      <c r="I2205" s="324" t="s">
        <v>17</v>
      </c>
      <c r="J2205" s="779"/>
      <c r="K2205" s="302"/>
      <c r="L2205" s="302"/>
      <c r="M2205" s="302"/>
      <c r="N2205" s="302"/>
    </row>
    <row r="2206" spans="1:14">
      <c r="A2206" s="1977"/>
      <c r="B2206" s="322">
        <v>2009</v>
      </c>
      <c r="C2206" s="323">
        <v>156.6</v>
      </c>
      <c r="D2206" s="323" t="s">
        <v>17</v>
      </c>
      <c r="E2206" s="323">
        <v>156.6</v>
      </c>
      <c r="F2206" s="323" t="s">
        <v>17</v>
      </c>
      <c r="G2206" s="323" t="s">
        <v>17</v>
      </c>
      <c r="H2206" s="323" t="s">
        <v>17</v>
      </c>
      <c r="I2206" s="324" t="s">
        <v>17</v>
      </c>
      <c r="J2206" s="779"/>
      <c r="K2206" s="302"/>
      <c r="L2206" s="302"/>
      <c r="M2206" s="302"/>
      <c r="N2206" s="302"/>
    </row>
    <row r="2207" spans="1:14">
      <c r="A2207" s="1977"/>
      <c r="B2207" s="322">
        <v>2010</v>
      </c>
      <c r="C2207" s="323">
        <v>222.9</v>
      </c>
      <c r="D2207" s="323" t="s">
        <v>17</v>
      </c>
      <c r="E2207" s="323">
        <v>222.9</v>
      </c>
      <c r="F2207" s="323" t="s">
        <v>17</v>
      </c>
      <c r="G2207" s="323" t="s">
        <v>17</v>
      </c>
      <c r="H2207" s="323" t="s">
        <v>17</v>
      </c>
      <c r="I2207" s="324" t="s">
        <v>17</v>
      </c>
      <c r="J2207" s="779"/>
      <c r="K2207" s="302"/>
      <c r="L2207" s="302"/>
      <c r="M2207" s="302"/>
      <c r="N2207" s="302"/>
    </row>
    <row r="2208" spans="1:14">
      <c r="A2208" s="1977"/>
      <c r="B2208" s="322">
        <v>2011</v>
      </c>
      <c r="C2208" s="323">
        <v>31.5</v>
      </c>
      <c r="D2208" s="323" t="s">
        <v>17</v>
      </c>
      <c r="E2208" s="323">
        <v>31.5</v>
      </c>
      <c r="F2208" s="323" t="s">
        <v>17</v>
      </c>
      <c r="G2208" s="323" t="s">
        <v>17</v>
      </c>
      <c r="H2208" s="323" t="s">
        <v>17</v>
      </c>
      <c r="I2208" s="324" t="s">
        <v>17</v>
      </c>
      <c r="J2208" s="779"/>
      <c r="K2208" s="302"/>
      <c r="L2208" s="302"/>
      <c r="M2208" s="302"/>
      <c r="N2208" s="302"/>
    </row>
    <row r="2209" spans="1:14">
      <c r="A2209" s="1977"/>
      <c r="B2209" s="322">
        <v>2012</v>
      </c>
      <c r="C2209" s="323">
        <v>48.6</v>
      </c>
      <c r="D2209" s="323" t="s">
        <v>17</v>
      </c>
      <c r="E2209" s="323">
        <v>48.6</v>
      </c>
      <c r="F2209" s="323" t="s">
        <v>17</v>
      </c>
      <c r="G2209" s="323" t="s">
        <v>17</v>
      </c>
      <c r="H2209" s="323" t="s">
        <v>17</v>
      </c>
      <c r="I2209" s="324">
        <v>0</v>
      </c>
      <c r="J2209" s="779"/>
      <c r="K2209" s="302"/>
      <c r="L2209" s="302"/>
      <c r="M2209" s="302"/>
      <c r="N2209" s="302"/>
    </row>
    <row r="2210" spans="1:14">
      <c r="A2210" s="1977"/>
      <c r="B2210" s="322">
        <v>2013</v>
      </c>
      <c r="C2210" s="323">
        <v>113.8</v>
      </c>
      <c r="D2210" s="323" t="s">
        <v>17</v>
      </c>
      <c r="E2210" s="323">
        <v>113.8</v>
      </c>
      <c r="F2210" s="323" t="s">
        <v>17</v>
      </c>
      <c r="G2210" s="323" t="s">
        <v>17</v>
      </c>
      <c r="H2210" s="323" t="s">
        <v>17</v>
      </c>
      <c r="I2210" s="324" t="s">
        <v>17</v>
      </c>
      <c r="J2210" s="779"/>
      <c r="K2210" s="302"/>
      <c r="L2210" s="302"/>
      <c r="M2210" s="302"/>
      <c r="N2210" s="302"/>
    </row>
    <row r="2211" spans="1:14">
      <c r="A2211" s="1977"/>
      <c r="B2211" s="322">
        <v>2014</v>
      </c>
      <c r="C2211" s="323">
        <v>51.2</v>
      </c>
      <c r="D2211" s="323" t="s">
        <v>17</v>
      </c>
      <c r="E2211" s="323">
        <v>51.2</v>
      </c>
      <c r="F2211" s="323" t="s">
        <v>17</v>
      </c>
      <c r="G2211" s="323" t="s">
        <v>17</v>
      </c>
      <c r="H2211" s="323" t="s">
        <v>17</v>
      </c>
      <c r="I2211" s="324" t="s">
        <v>17</v>
      </c>
      <c r="J2211" s="779"/>
      <c r="K2211" s="302"/>
      <c r="L2211" s="302"/>
      <c r="M2211" s="302"/>
      <c r="N2211" s="302"/>
    </row>
    <row r="2212" spans="1:14">
      <c r="A2212" s="1977"/>
      <c r="B2212" s="322">
        <v>2015</v>
      </c>
      <c r="C2212" s="323">
        <v>44.9</v>
      </c>
      <c r="D2212" s="323" t="s">
        <v>17</v>
      </c>
      <c r="E2212" s="323">
        <v>44.1</v>
      </c>
      <c r="F2212" s="323" t="s">
        <v>17</v>
      </c>
      <c r="G2212" s="323" t="s">
        <v>17</v>
      </c>
      <c r="H2212" s="323" t="s">
        <v>17</v>
      </c>
      <c r="I2212" s="324">
        <v>0.8</v>
      </c>
      <c r="J2212" s="779"/>
      <c r="K2212" s="302"/>
      <c r="L2212" s="302"/>
      <c r="M2212" s="302"/>
      <c r="N2212" s="302"/>
    </row>
    <row r="2213" spans="1:14">
      <c r="A2213" s="1977"/>
      <c r="B2213" s="322">
        <v>2017</v>
      </c>
      <c r="C2213" s="504">
        <v>7.1</v>
      </c>
      <c r="D2213" s="323" t="s">
        <v>17</v>
      </c>
      <c r="E2213" s="504">
        <v>7.1</v>
      </c>
      <c r="F2213" s="323" t="s">
        <v>17</v>
      </c>
      <c r="G2213" s="323" t="s">
        <v>17</v>
      </c>
      <c r="H2213" s="323" t="s">
        <v>17</v>
      </c>
      <c r="I2213" s="324" t="s">
        <v>17</v>
      </c>
      <c r="J2213" s="779"/>
      <c r="K2213" s="302"/>
      <c r="L2213" s="302"/>
      <c r="M2213" s="302"/>
      <c r="N2213" s="302"/>
    </row>
    <row r="2214" spans="1:14">
      <c r="A2214" s="1977"/>
      <c r="B2214" s="322">
        <v>2018</v>
      </c>
      <c r="C2214" s="504">
        <v>26.5</v>
      </c>
      <c r="D2214" s="323" t="s">
        <v>17</v>
      </c>
      <c r="E2214" s="504">
        <v>26.5</v>
      </c>
      <c r="F2214" s="323" t="s">
        <v>17</v>
      </c>
      <c r="G2214" s="323" t="s">
        <v>17</v>
      </c>
      <c r="H2214" s="323" t="s">
        <v>17</v>
      </c>
      <c r="I2214" s="324" t="s">
        <v>17</v>
      </c>
      <c r="J2214" s="779"/>
      <c r="K2214" s="302"/>
      <c r="L2214" s="302"/>
      <c r="M2214" s="302"/>
      <c r="N2214" s="302"/>
    </row>
    <row r="2215" spans="1:14">
      <c r="A2215" s="1977"/>
      <c r="B2215" s="322">
        <v>2019</v>
      </c>
      <c r="C2215" s="323">
        <v>5.9109999999999996</v>
      </c>
      <c r="D2215" s="323" t="s">
        <v>17</v>
      </c>
      <c r="E2215" s="323">
        <v>5.7850000000000001</v>
      </c>
      <c r="F2215" s="323" t="s">
        <v>17</v>
      </c>
      <c r="G2215" s="323" t="s">
        <v>17</v>
      </c>
      <c r="H2215" s="323" t="s">
        <v>17</v>
      </c>
      <c r="I2215" s="324">
        <v>0.126</v>
      </c>
      <c r="J2215" s="779"/>
      <c r="K2215" s="302"/>
      <c r="L2215" s="302"/>
      <c r="M2215" s="302"/>
      <c r="N2215" s="302"/>
    </row>
    <row r="2216" spans="1:14">
      <c r="A2216" s="1977"/>
      <c r="B2216" s="322">
        <v>2020</v>
      </c>
      <c r="C2216" s="504">
        <v>46</v>
      </c>
      <c r="D2216" s="323">
        <v>15</v>
      </c>
      <c r="E2216" s="504">
        <v>31</v>
      </c>
      <c r="F2216" s="323" t="s">
        <v>17</v>
      </c>
      <c r="G2216" s="323" t="s">
        <v>17</v>
      </c>
      <c r="H2216" s="323" t="s">
        <v>17</v>
      </c>
      <c r="I2216" s="324" t="s">
        <v>17</v>
      </c>
      <c r="J2216" s="779"/>
      <c r="K2216" s="302"/>
      <c r="L2216" s="302"/>
      <c r="M2216" s="302"/>
      <c r="N2216" s="302"/>
    </row>
    <row r="2217" spans="1:14">
      <c r="A2217" s="1977"/>
      <c r="B2217" s="1738">
        <v>2021</v>
      </c>
      <c r="C2217" s="1113">
        <v>60.655999999999999</v>
      </c>
      <c r="D2217" s="1113">
        <v>15.231</v>
      </c>
      <c r="E2217" s="1113">
        <v>45.128</v>
      </c>
      <c r="F2217" s="323" t="s">
        <v>17</v>
      </c>
      <c r="G2217" s="323" t="s">
        <v>17</v>
      </c>
      <c r="H2217" s="323" t="s">
        <v>17</v>
      </c>
      <c r="I2217" s="1350">
        <v>0.29699999999999999</v>
      </c>
      <c r="J2217" s="779"/>
      <c r="K2217" s="302"/>
      <c r="L2217" s="302"/>
      <c r="M2217" s="302"/>
      <c r="N2217" s="302"/>
    </row>
    <row r="2218" spans="1:14">
      <c r="A2218" s="1978"/>
      <c r="B2218" s="1738">
        <v>2022</v>
      </c>
      <c r="C2218" s="1113">
        <v>3.2</v>
      </c>
      <c r="D2218" s="323" t="s">
        <v>17</v>
      </c>
      <c r="E2218" s="1113">
        <v>3.2</v>
      </c>
      <c r="F2218" s="323" t="s">
        <v>17</v>
      </c>
      <c r="G2218" s="323" t="s">
        <v>17</v>
      </c>
      <c r="H2218" s="323" t="s">
        <v>17</v>
      </c>
      <c r="I2218" s="324" t="s">
        <v>17</v>
      </c>
      <c r="J2218" s="779"/>
      <c r="K2218" s="302"/>
      <c r="L2218" s="302"/>
      <c r="M2218" s="302"/>
      <c r="N2218" s="302"/>
    </row>
    <row r="2219" spans="1:14">
      <c r="A2219" s="1977" t="s">
        <v>979</v>
      </c>
      <c r="B2219" s="322">
        <v>2005</v>
      </c>
      <c r="C2219" s="323">
        <v>34.5</v>
      </c>
      <c r="D2219" s="323" t="s">
        <v>17</v>
      </c>
      <c r="E2219" s="323">
        <v>34.5</v>
      </c>
      <c r="F2219" s="323" t="s">
        <v>17</v>
      </c>
      <c r="G2219" s="323" t="s">
        <v>17</v>
      </c>
      <c r="H2219" s="323" t="s">
        <v>17</v>
      </c>
      <c r="I2219" s="324" t="s">
        <v>17</v>
      </c>
      <c r="J2219" s="779"/>
      <c r="K2219" s="302"/>
      <c r="L2219" s="302"/>
      <c r="M2219" s="302"/>
      <c r="N2219" s="302"/>
    </row>
    <row r="2220" spans="1:14">
      <c r="A2220" s="1977"/>
      <c r="B2220" s="322">
        <v>2006</v>
      </c>
      <c r="C2220" s="323">
        <v>19.5</v>
      </c>
      <c r="D2220" s="323" t="s">
        <v>17</v>
      </c>
      <c r="E2220" s="323">
        <v>19.5</v>
      </c>
      <c r="F2220" s="323" t="s">
        <v>17</v>
      </c>
      <c r="G2220" s="323" t="s">
        <v>17</v>
      </c>
      <c r="H2220" s="323" t="s">
        <v>17</v>
      </c>
      <c r="I2220" s="324" t="s">
        <v>17</v>
      </c>
      <c r="J2220" s="779"/>
      <c r="K2220" s="302"/>
      <c r="L2220" s="302"/>
      <c r="M2220" s="302"/>
      <c r="N2220" s="302"/>
    </row>
    <row r="2221" spans="1:14">
      <c r="A2221" s="1977"/>
      <c r="B2221" s="322">
        <v>2007</v>
      </c>
      <c r="C2221" s="323">
        <v>4.3</v>
      </c>
      <c r="D2221" s="323" t="s">
        <v>17</v>
      </c>
      <c r="E2221" s="323">
        <v>4.3</v>
      </c>
      <c r="F2221" s="323" t="s">
        <v>17</v>
      </c>
      <c r="G2221" s="323" t="s">
        <v>17</v>
      </c>
      <c r="H2221" s="323" t="s">
        <v>17</v>
      </c>
      <c r="I2221" s="324" t="s">
        <v>17</v>
      </c>
      <c r="J2221" s="779"/>
      <c r="K2221" s="302"/>
      <c r="L2221" s="302"/>
      <c r="M2221" s="302"/>
      <c r="N2221" s="302"/>
    </row>
    <row r="2222" spans="1:14">
      <c r="A2222" s="1977"/>
      <c r="B2222" s="322">
        <v>2008</v>
      </c>
      <c r="C2222" s="323">
        <v>4.0999999999999996</v>
      </c>
      <c r="D2222" s="323" t="s">
        <v>17</v>
      </c>
      <c r="E2222" s="323">
        <v>4.0999999999999996</v>
      </c>
      <c r="F2222" s="323" t="s">
        <v>17</v>
      </c>
      <c r="G2222" s="323" t="s">
        <v>17</v>
      </c>
      <c r="H2222" s="323" t="s">
        <v>17</v>
      </c>
      <c r="I2222" s="324" t="s">
        <v>17</v>
      </c>
      <c r="J2222" s="779"/>
      <c r="K2222" s="302"/>
      <c r="L2222" s="302"/>
      <c r="M2222" s="302"/>
      <c r="N2222" s="302"/>
    </row>
    <row r="2223" spans="1:14">
      <c r="A2223" s="1977"/>
      <c r="B2223" s="322">
        <v>2009</v>
      </c>
      <c r="C2223" s="323">
        <v>6.3</v>
      </c>
      <c r="D2223" s="323" t="s">
        <v>17</v>
      </c>
      <c r="E2223" s="323">
        <v>6.3</v>
      </c>
      <c r="F2223" s="323" t="s">
        <v>17</v>
      </c>
      <c r="G2223" s="323" t="s">
        <v>17</v>
      </c>
      <c r="H2223" s="323" t="s">
        <v>17</v>
      </c>
      <c r="I2223" s="324" t="s">
        <v>17</v>
      </c>
      <c r="J2223" s="779"/>
      <c r="K2223" s="302"/>
      <c r="L2223" s="302"/>
      <c r="M2223" s="302"/>
      <c r="N2223" s="302"/>
    </row>
    <row r="2224" spans="1:14">
      <c r="A2224" s="1977"/>
      <c r="B2224" s="322">
        <v>2012</v>
      </c>
      <c r="C2224" s="323">
        <v>7.8</v>
      </c>
      <c r="D2224" s="323" t="s">
        <v>17</v>
      </c>
      <c r="E2224" s="323">
        <v>3.8</v>
      </c>
      <c r="F2224" s="323" t="s">
        <v>17</v>
      </c>
      <c r="G2224" s="323" t="s">
        <v>17</v>
      </c>
      <c r="H2224" s="323" t="s">
        <v>17</v>
      </c>
      <c r="I2224" s="324">
        <v>4</v>
      </c>
      <c r="J2224" s="779"/>
      <c r="K2224" s="302"/>
      <c r="L2224" s="302"/>
      <c r="M2224" s="302"/>
      <c r="N2224" s="302"/>
    </row>
    <row r="2225" spans="1:14">
      <c r="A2225" s="1978"/>
      <c r="B2225" s="322">
        <v>2022</v>
      </c>
      <c r="C2225" s="323">
        <v>47</v>
      </c>
      <c r="D2225" s="323" t="s">
        <v>17</v>
      </c>
      <c r="E2225" s="323">
        <v>47</v>
      </c>
      <c r="F2225" s="323" t="s">
        <v>17</v>
      </c>
      <c r="G2225" s="323" t="s">
        <v>17</v>
      </c>
      <c r="H2225" s="323" t="s">
        <v>17</v>
      </c>
      <c r="I2225" s="324" t="s">
        <v>17</v>
      </c>
      <c r="J2225" s="779"/>
      <c r="K2225" s="302"/>
      <c r="L2225" s="302"/>
      <c r="M2225" s="302"/>
      <c r="N2225" s="302"/>
    </row>
    <row r="2226" spans="1:14">
      <c r="A2226" s="1977" t="s">
        <v>980</v>
      </c>
      <c r="B2226" s="322">
        <v>2005</v>
      </c>
      <c r="C2226" s="323">
        <v>343.8</v>
      </c>
      <c r="D2226" s="323" t="s">
        <v>17</v>
      </c>
      <c r="E2226" s="323">
        <v>343.8</v>
      </c>
      <c r="F2226" s="323" t="s">
        <v>17</v>
      </c>
      <c r="G2226" s="323" t="s">
        <v>17</v>
      </c>
      <c r="H2226" s="323" t="s">
        <v>17</v>
      </c>
      <c r="I2226" s="324" t="s">
        <v>17</v>
      </c>
      <c r="J2226" s="779"/>
      <c r="K2226" s="302"/>
      <c r="L2226" s="302"/>
      <c r="M2226" s="302"/>
      <c r="N2226" s="302"/>
    </row>
    <row r="2227" spans="1:14">
      <c r="A2227" s="1977"/>
      <c r="B2227" s="322">
        <v>2006</v>
      </c>
      <c r="C2227" s="323">
        <v>9.4</v>
      </c>
      <c r="D2227" s="323" t="s">
        <v>17</v>
      </c>
      <c r="E2227" s="323">
        <v>5.9</v>
      </c>
      <c r="F2227" s="323" t="s">
        <v>17</v>
      </c>
      <c r="G2227" s="323" t="s">
        <v>17</v>
      </c>
      <c r="H2227" s="323" t="s">
        <v>17</v>
      </c>
      <c r="I2227" s="324">
        <v>3.5</v>
      </c>
      <c r="J2227" s="779"/>
      <c r="K2227" s="302"/>
      <c r="L2227" s="302"/>
      <c r="M2227" s="302"/>
      <c r="N2227" s="302"/>
    </row>
    <row r="2228" spans="1:14">
      <c r="A2228" s="1977"/>
      <c r="B2228" s="322">
        <v>2007</v>
      </c>
      <c r="C2228" s="323">
        <v>89.1</v>
      </c>
      <c r="D2228" s="323" t="s">
        <v>17</v>
      </c>
      <c r="E2228" s="323">
        <v>88.7</v>
      </c>
      <c r="F2228" s="323" t="s">
        <v>17</v>
      </c>
      <c r="G2228" s="323" t="s">
        <v>17</v>
      </c>
      <c r="H2228" s="323" t="s">
        <v>17</v>
      </c>
      <c r="I2228" s="324">
        <v>0.4</v>
      </c>
      <c r="J2228" s="779"/>
      <c r="K2228" s="302"/>
      <c r="L2228" s="302"/>
      <c r="M2228" s="302"/>
      <c r="N2228" s="302"/>
    </row>
    <row r="2229" spans="1:14">
      <c r="A2229" s="1977"/>
      <c r="B2229" s="322">
        <v>2008</v>
      </c>
      <c r="C2229" s="323">
        <v>1.8</v>
      </c>
      <c r="D2229" s="323" t="s">
        <v>17</v>
      </c>
      <c r="E2229" s="323">
        <v>1.8</v>
      </c>
      <c r="F2229" s="323" t="s">
        <v>17</v>
      </c>
      <c r="G2229" s="323" t="s">
        <v>17</v>
      </c>
      <c r="H2229" s="323" t="s">
        <v>17</v>
      </c>
      <c r="I2229" s="324" t="s">
        <v>17</v>
      </c>
      <c r="J2229" s="779"/>
      <c r="K2229" s="302"/>
      <c r="L2229" s="302"/>
      <c r="M2229" s="302"/>
      <c r="N2229" s="302"/>
    </row>
    <row r="2230" spans="1:14">
      <c r="A2230" s="1977"/>
      <c r="B2230" s="322">
        <v>2009</v>
      </c>
      <c r="C2230" s="323">
        <v>72.8</v>
      </c>
      <c r="D2230" s="323" t="s">
        <v>17</v>
      </c>
      <c r="E2230" s="323">
        <v>70.400000000000006</v>
      </c>
      <c r="F2230" s="323" t="s">
        <v>17</v>
      </c>
      <c r="G2230" s="323" t="s">
        <v>17</v>
      </c>
      <c r="H2230" s="323" t="s">
        <v>17</v>
      </c>
      <c r="I2230" s="324">
        <v>2.4</v>
      </c>
      <c r="J2230" s="779"/>
      <c r="K2230" s="302"/>
      <c r="L2230" s="302"/>
      <c r="M2230" s="302"/>
      <c r="N2230" s="302"/>
    </row>
    <row r="2231" spans="1:14">
      <c r="A2231" s="1977"/>
      <c r="B2231" s="322">
        <v>2010</v>
      </c>
      <c r="C2231" s="323">
        <v>21.1</v>
      </c>
      <c r="D2231" s="323" t="s">
        <v>17</v>
      </c>
      <c r="E2231" s="323">
        <v>21.1</v>
      </c>
      <c r="F2231" s="323" t="s">
        <v>17</v>
      </c>
      <c r="G2231" s="323" t="s">
        <v>17</v>
      </c>
      <c r="H2231" s="323" t="s">
        <v>17</v>
      </c>
      <c r="I2231" s="324" t="s">
        <v>17</v>
      </c>
      <c r="J2231" s="779"/>
      <c r="K2231" s="302"/>
      <c r="L2231" s="302"/>
      <c r="M2231" s="302"/>
      <c r="N2231" s="302"/>
    </row>
    <row r="2232" spans="1:14">
      <c r="A2232" s="1977"/>
      <c r="B2232" s="322">
        <v>2011</v>
      </c>
      <c r="C2232" s="323">
        <v>24.4</v>
      </c>
      <c r="D2232" s="323" t="s">
        <v>17</v>
      </c>
      <c r="E2232" s="323">
        <v>10.7</v>
      </c>
      <c r="F2232" s="323" t="s">
        <v>17</v>
      </c>
      <c r="G2232" s="323" t="s">
        <v>17</v>
      </c>
      <c r="H2232" s="323" t="s">
        <v>17</v>
      </c>
      <c r="I2232" s="324">
        <v>13.7</v>
      </c>
      <c r="J2232" s="779"/>
      <c r="K2232" s="302"/>
      <c r="L2232" s="302"/>
      <c r="M2232" s="302"/>
      <c r="N2232" s="302"/>
    </row>
    <row r="2233" spans="1:14">
      <c r="A2233" s="1977"/>
      <c r="B2233" s="322">
        <v>2012</v>
      </c>
      <c r="C2233" s="323">
        <v>111.9</v>
      </c>
      <c r="D2233" s="323" t="s">
        <v>17</v>
      </c>
      <c r="E2233" s="323">
        <v>101.3</v>
      </c>
      <c r="F2233" s="323" t="s">
        <v>17</v>
      </c>
      <c r="G2233" s="323" t="s">
        <v>17</v>
      </c>
      <c r="H2233" s="323" t="s">
        <v>17</v>
      </c>
      <c r="I2233" s="324">
        <v>10.6</v>
      </c>
      <c r="J2233" s="779"/>
      <c r="K2233" s="302"/>
      <c r="L2233" s="302"/>
      <c r="M2233" s="302"/>
      <c r="N2233" s="302"/>
    </row>
    <row r="2234" spans="1:14">
      <c r="A2234" s="1977"/>
      <c r="B2234" s="322">
        <v>2013</v>
      </c>
      <c r="C2234" s="323">
        <v>61.5</v>
      </c>
      <c r="D2234" s="323" t="s">
        <v>17</v>
      </c>
      <c r="E2234" s="323">
        <v>51.9</v>
      </c>
      <c r="F2234" s="323" t="s">
        <v>17</v>
      </c>
      <c r="G2234" s="323" t="s">
        <v>17</v>
      </c>
      <c r="H2234" s="323" t="s">
        <v>17</v>
      </c>
      <c r="I2234" s="324">
        <v>9.6</v>
      </c>
      <c r="J2234" s="779"/>
      <c r="K2234" s="302"/>
      <c r="L2234" s="302"/>
      <c r="M2234" s="302"/>
      <c r="N2234" s="302"/>
    </row>
    <row r="2235" spans="1:14">
      <c r="A2235" s="1977"/>
      <c r="B2235" s="322">
        <v>2014</v>
      </c>
      <c r="C2235" s="323">
        <v>128.69900000000001</v>
      </c>
      <c r="D2235" s="323" t="s">
        <v>17</v>
      </c>
      <c r="E2235" s="323">
        <v>118.625</v>
      </c>
      <c r="F2235" s="323" t="s">
        <v>17</v>
      </c>
      <c r="G2235" s="323" t="s">
        <v>17</v>
      </c>
      <c r="H2235" s="323" t="s">
        <v>17</v>
      </c>
      <c r="I2235" s="324">
        <v>10.1</v>
      </c>
      <c r="J2235" s="779"/>
      <c r="K2235" s="302"/>
      <c r="L2235" s="302"/>
      <c r="M2235" s="302"/>
      <c r="N2235" s="302"/>
    </row>
    <row r="2236" spans="1:14">
      <c r="A2236" s="1977"/>
      <c r="B2236" s="322">
        <v>2015</v>
      </c>
      <c r="C2236" s="323">
        <v>110.2</v>
      </c>
      <c r="D2236" s="323" t="s">
        <v>17</v>
      </c>
      <c r="E2236" s="323">
        <v>75.3</v>
      </c>
      <c r="F2236" s="323" t="s">
        <v>17</v>
      </c>
      <c r="G2236" s="323" t="s">
        <v>17</v>
      </c>
      <c r="H2236" s="323" t="s">
        <v>17</v>
      </c>
      <c r="I2236" s="324">
        <v>35</v>
      </c>
      <c r="J2236" s="779"/>
      <c r="K2236" s="302"/>
      <c r="L2236" s="302"/>
      <c r="M2236" s="302"/>
      <c r="N2236" s="302"/>
    </row>
    <row r="2237" spans="1:14">
      <c r="A2237" s="1977"/>
      <c r="B2237" s="322">
        <v>2016</v>
      </c>
      <c r="C2237" s="504">
        <v>58.631</v>
      </c>
      <c r="D2237" s="323" t="s">
        <v>17</v>
      </c>
      <c r="E2237" s="504">
        <v>30.596</v>
      </c>
      <c r="F2237" s="323" t="s">
        <v>17</v>
      </c>
      <c r="G2237" s="323" t="s">
        <v>17</v>
      </c>
      <c r="H2237" s="323" t="s">
        <v>17</v>
      </c>
      <c r="I2237" s="773">
        <v>28.035</v>
      </c>
      <c r="J2237" s="779"/>
      <c r="K2237" s="302"/>
      <c r="L2237" s="302"/>
      <c r="M2237" s="302"/>
      <c r="N2237" s="302"/>
    </row>
    <row r="2238" spans="1:14">
      <c r="A2238" s="1977"/>
      <c r="B2238" s="322">
        <v>2017</v>
      </c>
      <c r="C2238" s="504">
        <v>10.8</v>
      </c>
      <c r="D2238" s="323" t="s">
        <v>17</v>
      </c>
      <c r="E2238" s="504">
        <v>5.3</v>
      </c>
      <c r="F2238" s="323" t="s">
        <v>17</v>
      </c>
      <c r="G2238" s="323" t="s">
        <v>17</v>
      </c>
      <c r="H2238" s="323" t="s">
        <v>17</v>
      </c>
      <c r="I2238" s="773">
        <v>5.5</v>
      </c>
      <c r="J2238" s="779"/>
      <c r="K2238" s="302"/>
      <c r="L2238" s="302"/>
      <c r="M2238" s="302"/>
      <c r="N2238" s="302"/>
    </row>
    <row r="2239" spans="1:14">
      <c r="A2239" s="1977"/>
      <c r="B2239" s="322">
        <v>2018</v>
      </c>
      <c r="C2239" s="504">
        <v>8.6999999999999993</v>
      </c>
      <c r="D2239" s="323" t="s">
        <v>17</v>
      </c>
      <c r="E2239" s="504">
        <v>8.5</v>
      </c>
      <c r="F2239" s="323" t="s">
        <v>17</v>
      </c>
      <c r="G2239" s="323" t="s">
        <v>17</v>
      </c>
      <c r="H2239" s="323" t="s">
        <v>17</v>
      </c>
      <c r="I2239" s="773">
        <v>0.2</v>
      </c>
      <c r="J2239" s="779"/>
      <c r="K2239" s="302"/>
      <c r="L2239" s="302"/>
      <c r="M2239" s="302"/>
      <c r="N2239" s="302"/>
    </row>
    <row r="2240" spans="1:14">
      <c r="A2240" s="1977"/>
      <c r="B2240" s="322">
        <v>2019</v>
      </c>
      <c r="C2240" s="504">
        <v>4.78</v>
      </c>
      <c r="D2240" s="504" t="s">
        <v>17</v>
      </c>
      <c r="E2240" s="504" t="s">
        <v>17</v>
      </c>
      <c r="F2240" s="504" t="s">
        <v>17</v>
      </c>
      <c r="G2240" s="504" t="s">
        <v>17</v>
      </c>
      <c r="H2240" s="504" t="s">
        <v>17</v>
      </c>
      <c r="I2240" s="773">
        <v>4.78</v>
      </c>
      <c r="J2240" s="779"/>
      <c r="K2240" s="302"/>
      <c r="L2240" s="302"/>
      <c r="M2240" s="302"/>
      <c r="N2240" s="302"/>
    </row>
    <row r="2241" spans="1:14">
      <c r="A2241" s="1977"/>
      <c r="B2241" s="322">
        <v>2020</v>
      </c>
      <c r="C2241" s="504">
        <v>9.4</v>
      </c>
      <c r="D2241" s="504" t="s">
        <v>17</v>
      </c>
      <c r="E2241" s="504">
        <v>3.2</v>
      </c>
      <c r="F2241" s="504" t="s">
        <v>17</v>
      </c>
      <c r="G2241" s="504" t="s">
        <v>17</v>
      </c>
      <c r="H2241" s="504" t="s">
        <v>17</v>
      </c>
      <c r="I2241" s="773">
        <v>6.3</v>
      </c>
      <c r="J2241" s="779"/>
      <c r="K2241" s="302"/>
      <c r="L2241" s="302"/>
      <c r="M2241" s="302"/>
      <c r="N2241" s="302"/>
    </row>
    <row r="2242" spans="1:14">
      <c r="A2242" s="1977"/>
      <c r="B2242" s="1738">
        <v>2021</v>
      </c>
      <c r="C2242" s="1113">
        <v>144.30000000000001</v>
      </c>
      <c r="D2242" s="504" t="s">
        <v>17</v>
      </c>
      <c r="E2242" s="1113">
        <v>123.48099999999999</v>
      </c>
      <c r="F2242" s="504" t="s">
        <v>17</v>
      </c>
      <c r="G2242" s="504" t="s">
        <v>17</v>
      </c>
      <c r="H2242" s="504" t="s">
        <v>17</v>
      </c>
      <c r="I2242" s="1350">
        <v>20.9</v>
      </c>
      <c r="J2242" s="779"/>
      <c r="K2242" s="302"/>
      <c r="L2242" s="302"/>
      <c r="M2242" s="302"/>
      <c r="N2242" s="302"/>
    </row>
    <row r="2243" spans="1:14">
      <c r="A2243" s="1978"/>
      <c r="B2243" s="1738">
        <v>2022</v>
      </c>
      <c r="C2243" s="1113">
        <v>181.9</v>
      </c>
      <c r="D2243" s="504" t="s">
        <v>17</v>
      </c>
      <c r="E2243" s="1113">
        <v>175.6</v>
      </c>
      <c r="F2243" s="504" t="s">
        <v>17</v>
      </c>
      <c r="G2243" s="504" t="s">
        <v>17</v>
      </c>
      <c r="H2243" s="504" t="s">
        <v>17</v>
      </c>
      <c r="I2243" s="1350">
        <v>6.3</v>
      </c>
      <c r="J2243" s="779"/>
      <c r="K2243" s="302"/>
      <c r="L2243" s="302"/>
      <c r="M2243" s="302"/>
      <c r="N2243" s="302"/>
    </row>
    <row r="2244" spans="1:14">
      <c r="A2244" s="1977" t="s">
        <v>981</v>
      </c>
      <c r="B2244" s="322">
        <v>2005</v>
      </c>
      <c r="C2244" s="323">
        <v>268.39999999999998</v>
      </c>
      <c r="D2244" s="323">
        <v>11.6</v>
      </c>
      <c r="E2244" s="323">
        <v>220.2</v>
      </c>
      <c r="F2244" s="323" t="s">
        <v>17</v>
      </c>
      <c r="G2244" s="323" t="s">
        <v>17</v>
      </c>
      <c r="H2244" s="323" t="s">
        <v>17</v>
      </c>
      <c r="I2244" s="324">
        <v>36.6</v>
      </c>
      <c r="J2244" s="779"/>
      <c r="K2244" s="302"/>
      <c r="L2244" s="302"/>
      <c r="M2244" s="302"/>
      <c r="N2244" s="302"/>
    </row>
    <row r="2245" spans="1:14">
      <c r="A2245" s="1977"/>
      <c r="B2245" s="322">
        <v>2006</v>
      </c>
      <c r="C2245" s="323">
        <v>406.5</v>
      </c>
      <c r="D2245" s="323">
        <v>18.2</v>
      </c>
      <c r="E2245" s="323">
        <v>335.9</v>
      </c>
      <c r="F2245" s="323" t="s">
        <v>17</v>
      </c>
      <c r="G2245" s="323" t="s">
        <v>17</v>
      </c>
      <c r="H2245" s="323" t="s">
        <v>17</v>
      </c>
      <c r="I2245" s="324">
        <v>52.4</v>
      </c>
      <c r="J2245" s="779"/>
      <c r="K2245" s="302"/>
      <c r="L2245" s="302"/>
      <c r="M2245" s="302"/>
      <c r="N2245" s="302"/>
    </row>
    <row r="2246" spans="1:14">
      <c r="A2246" s="1977"/>
      <c r="B2246" s="322">
        <v>2007</v>
      </c>
      <c r="C2246" s="323">
        <v>229.9</v>
      </c>
      <c r="D2246" s="323">
        <v>114.8</v>
      </c>
      <c r="E2246" s="323">
        <v>62.8</v>
      </c>
      <c r="F2246" s="323" t="s">
        <v>17</v>
      </c>
      <c r="G2246" s="323" t="s">
        <v>17</v>
      </c>
      <c r="H2246" s="323" t="s">
        <v>17</v>
      </c>
      <c r="I2246" s="324">
        <v>52.2</v>
      </c>
      <c r="J2246" s="779"/>
      <c r="K2246" s="302"/>
      <c r="L2246" s="302"/>
      <c r="M2246" s="302"/>
      <c r="N2246" s="302"/>
    </row>
    <row r="2247" spans="1:14">
      <c r="A2247" s="1977"/>
      <c r="B2247" s="322">
        <v>2008</v>
      </c>
      <c r="C2247" s="323">
        <v>150.80000000000001</v>
      </c>
      <c r="D2247" s="323">
        <v>2</v>
      </c>
      <c r="E2247" s="323">
        <v>105.4</v>
      </c>
      <c r="F2247" s="323" t="s">
        <v>17</v>
      </c>
      <c r="G2247" s="323" t="s">
        <v>17</v>
      </c>
      <c r="H2247" s="323" t="s">
        <v>17</v>
      </c>
      <c r="I2247" s="324">
        <v>43.5</v>
      </c>
      <c r="J2247" s="779"/>
      <c r="K2247" s="302"/>
      <c r="L2247" s="302"/>
      <c r="M2247" s="302"/>
      <c r="N2247" s="302"/>
    </row>
    <row r="2248" spans="1:14">
      <c r="A2248" s="1977"/>
      <c r="B2248" s="322">
        <v>2009</v>
      </c>
      <c r="C2248" s="323">
        <v>453.3</v>
      </c>
      <c r="D2248" s="323">
        <v>118.5</v>
      </c>
      <c r="E2248" s="323">
        <v>274.3</v>
      </c>
      <c r="F2248" s="323" t="s">
        <v>17</v>
      </c>
      <c r="G2248" s="323" t="s">
        <v>17</v>
      </c>
      <c r="H2248" s="323" t="s">
        <v>17</v>
      </c>
      <c r="I2248" s="324">
        <v>60.5</v>
      </c>
      <c r="J2248" s="779"/>
      <c r="K2248" s="302"/>
      <c r="L2248" s="302"/>
      <c r="M2248" s="302"/>
      <c r="N2248" s="302"/>
    </row>
    <row r="2249" spans="1:14">
      <c r="A2249" s="1977"/>
      <c r="B2249" s="322">
        <v>2010</v>
      </c>
      <c r="C2249" s="323">
        <v>714.3</v>
      </c>
      <c r="D2249" s="323">
        <v>472.2</v>
      </c>
      <c r="E2249" s="323">
        <v>117.3</v>
      </c>
      <c r="F2249" s="323" t="s">
        <v>17</v>
      </c>
      <c r="G2249" s="323" t="s">
        <v>17</v>
      </c>
      <c r="H2249" s="323" t="s">
        <v>17</v>
      </c>
      <c r="I2249" s="324">
        <v>124.8</v>
      </c>
      <c r="J2249" s="779"/>
      <c r="K2249" s="302"/>
      <c r="L2249" s="302"/>
      <c r="M2249" s="302"/>
      <c r="N2249" s="302"/>
    </row>
    <row r="2250" spans="1:14">
      <c r="A2250" s="1977"/>
      <c r="B2250" s="322">
        <v>2011</v>
      </c>
      <c r="C2250" s="323">
        <v>1117.4000000000001</v>
      </c>
      <c r="D2250" s="323">
        <v>940.9</v>
      </c>
      <c r="E2250" s="323">
        <v>54.8</v>
      </c>
      <c r="F2250" s="323" t="s">
        <v>17</v>
      </c>
      <c r="G2250" s="323" t="s">
        <v>17</v>
      </c>
      <c r="H2250" s="323" t="s">
        <v>17</v>
      </c>
      <c r="I2250" s="324">
        <v>121.7</v>
      </c>
      <c r="J2250" s="779"/>
      <c r="K2250" s="302"/>
      <c r="L2250" s="302"/>
      <c r="M2250" s="302"/>
      <c r="N2250" s="302"/>
    </row>
    <row r="2251" spans="1:14">
      <c r="A2251" s="1977"/>
      <c r="B2251" s="322">
        <v>2012</v>
      </c>
      <c r="C2251" s="323">
        <v>1431.1</v>
      </c>
      <c r="D2251" s="323">
        <v>1059.4000000000001</v>
      </c>
      <c r="E2251" s="323">
        <v>282.10000000000002</v>
      </c>
      <c r="F2251" s="323" t="s">
        <v>17</v>
      </c>
      <c r="G2251" s="323" t="s">
        <v>17</v>
      </c>
      <c r="H2251" s="323" t="s">
        <v>17</v>
      </c>
      <c r="I2251" s="324">
        <v>89.6</v>
      </c>
      <c r="J2251" s="779"/>
      <c r="K2251" s="302"/>
      <c r="L2251" s="302"/>
      <c r="M2251" s="302"/>
      <c r="N2251" s="302"/>
    </row>
    <row r="2252" spans="1:14">
      <c r="A2252" s="1977"/>
      <c r="B2252" s="322">
        <v>2013</v>
      </c>
      <c r="C2252" s="323">
        <v>1378.1</v>
      </c>
      <c r="D2252" s="323">
        <v>1008.9</v>
      </c>
      <c r="E2252" s="323">
        <v>293.3</v>
      </c>
      <c r="F2252" s="323" t="s">
        <v>17</v>
      </c>
      <c r="G2252" s="323" t="s">
        <v>17</v>
      </c>
      <c r="H2252" s="323" t="s">
        <v>17</v>
      </c>
      <c r="I2252" s="324">
        <v>75.900000000000006</v>
      </c>
      <c r="J2252" s="779"/>
      <c r="K2252" s="302"/>
      <c r="L2252" s="302"/>
      <c r="M2252" s="302"/>
      <c r="N2252" s="302"/>
    </row>
    <row r="2253" spans="1:14">
      <c r="A2253" s="1977"/>
      <c r="B2253" s="322">
        <v>2014</v>
      </c>
      <c r="C2253" s="323">
        <v>1142.5999999999999</v>
      </c>
      <c r="D2253" s="323">
        <v>953.9</v>
      </c>
      <c r="E2253" s="323">
        <v>101.1</v>
      </c>
      <c r="F2253" s="323" t="s">
        <v>17</v>
      </c>
      <c r="G2253" s="323" t="s">
        <v>17</v>
      </c>
      <c r="H2253" s="323" t="s">
        <v>17</v>
      </c>
      <c r="I2253" s="324">
        <v>87.6</v>
      </c>
      <c r="J2253" s="779"/>
      <c r="K2253" s="302"/>
      <c r="L2253" s="302"/>
      <c r="M2253" s="302"/>
      <c r="N2253" s="302"/>
    </row>
    <row r="2254" spans="1:14">
      <c r="A2254" s="1977"/>
      <c r="B2254" s="322">
        <v>2015</v>
      </c>
      <c r="C2254" s="323">
        <v>1282</v>
      </c>
      <c r="D2254" s="323">
        <v>1160</v>
      </c>
      <c r="E2254" s="323">
        <v>48.1</v>
      </c>
      <c r="F2254" s="323" t="s">
        <v>17</v>
      </c>
      <c r="G2254" s="323" t="s">
        <v>17</v>
      </c>
      <c r="H2254" s="323" t="s">
        <v>17</v>
      </c>
      <c r="I2254" s="324">
        <v>73.900000000000006</v>
      </c>
      <c r="J2254" s="779"/>
      <c r="K2254" s="302"/>
      <c r="L2254" s="302"/>
      <c r="M2254" s="302"/>
      <c r="N2254" s="302"/>
    </row>
    <row r="2255" spans="1:14">
      <c r="A2255" s="1977"/>
      <c r="B2255" s="322">
        <v>2016</v>
      </c>
      <c r="C2255" s="504">
        <v>788.86900000000003</v>
      </c>
      <c r="D2255" s="504">
        <v>752.83</v>
      </c>
      <c r="E2255" s="504">
        <v>11</v>
      </c>
      <c r="F2255" s="323" t="s">
        <v>17</v>
      </c>
      <c r="G2255" s="323" t="s">
        <v>17</v>
      </c>
      <c r="H2255" s="323" t="s">
        <v>17</v>
      </c>
      <c r="I2255" s="773">
        <v>25.039000000000001</v>
      </c>
      <c r="J2255" s="779"/>
      <c r="K2255" s="302"/>
      <c r="L2255" s="302"/>
      <c r="M2255" s="302"/>
      <c r="N2255" s="302"/>
    </row>
    <row r="2256" spans="1:14">
      <c r="A2256" s="1977"/>
      <c r="B2256" s="322">
        <v>2017</v>
      </c>
      <c r="C2256" s="504">
        <v>974.1</v>
      </c>
      <c r="D2256" s="504">
        <v>881.2</v>
      </c>
      <c r="E2256" s="504">
        <v>92.8</v>
      </c>
      <c r="F2256" s="323" t="s">
        <v>17</v>
      </c>
      <c r="G2256" s="323" t="s">
        <v>17</v>
      </c>
      <c r="H2256" s="323" t="s">
        <v>17</v>
      </c>
      <c r="I2256" s="324" t="s">
        <v>17</v>
      </c>
      <c r="J2256" s="779"/>
      <c r="K2256" s="302"/>
      <c r="L2256" s="302"/>
      <c r="M2256" s="302"/>
      <c r="N2256" s="302"/>
    </row>
    <row r="2257" spans="1:14">
      <c r="A2257" s="1977"/>
      <c r="B2257" s="322">
        <v>2018</v>
      </c>
      <c r="C2257" s="504">
        <v>1029.0999999999999</v>
      </c>
      <c r="D2257" s="504">
        <v>957.8</v>
      </c>
      <c r="E2257" s="504">
        <v>44</v>
      </c>
      <c r="F2257" s="323" t="s">
        <v>17</v>
      </c>
      <c r="G2257" s="323" t="s">
        <v>17</v>
      </c>
      <c r="H2257" s="323" t="s">
        <v>17</v>
      </c>
      <c r="I2257" s="773">
        <v>27.3</v>
      </c>
      <c r="J2257" s="779"/>
      <c r="K2257" s="302"/>
      <c r="L2257" s="302"/>
      <c r="M2257" s="302"/>
      <c r="N2257" s="302"/>
    </row>
    <row r="2258" spans="1:14">
      <c r="A2258" s="1977"/>
      <c r="B2258" s="322">
        <v>2019</v>
      </c>
      <c r="C2258" s="504">
        <v>846.72699999999998</v>
      </c>
      <c r="D2258" s="504">
        <v>823.92100000000005</v>
      </c>
      <c r="E2258" s="504">
        <v>4.7480000000000002</v>
      </c>
      <c r="F2258" s="504" t="s">
        <v>17</v>
      </c>
      <c r="G2258" s="504" t="s">
        <v>17</v>
      </c>
      <c r="H2258" s="504" t="s">
        <v>17</v>
      </c>
      <c r="I2258" s="773">
        <v>18.058</v>
      </c>
      <c r="J2258" s="779"/>
      <c r="K2258" s="302"/>
      <c r="L2258" s="302"/>
      <c r="M2258" s="302"/>
      <c r="N2258" s="302"/>
    </row>
    <row r="2259" spans="1:14">
      <c r="A2259" s="1977"/>
      <c r="B2259" s="322">
        <v>2020</v>
      </c>
      <c r="C2259" s="504">
        <v>657.1</v>
      </c>
      <c r="D2259" s="504">
        <v>558.9</v>
      </c>
      <c r="E2259" s="504">
        <v>58.6</v>
      </c>
      <c r="F2259" s="504" t="s">
        <v>17</v>
      </c>
      <c r="G2259" s="504" t="s">
        <v>17</v>
      </c>
      <c r="H2259" s="504" t="s">
        <v>17</v>
      </c>
      <c r="I2259" s="773">
        <v>39.6</v>
      </c>
      <c r="J2259" s="779"/>
      <c r="K2259" s="302"/>
      <c r="L2259" s="302"/>
      <c r="M2259" s="302"/>
      <c r="N2259" s="302"/>
    </row>
    <row r="2260" spans="1:14">
      <c r="A2260" s="2006"/>
      <c r="B2260" s="1739">
        <v>2021</v>
      </c>
      <c r="C2260" s="1113">
        <v>555.46699999999998</v>
      </c>
      <c r="D2260" s="1113">
        <v>521.78</v>
      </c>
      <c r="E2260" s="1113">
        <v>4.51</v>
      </c>
      <c r="F2260" s="504" t="s">
        <v>17</v>
      </c>
      <c r="G2260" s="504" t="s">
        <v>17</v>
      </c>
      <c r="H2260" s="504" t="s">
        <v>17</v>
      </c>
      <c r="I2260" s="1350">
        <v>29.177</v>
      </c>
      <c r="J2260" s="779"/>
      <c r="K2260" s="302"/>
      <c r="L2260" s="302"/>
      <c r="M2260" s="302"/>
      <c r="N2260" s="302"/>
    </row>
    <row r="2261" spans="1:14">
      <c r="A2261" s="1978"/>
      <c r="B2261" s="1738">
        <v>2022</v>
      </c>
      <c r="C2261" s="1113">
        <v>908</v>
      </c>
      <c r="D2261" s="1113">
        <v>627.6</v>
      </c>
      <c r="E2261" s="1113">
        <v>233.5</v>
      </c>
      <c r="F2261" s="504" t="s">
        <v>17</v>
      </c>
      <c r="G2261" s="504" t="s">
        <v>17</v>
      </c>
      <c r="H2261" s="504" t="s">
        <v>17</v>
      </c>
      <c r="I2261" s="1350">
        <v>46.8</v>
      </c>
      <c r="J2261" s="779"/>
      <c r="K2261" s="302"/>
      <c r="L2261" s="302"/>
      <c r="M2261" s="302"/>
      <c r="N2261" s="302"/>
    </row>
    <row r="2262" spans="1:14">
      <c r="A2262" s="1977" t="s">
        <v>982</v>
      </c>
      <c r="B2262" s="322">
        <v>2010</v>
      </c>
      <c r="C2262" s="323">
        <v>1.6</v>
      </c>
      <c r="D2262" s="323" t="s">
        <v>17</v>
      </c>
      <c r="E2262" s="323">
        <v>1.5</v>
      </c>
      <c r="F2262" s="323" t="s">
        <v>17</v>
      </c>
      <c r="G2262" s="323" t="s">
        <v>17</v>
      </c>
      <c r="H2262" s="323" t="s">
        <v>17</v>
      </c>
      <c r="I2262" s="324">
        <v>0.1</v>
      </c>
      <c r="J2262" s="779"/>
      <c r="K2262" s="302"/>
      <c r="L2262" s="302"/>
      <c r="M2262" s="302"/>
      <c r="N2262" s="302"/>
    </row>
    <row r="2263" spans="1:14">
      <c r="A2263" s="1977"/>
      <c r="B2263" s="322">
        <v>2012</v>
      </c>
      <c r="C2263" s="323">
        <v>23.5</v>
      </c>
      <c r="D2263" s="323" t="s">
        <v>17</v>
      </c>
      <c r="E2263" s="323">
        <v>23.5</v>
      </c>
      <c r="F2263" s="323" t="s">
        <v>17</v>
      </c>
      <c r="G2263" s="323" t="s">
        <v>17</v>
      </c>
      <c r="H2263" s="323" t="s">
        <v>17</v>
      </c>
      <c r="I2263" s="324" t="s">
        <v>17</v>
      </c>
      <c r="J2263" s="779"/>
      <c r="K2263" s="302"/>
      <c r="L2263" s="302"/>
      <c r="M2263" s="302"/>
      <c r="N2263" s="302"/>
    </row>
    <row r="2264" spans="1:14">
      <c r="A2264" s="1977"/>
      <c r="B2264" s="322">
        <v>2013</v>
      </c>
      <c r="C2264" s="323">
        <v>31.2</v>
      </c>
      <c r="D2264" s="323" t="s">
        <v>17</v>
      </c>
      <c r="E2264" s="323">
        <v>30.9</v>
      </c>
      <c r="F2264" s="323" t="s">
        <v>17</v>
      </c>
      <c r="G2264" s="323" t="s">
        <v>17</v>
      </c>
      <c r="H2264" s="323" t="s">
        <v>17</v>
      </c>
      <c r="I2264" s="324">
        <v>0.3</v>
      </c>
      <c r="J2264" s="779"/>
      <c r="K2264" s="302"/>
      <c r="L2264" s="302"/>
      <c r="M2264" s="302"/>
      <c r="N2264" s="302"/>
    </row>
    <row r="2265" spans="1:14">
      <c r="A2265" s="1977"/>
      <c r="B2265" s="322">
        <v>2014</v>
      </c>
      <c r="C2265" s="323">
        <v>16.8</v>
      </c>
      <c r="D2265" s="323" t="s">
        <v>17</v>
      </c>
      <c r="E2265" s="323">
        <v>16.8</v>
      </c>
      <c r="F2265" s="323" t="s">
        <v>17</v>
      </c>
      <c r="G2265" s="323" t="s">
        <v>17</v>
      </c>
      <c r="H2265" s="323" t="s">
        <v>17</v>
      </c>
      <c r="I2265" s="324" t="s">
        <v>17</v>
      </c>
      <c r="J2265" s="779"/>
      <c r="K2265" s="302"/>
      <c r="L2265" s="302"/>
      <c r="M2265" s="302"/>
      <c r="N2265" s="302"/>
    </row>
    <row r="2266" spans="1:14">
      <c r="A2266" s="1977"/>
      <c r="B2266" s="322">
        <v>2017</v>
      </c>
      <c r="C2266" s="504">
        <v>0.2</v>
      </c>
      <c r="D2266" s="504" t="s">
        <v>17</v>
      </c>
      <c r="E2266" s="504" t="s">
        <v>17</v>
      </c>
      <c r="F2266" s="504" t="s">
        <v>17</v>
      </c>
      <c r="G2266" s="323" t="s">
        <v>17</v>
      </c>
      <c r="H2266" s="323" t="s">
        <v>17</v>
      </c>
      <c r="I2266" s="773">
        <v>0.2</v>
      </c>
      <c r="J2266" s="779"/>
      <c r="K2266" s="302"/>
      <c r="L2266" s="302"/>
      <c r="M2266" s="302"/>
      <c r="N2266" s="302"/>
    </row>
    <row r="2267" spans="1:14">
      <c r="A2267" s="1977"/>
      <c r="B2267" s="322">
        <v>2019</v>
      </c>
      <c r="C2267" s="1113">
        <v>3.3</v>
      </c>
      <c r="D2267" s="504" t="s">
        <v>17</v>
      </c>
      <c r="E2267" s="1113">
        <v>3.3</v>
      </c>
      <c r="F2267" s="504" t="s">
        <v>17</v>
      </c>
      <c r="G2267" s="323" t="s">
        <v>17</v>
      </c>
      <c r="H2267" s="323" t="s">
        <v>17</v>
      </c>
      <c r="I2267" s="324" t="s">
        <v>17</v>
      </c>
      <c r="J2267" s="779"/>
      <c r="K2267" s="302"/>
      <c r="L2267" s="302"/>
      <c r="M2267" s="302"/>
      <c r="N2267" s="302"/>
    </row>
    <row r="2268" spans="1:14">
      <c r="A2268" s="1978"/>
      <c r="B2268" s="322">
        <v>2022</v>
      </c>
      <c r="C2268" s="1113">
        <v>10.5</v>
      </c>
      <c r="D2268" s="504" t="s">
        <v>17</v>
      </c>
      <c r="E2268" s="1113">
        <v>10.1</v>
      </c>
      <c r="F2268" s="504" t="s">
        <v>17</v>
      </c>
      <c r="G2268" s="323" t="s">
        <v>17</v>
      </c>
      <c r="H2268" s="323" t="s">
        <v>17</v>
      </c>
      <c r="I2268" s="324">
        <v>0.4</v>
      </c>
      <c r="J2268" s="779"/>
      <c r="K2268" s="302"/>
      <c r="L2268" s="302"/>
      <c r="M2268" s="302"/>
      <c r="N2268" s="302"/>
    </row>
    <row r="2269" spans="1:14">
      <c r="A2269" s="1977" t="s">
        <v>983</v>
      </c>
      <c r="B2269" s="322">
        <v>2005</v>
      </c>
      <c r="C2269" s="323">
        <v>8</v>
      </c>
      <c r="D2269" s="323">
        <v>0.5</v>
      </c>
      <c r="E2269" s="323">
        <v>5</v>
      </c>
      <c r="F2269" s="323" t="s">
        <v>17</v>
      </c>
      <c r="G2269" s="323" t="s">
        <v>17</v>
      </c>
      <c r="H2269" s="323" t="s">
        <v>17</v>
      </c>
      <c r="I2269" s="324">
        <v>2.5</v>
      </c>
      <c r="J2269" s="779"/>
      <c r="K2269" s="302"/>
      <c r="L2269" s="302"/>
      <c r="M2269" s="302"/>
      <c r="N2269" s="302"/>
    </row>
    <row r="2270" spans="1:14">
      <c r="A2270" s="1977"/>
      <c r="B2270" s="322">
        <v>2006</v>
      </c>
      <c r="C2270" s="323">
        <v>4.5999999999999996</v>
      </c>
      <c r="D2270" s="323" t="s">
        <v>17</v>
      </c>
      <c r="E2270" s="323" t="s">
        <v>17</v>
      </c>
      <c r="F2270" s="323" t="s">
        <v>17</v>
      </c>
      <c r="G2270" s="323" t="s">
        <v>17</v>
      </c>
      <c r="H2270" s="323" t="s">
        <v>17</v>
      </c>
      <c r="I2270" s="324">
        <v>4.5999999999999996</v>
      </c>
      <c r="J2270" s="779"/>
      <c r="K2270" s="302"/>
      <c r="L2270" s="302"/>
      <c r="M2270" s="302"/>
      <c r="N2270" s="302"/>
    </row>
    <row r="2271" spans="1:14">
      <c r="A2271" s="1977"/>
      <c r="B2271" s="322">
        <v>2007</v>
      </c>
      <c r="C2271" s="323">
        <v>0.7</v>
      </c>
      <c r="D2271" s="323" t="s">
        <v>17</v>
      </c>
      <c r="E2271" s="323" t="s">
        <v>17</v>
      </c>
      <c r="F2271" s="323">
        <v>0.1</v>
      </c>
      <c r="G2271" s="323" t="s">
        <v>17</v>
      </c>
      <c r="H2271" s="323" t="s">
        <v>17</v>
      </c>
      <c r="I2271" s="324">
        <v>0.6</v>
      </c>
      <c r="J2271" s="779"/>
      <c r="K2271" s="302"/>
      <c r="L2271" s="302"/>
      <c r="M2271" s="302"/>
      <c r="N2271" s="302"/>
    </row>
    <row r="2272" spans="1:14">
      <c r="A2272" s="1977"/>
      <c r="B2272" s="322">
        <v>2008</v>
      </c>
      <c r="C2272" s="323">
        <v>11.1</v>
      </c>
      <c r="D2272" s="323" t="s">
        <v>17</v>
      </c>
      <c r="E2272" s="323">
        <v>10.3</v>
      </c>
      <c r="F2272" s="323">
        <v>0.2</v>
      </c>
      <c r="G2272" s="323" t="s">
        <v>17</v>
      </c>
      <c r="H2272" s="323" t="s">
        <v>17</v>
      </c>
      <c r="I2272" s="324">
        <v>0.6</v>
      </c>
      <c r="J2272" s="779"/>
      <c r="K2272" s="302"/>
      <c r="L2272" s="302"/>
      <c r="M2272" s="302"/>
      <c r="N2272" s="302"/>
    </row>
    <row r="2273" spans="1:14">
      <c r="A2273" s="1977"/>
      <c r="B2273" s="322">
        <v>2009</v>
      </c>
      <c r="C2273" s="323">
        <v>15.8</v>
      </c>
      <c r="D2273" s="323">
        <v>15.3</v>
      </c>
      <c r="E2273" s="323" t="s">
        <v>17</v>
      </c>
      <c r="F2273" s="323" t="s">
        <v>17</v>
      </c>
      <c r="G2273" s="323" t="s">
        <v>17</v>
      </c>
      <c r="H2273" s="323" t="s">
        <v>17</v>
      </c>
      <c r="I2273" s="324">
        <v>0.5</v>
      </c>
      <c r="J2273" s="779"/>
      <c r="K2273" s="302"/>
      <c r="L2273" s="302"/>
      <c r="M2273" s="302"/>
      <c r="N2273" s="302"/>
    </row>
    <row r="2274" spans="1:14">
      <c r="A2274" s="1977"/>
      <c r="B2274" s="322">
        <v>2010</v>
      </c>
      <c r="C2274" s="323">
        <v>64</v>
      </c>
      <c r="D2274" s="323">
        <v>61.7</v>
      </c>
      <c r="E2274" s="323">
        <v>2.2999999999999998</v>
      </c>
      <c r="F2274" s="323" t="s">
        <v>17</v>
      </c>
      <c r="G2274" s="323" t="s">
        <v>17</v>
      </c>
      <c r="H2274" s="323" t="s">
        <v>17</v>
      </c>
      <c r="I2274" s="324">
        <v>0</v>
      </c>
      <c r="J2274" s="779"/>
      <c r="K2274" s="302"/>
      <c r="L2274" s="302"/>
      <c r="M2274" s="302"/>
      <c r="N2274" s="302"/>
    </row>
    <row r="2275" spans="1:14">
      <c r="A2275" s="1977"/>
      <c r="B2275" s="322">
        <v>2011</v>
      </c>
      <c r="C2275" s="323">
        <v>9.9</v>
      </c>
      <c r="D2275" s="323">
        <v>8.3000000000000007</v>
      </c>
      <c r="E2275" s="323" t="s">
        <v>17</v>
      </c>
      <c r="F2275" s="323" t="s">
        <v>17</v>
      </c>
      <c r="G2275" s="323" t="s">
        <v>17</v>
      </c>
      <c r="H2275" s="323" t="s">
        <v>17</v>
      </c>
      <c r="I2275" s="324">
        <v>1.6</v>
      </c>
      <c r="J2275" s="779"/>
      <c r="K2275" s="302"/>
      <c r="L2275" s="302"/>
      <c r="M2275" s="302"/>
      <c r="N2275" s="302"/>
    </row>
    <row r="2276" spans="1:14">
      <c r="A2276" s="1977"/>
      <c r="B2276" s="322">
        <v>2012</v>
      </c>
      <c r="C2276" s="323">
        <v>17</v>
      </c>
      <c r="D2276" s="323">
        <v>8.3000000000000007</v>
      </c>
      <c r="E2276" s="323">
        <v>7</v>
      </c>
      <c r="F2276" s="323" t="s">
        <v>17</v>
      </c>
      <c r="G2276" s="323" t="s">
        <v>17</v>
      </c>
      <c r="H2276" s="323" t="s">
        <v>17</v>
      </c>
      <c r="I2276" s="324">
        <v>1.6</v>
      </c>
      <c r="J2276" s="779"/>
      <c r="K2276" s="302"/>
      <c r="L2276" s="302"/>
      <c r="M2276" s="302"/>
      <c r="N2276" s="302"/>
    </row>
    <row r="2277" spans="1:14">
      <c r="A2277" s="1977"/>
      <c r="B2277" s="322">
        <v>2013</v>
      </c>
      <c r="C2277" s="323">
        <v>7</v>
      </c>
      <c r="D2277" s="323">
        <v>6</v>
      </c>
      <c r="E2277" s="323" t="s">
        <v>17</v>
      </c>
      <c r="F2277" s="323" t="s">
        <v>17</v>
      </c>
      <c r="G2277" s="323" t="s">
        <v>17</v>
      </c>
      <c r="H2277" s="323" t="s">
        <v>17</v>
      </c>
      <c r="I2277" s="324">
        <v>1</v>
      </c>
      <c r="J2277" s="779"/>
      <c r="K2277" s="302"/>
      <c r="L2277" s="302"/>
      <c r="M2277" s="302"/>
      <c r="N2277" s="302"/>
    </row>
    <row r="2278" spans="1:14">
      <c r="A2278" s="1977"/>
      <c r="B2278" s="322">
        <v>2014</v>
      </c>
      <c r="C2278" s="323">
        <v>63.8</v>
      </c>
      <c r="D2278" s="323">
        <v>61.7</v>
      </c>
      <c r="E2278" s="323" t="s">
        <v>17</v>
      </c>
      <c r="F2278" s="323" t="s">
        <v>17</v>
      </c>
      <c r="G2278" s="323" t="s">
        <v>17</v>
      </c>
      <c r="H2278" s="323" t="s">
        <v>17</v>
      </c>
      <c r="I2278" s="324">
        <v>2.2000000000000002</v>
      </c>
      <c r="J2278" s="779"/>
      <c r="K2278" s="302"/>
      <c r="L2278" s="302"/>
      <c r="M2278" s="302"/>
      <c r="N2278" s="302"/>
    </row>
    <row r="2279" spans="1:14">
      <c r="A2279" s="1977"/>
      <c r="B2279" s="322">
        <v>2015</v>
      </c>
      <c r="C2279" s="323">
        <v>22.1</v>
      </c>
      <c r="D2279" s="323">
        <v>20</v>
      </c>
      <c r="E2279" s="323" t="s">
        <v>17</v>
      </c>
      <c r="F2279" s="323" t="s">
        <v>17</v>
      </c>
      <c r="G2279" s="323" t="s">
        <v>17</v>
      </c>
      <c r="H2279" s="323" t="s">
        <v>17</v>
      </c>
      <c r="I2279" s="324">
        <v>2.1</v>
      </c>
      <c r="J2279" s="779"/>
      <c r="K2279" s="302"/>
      <c r="L2279" s="302"/>
      <c r="M2279" s="302"/>
      <c r="N2279" s="302"/>
    </row>
    <row r="2280" spans="1:14">
      <c r="A2280" s="1977"/>
      <c r="B2280" s="322">
        <v>2016</v>
      </c>
      <c r="C2280" s="504">
        <v>12.872999999999999</v>
      </c>
      <c r="D2280" s="504">
        <v>3.673</v>
      </c>
      <c r="E2280" s="504">
        <v>9.1999999999999993</v>
      </c>
      <c r="F2280" s="323" t="s">
        <v>17</v>
      </c>
      <c r="G2280" s="323" t="s">
        <v>17</v>
      </c>
      <c r="H2280" s="323" t="s">
        <v>17</v>
      </c>
      <c r="I2280" s="324" t="s">
        <v>17</v>
      </c>
      <c r="J2280" s="779"/>
      <c r="K2280" s="302"/>
      <c r="L2280" s="302"/>
      <c r="M2280" s="302"/>
      <c r="N2280" s="302"/>
    </row>
    <row r="2281" spans="1:14">
      <c r="A2281" s="1977"/>
      <c r="B2281" s="322">
        <v>2017</v>
      </c>
      <c r="C2281" s="504">
        <v>17.399999999999999</v>
      </c>
      <c r="D2281" s="323" t="s">
        <v>17</v>
      </c>
      <c r="E2281" s="504">
        <v>5</v>
      </c>
      <c r="F2281" s="323" t="s">
        <v>17</v>
      </c>
      <c r="G2281" s="323" t="s">
        <v>17</v>
      </c>
      <c r="H2281" s="323" t="s">
        <v>17</v>
      </c>
      <c r="I2281" s="773">
        <v>12.5</v>
      </c>
      <c r="J2281" s="779"/>
      <c r="K2281" s="302"/>
      <c r="L2281" s="302"/>
      <c r="M2281" s="302"/>
      <c r="N2281" s="302"/>
    </row>
    <row r="2282" spans="1:14">
      <c r="A2282" s="1977"/>
      <c r="B2282" s="322">
        <v>2018</v>
      </c>
      <c r="C2282" s="504">
        <v>13.4</v>
      </c>
      <c r="D2282" s="323" t="s">
        <v>17</v>
      </c>
      <c r="E2282" s="323" t="s">
        <v>17</v>
      </c>
      <c r="F2282" s="323" t="s">
        <v>17</v>
      </c>
      <c r="G2282" s="323" t="s">
        <v>17</v>
      </c>
      <c r="H2282" s="323" t="s">
        <v>17</v>
      </c>
      <c r="I2282" s="773">
        <v>13.4</v>
      </c>
      <c r="J2282" s="779"/>
      <c r="K2282" s="302"/>
      <c r="L2282" s="302"/>
      <c r="M2282" s="302"/>
      <c r="N2282" s="302"/>
    </row>
    <row r="2283" spans="1:14">
      <c r="A2283" s="1977"/>
      <c r="B2283" s="322">
        <v>2020</v>
      </c>
      <c r="C2283" s="504">
        <v>4.5</v>
      </c>
      <c r="D2283" s="323" t="s">
        <v>17</v>
      </c>
      <c r="E2283" s="323">
        <v>3</v>
      </c>
      <c r="F2283" s="323" t="s">
        <v>17</v>
      </c>
      <c r="G2283" s="323" t="s">
        <v>17</v>
      </c>
      <c r="H2283" s="323" t="s">
        <v>17</v>
      </c>
      <c r="I2283" s="773">
        <v>1.5</v>
      </c>
      <c r="J2283" s="779"/>
      <c r="K2283" s="302"/>
      <c r="L2283" s="302"/>
      <c r="M2283" s="302"/>
      <c r="N2283" s="302"/>
    </row>
    <row r="2284" spans="1:14">
      <c r="A2284" s="1977"/>
      <c r="B2284" s="1738">
        <v>2021</v>
      </c>
      <c r="C2284" s="1113">
        <v>31.616</v>
      </c>
      <c r="D2284" s="1113">
        <v>31.327999999999999</v>
      </c>
      <c r="E2284" s="323" t="s">
        <v>17</v>
      </c>
      <c r="F2284" s="323" t="s">
        <v>17</v>
      </c>
      <c r="G2284" s="323" t="s">
        <v>17</v>
      </c>
      <c r="H2284" s="323" t="s">
        <v>17</v>
      </c>
      <c r="I2284" s="1350">
        <v>0.28799999999999998</v>
      </c>
      <c r="J2284" s="779"/>
      <c r="K2284" s="302"/>
      <c r="L2284" s="302"/>
      <c r="M2284" s="302"/>
      <c r="N2284" s="302"/>
    </row>
    <row r="2285" spans="1:14">
      <c r="A2285" s="1978"/>
      <c r="B2285" s="1738">
        <v>2022</v>
      </c>
      <c r="C2285" s="1113">
        <v>1.1000000000000001</v>
      </c>
      <c r="D2285" s="323" t="s">
        <v>17</v>
      </c>
      <c r="E2285" s="323" t="s">
        <v>17</v>
      </c>
      <c r="F2285" s="323" t="s">
        <v>17</v>
      </c>
      <c r="G2285" s="323" t="s">
        <v>17</v>
      </c>
      <c r="H2285" s="323" t="s">
        <v>17</v>
      </c>
      <c r="I2285" s="1350">
        <v>1.1000000000000001</v>
      </c>
      <c r="J2285" s="779"/>
      <c r="K2285" s="302"/>
      <c r="L2285" s="302"/>
      <c r="M2285" s="302"/>
      <c r="N2285" s="302"/>
    </row>
    <row r="2286" spans="1:14">
      <c r="A2286" s="1977" t="s">
        <v>984</v>
      </c>
      <c r="B2286" s="322">
        <v>2005</v>
      </c>
      <c r="C2286" s="323">
        <v>25</v>
      </c>
      <c r="D2286" s="323">
        <v>20.9</v>
      </c>
      <c r="E2286" s="323" t="s">
        <v>17</v>
      </c>
      <c r="F2286" s="323" t="s">
        <v>17</v>
      </c>
      <c r="G2286" s="323" t="s">
        <v>17</v>
      </c>
      <c r="H2286" s="323" t="s">
        <v>17</v>
      </c>
      <c r="I2286" s="324">
        <v>4.0999999999999996</v>
      </c>
      <c r="J2286" s="779"/>
      <c r="K2286" s="302"/>
      <c r="L2286" s="302"/>
      <c r="M2286" s="302"/>
      <c r="N2286" s="302"/>
    </row>
    <row r="2287" spans="1:14">
      <c r="A2287" s="1977"/>
      <c r="B2287" s="322">
        <v>2006</v>
      </c>
      <c r="C2287" s="323">
        <v>14.9</v>
      </c>
      <c r="D2287" s="323">
        <v>14.9</v>
      </c>
      <c r="E2287" s="323" t="s">
        <v>17</v>
      </c>
      <c r="F2287" s="323" t="s">
        <v>17</v>
      </c>
      <c r="G2287" s="323" t="s">
        <v>17</v>
      </c>
      <c r="H2287" s="323" t="s">
        <v>17</v>
      </c>
      <c r="I2287" s="324" t="s">
        <v>17</v>
      </c>
      <c r="J2287" s="779"/>
      <c r="K2287" s="302"/>
      <c r="L2287" s="302"/>
      <c r="M2287" s="302"/>
      <c r="N2287" s="302"/>
    </row>
    <row r="2288" spans="1:14">
      <c r="A2288" s="1977"/>
      <c r="B2288" s="322">
        <v>2007</v>
      </c>
      <c r="C2288" s="323">
        <v>20.6</v>
      </c>
      <c r="D2288" s="323">
        <v>5.5</v>
      </c>
      <c r="E2288" s="323">
        <v>14.7</v>
      </c>
      <c r="F2288" s="323">
        <v>0.4</v>
      </c>
      <c r="G2288" s="323" t="s">
        <v>17</v>
      </c>
      <c r="H2288" s="323" t="s">
        <v>17</v>
      </c>
      <c r="I2288" s="324" t="s">
        <v>17</v>
      </c>
      <c r="J2288" s="779"/>
      <c r="K2288" s="302"/>
      <c r="L2288" s="302"/>
      <c r="M2288" s="302"/>
      <c r="N2288" s="302"/>
    </row>
    <row r="2289" spans="1:14">
      <c r="A2289" s="1977"/>
      <c r="B2289" s="322">
        <v>2008</v>
      </c>
      <c r="C2289" s="323">
        <v>30.6</v>
      </c>
      <c r="D2289" s="323" t="s">
        <v>17</v>
      </c>
      <c r="E2289" s="323">
        <v>30.6</v>
      </c>
      <c r="F2289" s="323" t="s">
        <v>17</v>
      </c>
      <c r="G2289" s="323" t="s">
        <v>17</v>
      </c>
      <c r="H2289" s="323" t="s">
        <v>17</v>
      </c>
      <c r="I2289" s="324" t="s">
        <v>17</v>
      </c>
      <c r="J2289" s="779"/>
      <c r="K2289" s="302"/>
      <c r="L2289" s="302"/>
      <c r="M2289" s="302"/>
      <c r="N2289" s="302"/>
    </row>
    <row r="2290" spans="1:14">
      <c r="A2290" s="1977"/>
      <c r="B2290" s="322">
        <v>2009</v>
      </c>
      <c r="C2290" s="323">
        <v>9</v>
      </c>
      <c r="D2290" s="323">
        <v>6.9</v>
      </c>
      <c r="E2290" s="323">
        <v>0.1</v>
      </c>
      <c r="F2290" s="323" t="s">
        <v>17</v>
      </c>
      <c r="G2290" s="323" t="s">
        <v>17</v>
      </c>
      <c r="H2290" s="323" t="s">
        <v>17</v>
      </c>
      <c r="I2290" s="324">
        <v>2</v>
      </c>
      <c r="J2290" s="779"/>
      <c r="K2290" s="302"/>
      <c r="L2290" s="302"/>
      <c r="M2290" s="302"/>
      <c r="N2290" s="302"/>
    </row>
    <row r="2291" spans="1:14">
      <c r="A2291" s="1977"/>
      <c r="B2291" s="322">
        <v>2010</v>
      </c>
      <c r="C2291" s="323">
        <v>75.7</v>
      </c>
      <c r="D2291" s="323">
        <v>8.1</v>
      </c>
      <c r="E2291" s="323">
        <v>67.3</v>
      </c>
      <c r="F2291" s="323" t="s">
        <v>17</v>
      </c>
      <c r="G2291" s="323" t="s">
        <v>17</v>
      </c>
      <c r="H2291" s="323" t="s">
        <v>17</v>
      </c>
      <c r="I2291" s="324">
        <v>0.4</v>
      </c>
      <c r="J2291" s="779"/>
      <c r="K2291" s="302"/>
      <c r="L2291" s="302"/>
      <c r="M2291" s="302"/>
      <c r="N2291" s="302"/>
    </row>
    <row r="2292" spans="1:14">
      <c r="A2292" s="1977"/>
      <c r="B2292" s="322">
        <v>2011</v>
      </c>
      <c r="C2292" s="323">
        <v>464.7</v>
      </c>
      <c r="D2292" s="323">
        <v>55.3</v>
      </c>
      <c r="E2292" s="323">
        <v>409</v>
      </c>
      <c r="F2292" s="323" t="s">
        <v>17</v>
      </c>
      <c r="G2292" s="323" t="s">
        <v>17</v>
      </c>
      <c r="H2292" s="323" t="s">
        <v>17</v>
      </c>
      <c r="I2292" s="324">
        <v>0.4</v>
      </c>
      <c r="J2292" s="779"/>
      <c r="K2292" s="302"/>
      <c r="L2292" s="302"/>
      <c r="M2292" s="302"/>
      <c r="N2292" s="302"/>
    </row>
    <row r="2293" spans="1:14">
      <c r="A2293" s="1977"/>
      <c r="B2293" s="322">
        <v>2012</v>
      </c>
      <c r="C2293" s="323">
        <v>161.30000000000001</v>
      </c>
      <c r="D2293" s="323">
        <v>2.2000000000000002</v>
      </c>
      <c r="E2293" s="323">
        <v>159.19999999999999</v>
      </c>
      <c r="F2293" s="323" t="s">
        <v>17</v>
      </c>
      <c r="G2293" s="323" t="s">
        <v>17</v>
      </c>
      <c r="H2293" s="323" t="s">
        <v>17</v>
      </c>
      <c r="I2293" s="324" t="s">
        <v>17</v>
      </c>
      <c r="J2293" s="779"/>
      <c r="K2293" s="302"/>
      <c r="L2293" s="302"/>
      <c r="M2293" s="302"/>
      <c r="N2293" s="302"/>
    </row>
    <row r="2294" spans="1:14">
      <c r="A2294" s="1977"/>
      <c r="B2294" s="322">
        <v>2013</v>
      </c>
      <c r="C2294" s="323">
        <v>14.8</v>
      </c>
      <c r="D2294" s="323" t="s">
        <v>17</v>
      </c>
      <c r="E2294" s="323">
        <v>14.8</v>
      </c>
      <c r="F2294" s="323" t="s">
        <v>17</v>
      </c>
      <c r="G2294" s="323" t="s">
        <v>17</v>
      </c>
      <c r="H2294" s="323" t="s">
        <v>17</v>
      </c>
      <c r="I2294" s="324" t="s">
        <v>17</v>
      </c>
      <c r="J2294" s="779"/>
      <c r="K2294" s="302"/>
      <c r="L2294" s="302"/>
      <c r="M2294" s="302"/>
      <c r="N2294" s="302"/>
    </row>
    <row r="2295" spans="1:14">
      <c r="A2295" s="1977"/>
      <c r="B2295" s="322">
        <v>2014</v>
      </c>
      <c r="C2295" s="323">
        <v>25.9</v>
      </c>
      <c r="D2295" s="323" t="s">
        <v>17</v>
      </c>
      <c r="E2295" s="323">
        <v>25.9</v>
      </c>
      <c r="F2295" s="323" t="s">
        <v>17</v>
      </c>
      <c r="G2295" s="323" t="s">
        <v>17</v>
      </c>
      <c r="H2295" s="323" t="s">
        <v>17</v>
      </c>
      <c r="I2295" s="324" t="s">
        <v>17</v>
      </c>
      <c r="J2295" s="779"/>
      <c r="K2295" s="302"/>
      <c r="L2295" s="302"/>
      <c r="M2295" s="302"/>
      <c r="N2295" s="302"/>
    </row>
    <row r="2296" spans="1:14">
      <c r="A2296" s="1977"/>
      <c r="B2296" s="322">
        <v>2015</v>
      </c>
      <c r="C2296" s="323">
        <v>49.2</v>
      </c>
      <c r="D2296" s="323">
        <v>42.7</v>
      </c>
      <c r="E2296" s="323">
        <v>3.2</v>
      </c>
      <c r="F2296" s="323" t="s">
        <v>17</v>
      </c>
      <c r="G2296" s="323" t="s">
        <v>17</v>
      </c>
      <c r="H2296" s="323" t="s">
        <v>17</v>
      </c>
      <c r="I2296" s="324">
        <v>3.4</v>
      </c>
      <c r="J2296" s="779"/>
      <c r="K2296" s="302"/>
      <c r="L2296" s="302"/>
      <c r="M2296" s="302"/>
      <c r="N2296" s="302"/>
    </row>
    <row r="2297" spans="1:14">
      <c r="A2297" s="1977"/>
      <c r="B2297" s="322">
        <v>2016</v>
      </c>
      <c r="C2297" s="504">
        <v>113.17</v>
      </c>
      <c r="D2297" s="504">
        <v>113.17</v>
      </c>
      <c r="E2297" s="504">
        <v>0</v>
      </c>
      <c r="F2297" s="323" t="s">
        <v>17</v>
      </c>
      <c r="G2297" s="323" t="s">
        <v>17</v>
      </c>
      <c r="H2297" s="323" t="s">
        <v>17</v>
      </c>
      <c r="I2297" s="324" t="s">
        <v>17</v>
      </c>
      <c r="J2297" s="779"/>
      <c r="K2297" s="302"/>
      <c r="L2297" s="302"/>
      <c r="M2297" s="302"/>
      <c r="N2297" s="302"/>
    </row>
    <row r="2298" spans="1:14">
      <c r="A2298" s="1977"/>
      <c r="B2298" s="322">
        <v>2018</v>
      </c>
      <c r="C2298" s="504">
        <v>65.3</v>
      </c>
      <c r="D2298" s="323" t="s">
        <v>17</v>
      </c>
      <c r="E2298" s="504">
        <v>65.3</v>
      </c>
      <c r="F2298" s="323" t="s">
        <v>17</v>
      </c>
      <c r="G2298" s="323" t="s">
        <v>17</v>
      </c>
      <c r="H2298" s="323" t="s">
        <v>17</v>
      </c>
      <c r="I2298" s="324" t="s">
        <v>17</v>
      </c>
      <c r="J2298" s="779"/>
      <c r="K2298" s="302"/>
      <c r="L2298" s="302"/>
      <c r="M2298" s="302"/>
      <c r="N2298" s="302"/>
    </row>
    <row r="2299" spans="1:14">
      <c r="A2299" s="1977"/>
      <c r="B2299" s="322">
        <v>2019</v>
      </c>
      <c r="C2299" s="504">
        <v>97.506</v>
      </c>
      <c r="D2299" s="504">
        <v>65.846000000000004</v>
      </c>
      <c r="E2299" s="504">
        <v>31.66</v>
      </c>
      <c r="F2299" s="323" t="s">
        <v>17</v>
      </c>
      <c r="G2299" s="323" t="s">
        <v>17</v>
      </c>
      <c r="H2299" s="323" t="s">
        <v>17</v>
      </c>
      <c r="I2299" s="324" t="s">
        <v>17</v>
      </c>
      <c r="J2299" s="779"/>
      <c r="K2299" s="302"/>
      <c r="L2299" s="302"/>
      <c r="M2299" s="302"/>
      <c r="N2299" s="302"/>
    </row>
    <row r="2300" spans="1:14">
      <c r="A2300" s="1977"/>
      <c r="B2300" s="322">
        <v>2020</v>
      </c>
      <c r="C2300" s="504">
        <v>1.7</v>
      </c>
      <c r="D2300" s="323" t="s">
        <v>17</v>
      </c>
      <c r="E2300" s="504">
        <v>1.7</v>
      </c>
      <c r="F2300" s="323" t="s">
        <v>17</v>
      </c>
      <c r="G2300" s="323" t="s">
        <v>17</v>
      </c>
      <c r="H2300" s="323" t="s">
        <v>17</v>
      </c>
      <c r="I2300" s="324" t="s">
        <v>17</v>
      </c>
      <c r="J2300" s="779"/>
      <c r="K2300" s="302"/>
      <c r="L2300" s="302"/>
      <c r="M2300" s="302"/>
      <c r="N2300" s="302"/>
    </row>
    <row r="2301" spans="1:14">
      <c r="A2301" s="1977"/>
      <c r="B2301" s="1738">
        <v>2021</v>
      </c>
      <c r="C2301" s="1113">
        <v>73.992999999999995</v>
      </c>
      <c r="D2301" s="1113">
        <v>28.992999999999999</v>
      </c>
      <c r="E2301" s="1113">
        <v>45</v>
      </c>
      <c r="F2301" s="323" t="s">
        <v>17</v>
      </c>
      <c r="G2301" s="323" t="s">
        <v>17</v>
      </c>
      <c r="H2301" s="323" t="s">
        <v>17</v>
      </c>
      <c r="I2301" s="324" t="s">
        <v>17</v>
      </c>
      <c r="J2301" s="779"/>
      <c r="K2301" s="302"/>
      <c r="L2301" s="302"/>
      <c r="M2301" s="302"/>
      <c r="N2301" s="302"/>
    </row>
    <row r="2302" spans="1:14">
      <c r="A2302" s="1978"/>
      <c r="B2302" s="1738">
        <v>2022</v>
      </c>
      <c r="C2302" s="1113">
        <v>68.400000000000006</v>
      </c>
      <c r="D2302" s="1113">
        <v>15.5</v>
      </c>
      <c r="E2302" s="1113">
        <v>52.8</v>
      </c>
      <c r="F2302" s="323" t="s">
        <v>17</v>
      </c>
      <c r="G2302" s="323" t="s">
        <v>17</v>
      </c>
      <c r="H2302" s="323" t="s">
        <v>17</v>
      </c>
      <c r="I2302" s="324" t="s">
        <v>17</v>
      </c>
      <c r="J2302" s="779"/>
      <c r="K2302" s="302"/>
      <c r="L2302" s="302"/>
      <c r="M2302" s="302"/>
      <c r="N2302" s="302"/>
    </row>
    <row r="2303" spans="1:14" ht="18" customHeight="1">
      <c r="A2303" s="1977" t="s">
        <v>985</v>
      </c>
      <c r="B2303" s="322">
        <v>2019</v>
      </c>
      <c r="C2303" s="504">
        <v>1.4319999999999999</v>
      </c>
      <c r="D2303" s="504" t="s">
        <v>17</v>
      </c>
      <c r="E2303" s="504" t="s">
        <v>17</v>
      </c>
      <c r="F2303" s="504" t="s">
        <v>17</v>
      </c>
      <c r="G2303" s="504" t="s">
        <v>17</v>
      </c>
      <c r="H2303" s="504" t="s">
        <v>17</v>
      </c>
      <c r="I2303" s="324">
        <v>1.4319999999999999</v>
      </c>
      <c r="J2303" s="779"/>
      <c r="K2303" s="302"/>
      <c r="L2303" s="302"/>
      <c r="M2303" s="302"/>
      <c r="N2303" s="302"/>
    </row>
    <row r="2304" spans="1:14">
      <c r="A2304" s="1977"/>
      <c r="B2304" s="322"/>
      <c r="C2304" s="323"/>
      <c r="D2304" s="323"/>
      <c r="E2304" s="323"/>
      <c r="F2304" s="323"/>
      <c r="G2304" s="323"/>
      <c r="H2304" s="323"/>
      <c r="I2304" s="324"/>
      <c r="J2304" s="779"/>
      <c r="K2304" s="302"/>
      <c r="L2304" s="302"/>
      <c r="M2304" s="302"/>
      <c r="N2304" s="302"/>
    </row>
    <row r="2305" spans="1:14">
      <c r="A2305" s="1977" t="s">
        <v>986</v>
      </c>
      <c r="B2305" s="322">
        <v>2005</v>
      </c>
      <c r="C2305" s="323">
        <v>1872</v>
      </c>
      <c r="D2305" s="323">
        <v>60.3</v>
      </c>
      <c r="E2305" s="323">
        <v>1754.9</v>
      </c>
      <c r="F2305" s="323">
        <v>56.8</v>
      </c>
      <c r="G2305" s="323" t="s">
        <v>17</v>
      </c>
      <c r="H2305" s="323" t="s">
        <v>17</v>
      </c>
      <c r="I2305" s="324" t="s">
        <v>17</v>
      </c>
      <c r="J2305" s="779"/>
      <c r="K2305" s="302"/>
      <c r="L2305" s="302"/>
      <c r="M2305" s="302"/>
      <c r="N2305" s="302"/>
    </row>
    <row r="2306" spans="1:14">
      <c r="A2306" s="1977"/>
      <c r="B2306" s="322">
        <v>2006</v>
      </c>
      <c r="C2306" s="323">
        <v>1428</v>
      </c>
      <c r="D2306" s="323">
        <v>39.9</v>
      </c>
      <c r="E2306" s="323">
        <v>1310.3</v>
      </c>
      <c r="F2306" s="323">
        <v>74.5</v>
      </c>
      <c r="G2306" s="323" t="s">
        <v>17</v>
      </c>
      <c r="H2306" s="323" t="s">
        <v>17</v>
      </c>
      <c r="I2306" s="324">
        <v>3.4</v>
      </c>
      <c r="J2306" s="779"/>
      <c r="K2306" s="302"/>
      <c r="L2306" s="302"/>
      <c r="M2306" s="302"/>
      <c r="N2306" s="302"/>
    </row>
    <row r="2307" spans="1:14">
      <c r="A2307" s="1977"/>
      <c r="B2307" s="322">
        <v>2007</v>
      </c>
      <c r="C2307" s="323">
        <v>775.6</v>
      </c>
      <c r="D2307" s="323">
        <v>61.3</v>
      </c>
      <c r="E2307" s="323">
        <v>646.79999999999995</v>
      </c>
      <c r="F2307" s="323">
        <v>67.2</v>
      </c>
      <c r="G2307" s="323" t="s">
        <v>17</v>
      </c>
      <c r="H2307" s="323" t="s">
        <v>17</v>
      </c>
      <c r="I2307" s="324">
        <v>0.3</v>
      </c>
      <c r="J2307" s="779"/>
      <c r="K2307" s="302"/>
      <c r="L2307" s="302"/>
      <c r="M2307" s="302"/>
      <c r="N2307" s="302"/>
    </row>
    <row r="2308" spans="1:14">
      <c r="A2308" s="1977"/>
      <c r="B2308" s="322">
        <v>2008</v>
      </c>
      <c r="C2308" s="323">
        <v>206.1</v>
      </c>
      <c r="D2308" s="323">
        <v>120.8</v>
      </c>
      <c r="E2308" s="323">
        <v>72</v>
      </c>
      <c r="F2308" s="323">
        <v>7.1</v>
      </c>
      <c r="G2308" s="323" t="s">
        <v>17</v>
      </c>
      <c r="H2308" s="323" t="s">
        <v>17</v>
      </c>
      <c r="I2308" s="324">
        <v>6.2</v>
      </c>
      <c r="J2308" s="779"/>
      <c r="K2308" s="302"/>
      <c r="L2308" s="302"/>
      <c r="M2308" s="302"/>
      <c r="N2308" s="302"/>
    </row>
    <row r="2309" spans="1:14">
      <c r="A2309" s="1977"/>
      <c r="B2309" s="322">
        <v>2009</v>
      </c>
      <c r="C2309" s="323">
        <v>396.3</v>
      </c>
      <c r="D2309" s="323">
        <v>217.7</v>
      </c>
      <c r="E2309" s="323">
        <v>174.4</v>
      </c>
      <c r="F2309" s="323" t="s">
        <v>17</v>
      </c>
      <c r="G2309" s="323" t="s">
        <v>17</v>
      </c>
      <c r="H2309" s="323" t="s">
        <v>17</v>
      </c>
      <c r="I2309" s="324">
        <v>4.0999999999999996</v>
      </c>
      <c r="J2309" s="779"/>
      <c r="K2309" s="302"/>
      <c r="L2309" s="302"/>
      <c r="M2309" s="302"/>
      <c r="N2309" s="302"/>
    </row>
    <row r="2310" spans="1:14">
      <c r="A2310" s="1977"/>
      <c r="B2310" s="322">
        <v>2010</v>
      </c>
      <c r="C2310" s="323">
        <v>1057.9000000000001</v>
      </c>
      <c r="D2310" s="323">
        <v>69</v>
      </c>
      <c r="E2310" s="323">
        <v>987</v>
      </c>
      <c r="F2310" s="323">
        <v>0</v>
      </c>
      <c r="G2310" s="323" t="s">
        <v>17</v>
      </c>
      <c r="H2310" s="323" t="s">
        <v>17</v>
      </c>
      <c r="I2310" s="324">
        <v>1.9</v>
      </c>
      <c r="J2310" s="779"/>
      <c r="K2310" s="302"/>
      <c r="L2310" s="302"/>
      <c r="M2310" s="302"/>
      <c r="N2310" s="302"/>
    </row>
    <row r="2311" spans="1:14">
      <c r="A2311" s="1977"/>
      <c r="B2311" s="322">
        <v>2011</v>
      </c>
      <c r="C2311" s="323">
        <v>236</v>
      </c>
      <c r="D2311" s="323" t="s">
        <v>17</v>
      </c>
      <c r="E2311" s="323">
        <v>234.5</v>
      </c>
      <c r="F2311" s="323" t="s">
        <v>17</v>
      </c>
      <c r="G2311" s="323" t="s">
        <v>17</v>
      </c>
      <c r="H2311" s="323" t="s">
        <v>17</v>
      </c>
      <c r="I2311" s="324">
        <v>1.5</v>
      </c>
      <c r="J2311" s="779"/>
      <c r="K2311" s="302"/>
      <c r="L2311" s="302"/>
      <c r="M2311" s="302"/>
      <c r="N2311" s="302"/>
    </row>
    <row r="2312" spans="1:14">
      <c r="A2312" s="1977"/>
      <c r="B2312" s="322">
        <v>2012</v>
      </c>
      <c r="C2312" s="323">
        <v>520.6</v>
      </c>
      <c r="D2312" s="323" t="s">
        <v>17</v>
      </c>
      <c r="E2312" s="323">
        <v>513.79999999999995</v>
      </c>
      <c r="F2312" s="323" t="s">
        <v>17</v>
      </c>
      <c r="G2312" s="323" t="s">
        <v>17</v>
      </c>
      <c r="H2312" s="323" t="s">
        <v>17</v>
      </c>
      <c r="I2312" s="324">
        <v>6.8</v>
      </c>
      <c r="J2312" s="779"/>
      <c r="K2312" s="302"/>
      <c r="L2312" s="302"/>
      <c r="M2312" s="302"/>
      <c r="N2312" s="302"/>
    </row>
    <row r="2313" spans="1:14">
      <c r="A2313" s="1977"/>
      <c r="B2313" s="322">
        <v>2013</v>
      </c>
      <c r="C2313" s="323">
        <v>354.5</v>
      </c>
      <c r="D2313" s="323" t="s">
        <v>17</v>
      </c>
      <c r="E2313" s="323">
        <v>353.7</v>
      </c>
      <c r="F2313" s="323" t="s">
        <v>17</v>
      </c>
      <c r="G2313" s="323" t="s">
        <v>17</v>
      </c>
      <c r="H2313" s="323" t="s">
        <v>17</v>
      </c>
      <c r="I2313" s="324">
        <v>0.8</v>
      </c>
      <c r="J2313" s="779"/>
      <c r="K2313" s="302"/>
      <c r="L2313" s="302"/>
      <c r="M2313" s="302"/>
      <c r="N2313" s="302"/>
    </row>
    <row r="2314" spans="1:14">
      <c r="A2314" s="1977"/>
      <c r="B2314" s="322">
        <v>2014</v>
      </c>
      <c r="C2314" s="323">
        <v>285.60000000000002</v>
      </c>
      <c r="D2314" s="323" t="s">
        <v>17</v>
      </c>
      <c r="E2314" s="323">
        <v>285.3</v>
      </c>
      <c r="F2314" s="323" t="s">
        <v>17</v>
      </c>
      <c r="G2314" s="323" t="s">
        <v>17</v>
      </c>
      <c r="H2314" s="323" t="s">
        <v>17</v>
      </c>
      <c r="I2314" s="324">
        <v>0.3</v>
      </c>
      <c r="J2314" s="779"/>
      <c r="K2314" s="302"/>
      <c r="L2314" s="302"/>
      <c r="M2314" s="302"/>
      <c r="N2314" s="302"/>
    </row>
    <row r="2315" spans="1:14">
      <c r="A2315" s="1977"/>
      <c r="B2315" s="322">
        <v>2015</v>
      </c>
      <c r="C2315" s="323">
        <v>258.7</v>
      </c>
      <c r="D2315" s="323" t="s">
        <v>17</v>
      </c>
      <c r="E2315" s="323">
        <v>249.6</v>
      </c>
      <c r="F2315" s="323" t="s">
        <v>17</v>
      </c>
      <c r="G2315" s="323" t="s">
        <v>17</v>
      </c>
      <c r="H2315" s="323" t="s">
        <v>17</v>
      </c>
      <c r="I2315" s="324">
        <v>9.1</v>
      </c>
      <c r="J2315" s="779"/>
      <c r="K2315" s="302"/>
      <c r="L2315" s="302"/>
      <c r="M2315" s="302"/>
      <c r="N2315" s="302"/>
    </row>
    <row r="2316" spans="1:14">
      <c r="A2316" s="1977"/>
      <c r="B2316" s="322">
        <v>2016</v>
      </c>
      <c r="C2316" s="504">
        <v>358.00799999999998</v>
      </c>
      <c r="D2316" s="323" t="s">
        <v>17</v>
      </c>
      <c r="E2316" s="504">
        <v>357.72399999999999</v>
      </c>
      <c r="F2316" s="323" t="s">
        <v>17</v>
      </c>
      <c r="G2316" s="323" t="s">
        <v>17</v>
      </c>
      <c r="H2316" s="323" t="s">
        <v>17</v>
      </c>
      <c r="I2316" s="773">
        <v>0.28399999999999997</v>
      </c>
      <c r="J2316" s="779"/>
      <c r="K2316" s="302"/>
      <c r="L2316" s="302"/>
      <c r="M2316" s="302"/>
      <c r="N2316" s="302"/>
    </row>
    <row r="2317" spans="1:14">
      <c r="A2317" s="1977"/>
      <c r="B2317" s="322">
        <v>2017</v>
      </c>
      <c r="C2317" s="504">
        <v>179.7</v>
      </c>
      <c r="D2317" s="323" t="s">
        <v>17</v>
      </c>
      <c r="E2317" s="504">
        <v>171.4</v>
      </c>
      <c r="F2317" s="323">
        <v>0</v>
      </c>
      <c r="G2317" s="323" t="s">
        <v>17</v>
      </c>
      <c r="H2317" s="323" t="s">
        <v>17</v>
      </c>
      <c r="I2317" s="773">
        <v>8.3000000000000007</v>
      </c>
      <c r="J2317" s="779"/>
      <c r="K2317" s="302"/>
      <c r="L2317" s="302"/>
      <c r="M2317" s="302"/>
      <c r="N2317" s="302"/>
    </row>
    <row r="2318" spans="1:14">
      <c r="A2318" s="1977"/>
      <c r="B2318" s="322">
        <v>2018</v>
      </c>
      <c r="C2318" s="504">
        <v>72.900000000000006</v>
      </c>
      <c r="D2318" s="323" t="s">
        <v>17</v>
      </c>
      <c r="E2318" s="504">
        <v>72.7</v>
      </c>
      <c r="F2318" s="323" t="s">
        <v>17</v>
      </c>
      <c r="G2318" s="323" t="s">
        <v>17</v>
      </c>
      <c r="H2318" s="323" t="s">
        <v>17</v>
      </c>
      <c r="I2318" s="773">
        <v>0.2</v>
      </c>
      <c r="J2318" s="779"/>
      <c r="K2318" s="302"/>
      <c r="L2318" s="302"/>
      <c r="M2318" s="302"/>
      <c r="N2318" s="302"/>
    </row>
    <row r="2319" spans="1:14">
      <c r="A2319" s="1977"/>
      <c r="B2319" s="322">
        <v>2019</v>
      </c>
      <c r="C2319" s="504">
        <v>65.116</v>
      </c>
      <c r="D2319" s="504" t="s">
        <v>17</v>
      </c>
      <c r="E2319" s="504">
        <v>60.63</v>
      </c>
      <c r="F2319" s="323" t="s">
        <v>17</v>
      </c>
      <c r="G2319" s="323" t="s">
        <v>17</v>
      </c>
      <c r="H2319" s="323" t="s">
        <v>17</v>
      </c>
      <c r="I2319" s="773">
        <v>4.4859999999999998</v>
      </c>
      <c r="J2319" s="779"/>
      <c r="K2319" s="302"/>
      <c r="L2319" s="302"/>
      <c r="M2319" s="302"/>
      <c r="N2319" s="302"/>
    </row>
    <row r="2320" spans="1:14">
      <c r="A2320" s="1977"/>
      <c r="B2320" s="322">
        <v>2020</v>
      </c>
      <c r="C2320" s="504">
        <v>65.599999999999994</v>
      </c>
      <c r="D2320" s="504" t="s">
        <v>17</v>
      </c>
      <c r="E2320" s="504">
        <v>63.9</v>
      </c>
      <c r="F2320" s="323" t="s">
        <v>17</v>
      </c>
      <c r="G2320" s="323" t="s">
        <v>17</v>
      </c>
      <c r="H2320" s="323" t="s">
        <v>17</v>
      </c>
      <c r="I2320" s="773">
        <v>1.7</v>
      </c>
      <c r="J2320" s="779"/>
      <c r="K2320" s="302"/>
      <c r="L2320" s="302"/>
      <c r="M2320" s="302"/>
      <c r="N2320" s="302"/>
    </row>
    <row r="2321" spans="1:14">
      <c r="A2321" s="1977"/>
      <c r="B2321" s="1738">
        <v>2021</v>
      </c>
      <c r="C2321" s="1113">
        <v>85.668000000000006</v>
      </c>
      <c r="D2321" s="504" t="s">
        <v>17</v>
      </c>
      <c r="E2321" s="1113">
        <v>61.737000000000002</v>
      </c>
      <c r="F2321" s="323" t="s">
        <v>17</v>
      </c>
      <c r="G2321" s="323" t="s">
        <v>17</v>
      </c>
      <c r="H2321" s="323" t="s">
        <v>17</v>
      </c>
      <c r="I2321" s="1350">
        <v>23.931000000000001</v>
      </c>
      <c r="J2321" s="779"/>
      <c r="K2321" s="302"/>
      <c r="L2321" s="302"/>
      <c r="M2321" s="302"/>
      <c r="N2321" s="302"/>
    </row>
    <row r="2322" spans="1:14">
      <c r="A2322" s="1978"/>
      <c r="B2322" s="1738">
        <v>2022</v>
      </c>
      <c r="C2322" s="1113">
        <v>110.5</v>
      </c>
      <c r="D2322" s="504">
        <v>12.9</v>
      </c>
      <c r="E2322" s="1113">
        <v>96</v>
      </c>
      <c r="F2322" s="323" t="s">
        <v>17</v>
      </c>
      <c r="G2322" s="323" t="s">
        <v>17</v>
      </c>
      <c r="H2322" s="323" t="s">
        <v>17</v>
      </c>
      <c r="I2322" s="1350">
        <v>1.6</v>
      </c>
      <c r="J2322" s="779"/>
      <c r="K2322" s="302"/>
      <c r="L2322" s="302"/>
      <c r="M2322" s="302"/>
      <c r="N2322" s="302"/>
    </row>
    <row r="2323" spans="1:14">
      <c r="A2323" s="1977" t="s">
        <v>987</v>
      </c>
      <c r="B2323" s="322">
        <v>2005</v>
      </c>
      <c r="C2323" s="323">
        <v>27.5</v>
      </c>
      <c r="D2323" s="323" t="s">
        <v>17</v>
      </c>
      <c r="E2323" s="323">
        <v>27.5</v>
      </c>
      <c r="F2323" s="323" t="s">
        <v>17</v>
      </c>
      <c r="G2323" s="323" t="s">
        <v>17</v>
      </c>
      <c r="H2323" s="323" t="s">
        <v>17</v>
      </c>
      <c r="I2323" s="324" t="s">
        <v>17</v>
      </c>
      <c r="J2323" s="779"/>
      <c r="K2323" s="302"/>
      <c r="L2323" s="302"/>
      <c r="M2323" s="302"/>
      <c r="N2323" s="302"/>
    </row>
    <row r="2324" spans="1:14">
      <c r="A2324" s="1977"/>
      <c r="B2324" s="322">
        <v>2008</v>
      </c>
      <c r="C2324" s="323">
        <v>5.5</v>
      </c>
      <c r="D2324" s="323" t="s">
        <v>17</v>
      </c>
      <c r="E2324" s="323" t="s">
        <v>17</v>
      </c>
      <c r="F2324" s="323" t="s">
        <v>17</v>
      </c>
      <c r="G2324" s="323" t="s">
        <v>17</v>
      </c>
      <c r="H2324" s="323" t="s">
        <v>17</v>
      </c>
      <c r="I2324" s="324">
        <v>5.5</v>
      </c>
      <c r="J2324" s="779"/>
      <c r="K2324" s="302"/>
      <c r="L2324" s="302"/>
      <c r="M2324" s="302"/>
      <c r="N2324" s="302"/>
    </row>
    <row r="2325" spans="1:14">
      <c r="A2325" s="1977"/>
      <c r="B2325" s="322">
        <v>2009</v>
      </c>
      <c r="C2325" s="323">
        <v>3.3</v>
      </c>
      <c r="D2325" s="323" t="s">
        <v>17</v>
      </c>
      <c r="E2325" s="323" t="s">
        <v>17</v>
      </c>
      <c r="F2325" s="323" t="s">
        <v>17</v>
      </c>
      <c r="G2325" s="323" t="s">
        <v>17</v>
      </c>
      <c r="H2325" s="323" t="s">
        <v>17</v>
      </c>
      <c r="I2325" s="324">
        <v>3.3</v>
      </c>
      <c r="J2325" s="779"/>
      <c r="K2325" s="302"/>
      <c r="L2325" s="302"/>
      <c r="M2325" s="302"/>
      <c r="N2325" s="302"/>
    </row>
    <row r="2326" spans="1:14">
      <c r="A2326" s="1977"/>
      <c r="B2326" s="322">
        <v>2012</v>
      </c>
      <c r="C2326" s="323">
        <v>1.6</v>
      </c>
      <c r="D2326" s="323" t="s">
        <v>17</v>
      </c>
      <c r="E2326" s="323" t="s">
        <v>17</v>
      </c>
      <c r="F2326" s="323" t="s">
        <v>17</v>
      </c>
      <c r="G2326" s="323" t="s">
        <v>17</v>
      </c>
      <c r="H2326" s="323" t="s">
        <v>17</v>
      </c>
      <c r="I2326" s="324">
        <v>1.6</v>
      </c>
      <c r="J2326" s="779"/>
      <c r="K2326" s="302"/>
      <c r="L2326" s="302"/>
      <c r="M2326" s="302"/>
      <c r="N2326" s="302"/>
    </row>
    <row r="2327" spans="1:14">
      <c r="A2327" s="1977"/>
      <c r="B2327" s="322">
        <v>2014</v>
      </c>
      <c r="C2327" s="323">
        <v>4.3</v>
      </c>
      <c r="D2327" s="323" t="s">
        <v>17</v>
      </c>
      <c r="E2327" s="323" t="s">
        <v>17</v>
      </c>
      <c r="F2327" s="323" t="s">
        <v>17</v>
      </c>
      <c r="G2327" s="323" t="s">
        <v>17</v>
      </c>
      <c r="H2327" s="323" t="s">
        <v>17</v>
      </c>
      <c r="I2327" s="324">
        <v>4.3</v>
      </c>
      <c r="J2327" s="779"/>
      <c r="K2327" s="302"/>
      <c r="L2327" s="302"/>
      <c r="M2327" s="302"/>
      <c r="N2327" s="302"/>
    </row>
    <row r="2328" spans="1:14">
      <c r="A2328" s="1978"/>
      <c r="B2328" s="322">
        <v>2015</v>
      </c>
      <c r="C2328" s="323">
        <v>0.6</v>
      </c>
      <c r="D2328" s="323" t="s">
        <v>17</v>
      </c>
      <c r="E2328" s="323" t="s">
        <v>17</v>
      </c>
      <c r="F2328" s="323" t="s">
        <v>17</v>
      </c>
      <c r="G2328" s="323" t="s">
        <v>17</v>
      </c>
      <c r="H2328" s="323" t="s">
        <v>17</v>
      </c>
      <c r="I2328" s="324">
        <v>0.6</v>
      </c>
      <c r="J2328" s="779"/>
      <c r="K2328" s="302"/>
      <c r="L2328" s="302"/>
      <c r="M2328" s="302"/>
      <c r="N2328" s="302"/>
    </row>
    <row r="2329" spans="1:14">
      <c r="A2329" s="2007"/>
      <c r="B2329" s="322">
        <v>2016</v>
      </c>
      <c r="C2329" s="504">
        <v>9.6000000000000002E-2</v>
      </c>
      <c r="D2329" s="323" t="s">
        <v>17</v>
      </c>
      <c r="E2329" s="323" t="s">
        <v>17</v>
      </c>
      <c r="F2329" s="323" t="s">
        <v>17</v>
      </c>
      <c r="G2329" s="323" t="s">
        <v>17</v>
      </c>
      <c r="H2329" s="323" t="s">
        <v>17</v>
      </c>
      <c r="I2329" s="773">
        <v>9.6000000000000002E-2</v>
      </c>
      <c r="J2329" s="779"/>
      <c r="K2329" s="302"/>
      <c r="L2329" s="302"/>
      <c r="M2329" s="302"/>
      <c r="N2329" s="302"/>
    </row>
    <row r="2330" spans="1:14">
      <c r="A2330" s="1978"/>
      <c r="B2330" s="322">
        <v>2017</v>
      </c>
      <c r="C2330" s="504">
        <v>0.7</v>
      </c>
      <c r="D2330" s="323" t="s">
        <v>17</v>
      </c>
      <c r="E2330" s="323" t="s">
        <v>17</v>
      </c>
      <c r="F2330" s="323" t="s">
        <v>17</v>
      </c>
      <c r="G2330" s="323" t="s">
        <v>17</v>
      </c>
      <c r="H2330" s="323" t="s">
        <v>17</v>
      </c>
      <c r="I2330" s="773">
        <v>0.7</v>
      </c>
      <c r="J2330" s="779"/>
      <c r="K2330" s="302"/>
      <c r="L2330" s="302"/>
      <c r="M2330" s="302"/>
      <c r="N2330" s="302"/>
    </row>
    <row r="2331" spans="1:14">
      <c r="A2331" s="1978"/>
      <c r="B2331" s="322">
        <v>2022</v>
      </c>
      <c r="C2331" s="504">
        <v>6.1</v>
      </c>
      <c r="D2331" s="323" t="s">
        <v>17</v>
      </c>
      <c r="E2331" s="323">
        <v>6.1</v>
      </c>
      <c r="F2331" s="323" t="s">
        <v>17</v>
      </c>
      <c r="G2331" s="323" t="s">
        <v>17</v>
      </c>
      <c r="H2331" s="323" t="s">
        <v>17</v>
      </c>
      <c r="I2331" s="324" t="s">
        <v>17</v>
      </c>
      <c r="J2331" s="779"/>
      <c r="K2331" s="302"/>
      <c r="L2331" s="302"/>
      <c r="M2331" s="302"/>
      <c r="N2331" s="302"/>
    </row>
    <row r="2332" spans="1:14" ht="14.25" customHeight="1">
      <c r="A2332" s="1985" t="s">
        <v>1152</v>
      </c>
      <c r="B2332" s="322">
        <v>2012</v>
      </c>
      <c r="C2332" s="504">
        <v>2.7</v>
      </c>
      <c r="D2332" s="323" t="s">
        <v>17</v>
      </c>
      <c r="E2332" s="323" t="s">
        <v>17</v>
      </c>
      <c r="F2332" s="323" t="s">
        <v>17</v>
      </c>
      <c r="G2332" s="323" t="s">
        <v>17</v>
      </c>
      <c r="H2332" s="323" t="s">
        <v>17</v>
      </c>
      <c r="I2332" s="773">
        <v>2.7</v>
      </c>
      <c r="J2332" s="779"/>
      <c r="K2332" s="302"/>
      <c r="L2332" s="302"/>
      <c r="M2332" s="302"/>
      <c r="N2332" s="302"/>
    </row>
    <row r="2333" spans="1:14">
      <c r="A2333" s="1978"/>
      <c r="B2333" s="495">
        <v>2013</v>
      </c>
      <c r="C2333" s="504">
        <v>0.9</v>
      </c>
      <c r="D2333" s="323" t="s">
        <v>17</v>
      </c>
      <c r="E2333" s="323" t="s">
        <v>17</v>
      </c>
      <c r="F2333" s="323" t="s">
        <v>17</v>
      </c>
      <c r="G2333" s="323" t="s">
        <v>17</v>
      </c>
      <c r="H2333" s="323" t="s">
        <v>17</v>
      </c>
      <c r="I2333" s="773">
        <v>0.9</v>
      </c>
      <c r="J2333" s="779"/>
      <c r="K2333" s="302"/>
      <c r="L2333" s="302"/>
      <c r="M2333" s="302"/>
      <c r="N2333" s="302"/>
    </row>
    <row r="2334" spans="1:14">
      <c r="A2334" s="1978"/>
      <c r="B2334" s="322">
        <v>2017</v>
      </c>
      <c r="C2334" s="504">
        <v>30.3</v>
      </c>
      <c r="D2334" s="323" t="s">
        <v>17</v>
      </c>
      <c r="E2334" s="504">
        <v>30.3</v>
      </c>
      <c r="F2334" s="323" t="s">
        <v>17</v>
      </c>
      <c r="G2334" s="323" t="s">
        <v>17</v>
      </c>
      <c r="H2334" s="323" t="s">
        <v>17</v>
      </c>
      <c r="I2334" s="324" t="s">
        <v>17</v>
      </c>
      <c r="J2334" s="779"/>
      <c r="K2334" s="302"/>
      <c r="L2334" s="302"/>
      <c r="M2334" s="302"/>
      <c r="N2334" s="302"/>
    </row>
    <row r="2335" spans="1:14" s="1128" customFormat="1">
      <c r="A2335" s="1978"/>
      <c r="B2335" s="1738">
        <v>2020</v>
      </c>
      <c r="C2335" s="521">
        <v>0.7</v>
      </c>
      <c r="D2335" s="323" t="s">
        <v>17</v>
      </c>
      <c r="E2335" s="323" t="s">
        <v>17</v>
      </c>
      <c r="F2335" s="323" t="s">
        <v>17</v>
      </c>
      <c r="G2335" s="323" t="s">
        <v>17</v>
      </c>
      <c r="H2335" s="323" t="s">
        <v>17</v>
      </c>
      <c r="I2335" s="572">
        <v>0.7</v>
      </c>
      <c r="J2335" s="1218"/>
      <c r="K2335" s="1129"/>
      <c r="L2335" s="1129"/>
      <c r="M2335" s="302"/>
      <c r="N2335" s="302"/>
    </row>
    <row r="2336" spans="1:14">
      <c r="A2336" s="1977" t="s">
        <v>988</v>
      </c>
      <c r="B2336" s="322">
        <v>2005</v>
      </c>
      <c r="C2336" s="323">
        <v>2851.4</v>
      </c>
      <c r="D2336" s="323">
        <v>2.2000000000000002</v>
      </c>
      <c r="E2336" s="323">
        <v>132.69999999999999</v>
      </c>
      <c r="F2336" s="323" t="s">
        <v>17</v>
      </c>
      <c r="G2336" s="323">
        <v>2191</v>
      </c>
      <c r="H2336" s="323">
        <v>471.4</v>
      </c>
      <c r="I2336" s="324">
        <v>54</v>
      </c>
      <c r="J2336" s="779"/>
      <c r="K2336" s="302"/>
      <c r="L2336" s="302"/>
      <c r="M2336" s="302"/>
      <c r="N2336" s="302"/>
    </row>
    <row r="2337" spans="1:14">
      <c r="A2337" s="1977"/>
      <c r="B2337" s="322">
        <v>2006</v>
      </c>
      <c r="C2337" s="323">
        <v>3114.5</v>
      </c>
      <c r="D2337" s="323" t="s">
        <v>17</v>
      </c>
      <c r="E2337" s="323">
        <v>5.9</v>
      </c>
      <c r="F2337" s="323" t="s">
        <v>17</v>
      </c>
      <c r="G2337" s="323">
        <v>2441.9</v>
      </c>
      <c r="H2337" s="323">
        <v>570</v>
      </c>
      <c r="I2337" s="324">
        <v>96.8</v>
      </c>
      <c r="J2337" s="779"/>
      <c r="K2337" s="302"/>
      <c r="L2337" s="302"/>
      <c r="M2337" s="302"/>
      <c r="N2337" s="302"/>
    </row>
    <row r="2338" spans="1:14">
      <c r="A2338" s="1977"/>
      <c r="B2338" s="322">
        <v>2007</v>
      </c>
      <c r="C2338" s="323">
        <v>3222.5</v>
      </c>
      <c r="D2338" s="323" t="s">
        <v>17</v>
      </c>
      <c r="E2338" s="323">
        <v>18.399999999999999</v>
      </c>
      <c r="F2338" s="323">
        <v>4.2</v>
      </c>
      <c r="G2338" s="323">
        <v>2488.4</v>
      </c>
      <c r="H2338" s="323">
        <v>664.4</v>
      </c>
      <c r="I2338" s="324">
        <v>47.1</v>
      </c>
      <c r="J2338" s="779"/>
      <c r="K2338" s="302"/>
      <c r="L2338" s="302"/>
      <c r="M2338" s="302"/>
      <c r="N2338" s="302"/>
    </row>
    <row r="2339" spans="1:14">
      <c r="A2339" s="1977"/>
      <c r="B2339" s="322">
        <v>2008</v>
      </c>
      <c r="C2339" s="323">
        <v>3238.2</v>
      </c>
      <c r="D2339" s="323" t="s">
        <v>17</v>
      </c>
      <c r="E2339" s="323">
        <v>13.5</v>
      </c>
      <c r="F2339" s="323">
        <v>0.3</v>
      </c>
      <c r="G2339" s="323">
        <v>2587.5</v>
      </c>
      <c r="H2339" s="323">
        <v>559.5</v>
      </c>
      <c r="I2339" s="324">
        <v>77.400000000000006</v>
      </c>
      <c r="J2339" s="779"/>
      <c r="K2339" s="302"/>
      <c r="L2339" s="302"/>
      <c r="M2339" s="302"/>
      <c r="N2339" s="302"/>
    </row>
    <row r="2340" spans="1:14">
      <c r="A2340" s="1977"/>
      <c r="B2340" s="322">
        <v>2009</v>
      </c>
      <c r="C2340" s="323">
        <v>3215.2</v>
      </c>
      <c r="D2340" s="323">
        <v>42.8</v>
      </c>
      <c r="E2340" s="323">
        <v>8.9</v>
      </c>
      <c r="F2340" s="323" t="s">
        <v>17</v>
      </c>
      <c r="G2340" s="323">
        <v>2678.7</v>
      </c>
      <c r="H2340" s="323">
        <v>419.8</v>
      </c>
      <c r="I2340" s="324">
        <v>65</v>
      </c>
      <c r="J2340" s="779"/>
      <c r="K2340" s="302"/>
      <c r="L2340" s="302"/>
      <c r="M2340" s="302"/>
      <c r="N2340" s="302"/>
    </row>
    <row r="2341" spans="1:14">
      <c r="A2341" s="1977"/>
      <c r="B2341" s="322">
        <v>2010</v>
      </c>
      <c r="C2341" s="323">
        <v>4013.9</v>
      </c>
      <c r="D2341" s="323">
        <v>15.1</v>
      </c>
      <c r="E2341" s="323">
        <v>17.100000000000001</v>
      </c>
      <c r="F2341" s="323" t="s">
        <v>17</v>
      </c>
      <c r="G2341" s="323">
        <v>3462.6</v>
      </c>
      <c r="H2341" s="323">
        <v>463.8</v>
      </c>
      <c r="I2341" s="324">
        <v>55.3</v>
      </c>
      <c r="J2341" s="779"/>
      <c r="K2341" s="302"/>
      <c r="L2341" s="302"/>
      <c r="M2341" s="302"/>
      <c r="N2341" s="302"/>
    </row>
    <row r="2342" spans="1:14">
      <c r="A2342" s="1977"/>
      <c r="B2342" s="322">
        <v>2011</v>
      </c>
      <c r="C2342" s="323">
        <v>5158.2</v>
      </c>
      <c r="D2342" s="323" t="s">
        <v>17</v>
      </c>
      <c r="E2342" s="323">
        <v>820</v>
      </c>
      <c r="F2342" s="323" t="s">
        <v>17</v>
      </c>
      <c r="G2342" s="323">
        <v>3822.2</v>
      </c>
      <c r="H2342" s="323">
        <v>459.3</v>
      </c>
      <c r="I2342" s="324">
        <v>56.7</v>
      </c>
      <c r="J2342" s="779"/>
      <c r="K2342" s="302"/>
      <c r="L2342" s="302"/>
      <c r="M2342" s="302"/>
      <c r="N2342" s="302"/>
    </row>
    <row r="2343" spans="1:14">
      <c r="A2343" s="1977"/>
      <c r="B2343" s="322">
        <v>2012</v>
      </c>
      <c r="C2343" s="323">
        <v>5312.8</v>
      </c>
      <c r="D2343" s="323">
        <v>18</v>
      </c>
      <c r="E2343" s="323">
        <v>838.4</v>
      </c>
      <c r="F2343" s="323" t="s">
        <v>17</v>
      </c>
      <c r="G2343" s="323">
        <v>3894.5</v>
      </c>
      <c r="H2343" s="323">
        <v>508.4</v>
      </c>
      <c r="I2343" s="324">
        <v>53.5</v>
      </c>
      <c r="J2343" s="779"/>
      <c r="K2343" s="302"/>
      <c r="L2343" s="302"/>
      <c r="M2343" s="302"/>
      <c r="N2343" s="302"/>
    </row>
    <row r="2344" spans="1:14">
      <c r="A2344" s="1977"/>
      <c r="B2344" s="322">
        <v>2013</v>
      </c>
      <c r="C2344" s="323">
        <v>4685.3999999999996</v>
      </c>
      <c r="D2344" s="323">
        <v>31.4</v>
      </c>
      <c r="E2344" s="323">
        <v>68.8</v>
      </c>
      <c r="F2344" s="323" t="s">
        <v>17</v>
      </c>
      <c r="G2344" s="323">
        <v>4079.8</v>
      </c>
      <c r="H2344" s="323">
        <v>449.2</v>
      </c>
      <c r="I2344" s="324">
        <v>56.2</v>
      </c>
      <c r="J2344" s="779"/>
      <c r="K2344" s="302"/>
      <c r="L2344" s="302"/>
      <c r="M2344" s="302"/>
      <c r="N2344" s="302"/>
    </row>
    <row r="2345" spans="1:14">
      <c r="A2345" s="1977"/>
      <c r="B2345" s="322">
        <v>2014</v>
      </c>
      <c r="C2345" s="323">
        <v>5371.3</v>
      </c>
      <c r="D2345" s="323">
        <v>48.9</v>
      </c>
      <c r="E2345" s="323">
        <v>173</v>
      </c>
      <c r="F2345" s="323">
        <v>0</v>
      </c>
      <c r="G2345" s="323">
        <v>4517.2</v>
      </c>
      <c r="H2345" s="323">
        <v>520.70000000000005</v>
      </c>
      <c r="I2345" s="324">
        <v>111.4</v>
      </c>
      <c r="J2345" s="779"/>
      <c r="K2345" s="302"/>
      <c r="L2345" s="302"/>
      <c r="M2345" s="302"/>
      <c r="N2345" s="302"/>
    </row>
    <row r="2346" spans="1:14">
      <c r="A2346" s="1977"/>
      <c r="B2346" s="322">
        <v>2015</v>
      </c>
      <c r="C2346" s="323">
        <v>5682.2</v>
      </c>
      <c r="D2346" s="323" t="s">
        <v>17</v>
      </c>
      <c r="E2346" s="323">
        <v>64.400000000000006</v>
      </c>
      <c r="F2346" s="323" t="s">
        <v>17</v>
      </c>
      <c r="G2346" s="323">
        <v>5060</v>
      </c>
      <c r="H2346" s="323">
        <v>491.9</v>
      </c>
      <c r="I2346" s="324">
        <v>66</v>
      </c>
      <c r="J2346" s="779"/>
      <c r="K2346" s="302"/>
      <c r="L2346" s="302"/>
      <c r="M2346" s="302"/>
      <c r="N2346" s="302"/>
    </row>
    <row r="2347" spans="1:14">
      <c r="A2347" s="1977"/>
      <c r="B2347" s="322">
        <v>2016</v>
      </c>
      <c r="C2347" s="504">
        <v>6124.424</v>
      </c>
      <c r="D2347" s="504">
        <v>89.307000000000002</v>
      </c>
      <c r="E2347" s="504">
        <v>32.164999999999999</v>
      </c>
      <c r="F2347" s="323" t="s">
        <v>17</v>
      </c>
      <c r="G2347" s="504">
        <v>5444.0140000000001</v>
      </c>
      <c r="H2347" s="504">
        <v>482.72399999999999</v>
      </c>
      <c r="I2347" s="773">
        <v>76.213999999999999</v>
      </c>
      <c r="J2347" s="779"/>
      <c r="K2347" s="302"/>
      <c r="L2347" s="302"/>
      <c r="M2347" s="302"/>
      <c r="N2347" s="302"/>
    </row>
    <row r="2348" spans="1:14">
      <c r="A2348" s="1977"/>
      <c r="B2348" s="322">
        <v>2017</v>
      </c>
      <c r="C2348" s="504">
        <v>6626.9</v>
      </c>
      <c r="D2348" s="504">
        <v>212.9</v>
      </c>
      <c r="E2348" s="504">
        <v>29.7</v>
      </c>
      <c r="F2348" s="323" t="s">
        <v>17</v>
      </c>
      <c r="G2348" s="323">
        <v>5869.4</v>
      </c>
      <c r="H2348" s="323">
        <v>443.6</v>
      </c>
      <c r="I2348" s="773">
        <v>71.3</v>
      </c>
      <c r="J2348" s="779"/>
      <c r="K2348" s="302"/>
      <c r="L2348" s="302"/>
      <c r="M2348" s="302"/>
      <c r="N2348" s="302"/>
    </row>
    <row r="2349" spans="1:14">
      <c r="A2349" s="1977"/>
      <c r="B2349" s="322">
        <v>2018</v>
      </c>
      <c r="C2349" s="504">
        <v>6569.4</v>
      </c>
      <c r="D2349" s="504">
        <v>63.8</v>
      </c>
      <c r="E2349" s="504">
        <v>25.6</v>
      </c>
      <c r="F2349" s="323" t="s">
        <v>17</v>
      </c>
      <c r="G2349" s="323">
        <v>5950.3</v>
      </c>
      <c r="H2349" s="323">
        <v>465.1</v>
      </c>
      <c r="I2349" s="773">
        <v>64.599999999999994</v>
      </c>
      <c r="J2349" s="779"/>
      <c r="K2349" s="302"/>
      <c r="L2349" s="302"/>
      <c r="M2349" s="302"/>
      <c r="N2349" s="302"/>
    </row>
    <row r="2350" spans="1:14">
      <c r="A2350" s="1977"/>
      <c r="B2350" s="322">
        <v>2019</v>
      </c>
      <c r="C2350" s="504">
        <v>6326.5389999999998</v>
      </c>
      <c r="D2350" s="323" t="s">
        <v>17</v>
      </c>
      <c r="E2350" s="504">
        <v>35.078000000000003</v>
      </c>
      <c r="F2350" s="504" t="s">
        <v>17</v>
      </c>
      <c r="G2350" s="504">
        <v>5999.7079999999996</v>
      </c>
      <c r="H2350" s="504">
        <v>225.363</v>
      </c>
      <c r="I2350" s="773">
        <v>66.39</v>
      </c>
      <c r="J2350" s="779"/>
      <c r="K2350" s="302"/>
      <c r="L2350" s="302"/>
      <c r="M2350" s="302"/>
      <c r="N2350" s="302"/>
    </row>
    <row r="2351" spans="1:14">
      <c r="A2351" s="1977"/>
      <c r="B2351" s="322">
        <v>2020</v>
      </c>
      <c r="C2351" s="504">
        <v>6193</v>
      </c>
      <c r="D2351" s="504">
        <v>18</v>
      </c>
      <c r="E2351" s="504" t="s">
        <v>1597</v>
      </c>
      <c r="F2351" s="504" t="s">
        <v>17</v>
      </c>
      <c r="G2351" s="323">
        <v>5786.7</v>
      </c>
      <c r="H2351" s="323">
        <v>226.8</v>
      </c>
      <c r="I2351" s="773">
        <v>72.3</v>
      </c>
      <c r="J2351" s="779"/>
      <c r="K2351" s="302"/>
      <c r="L2351" s="302"/>
      <c r="M2351" s="302"/>
      <c r="N2351" s="302"/>
    </row>
    <row r="2352" spans="1:14">
      <c r="A2352" s="1977"/>
      <c r="B2352" s="1738">
        <v>2021</v>
      </c>
      <c r="C2352" s="504">
        <v>7204.5</v>
      </c>
      <c r="D2352" s="504">
        <v>128.905</v>
      </c>
      <c r="E2352" s="504">
        <v>139.393</v>
      </c>
      <c r="F2352" s="504">
        <v>1.0629999999999999</v>
      </c>
      <c r="G2352" s="504">
        <v>6490.4440000000004</v>
      </c>
      <c r="H2352" s="504">
        <v>278.58699999999999</v>
      </c>
      <c r="I2352" s="1350">
        <v>166.108</v>
      </c>
      <c r="J2352" s="779"/>
      <c r="K2352" s="302"/>
      <c r="L2352" s="302"/>
      <c r="M2352" s="302"/>
      <c r="N2352" s="302"/>
    </row>
    <row r="2353" spans="1:14">
      <c r="A2353" s="1978"/>
      <c r="B2353" s="1738">
        <v>2022</v>
      </c>
      <c r="C2353" s="504">
        <v>6872.4</v>
      </c>
      <c r="D2353" s="504" t="s">
        <v>17</v>
      </c>
      <c r="E2353" s="504">
        <v>140.4</v>
      </c>
      <c r="F2353" s="504">
        <v>2.2000000000000002</v>
      </c>
      <c r="G2353" s="504">
        <v>6167</v>
      </c>
      <c r="H2353" s="504">
        <v>356.2</v>
      </c>
      <c r="I2353" s="1350">
        <v>206.7</v>
      </c>
      <c r="J2353" s="779"/>
      <c r="K2353" s="302"/>
      <c r="L2353" s="302"/>
      <c r="M2353" s="302"/>
      <c r="N2353" s="302"/>
    </row>
    <row r="2354" spans="1:14">
      <c r="A2354" s="1977" t="s">
        <v>989</v>
      </c>
      <c r="B2354" s="322">
        <v>2005</v>
      </c>
      <c r="C2354" s="323">
        <v>445.6</v>
      </c>
      <c r="D2354" s="323" t="s">
        <v>17</v>
      </c>
      <c r="E2354" s="323">
        <v>408.1</v>
      </c>
      <c r="F2354" s="323" t="s">
        <v>17</v>
      </c>
      <c r="G2354" s="323" t="s">
        <v>17</v>
      </c>
      <c r="H2354" s="323" t="s">
        <v>17</v>
      </c>
      <c r="I2354" s="324">
        <v>37.4</v>
      </c>
      <c r="J2354" s="779"/>
      <c r="K2354" s="302"/>
      <c r="L2354" s="302"/>
      <c r="M2354" s="302"/>
      <c r="N2354" s="302"/>
    </row>
    <row r="2355" spans="1:14">
      <c r="A2355" s="1977"/>
      <c r="B2355" s="322">
        <v>2006</v>
      </c>
      <c r="C2355" s="323">
        <v>408.5</v>
      </c>
      <c r="D2355" s="323" t="s">
        <v>17</v>
      </c>
      <c r="E2355" s="323">
        <v>377.5</v>
      </c>
      <c r="F2355" s="323" t="s">
        <v>17</v>
      </c>
      <c r="G2355" s="323" t="s">
        <v>17</v>
      </c>
      <c r="H2355" s="323" t="s">
        <v>17</v>
      </c>
      <c r="I2355" s="324">
        <v>31</v>
      </c>
      <c r="J2355" s="779"/>
      <c r="K2355" s="302"/>
      <c r="L2355" s="302"/>
      <c r="M2355" s="302"/>
      <c r="N2355" s="302"/>
    </row>
    <row r="2356" spans="1:14">
      <c r="A2356" s="1977"/>
      <c r="B2356" s="322">
        <v>2007</v>
      </c>
      <c r="C2356" s="323">
        <v>114.3</v>
      </c>
      <c r="D2356" s="323">
        <v>9.6</v>
      </c>
      <c r="E2356" s="323">
        <v>103.9</v>
      </c>
      <c r="F2356" s="323">
        <v>0.8</v>
      </c>
      <c r="G2356" s="323" t="s">
        <v>17</v>
      </c>
      <c r="H2356" s="323" t="s">
        <v>17</v>
      </c>
      <c r="I2356" s="324" t="s">
        <v>17</v>
      </c>
      <c r="J2356" s="779"/>
      <c r="K2356" s="302"/>
      <c r="L2356" s="302"/>
      <c r="M2356" s="302"/>
      <c r="N2356" s="302"/>
    </row>
    <row r="2357" spans="1:14">
      <c r="A2357" s="1977"/>
      <c r="B2357" s="322">
        <v>2008</v>
      </c>
      <c r="C2357" s="323">
        <v>102.4</v>
      </c>
      <c r="D2357" s="323" t="s">
        <v>17</v>
      </c>
      <c r="E2357" s="323">
        <v>96.6</v>
      </c>
      <c r="F2357" s="323">
        <v>3</v>
      </c>
      <c r="G2357" s="323" t="s">
        <v>17</v>
      </c>
      <c r="H2357" s="323" t="s">
        <v>17</v>
      </c>
      <c r="I2357" s="324">
        <v>2.7</v>
      </c>
      <c r="J2357" s="779"/>
      <c r="K2357" s="302"/>
      <c r="L2357" s="302"/>
      <c r="M2357" s="302"/>
      <c r="N2357" s="302"/>
    </row>
    <row r="2358" spans="1:14">
      <c r="A2358" s="1977"/>
      <c r="B2358" s="322">
        <v>2009</v>
      </c>
      <c r="C2358" s="323">
        <v>306.5</v>
      </c>
      <c r="D2358" s="323">
        <v>7.1</v>
      </c>
      <c r="E2358" s="323">
        <v>298.89999999999998</v>
      </c>
      <c r="F2358" s="323" t="s">
        <v>17</v>
      </c>
      <c r="G2358" s="323" t="s">
        <v>17</v>
      </c>
      <c r="H2358" s="323" t="s">
        <v>17</v>
      </c>
      <c r="I2358" s="324">
        <v>0.5</v>
      </c>
      <c r="J2358" s="779"/>
      <c r="K2358" s="302"/>
      <c r="L2358" s="302"/>
      <c r="M2358" s="302"/>
      <c r="N2358" s="302"/>
    </row>
    <row r="2359" spans="1:14">
      <c r="A2359" s="1977"/>
      <c r="B2359" s="322">
        <v>2010</v>
      </c>
      <c r="C2359" s="323">
        <v>76.2</v>
      </c>
      <c r="D2359" s="323">
        <v>1.2</v>
      </c>
      <c r="E2359" s="323">
        <v>75</v>
      </c>
      <c r="F2359" s="323" t="s">
        <v>17</v>
      </c>
      <c r="G2359" s="323" t="s">
        <v>17</v>
      </c>
      <c r="H2359" s="323" t="s">
        <v>17</v>
      </c>
      <c r="I2359" s="324" t="s">
        <v>17</v>
      </c>
      <c r="J2359" s="779"/>
      <c r="K2359" s="302"/>
      <c r="L2359" s="302"/>
      <c r="M2359" s="302"/>
      <c r="N2359" s="302"/>
    </row>
    <row r="2360" spans="1:14">
      <c r="A2360" s="1977"/>
      <c r="B2360" s="322">
        <v>2012</v>
      </c>
      <c r="C2360" s="323">
        <v>51.3</v>
      </c>
      <c r="D2360" s="323" t="s">
        <v>17</v>
      </c>
      <c r="E2360" s="323">
        <v>48.8</v>
      </c>
      <c r="F2360" s="323" t="s">
        <v>17</v>
      </c>
      <c r="G2360" s="323" t="s">
        <v>17</v>
      </c>
      <c r="H2360" s="323" t="s">
        <v>17</v>
      </c>
      <c r="I2360" s="324">
        <v>2.5</v>
      </c>
      <c r="J2360" s="779"/>
      <c r="K2360" s="302"/>
      <c r="L2360" s="302"/>
      <c r="M2360" s="302"/>
      <c r="N2360" s="302"/>
    </row>
    <row r="2361" spans="1:14">
      <c r="A2361" s="1977"/>
      <c r="B2361" s="322">
        <v>2013</v>
      </c>
      <c r="C2361" s="323">
        <v>410</v>
      </c>
      <c r="D2361" s="323" t="s">
        <v>17</v>
      </c>
      <c r="E2361" s="323">
        <v>410</v>
      </c>
      <c r="F2361" s="323" t="s">
        <v>17</v>
      </c>
      <c r="G2361" s="323" t="s">
        <v>17</v>
      </c>
      <c r="H2361" s="323" t="s">
        <v>17</v>
      </c>
      <c r="I2361" s="324" t="s">
        <v>17</v>
      </c>
      <c r="J2361" s="779"/>
      <c r="K2361" s="302"/>
      <c r="L2361" s="302"/>
      <c r="M2361" s="302"/>
      <c r="N2361" s="302"/>
    </row>
    <row r="2362" spans="1:14">
      <c r="A2362" s="1977"/>
      <c r="B2362" s="322">
        <v>2014</v>
      </c>
      <c r="C2362" s="323">
        <v>40.299999999999997</v>
      </c>
      <c r="D2362" s="323">
        <v>24.2</v>
      </c>
      <c r="E2362" s="323">
        <v>14.8</v>
      </c>
      <c r="F2362" s="323" t="s">
        <v>17</v>
      </c>
      <c r="G2362" s="323" t="s">
        <v>17</v>
      </c>
      <c r="H2362" s="323" t="s">
        <v>17</v>
      </c>
      <c r="I2362" s="324">
        <v>1.4</v>
      </c>
      <c r="J2362" s="779"/>
      <c r="K2362" s="302"/>
      <c r="L2362" s="302"/>
      <c r="M2362" s="302"/>
      <c r="N2362" s="302"/>
    </row>
    <row r="2363" spans="1:14">
      <c r="A2363" s="1977"/>
      <c r="B2363" s="322">
        <v>2015</v>
      </c>
      <c r="C2363" s="323">
        <v>35.6</v>
      </c>
      <c r="D2363" s="323" t="s">
        <v>17</v>
      </c>
      <c r="E2363" s="323">
        <v>9.6999999999999993</v>
      </c>
      <c r="F2363" s="323" t="s">
        <v>17</v>
      </c>
      <c r="G2363" s="323" t="s">
        <v>17</v>
      </c>
      <c r="H2363" s="323" t="s">
        <v>17</v>
      </c>
      <c r="I2363" s="324">
        <v>25.9</v>
      </c>
      <c r="J2363" s="779"/>
      <c r="K2363" s="302"/>
      <c r="L2363" s="302"/>
      <c r="M2363" s="302"/>
      <c r="N2363" s="302"/>
    </row>
    <row r="2364" spans="1:14">
      <c r="A2364" s="1977"/>
      <c r="B2364" s="322">
        <v>2016</v>
      </c>
      <c r="C2364" s="504">
        <v>23.765999999999998</v>
      </c>
      <c r="D2364" s="323" t="s">
        <v>17</v>
      </c>
      <c r="E2364" s="323" t="s">
        <v>17</v>
      </c>
      <c r="F2364" s="323" t="s">
        <v>17</v>
      </c>
      <c r="G2364" s="323" t="s">
        <v>17</v>
      </c>
      <c r="H2364" s="323" t="s">
        <v>17</v>
      </c>
      <c r="I2364" s="773">
        <v>23.765999999999998</v>
      </c>
      <c r="J2364" s="779"/>
      <c r="K2364" s="302"/>
      <c r="L2364" s="302"/>
      <c r="M2364" s="302"/>
      <c r="N2364" s="302"/>
    </row>
    <row r="2365" spans="1:14">
      <c r="A2365" s="1977"/>
      <c r="B2365" s="322">
        <v>2017</v>
      </c>
      <c r="C2365" s="504">
        <v>47.2</v>
      </c>
      <c r="D2365" s="323" t="s">
        <v>17</v>
      </c>
      <c r="E2365" s="323" t="s">
        <v>17</v>
      </c>
      <c r="F2365" s="323" t="s">
        <v>17</v>
      </c>
      <c r="G2365" s="323" t="s">
        <v>17</v>
      </c>
      <c r="H2365" s="323" t="s">
        <v>17</v>
      </c>
      <c r="I2365" s="773">
        <v>47.2</v>
      </c>
      <c r="J2365" s="779"/>
      <c r="K2365" s="302"/>
      <c r="L2365" s="302"/>
      <c r="M2365" s="302"/>
      <c r="N2365" s="302"/>
    </row>
    <row r="2366" spans="1:14">
      <c r="A2366" s="1977"/>
      <c r="B2366" s="322">
        <v>2018</v>
      </c>
      <c r="C2366" s="504">
        <v>120</v>
      </c>
      <c r="D2366" s="504">
        <v>28.5</v>
      </c>
      <c r="E2366" s="504">
        <v>67.599999999999994</v>
      </c>
      <c r="F2366" s="323" t="s">
        <v>17</v>
      </c>
      <c r="G2366" s="323" t="s">
        <v>17</v>
      </c>
      <c r="H2366" s="323" t="s">
        <v>17</v>
      </c>
      <c r="I2366" s="773">
        <v>23.9</v>
      </c>
      <c r="J2366" s="779"/>
      <c r="K2366" s="302"/>
      <c r="L2366" s="302"/>
      <c r="M2366" s="302"/>
      <c r="N2366" s="302"/>
    </row>
    <row r="2367" spans="1:14">
      <c r="A2367" s="1977"/>
      <c r="B2367" s="322">
        <v>2019</v>
      </c>
      <c r="C2367" s="504">
        <v>70.742000000000004</v>
      </c>
      <c r="D2367" s="504">
        <v>47.786000000000001</v>
      </c>
      <c r="E2367" s="504" t="s">
        <v>17</v>
      </c>
      <c r="F2367" s="504" t="s">
        <v>17</v>
      </c>
      <c r="G2367" s="504" t="s">
        <v>17</v>
      </c>
      <c r="H2367" s="504" t="s">
        <v>17</v>
      </c>
      <c r="I2367" s="773">
        <v>22.956</v>
      </c>
      <c r="J2367" s="779"/>
      <c r="K2367" s="302"/>
      <c r="L2367" s="302"/>
      <c r="M2367" s="302"/>
      <c r="N2367" s="302"/>
    </row>
    <row r="2368" spans="1:14">
      <c r="A2368" s="1977"/>
      <c r="B2368" s="322">
        <v>2020</v>
      </c>
      <c r="C2368" s="504">
        <v>20.7</v>
      </c>
      <c r="D2368" s="504" t="s">
        <v>17</v>
      </c>
      <c r="E2368" s="504" t="s">
        <v>17</v>
      </c>
      <c r="F2368" s="504" t="s">
        <v>17</v>
      </c>
      <c r="G2368" s="504" t="s">
        <v>17</v>
      </c>
      <c r="H2368" s="504" t="s">
        <v>17</v>
      </c>
      <c r="I2368" s="773">
        <v>20.7</v>
      </c>
      <c r="J2368" s="779"/>
      <c r="K2368" s="302"/>
      <c r="L2368" s="302"/>
      <c r="M2368" s="302"/>
      <c r="N2368" s="302"/>
    </row>
    <row r="2369" spans="1:14">
      <c r="A2369" s="1977" t="s">
        <v>990</v>
      </c>
      <c r="B2369" s="322">
        <v>2005</v>
      </c>
      <c r="C2369" s="323">
        <v>269.8</v>
      </c>
      <c r="D2369" s="323" t="s">
        <v>17</v>
      </c>
      <c r="E2369" s="323">
        <v>260.60000000000002</v>
      </c>
      <c r="F2369" s="323" t="s">
        <v>17</v>
      </c>
      <c r="G2369" s="323" t="s">
        <v>17</v>
      </c>
      <c r="H2369" s="323" t="s">
        <v>17</v>
      </c>
      <c r="I2369" s="324">
        <v>9.1</v>
      </c>
      <c r="J2369" s="779"/>
      <c r="K2369" s="302"/>
      <c r="L2369" s="302"/>
      <c r="M2369" s="302"/>
      <c r="N2369" s="302"/>
    </row>
    <row r="2370" spans="1:14">
      <c r="A2370" s="1977"/>
      <c r="B2370" s="322">
        <v>2006</v>
      </c>
      <c r="C2370" s="323">
        <v>185</v>
      </c>
      <c r="D2370" s="323" t="s">
        <v>17</v>
      </c>
      <c r="E2370" s="323">
        <v>185</v>
      </c>
      <c r="F2370" s="323" t="s">
        <v>17</v>
      </c>
      <c r="G2370" s="323" t="s">
        <v>17</v>
      </c>
      <c r="H2370" s="323" t="s">
        <v>17</v>
      </c>
      <c r="I2370" s="324" t="s">
        <v>17</v>
      </c>
      <c r="J2370" s="779"/>
      <c r="K2370" s="302"/>
      <c r="L2370" s="302"/>
      <c r="M2370" s="302"/>
      <c r="N2370" s="302"/>
    </row>
    <row r="2371" spans="1:14">
      <c r="A2371" s="1977"/>
      <c r="B2371" s="322">
        <v>2007</v>
      </c>
      <c r="C2371" s="323">
        <v>33.4</v>
      </c>
      <c r="D2371" s="323" t="s">
        <v>17</v>
      </c>
      <c r="E2371" s="323">
        <v>33.4</v>
      </c>
      <c r="F2371" s="323" t="s">
        <v>17</v>
      </c>
      <c r="G2371" s="323" t="s">
        <v>17</v>
      </c>
      <c r="H2371" s="323" t="s">
        <v>17</v>
      </c>
      <c r="I2371" s="324" t="s">
        <v>17</v>
      </c>
      <c r="J2371" s="779"/>
      <c r="K2371" s="302"/>
      <c r="L2371" s="302"/>
      <c r="M2371" s="302"/>
      <c r="N2371" s="302"/>
    </row>
    <row r="2372" spans="1:14">
      <c r="A2372" s="1977"/>
      <c r="B2372" s="322">
        <v>2010</v>
      </c>
      <c r="C2372" s="323">
        <v>13.2</v>
      </c>
      <c r="D2372" s="323" t="s">
        <v>17</v>
      </c>
      <c r="E2372" s="323">
        <v>13.2</v>
      </c>
      <c r="F2372" s="323" t="s">
        <v>17</v>
      </c>
      <c r="G2372" s="323" t="s">
        <v>17</v>
      </c>
      <c r="H2372" s="323" t="s">
        <v>17</v>
      </c>
      <c r="I2372" s="324" t="s">
        <v>17</v>
      </c>
      <c r="J2372" s="779"/>
      <c r="K2372" s="302"/>
      <c r="L2372" s="302"/>
      <c r="M2372" s="302"/>
      <c r="N2372" s="302"/>
    </row>
    <row r="2373" spans="1:14">
      <c r="A2373" s="1977"/>
      <c r="B2373" s="322">
        <v>2011</v>
      </c>
      <c r="C2373" s="323">
        <v>15.2</v>
      </c>
      <c r="D2373" s="323" t="s">
        <v>17</v>
      </c>
      <c r="E2373" s="323" t="s">
        <v>17</v>
      </c>
      <c r="F2373" s="323" t="s">
        <v>17</v>
      </c>
      <c r="G2373" s="323" t="s">
        <v>17</v>
      </c>
      <c r="H2373" s="323" t="s">
        <v>17</v>
      </c>
      <c r="I2373" s="324">
        <v>15.2</v>
      </c>
      <c r="J2373" s="779"/>
      <c r="K2373" s="302"/>
      <c r="L2373" s="302"/>
      <c r="M2373" s="302"/>
      <c r="N2373" s="302"/>
    </row>
    <row r="2374" spans="1:14">
      <c r="A2374" s="1977"/>
      <c r="B2374" s="322">
        <v>2013</v>
      </c>
      <c r="C2374" s="323">
        <v>132.19999999999999</v>
      </c>
      <c r="D2374" s="323" t="s">
        <v>17</v>
      </c>
      <c r="E2374" s="323">
        <v>132.19999999999999</v>
      </c>
      <c r="F2374" s="323" t="s">
        <v>17</v>
      </c>
      <c r="G2374" s="323" t="s">
        <v>17</v>
      </c>
      <c r="H2374" s="323" t="s">
        <v>17</v>
      </c>
      <c r="I2374" s="324" t="s">
        <v>17</v>
      </c>
      <c r="J2374" s="779"/>
      <c r="K2374" s="302"/>
      <c r="L2374" s="302"/>
      <c r="M2374" s="302"/>
      <c r="N2374" s="302"/>
    </row>
    <row r="2375" spans="1:14">
      <c r="A2375" s="1977"/>
      <c r="B2375" s="322">
        <v>2014</v>
      </c>
      <c r="C2375" s="323">
        <v>312</v>
      </c>
      <c r="D2375" s="323" t="s">
        <v>17</v>
      </c>
      <c r="E2375" s="323">
        <v>312</v>
      </c>
      <c r="F2375" s="323" t="s">
        <v>17</v>
      </c>
      <c r="G2375" s="323" t="s">
        <v>17</v>
      </c>
      <c r="H2375" s="323" t="s">
        <v>17</v>
      </c>
      <c r="I2375" s="324" t="s">
        <v>17</v>
      </c>
      <c r="J2375" s="779"/>
      <c r="K2375" s="302"/>
      <c r="L2375" s="302"/>
      <c r="M2375" s="302"/>
      <c r="N2375" s="302"/>
    </row>
    <row r="2376" spans="1:14">
      <c r="A2376" s="1977"/>
      <c r="B2376" s="322">
        <v>2015</v>
      </c>
      <c r="C2376" s="323">
        <v>131.19999999999999</v>
      </c>
      <c r="D2376" s="323" t="s">
        <v>17</v>
      </c>
      <c r="E2376" s="323">
        <v>129.30000000000001</v>
      </c>
      <c r="F2376" s="323" t="s">
        <v>17</v>
      </c>
      <c r="G2376" s="323" t="s">
        <v>17</v>
      </c>
      <c r="H2376" s="323" t="s">
        <v>17</v>
      </c>
      <c r="I2376" s="324">
        <v>1.9</v>
      </c>
      <c r="J2376" s="779"/>
      <c r="K2376" s="302"/>
      <c r="L2376" s="302"/>
      <c r="M2376" s="302"/>
      <c r="N2376" s="302"/>
    </row>
    <row r="2377" spans="1:14">
      <c r="A2377" s="1977"/>
      <c r="B2377" s="322">
        <v>2016</v>
      </c>
      <c r="C2377" s="504">
        <v>52.95</v>
      </c>
      <c r="D2377" s="323" t="s">
        <v>17</v>
      </c>
      <c r="E2377" s="504">
        <v>6.3550000000000004</v>
      </c>
      <c r="F2377" s="323" t="s">
        <v>17</v>
      </c>
      <c r="G2377" s="323" t="s">
        <v>17</v>
      </c>
      <c r="H2377" s="323" t="s">
        <v>17</v>
      </c>
      <c r="I2377" s="773">
        <v>46.594999999999999</v>
      </c>
      <c r="J2377" s="779"/>
      <c r="K2377" s="302"/>
      <c r="L2377" s="302"/>
      <c r="M2377" s="302"/>
      <c r="N2377" s="302"/>
    </row>
    <row r="2378" spans="1:14">
      <c r="A2378" s="1977"/>
      <c r="B2378" s="322">
        <v>2017</v>
      </c>
      <c r="C2378" s="504">
        <v>49.5</v>
      </c>
      <c r="D2378" s="323" t="s">
        <v>17</v>
      </c>
      <c r="E2378" s="504">
        <v>49.5</v>
      </c>
      <c r="F2378" s="323" t="s">
        <v>17</v>
      </c>
      <c r="G2378" s="323" t="s">
        <v>17</v>
      </c>
      <c r="H2378" s="323" t="s">
        <v>17</v>
      </c>
      <c r="I2378" s="773">
        <v>0</v>
      </c>
      <c r="J2378" s="779"/>
      <c r="K2378" s="302"/>
      <c r="L2378" s="302"/>
      <c r="M2378" s="302"/>
      <c r="N2378" s="302"/>
    </row>
    <row r="2379" spans="1:14">
      <c r="A2379" s="1977"/>
      <c r="B2379" s="322">
        <v>2018</v>
      </c>
      <c r="C2379" s="504">
        <v>131.6</v>
      </c>
      <c r="D2379" s="323" t="s">
        <v>17</v>
      </c>
      <c r="E2379" s="504">
        <v>131.5</v>
      </c>
      <c r="F2379" s="323" t="s">
        <v>17</v>
      </c>
      <c r="G2379" s="323" t="s">
        <v>17</v>
      </c>
      <c r="H2379" s="323" t="s">
        <v>17</v>
      </c>
      <c r="I2379" s="773">
        <v>0.1</v>
      </c>
      <c r="J2379" s="779"/>
      <c r="K2379" s="302"/>
      <c r="L2379" s="302"/>
      <c r="M2379" s="302"/>
      <c r="N2379" s="302"/>
    </row>
    <row r="2380" spans="1:14">
      <c r="A2380" s="1977"/>
      <c r="B2380" s="322">
        <v>2019</v>
      </c>
      <c r="C2380" s="504">
        <v>0.20799999999999999</v>
      </c>
      <c r="D2380" s="323" t="s">
        <v>17</v>
      </c>
      <c r="E2380" s="323" t="s">
        <v>17</v>
      </c>
      <c r="F2380" s="323" t="s">
        <v>17</v>
      </c>
      <c r="G2380" s="323" t="s">
        <v>17</v>
      </c>
      <c r="H2380" s="323" t="s">
        <v>17</v>
      </c>
      <c r="I2380" s="773">
        <v>0.20799999999999999</v>
      </c>
      <c r="J2380" s="779"/>
      <c r="K2380" s="302"/>
      <c r="L2380" s="302"/>
      <c r="M2380" s="302"/>
      <c r="N2380" s="302"/>
    </row>
    <row r="2381" spans="1:14">
      <c r="A2381" s="1977"/>
      <c r="B2381" s="322">
        <v>2020</v>
      </c>
      <c r="C2381" s="504">
        <v>2</v>
      </c>
      <c r="D2381" s="323" t="s">
        <v>17</v>
      </c>
      <c r="E2381" s="323" t="s">
        <v>17</v>
      </c>
      <c r="F2381" s="323" t="s">
        <v>17</v>
      </c>
      <c r="G2381" s="323" t="s">
        <v>17</v>
      </c>
      <c r="H2381" s="323" t="s">
        <v>17</v>
      </c>
      <c r="I2381" s="773">
        <v>2</v>
      </c>
      <c r="J2381" s="779"/>
      <c r="K2381" s="302"/>
      <c r="L2381" s="302"/>
      <c r="M2381" s="302"/>
      <c r="N2381" s="302"/>
    </row>
    <row r="2382" spans="1:14">
      <c r="A2382" s="1977"/>
      <c r="B2382" s="1738">
        <v>2021</v>
      </c>
      <c r="C2382" s="1113">
        <v>45.052</v>
      </c>
      <c r="D2382" s="323" t="s">
        <v>17</v>
      </c>
      <c r="E2382" s="1113">
        <v>44</v>
      </c>
      <c r="F2382" s="323" t="s">
        <v>17</v>
      </c>
      <c r="G2382" s="323" t="s">
        <v>17</v>
      </c>
      <c r="H2382" s="323" t="s">
        <v>17</v>
      </c>
      <c r="I2382" s="1350">
        <v>1.052</v>
      </c>
      <c r="J2382" s="779"/>
      <c r="K2382" s="302"/>
      <c r="L2382" s="302"/>
      <c r="M2382" s="302"/>
      <c r="N2382" s="302"/>
    </row>
    <row r="2383" spans="1:14">
      <c r="A2383" s="1978"/>
      <c r="B2383" s="1738">
        <v>2022</v>
      </c>
      <c r="C2383" s="1113">
        <v>44</v>
      </c>
      <c r="D2383" s="323" t="s">
        <v>17</v>
      </c>
      <c r="E2383" s="1113">
        <v>44</v>
      </c>
      <c r="F2383" s="323" t="s">
        <v>17</v>
      </c>
      <c r="G2383" s="323" t="s">
        <v>17</v>
      </c>
      <c r="H2383" s="323" t="s">
        <v>17</v>
      </c>
      <c r="I2383" s="324" t="s">
        <v>17</v>
      </c>
      <c r="J2383" s="779"/>
      <c r="K2383" s="302"/>
      <c r="L2383" s="302"/>
      <c r="M2383" s="302"/>
      <c r="N2383" s="302"/>
    </row>
    <row r="2384" spans="1:14">
      <c r="A2384" s="1976" t="s">
        <v>1980</v>
      </c>
      <c r="B2384" s="322">
        <v>2005</v>
      </c>
      <c r="C2384" s="323">
        <v>73.3</v>
      </c>
      <c r="D2384" s="323">
        <v>2.5</v>
      </c>
      <c r="E2384" s="323">
        <v>64.8</v>
      </c>
      <c r="F2384" s="323" t="s">
        <v>17</v>
      </c>
      <c r="G2384" s="323" t="s">
        <v>17</v>
      </c>
      <c r="H2384" s="323" t="s">
        <v>17</v>
      </c>
      <c r="I2384" s="324">
        <v>5.9</v>
      </c>
      <c r="J2384" s="779"/>
      <c r="K2384" s="302"/>
      <c r="L2384" s="302"/>
      <c r="M2384" s="302"/>
      <c r="N2384" s="302"/>
    </row>
    <row r="2385" spans="1:14">
      <c r="A2385" s="1972"/>
      <c r="B2385" s="322">
        <v>2007</v>
      </c>
      <c r="C2385" s="323">
        <v>21</v>
      </c>
      <c r="D2385" s="323">
        <v>2.4</v>
      </c>
      <c r="E2385" s="323">
        <v>16.899999999999999</v>
      </c>
      <c r="F2385" s="323">
        <v>1.6</v>
      </c>
      <c r="G2385" s="323" t="s">
        <v>17</v>
      </c>
      <c r="H2385" s="323" t="s">
        <v>17</v>
      </c>
      <c r="I2385" s="324">
        <v>0.2</v>
      </c>
      <c r="J2385" s="779"/>
      <c r="K2385" s="302"/>
      <c r="L2385" s="302"/>
      <c r="M2385" s="302"/>
      <c r="N2385" s="302"/>
    </row>
    <row r="2386" spans="1:14">
      <c r="A2386" s="1972"/>
      <c r="B2386" s="322">
        <v>2008</v>
      </c>
      <c r="C2386" s="323">
        <v>2</v>
      </c>
      <c r="D2386" s="323" t="s">
        <v>17</v>
      </c>
      <c r="E2386" s="323" t="s">
        <v>17</v>
      </c>
      <c r="F2386" s="323" t="s">
        <v>17</v>
      </c>
      <c r="G2386" s="323" t="s">
        <v>17</v>
      </c>
      <c r="H2386" s="323" t="s">
        <v>17</v>
      </c>
      <c r="I2386" s="324">
        <v>2</v>
      </c>
      <c r="J2386" s="779"/>
      <c r="K2386" s="302"/>
      <c r="L2386" s="302"/>
      <c r="M2386" s="302"/>
      <c r="N2386" s="302"/>
    </row>
    <row r="2387" spans="1:14">
      <c r="A2387" s="1972"/>
      <c r="B2387" s="322">
        <v>2014</v>
      </c>
      <c r="C2387" s="323">
        <v>20.6</v>
      </c>
      <c r="D2387" s="323">
        <v>20.6</v>
      </c>
      <c r="E2387" s="323" t="s">
        <v>17</v>
      </c>
      <c r="F2387" s="323" t="s">
        <v>17</v>
      </c>
      <c r="G2387" s="323" t="s">
        <v>17</v>
      </c>
      <c r="H2387" s="323" t="s">
        <v>17</v>
      </c>
      <c r="I2387" s="324" t="s">
        <v>17</v>
      </c>
      <c r="J2387" s="779"/>
      <c r="K2387" s="302"/>
      <c r="L2387" s="302"/>
      <c r="M2387" s="302"/>
      <c r="N2387" s="302"/>
    </row>
    <row r="2388" spans="1:14">
      <c r="A2388" s="2002"/>
      <c r="B2388" s="1738">
        <v>2015</v>
      </c>
      <c r="C2388" s="504">
        <v>16.100000000000001</v>
      </c>
      <c r="D2388" s="504">
        <v>16.100000000000001</v>
      </c>
      <c r="E2388" s="323" t="s">
        <v>17</v>
      </c>
      <c r="F2388" s="323" t="s">
        <v>17</v>
      </c>
      <c r="G2388" s="323" t="s">
        <v>17</v>
      </c>
      <c r="H2388" s="323" t="s">
        <v>17</v>
      </c>
      <c r="I2388" s="324" t="s">
        <v>17</v>
      </c>
      <c r="J2388" s="779"/>
      <c r="K2388" s="302"/>
      <c r="L2388" s="302"/>
      <c r="M2388" s="302"/>
      <c r="N2388" s="302"/>
    </row>
    <row r="2389" spans="1:14">
      <c r="A2389" s="2002"/>
      <c r="B2389" s="1738">
        <v>2016</v>
      </c>
      <c r="C2389" s="504">
        <v>31.632999999999999</v>
      </c>
      <c r="D2389" s="504">
        <v>1.415</v>
      </c>
      <c r="E2389" s="504">
        <v>29.898</v>
      </c>
      <c r="F2389" s="323" t="s">
        <v>17</v>
      </c>
      <c r="G2389" s="323" t="s">
        <v>17</v>
      </c>
      <c r="H2389" s="323" t="s">
        <v>17</v>
      </c>
      <c r="I2389" s="773">
        <v>0.32</v>
      </c>
      <c r="J2389" s="779"/>
      <c r="K2389" s="302"/>
      <c r="L2389" s="302"/>
      <c r="M2389" s="302"/>
      <c r="N2389" s="302"/>
    </row>
    <row r="2390" spans="1:14">
      <c r="A2390" s="2002"/>
      <c r="B2390" s="322">
        <v>2017</v>
      </c>
      <c r="C2390" s="504">
        <v>0.1</v>
      </c>
      <c r="D2390" s="504">
        <v>0.1</v>
      </c>
      <c r="E2390" s="323" t="s">
        <v>17</v>
      </c>
      <c r="F2390" s="323" t="s">
        <v>17</v>
      </c>
      <c r="G2390" s="323" t="s">
        <v>17</v>
      </c>
      <c r="H2390" s="323" t="s">
        <v>17</v>
      </c>
      <c r="I2390" s="324" t="s">
        <v>17</v>
      </c>
      <c r="J2390" s="779"/>
      <c r="K2390" s="302"/>
      <c r="L2390" s="302"/>
      <c r="M2390" s="302"/>
      <c r="N2390" s="302"/>
    </row>
    <row r="2391" spans="1:14">
      <c r="A2391" s="302"/>
      <c r="C2391" s="302"/>
      <c r="D2391" s="302"/>
      <c r="E2391" s="302"/>
      <c r="F2391" s="302"/>
      <c r="G2391" s="302"/>
      <c r="H2391" s="302"/>
      <c r="I2391" s="302"/>
      <c r="J2391" s="327"/>
    </row>
    <row r="2392" spans="1:14">
      <c r="A2392" s="302"/>
      <c r="C2392" s="302"/>
      <c r="D2392" s="302"/>
      <c r="E2392" s="302"/>
      <c r="F2392" s="302"/>
      <c r="G2392" s="302"/>
      <c r="H2392" s="302"/>
      <c r="I2392" s="302"/>
      <c r="J2392" s="327"/>
    </row>
    <row r="2393" spans="1:14">
      <c r="A2393" s="302"/>
      <c r="C2393" s="302"/>
      <c r="D2393" s="302"/>
      <c r="E2393" s="302"/>
      <c r="F2393" s="302"/>
      <c r="G2393" s="302"/>
      <c r="H2393" s="302"/>
      <c r="I2393" s="302"/>
      <c r="J2393" s="327"/>
    </row>
  </sheetData>
  <mergeCells count="164">
    <mergeCell ref="A2336:A2353"/>
    <mergeCell ref="A2369:A2383"/>
    <mergeCell ref="A2384:A2390"/>
    <mergeCell ref="A527:A544"/>
    <mergeCell ref="A545:A562"/>
    <mergeCell ref="A563:A580"/>
    <mergeCell ref="A581:A598"/>
    <mergeCell ref="A599:A616"/>
    <mergeCell ref="A617:A634"/>
    <mergeCell ref="A635:A652"/>
    <mergeCell ref="A666:A683"/>
    <mergeCell ref="A684:A701"/>
    <mergeCell ref="A702:A719"/>
    <mergeCell ref="A1009:A1019"/>
    <mergeCell ref="A2202:A2218"/>
    <mergeCell ref="A2219:A2225"/>
    <mergeCell ref="A2226:A2243"/>
    <mergeCell ref="A2244:A2261"/>
    <mergeCell ref="A2262:A2268"/>
    <mergeCell ref="A2269:A2285"/>
    <mergeCell ref="A2286:A2302"/>
    <mergeCell ref="A2305:A2322"/>
    <mergeCell ref="A2323:A2331"/>
    <mergeCell ref="A2043:A2060"/>
    <mergeCell ref="A2061:A2078"/>
    <mergeCell ref="A2079:A2087"/>
    <mergeCell ref="A2088:A2104"/>
    <mergeCell ref="A2105:A2122"/>
    <mergeCell ref="A2123:A2140"/>
    <mergeCell ref="A2141:A2156"/>
    <mergeCell ref="A2157:A2174"/>
    <mergeCell ref="A2185:A2201"/>
    <mergeCell ref="A2303:A2304"/>
    <mergeCell ref="A1512:A1529"/>
    <mergeCell ref="A1530:A1547"/>
    <mergeCell ref="A1548:A1565"/>
    <mergeCell ref="A1566:A1583"/>
    <mergeCell ref="A1584:A1601"/>
    <mergeCell ref="A1617:A1634"/>
    <mergeCell ref="A1635:A1652"/>
    <mergeCell ref="A1653:A1670"/>
    <mergeCell ref="A1671:A1688"/>
    <mergeCell ref="A1689:A1690"/>
    <mergeCell ref="A1691:A1708"/>
    <mergeCell ref="A1709:A1726"/>
    <mergeCell ref="A1727:A1744"/>
    <mergeCell ref="A1745:A1762"/>
    <mergeCell ref="A1763:A1780"/>
    <mergeCell ref="A1781:A1798"/>
    <mergeCell ref="A1799:A1816"/>
    <mergeCell ref="A1817:A1834"/>
    <mergeCell ref="A1835:A1852"/>
    <mergeCell ref="A1853:A1870"/>
    <mergeCell ref="A1873:A1890"/>
    <mergeCell ref="A1891:A1908"/>
    <mergeCell ref="A726:A729"/>
    <mergeCell ref="A457:A458"/>
    <mergeCell ref="A223:A240"/>
    <mergeCell ref="A241:A258"/>
    <mergeCell ref="A259:A276"/>
    <mergeCell ref="A856:A873"/>
    <mergeCell ref="A874:A891"/>
    <mergeCell ref="A892:A909"/>
    <mergeCell ref="A916:A933"/>
    <mergeCell ref="A934:A951"/>
    <mergeCell ref="A952:A955"/>
    <mergeCell ref="A957:A974"/>
    <mergeCell ref="A991:A1008"/>
    <mergeCell ref="A1021:A1038"/>
    <mergeCell ref="A1020:I1020"/>
    <mergeCell ref="A910:A915"/>
    <mergeCell ref="A975:A990"/>
    <mergeCell ref="A1039:A1056"/>
    <mergeCell ref="A1057:A1074"/>
    <mergeCell ref="A1075:A1092"/>
    <mergeCell ref="A1911:A1928"/>
    <mergeCell ref="A1945:A1962"/>
    <mergeCell ref="A1971:A1988"/>
    <mergeCell ref="A1989:A2006"/>
    <mergeCell ref="A2007:A2024"/>
    <mergeCell ref="A2025:A2042"/>
    <mergeCell ref="A1390:A1391"/>
    <mergeCell ref="A1219:A1220"/>
    <mergeCell ref="A1871:A1872"/>
    <mergeCell ref="A1294:A1299"/>
    <mergeCell ref="A1602:A1606"/>
    <mergeCell ref="A1607:A1616"/>
    <mergeCell ref="A1494:A1511"/>
    <mergeCell ref="A1909:A1910"/>
    <mergeCell ref="A1929:A1944"/>
    <mergeCell ref="A1963:A1969"/>
    <mergeCell ref="A1970:I1970"/>
    <mergeCell ref="A1240:A1257"/>
    <mergeCell ref="A1258:A1275"/>
    <mergeCell ref="A1276:A1293"/>
    <mergeCell ref="A1300:A1317"/>
    <mergeCell ref="A1318:A1335"/>
    <mergeCell ref="A1336:A1353"/>
    <mergeCell ref="A1354:A1371"/>
    <mergeCell ref="A2332:A2335"/>
    <mergeCell ref="A2175:A2184"/>
    <mergeCell ref="A1493:I1493"/>
    <mergeCell ref="A2354:A2368"/>
    <mergeCell ref="A77:A94"/>
    <mergeCell ref="A95:A112"/>
    <mergeCell ref="A175:A192"/>
    <mergeCell ref="A193:A210"/>
    <mergeCell ref="A211:A213"/>
    <mergeCell ref="A214:A217"/>
    <mergeCell ref="A449:A456"/>
    <mergeCell ref="A459:A476"/>
    <mergeCell ref="A526:I526"/>
    <mergeCell ref="A403:A412"/>
    <mergeCell ref="A477:A492"/>
    <mergeCell ref="A157:A174"/>
    <mergeCell ref="A1449:A1465"/>
    <mergeCell ref="A1428:A1429"/>
    <mergeCell ref="A1372:A1389"/>
    <mergeCell ref="A1392:A1409"/>
    <mergeCell ref="A1410:A1427"/>
    <mergeCell ref="A1431:A1448"/>
    <mergeCell ref="A1466:A1483"/>
    <mergeCell ref="A1484:A1492"/>
    <mergeCell ref="A1:I1"/>
    <mergeCell ref="A2:B3"/>
    <mergeCell ref="C3:I3"/>
    <mergeCell ref="A4:I4"/>
    <mergeCell ref="A59:A76"/>
    <mergeCell ref="A113:A120"/>
    <mergeCell ref="A121:A138"/>
    <mergeCell ref="A139:A156"/>
    <mergeCell ref="A5:A22"/>
    <mergeCell ref="A23:A40"/>
    <mergeCell ref="A41:A58"/>
    <mergeCell ref="A218:A222"/>
    <mergeCell ref="A721:A725"/>
    <mergeCell ref="A730:A747"/>
    <mergeCell ref="A748:A765"/>
    <mergeCell ref="A766:A783"/>
    <mergeCell ref="A784:A801"/>
    <mergeCell ref="A802:A819"/>
    <mergeCell ref="A820:A837"/>
    <mergeCell ref="A838:A855"/>
    <mergeCell ref="A493:A510"/>
    <mergeCell ref="A511:A525"/>
    <mergeCell ref="A277:A294"/>
    <mergeCell ref="A295:A312"/>
    <mergeCell ref="A313:A330"/>
    <mergeCell ref="A331:A348"/>
    <mergeCell ref="A349:A366"/>
    <mergeCell ref="A367:A384"/>
    <mergeCell ref="A385:A402"/>
    <mergeCell ref="A413:A430"/>
    <mergeCell ref="A431:A448"/>
    <mergeCell ref="A653:A665"/>
    <mergeCell ref="A1093:A1110"/>
    <mergeCell ref="A1111:A1128"/>
    <mergeCell ref="A1133:A1145"/>
    <mergeCell ref="A1146:A1163"/>
    <mergeCell ref="A1164:A1181"/>
    <mergeCell ref="A1182:A1199"/>
    <mergeCell ref="A1129:A1132"/>
    <mergeCell ref="A1200:A1217"/>
    <mergeCell ref="A1222:A1239"/>
  </mergeCells>
  <hyperlinks>
    <hyperlink ref="K1" location="'DZIAŁ IV - Porty morskie'!A1" display="'DZIAŁ IV - Porty morskie'!A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6"/>
  <sheetViews>
    <sheetView zoomScaleNormal="100" workbookViewId="0">
      <pane xSplit="1" ySplit="2" topLeftCell="B3" activePane="bottomRight" state="frozen"/>
      <selection pane="topRight" activeCell="B1" sqref="B1"/>
      <selection pane="bottomLeft" activeCell="A3" sqref="A3"/>
      <selection pane="bottomRight" activeCell="C3" sqref="C3"/>
    </sheetView>
  </sheetViews>
  <sheetFormatPr defaultColWidth="9" defaultRowHeight="12.75"/>
  <cols>
    <col min="1" max="1" width="23.625" style="373" customWidth="1"/>
    <col min="2" max="2" width="5.25" style="1128" customWidth="1"/>
    <col min="3" max="5" width="11" style="404" customWidth="1"/>
    <col min="6" max="16384" width="9" style="373"/>
  </cols>
  <sheetData>
    <row r="1" spans="1:19" ht="46.15" customHeight="1">
      <c r="A1" s="2008" t="s">
        <v>2013</v>
      </c>
      <c r="B1" s="2009"/>
      <c r="C1" s="2009"/>
      <c r="D1" s="2009"/>
      <c r="E1" s="2009"/>
      <c r="G1" s="294" t="s">
        <v>939</v>
      </c>
      <c r="H1" s="133"/>
      <c r="I1" s="257"/>
      <c r="J1" s="257"/>
      <c r="K1" s="257"/>
      <c r="L1" s="257"/>
      <c r="M1" s="257"/>
      <c r="N1" s="257"/>
      <c r="O1" s="257"/>
      <c r="P1" s="257"/>
      <c r="Q1" s="257"/>
      <c r="R1" s="257"/>
      <c r="S1" s="257"/>
    </row>
    <row r="2" spans="1:19" ht="78.599999999999994" customHeight="1">
      <c r="A2" s="1902" t="s">
        <v>376</v>
      </c>
      <c r="B2" s="1903"/>
      <c r="C2" s="758" t="s">
        <v>1056</v>
      </c>
      <c r="D2" s="414" t="s">
        <v>1460</v>
      </c>
      <c r="E2" s="415" t="s">
        <v>1461</v>
      </c>
      <c r="H2" s="133"/>
      <c r="I2" s="256"/>
      <c r="J2" s="256"/>
      <c r="K2" s="256"/>
      <c r="L2" s="256"/>
      <c r="M2" s="256"/>
      <c r="N2" s="256"/>
      <c r="O2" s="256"/>
      <c r="P2" s="256"/>
      <c r="Q2" s="256"/>
      <c r="R2" s="256"/>
      <c r="S2" s="256"/>
    </row>
    <row r="3" spans="1:19" ht="12.75" customHeight="1">
      <c r="A3" s="1910" t="s">
        <v>849</v>
      </c>
      <c r="B3" s="1624">
        <v>2000</v>
      </c>
      <c r="C3" s="781">
        <v>35238</v>
      </c>
      <c r="D3" s="782">
        <v>40478.800000000003</v>
      </c>
      <c r="E3" s="778" t="s">
        <v>27</v>
      </c>
    </row>
    <row r="4" spans="1:19">
      <c r="A4" s="1911"/>
      <c r="B4" s="1625">
        <v>2001</v>
      </c>
      <c r="C4" s="781">
        <v>32299</v>
      </c>
      <c r="D4" s="782">
        <v>39594.1</v>
      </c>
      <c r="E4" s="778" t="s">
        <v>27</v>
      </c>
    </row>
    <row r="5" spans="1:19">
      <c r="A5" s="1911"/>
      <c r="B5" s="1625">
        <v>2002</v>
      </c>
      <c r="C5" s="781">
        <v>30212</v>
      </c>
      <c r="D5" s="782">
        <v>41563.4</v>
      </c>
      <c r="E5" s="783">
        <v>96162.8</v>
      </c>
    </row>
    <row r="6" spans="1:19" ht="12.75" customHeight="1">
      <c r="A6" s="1911"/>
      <c r="B6" s="1625">
        <v>2003</v>
      </c>
      <c r="C6" s="781">
        <v>29771</v>
      </c>
      <c r="D6" s="782">
        <v>50749</v>
      </c>
      <c r="E6" s="783">
        <v>112339.7</v>
      </c>
    </row>
    <row r="7" spans="1:19" ht="12.75" customHeight="1">
      <c r="A7" s="1911"/>
      <c r="B7" s="1625">
        <v>2004</v>
      </c>
      <c r="C7" s="781">
        <v>22706</v>
      </c>
      <c r="D7" s="782">
        <v>48808.6</v>
      </c>
      <c r="E7" s="783">
        <v>109918.9</v>
      </c>
    </row>
    <row r="8" spans="1:19" ht="12.75" customHeight="1">
      <c r="A8" s="1911"/>
      <c r="B8" s="1625">
        <v>2005</v>
      </c>
      <c r="C8" s="781">
        <v>17133</v>
      </c>
      <c r="D8" s="782">
        <v>51579.9</v>
      </c>
      <c r="E8" s="783">
        <v>115640.4</v>
      </c>
    </row>
    <row r="9" spans="1:19" ht="12.75" customHeight="1">
      <c r="A9" s="1911"/>
      <c r="B9" s="1625">
        <v>2006</v>
      </c>
      <c r="C9" s="781">
        <v>17326</v>
      </c>
      <c r="D9" s="782">
        <v>53785.7</v>
      </c>
      <c r="E9" s="783">
        <v>121557.3</v>
      </c>
    </row>
    <row r="10" spans="1:19" ht="12.75" customHeight="1">
      <c r="A10" s="1911"/>
      <c r="B10" s="1625">
        <v>2007</v>
      </c>
      <c r="C10" s="781">
        <v>21477</v>
      </c>
      <c r="D10" s="782">
        <v>58795</v>
      </c>
      <c r="E10" s="783">
        <v>138601.9</v>
      </c>
    </row>
    <row r="11" spans="1:19" ht="12.75" customHeight="1">
      <c r="A11" s="1911"/>
      <c r="B11" s="1625">
        <v>2008</v>
      </c>
      <c r="C11" s="781">
        <v>22269</v>
      </c>
      <c r="D11" s="782">
        <v>63390.400000000001</v>
      </c>
      <c r="E11" s="783">
        <v>155252.4</v>
      </c>
    </row>
    <row r="12" spans="1:19" ht="12.75" customHeight="1">
      <c r="A12" s="1911"/>
      <c r="B12" s="1625">
        <v>2009</v>
      </c>
      <c r="C12" s="781">
        <v>20094</v>
      </c>
      <c r="D12" s="782">
        <v>62457.4</v>
      </c>
      <c r="E12" s="783">
        <v>149328.4</v>
      </c>
    </row>
    <row r="13" spans="1:19" ht="12.75" customHeight="1">
      <c r="A13" s="1911"/>
      <c r="B13" s="1625">
        <v>2010</v>
      </c>
      <c r="C13" s="781">
        <v>19710</v>
      </c>
      <c r="D13" s="782">
        <v>69856.600000000006</v>
      </c>
      <c r="E13" s="783">
        <v>168803.5</v>
      </c>
    </row>
    <row r="14" spans="1:19" ht="12.75" customHeight="1">
      <c r="A14" s="1911"/>
      <c r="B14" s="1625">
        <v>2011</v>
      </c>
      <c r="C14" s="781">
        <v>18864</v>
      </c>
      <c r="D14" s="782">
        <v>71905.3</v>
      </c>
      <c r="E14" s="783">
        <v>169583.3</v>
      </c>
    </row>
    <row r="15" spans="1:19" ht="12.75" customHeight="1">
      <c r="A15" s="1911"/>
      <c r="B15" s="1625">
        <v>2012</v>
      </c>
      <c r="C15" s="781">
        <v>18416</v>
      </c>
      <c r="D15" s="782">
        <v>73720.2</v>
      </c>
      <c r="E15" s="783">
        <v>171670.3</v>
      </c>
    </row>
    <row r="16" spans="1:19" ht="12.75" customHeight="1">
      <c r="A16" s="1911"/>
      <c r="B16" s="1625">
        <v>2013</v>
      </c>
      <c r="C16" s="781">
        <v>17816</v>
      </c>
      <c r="D16" s="782">
        <v>76076.100000000006</v>
      </c>
      <c r="E16" s="783">
        <v>172794</v>
      </c>
    </row>
    <row r="17" spans="1:6" ht="12.75" customHeight="1">
      <c r="A17" s="1911"/>
      <c r="B17" s="1625">
        <v>2014</v>
      </c>
      <c r="C17" s="781">
        <v>17384</v>
      </c>
      <c r="D17" s="782">
        <v>84315.5</v>
      </c>
      <c r="E17" s="783">
        <v>190664.6</v>
      </c>
    </row>
    <row r="18" spans="1:6" ht="12.75" customHeight="1">
      <c r="A18" s="1911"/>
      <c r="B18" s="1625">
        <v>2015</v>
      </c>
      <c r="C18" s="781">
        <v>18169</v>
      </c>
      <c r="D18" s="782">
        <v>83909.2</v>
      </c>
      <c r="E18" s="783">
        <v>194332.4</v>
      </c>
    </row>
    <row r="19" spans="1:6" ht="12.75" customHeight="1">
      <c r="A19" s="1911"/>
      <c r="B19" s="1625">
        <v>2016</v>
      </c>
      <c r="C19" s="784">
        <v>18928</v>
      </c>
      <c r="D19" s="782">
        <v>89061.6</v>
      </c>
      <c r="E19" s="783">
        <v>205810.3</v>
      </c>
      <c r="F19" s="73"/>
    </row>
    <row r="20" spans="1:6" s="709" customFormat="1" ht="12.75" customHeight="1">
      <c r="A20" s="1911"/>
      <c r="B20" s="1625">
        <v>2017</v>
      </c>
      <c r="C20" s="784">
        <v>19488</v>
      </c>
      <c r="D20" s="782">
        <v>93377</v>
      </c>
      <c r="E20" s="783">
        <v>217400.3</v>
      </c>
      <c r="F20" s="73"/>
    </row>
    <row r="21" spans="1:6" s="709" customFormat="1" ht="12.75" customHeight="1">
      <c r="A21" s="1911"/>
      <c r="B21" s="1625">
        <v>2018</v>
      </c>
      <c r="C21" s="784">
        <v>21757</v>
      </c>
      <c r="D21" s="782">
        <v>111035.2</v>
      </c>
      <c r="E21" s="783">
        <v>265396</v>
      </c>
      <c r="F21" s="73"/>
    </row>
    <row r="22" spans="1:6" s="1121" customFormat="1" ht="12.75" customHeight="1">
      <c r="A22" s="1911"/>
      <c r="B22" s="1625">
        <v>2019</v>
      </c>
      <c r="C22" s="784">
        <v>20800</v>
      </c>
      <c r="D22" s="782">
        <v>106036.7</v>
      </c>
      <c r="E22" s="783">
        <v>249581</v>
      </c>
      <c r="F22" s="73"/>
    </row>
    <row r="23" spans="1:6" s="1458" customFormat="1" ht="12.75" customHeight="1">
      <c r="A23" s="1911"/>
      <c r="B23" s="1625">
        <v>2020</v>
      </c>
      <c r="C23" s="784">
        <v>17648</v>
      </c>
      <c r="D23" s="782">
        <v>96942.8</v>
      </c>
      <c r="E23" s="783">
        <v>231005.2</v>
      </c>
      <c r="F23" s="73"/>
    </row>
    <row r="24" spans="1:6" s="1121" customFormat="1" ht="12.75" customHeight="1">
      <c r="A24" s="1911"/>
      <c r="B24" s="1625">
        <v>2021</v>
      </c>
      <c r="C24" s="784">
        <v>19477</v>
      </c>
      <c r="D24" s="782">
        <v>105828.5</v>
      </c>
      <c r="E24" s="783">
        <v>246503.8</v>
      </c>
      <c r="F24" s="73"/>
    </row>
    <row r="25" spans="1:6" s="1462" customFormat="1" ht="12.75" customHeight="1">
      <c r="A25" s="2010"/>
      <c r="B25" s="1625">
        <v>2022</v>
      </c>
      <c r="C25" s="784">
        <v>19939</v>
      </c>
      <c r="D25" s="782">
        <v>122499.1</v>
      </c>
      <c r="E25" s="783">
        <v>274399.8</v>
      </c>
      <c r="F25" s="73"/>
    </row>
    <row r="26" spans="1:6" ht="12.75" customHeight="1">
      <c r="A26" s="1893" t="s">
        <v>366</v>
      </c>
      <c r="B26" s="1626">
        <v>2000</v>
      </c>
      <c r="C26" s="515">
        <v>2572</v>
      </c>
      <c r="D26" s="504">
        <v>9485.5</v>
      </c>
      <c r="E26" s="773" t="s">
        <v>27</v>
      </c>
    </row>
    <row r="27" spans="1:6" ht="12.75" customHeight="1">
      <c r="A27" s="1893"/>
      <c r="B27" s="1626">
        <v>2001</v>
      </c>
      <c r="C27" s="515">
        <v>2906</v>
      </c>
      <c r="D27" s="504">
        <v>9742.9</v>
      </c>
      <c r="E27" s="773" t="s">
        <v>27</v>
      </c>
    </row>
    <row r="28" spans="1:6" ht="12.75" customHeight="1">
      <c r="A28" s="1893"/>
      <c r="B28" s="1626">
        <v>2002</v>
      </c>
      <c r="C28" s="515">
        <v>2506</v>
      </c>
      <c r="D28" s="504">
        <v>10707.7</v>
      </c>
      <c r="E28" s="773">
        <v>19772.400000000001</v>
      </c>
    </row>
    <row r="29" spans="1:6" ht="12.75" customHeight="1">
      <c r="A29" s="1893"/>
      <c r="B29" s="1626">
        <v>2003</v>
      </c>
      <c r="C29" s="515">
        <v>2524</v>
      </c>
      <c r="D29" s="504">
        <v>16436.400000000001</v>
      </c>
      <c r="E29" s="773">
        <v>30517.5</v>
      </c>
    </row>
    <row r="30" spans="1:6" ht="12.75" customHeight="1">
      <c r="A30" s="1893"/>
      <c r="B30" s="1626">
        <v>2004</v>
      </c>
      <c r="C30" s="515">
        <v>2626</v>
      </c>
      <c r="D30" s="504">
        <v>13739.8</v>
      </c>
      <c r="E30" s="773">
        <v>26435</v>
      </c>
    </row>
    <row r="31" spans="1:6" ht="12.75" customHeight="1">
      <c r="A31" s="1893"/>
      <c r="B31" s="1626">
        <v>2005</v>
      </c>
      <c r="C31" s="515">
        <v>2641</v>
      </c>
      <c r="D31" s="504">
        <v>14220.9</v>
      </c>
      <c r="E31" s="773">
        <v>26871.200000000001</v>
      </c>
    </row>
    <row r="32" spans="1:6" ht="12.75" customHeight="1">
      <c r="A32" s="1893"/>
      <c r="B32" s="1626">
        <v>2006</v>
      </c>
      <c r="C32" s="515">
        <v>2947</v>
      </c>
      <c r="D32" s="504">
        <v>14315</v>
      </c>
      <c r="E32" s="773">
        <v>27912.1</v>
      </c>
    </row>
    <row r="33" spans="1:6" ht="12.75" customHeight="1">
      <c r="A33" s="1893"/>
      <c r="B33" s="1626">
        <v>2007</v>
      </c>
      <c r="C33" s="515">
        <v>4014</v>
      </c>
      <c r="D33" s="504">
        <v>15269.2</v>
      </c>
      <c r="E33" s="773">
        <v>31653.5</v>
      </c>
    </row>
    <row r="34" spans="1:6" ht="12.75" customHeight="1">
      <c r="A34" s="1893"/>
      <c r="B34" s="1626">
        <v>2008</v>
      </c>
      <c r="C34" s="515">
        <v>3990</v>
      </c>
      <c r="D34" s="504">
        <v>15552</v>
      </c>
      <c r="E34" s="773">
        <v>32793.9</v>
      </c>
    </row>
    <row r="35" spans="1:6" ht="12.75" customHeight="1">
      <c r="A35" s="1893"/>
      <c r="B35" s="1626">
        <v>2009</v>
      </c>
      <c r="C35" s="515">
        <v>3361</v>
      </c>
      <c r="D35" s="504">
        <v>14957.5</v>
      </c>
      <c r="E35" s="773">
        <v>29721.7</v>
      </c>
    </row>
    <row r="36" spans="1:6" ht="12.75" customHeight="1">
      <c r="A36" s="1893"/>
      <c r="B36" s="1626">
        <v>2010</v>
      </c>
      <c r="C36" s="515">
        <v>3299</v>
      </c>
      <c r="D36" s="504">
        <v>19455.7</v>
      </c>
      <c r="E36" s="773">
        <v>38170</v>
      </c>
    </row>
    <row r="37" spans="1:6" ht="12.75" customHeight="1">
      <c r="A37" s="1893"/>
      <c r="B37" s="1626">
        <v>2011</v>
      </c>
      <c r="C37" s="515">
        <v>3252</v>
      </c>
      <c r="D37" s="504">
        <v>16971.8</v>
      </c>
      <c r="E37" s="773">
        <v>36651</v>
      </c>
    </row>
    <row r="38" spans="1:6" ht="12.75" customHeight="1">
      <c r="A38" s="1893"/>
      <c r="B38" s="1626">
        <v>2012</v>
      </c>
      <c r="C38" s="515">
        <v>3127</v>
      </c>
      <c r="D38" s="504">
        <v>17832.8</v>
      </c>
      <c r="E38" s="773">
        <v>39029.9</v>
      </c>
    </row>
    <row r="39" spans="1:6" ht="12.75" customHeight="1">
      <c r="A39" s="1893"/>
      <c r="B39" s="1626">
        <v>2013</v>
      </c>
      <c r="C39" s="515">
        <v>2948</v>
      </c>
      <c r="D39" s="504">
        <v>17989.099999999999</v>
      </c>
      <c r="E39" s="773">
        <v>38407.800000000003</v>
      </c>
    </row>
    <row r="40" spans="1:6" ht="12.75" customHeight="1">
      <c r="A40" s="1893"/>
      <c r="B40" s="1626">
        <v>2014</v>
      </c>
      <c r="C40" s="515">
        <v>2869</v>
      </c>
      <c r="D40" s="504">
        <v>19059.3</v>
      </c>
      <c r="E40" s="773">
        <v>40684</v>
      </c>
    </row>
    <row r="41" spans="1:6" ht="12.75" customHeight="1">
      <c r="A41" s="1893"/>
      <c r="B41" s="1626">
        <v>2015</v>
      </c>
      <c r="C41" s="515">
        <v>3106</v>
      </c>
      <c r="D41" s="504">
        <v>20904.099999999999</v>
      </c>
      <c r="E41" s="773">
        <v>45190.6</v>
      </c>
    </row>
    <row r="42" spans="1:6" ht="12.75" customHeight="1">
      <c r="A42" s="1893"/>
      <c r="B42" s="1626">
        <v>2016</v>
      </c>
      <c r="C42" s="503">
        <v>3274</v>
      </c>
      <c r="D42" s="504">
        <v>23403.4</v>
      </c>
      <c r="E42" s="773">
        <v>48978.5</v>
      </c>
      <c r="F42" s="30"/>
    </row>
    <row r="43" spans="1:6" s="709" customFormat="1" ht="12.75" customHeight="1">
      <c r="A43" s="1893"/>
      <c r="B43" s="1626">
        <v>2017</v>
      </c>
      <c r="C43" s="503">
        <v>3465</v>
      </c>
      <c r="D43" s="504">
        <v>25139.3</v>
      </c>
      <c r="E43" s="773">
        <v>53303.3</v>
      </c>
      <c r="F43" s="30"/>
    </row>
    <row r="44" spans="1:6" s="709" customFormat="1" ht="12.75" customHeight="1">
      <c r="A44" s="1893"/>
      <c r="B44" s="1626">
        <v>2018</v>
      </c>
      <c r="C44" s="503">
        <v>4432</v>
      </c>
      <c r="D44" s="504">
        <v>35766.1</v>
      </c>
      <c r="E44" s="773">
        <v>81961.600000000006</v>
      </c>
      <c r="F44" s="30"/>
    </row>
    <row r="45" spans="1:6" s="1121" customFormat="1" ht="14.25" customHeight="1">
      <c r="A45" s="1893"/>
      <c r="B45" s="1626">
        <v>2019</v>
      </c>
      <c r="C45" s="503">
        <v>3927</v>
      </c>
      <c r="D45" s="504">
        <v>31335.9</v>
      </c>
      <c r="E45" s="773">
        <v>67755.600000000006</v>
      </c>
      <c r="F45" s="30"/>
    </row>
    <row r="46" spans="1:6" s="1458" customFormat="1" ht="14.25" customHeight="1">
      <c r="A46" s="1893"/>
      <c r="B46" s="1626">
        <v>2020</v>
      </c>
      <c r="C46" s="503">
        <v>3610</v>
      </c>
      <c r="D46" s="504">
        <v>28120.9</v>
      </c>
      <c r="E46" s="773">
        <v>61155</v>
      </c>
      <c r="F46" s="30"/>
    </row>
    <row r="47" spans="1:6" s="1121" customFormat="1" ht="14.25" customHeight="1">
      <c r="A47" s="1893"/>
      <c r="B47" s="1626">
        <v>2021</v>
      </c>
      <c r="C47" s="503">
        <v>3824</v>
      </c>
      <c r="D47" s="504">
        <v>30865.8</v>
      </c>
      <c r="E47" s="773">
        <v>66052.399999999994</v>
      </c>
      <c r="F47" s="30"/>
    </row>
    <row r="48" spans="1:6" s="1462" customFormat="1" ht="14.25" customHeight="1">
      <c r="A48" s="2010"/>
      <c r="B48" s="1626">
        <v>2022</v>
      </c>
      <c r="C48" s="503">
        <v>4276</v>
      </c>
      <c r="D48" s="504">
        <v>40608.199999999997</v>
      </c>
      <c r="E48" s="773">
        <v>83941.9</v>
      </c>
      <c r="F48" s="30"/>
    </row>
    <row r="49" spans="1:5" ht="12.75" customHeight="1">
      <c r="A49" s="1893" t="s">
        <v>367</v>
      </c>
      <c r="B49" s="1626">
        <v>2000</v>
      </c>
      <c r="C49" s="515">
        <v>2943</v>
      </c>
      <c r="D49" s="504">
        <v>10585.2</v>
      </c>
      <c r="E49" s="773" t="s">
        <v>27</v>
      </c>
    </row>
    <row r="50" spans="1:5" ht="12.75" customHeight="1">
      <c r="A50" s="1893"/>
      <c r="B50" s="1626">
        <v>2001</v>
      </c>
      <c r="C50" s="515">
        <v>2985</v>
      </c>
      <c r="D50" s="504">
        <v>10643.7</v>
      </c>
      <c r="E50" s="773" t="s">
        <v>27</v>
      </c>
    </row>
    <row r="51" spans="1:5" ht="12.75" customHeight="1">
      <c r="A51" s="1893"/>
      <c r="B51" s="1626">
        <v>2002</v>
      </c>
      <c r="C51" s="515">
        <v>3483</v>
      </c>
      <c r="D51" s="504">
        <v>11999.6</v>
      </c>
      <c r="E51" s="773">
        <v>29111</v>
      </c>
    </row>
    <row r="52" spans="1:5" ht="12.75" customHeight="1">
      <c r="A52" s="1893"/>
      <c r="B52" s="1626">
        <v>2003</v>
      </c>
      <c r="C52" s="515">
        <v>3322</v>
      </c>
      <c r="D52" s="504">
        <v>13396.1</v>
      </c>
      <c r="E52" s="773">
        <v>31846.9</v>
      </c>
    </row>
    <row r="53" spans="1:5" ht="12.75" customHeight="1">
      <c r="A53" s="1893"/>
      <c r="B53" s="1626">
        <v>2004</v>
      </c>
      <c r="C53" s="515">
        <v>3352</v>
      </c>
      <c r="D53" s="504">
        <v>15634.8</v>
      </c>
      <c r="E53" s="773">
        <v>34238.800000000003</v>
      </c>
    </row>
    <row r="54" spans="1:5" ht="12.75" customHeight="1">
      <c r="A54" s="1893"/>
      <c r="B54" s="1626">
        <v>2005</v>
      </c>
      <c r="C54" s="515">
        <v>3427</v>
      </c>
      <c r="D54" s="504">
        <v>15109.5</v>
      </c>
      <c r="E54" s="773">
        <v>33511</v>
      </c>
    </row>
    <row r="55" spans="1:5" ht="12.75" customHeight="1">
      <c r="A55" s="1893"/>
      <c r="B55" s="1626">
        <v>2006</v>
      </c>
      <c r="C55" s="515">
        <v>3619</v>
      </c>
      <c r="D55" s="504">
        <v>17583.900000000001</v>
      </c>
      <c r="E55" s="773">
        <v>39038.1</v>
      </c>
    </row>
    <row r="56" spans="1:5" ht="12.75" customHeight="1">
      <c r="A56" s="1893"/>
      <c r="B56" s="1626">
        <v>2007</v>
      </c>
      <c r="C56" s="515">
        <v>4265</v>
      </c>
      <c r="D56" s="504">
        <v>20383.7</v>
      </c>
      <c r="E56" s="773">
        <v>47488.1</v>
      </c>
    </row>
    <row r="57" spans="1:5" ht="12.75" customHeight="1">
      <c r="A57" s="1893"/>
      <c r="B57" s="1626">
        <v>2008</v>
      </c>
      <c r="C57" s="515">
        <v>4238</v>
      </c>
      <c r="D57" s="504">
        <v>20096.3</v>
      </c>
      <c r="E57" s="773">
        <v>47067.4</v>
      </c>
    </row>
    <row r="58" spans="1:5" ht="12.75" customHeight="1">
      <c r="A58" s="1893"/>
      <c r="B58" s="1626">
        <v>2009</v>
      </c>
      <c r="C58" s="515">
        <v>4046</v>
      </c>
      <c r="D58" s="504">
        <v>20937.5</v>
      </c>
      <c r="E58" s="773">
        <v>49842.6</v>
      </c>
    </row>
    <row r="59" spans="1:5" ht="12.75" customHeight="1">
      <c r="A59" s="1893"/>
      <c r="B59" s="1626">
        <v>2010</v>
      </c>
      <c r="C59" s="515">
        <v>4175</v>
      </c>
      <c r="D59" s="504">
        <v>22420.7</v>
      </c>
      <c r="E59" s="773">
        <v>57620.800000000003</v>
      </c>
    </row>
    <row r="60" spans="1:5" ht="12.75" customHeight="1">
      <c r="A60" s="1893"/>
      <c r="B60" s="1626">
        <v>2011</v>
      </c>
      <c r="C60" s="515">
        <v>3864</v>
      </c>
      <c r="D60" s="504">
        <v>26391.200000000001</v>
      </c>
      <c r="E60" s="773">
        <v>59442.5</v>
      </c>
    </row>
    <row r="61" spans="1:5" ht="12.75" customHeight="1">
      <c r="A61" s="1893"/>
      <c r="B61" s="1626">
        <v>2012</v>
      </c>
      <c r="C61" s="515">
        <v>3578</v>
      </c>
      <c r="D61" s="504">
        <v>26917.599999999999</v>
      </c>
      <c r="E61" s="773">
        <v>58149.1</v>
      </c>
    </row>
    <row r="62" spans="1:5" ht="12.75" customHeight="1">
      <c r="A62" s="1893"/>
      <c r="B62" s="1626">
        <v>2013</v>
      </c>
      <c r="C62" s="515">
        <v>3618</v>
      </c>
      <c r="D62" s="504">
        <v>26437.7</v>
      </c>
      <c r="E62" s="773">
        <v>55118.2</v>
      </c>
    </row>
    <row r="63" spans="1:5" ht="12.75" customHeight="1">
      <c r="A63" s="1893"/>
      <c r="B63" s="1626">
        <v>2014</v>
      </c>
      <c r="C63" s="515">
        <v>3754</v>
      </c>
      <c r="D63" s="504">
        <v>28690.799999999999</v>
      </c>
      <c r="E63" s="773">
        <v>59756.6</v>
      </c>
    </row>
    <row r="64" spans="1:5" ht="12.75" customHeight="1">
      <c r="A64" s="1893"/>
      <c r="B64" s="1626">
        <v>2015</v>
      </c>
      <c r="C64" s="515">
        <v>3678</v>
      </c>
      <c r="D64" s="504">
        <v>26852.5</v>
      </c>
      <c r="E64" s="773">
        <v>56360.800000000003</v>
      </c>
    </row>
    <row r="65" spans="1:6" ht="12.75" customHeight="1">
      <c r="A65" s="1893"/>
      <c r="B65" s="1626">
        <v>2016</v>
      </c>
      <c r="C65" s="503">
        <v>3956</v>
      </c>
      <c r="D65" s="504">
        <v>27959.3</v>
      </c>
      <c r="E65" s="773">
        <v>59804.7</v>
      </c>
      <c r="F65" s="73"/>
    </row>
    <row r="66" spans="1:6" s="709" customFormat="1" ht="12.75" customHeight="1">
      <c r="A66" s="1893"/>
      <c r="B66" s="1626">
        <v>2017</v>
      </c>
      <c r="C66" s="503">
        <v>3966</v>
      </c>
      <c r="D66" s="504">
        <v>29319.1</v>
      </c>
      <c r="E66" s="773">
        <v>62684.2</v>
      </c>
      <c r="F66" s="30"/>
    </row>
    <row r="67" spans="1:6" s="709" customFormat="1" ht="12.75" customHeight="1">
      <c r="A67" s="1893"/>
      <c r="B67" s="1626">
        <v>2018</v>
      </c>
      <c r="C67" s="503">
        <v>4650</v>
      </c>
      <c r="D67" s="504">
        <v>34115</v>
      </c>
      <c r="E67" s="773">
        <v>73297.7</v>
      </c>
      <c r="F67" s="30"/>
    </row>
    <row r="68" spans="1:6" s="1121" customFormat="1" ht="14.25" customHeight="1">
      <c r="A68" s="1893"/>
      <c r="B68" s="1626">
        <v>2019</v>
      </c>
      <c r="C68" s="503">
        <v>4283</v>
      </c>
      <c r="D68" s="504">
        <v>32839.699999999997</v>
      </c>
      <c r="E68" s="773">
        <v>70027.8</v>
      </c>
      <c r="F68" s="30"/>
    </row>
    <row r="69" spans="1:6" s="1458" customFormat="1" ht="14.25" customHeight="1">
      <c r="A69" s="1893"/>
      <c r="B69" s="1626">
        <v>2020</v>
      </c>
      <c r="C69" s="503">
        <v>3847</v>
      </c>
      <c r="D69" s="504">
        <v>29259.1</v>
      </c>
      <c r="E69" s="773">
        <v>62253</v>
      </c>
      <c r="F69" s="30"/>
    </row>
    <row r="70" spans="1:6" s="1121" customFormat="1" ht="14.25" customHeight="1">
      <c r="A70" s="1893"/>
      <c r="B70" s="1626">
        <v>2021</v>
      </c>
      <c r="C70" s="503">
        <v>4150</v>
      </c>
      <c r="D70" s="504">
        <v>32340.1</v>
      </c>
      <c r="E70" s="773">
        <v>66380.5</v>
      </c>
      <c r="F70" s="30"/>
    </row>
    <row r="71" spans="1:6" s="1462" customFormat="1" ht="14.25" customHeight="1">
      <c r="A71" s="2010"/>
      <c r="B71" s="1626">
        <v>2022</v>
      </c>
      <c r="C71" s="503">
        <v>4146</v>
      </c>
      <c r="D71" s="504">
        <v>36322.800000000003</v>
      </c>
      <c r="E71" s="773">
        <v>73061.100000000006</v>
      </c>
      <c r="F71" s="30"/>
    </row>
    <row r="72" spans="1:6" ht="12.75" customHeight="1">
      <c r="A72" s="1893" t="s">
        <v>368</v>
      </c>
      <c r="B72" s="1626">
        <v>2000</v>
      </c>
      <c r="C72" s="515">
        <v>3445</v>
      </c>
      <c r="D72" s="504">
        <v>5350.9</v>
      </c>
      <c r="E72" s="773" t="s">
        <v>27</v>
      </c>
    </row>
    <row r="73" spans="1:6" ht="12.75" customHeight="1">
      <c r="A73" s="1893"/>
      <c r="B73" s="1626">
        <v>2001</v>
      </c>
      <c r="C73" s="515">
        <v>3723</v>
      </c>
      <c r="D73" s="504">
        <v>4393.8999999999996</v>
      </c>
      <c r="E73" s="773">
        <v>9312.4</v>
      </c>
    </row>
    <row r="74" spans="1:6" ht="12.75" customHeight="1">
      <c r="A74" s="1893"/>
      <c r="B74" s="1626">
        <v>2002</v>
      </c>
      <c r="C74" s="515">
        <v>3493</v>
      </c>
      <c r="D74" s="504">
        <v>4338.6000000000004</v>
      </c>
      <c r="E74" s="773">
        <v>9109.4</v>
      </c>
    </row>
    <row r="75" spans="1:6" ht="12.75" customHeight="1">
      <c r="A75" s="1893"/>
      <c r="B75" s="1626">
        <v>2003</v>
      </c>
      <c r="C75" s="515">
        <v>3288</v>
      </c>
      <c r="D75" s="504">
        <v>3964.4</v>
      </c>
      <c r="E75" s="773">
        <v>8424.7999999999993</v>
      </c>
    </row>
    <row r="76" spans="1:6" ht="12.75" customHeight="1">
      <c r="A76" s="1893"/>
      <c r="B76" s="1626">
        <v>2004</v>
      </c>
      <c r="C76" s="515">
        <v>2943</v>
      </c>
      <c r="D76" s="504">
        <v>4054.4</v>
      </c>
      <c r="E76" s="773">
        <v>8506.7000000000007</v>
      </c>
    </row>
    <row r="77" spans="1:6" ht="12.75" customHeight="1">
      <c r="A77" s="1893"/>
      <c r="B77" s="1626">
        <v>2005</v>
      </c>
      <c r="C77" s="515">
        <v>3121</v>
      </c>
      <c r="D77" s="504">
        <v>4451.1000000000004</v>
      </c>
      <c r="E77" s="773">
        <v>9217.2000000000007</v>
      </c>
    </row>
    <row r="78" spans="1:6" ht="12.75" customHeight="1">
      <c r="A78" s="1893"/>
      <c r="B78" s="1626">
        <v>2006</v>
      </c>
      <c r="C78" s="515">
        <v>2929</v>
      </c>
      <c r="D78" s="504">
        <v>4333.3999999999996</v>
      </c>
      <c r="E78" s="773">
        <v>8981.4</v>
      </c>
    </row>
    <row r="79" spans="1:6" ht="12.75" customHeight="1">
      <c r="A79" s="1893"/>
      <c r="B79" s="1626">
        <v>2007</v>
      </c>
      <c r="C79" s="515">
        <v>2901</v>
      </c>
      <c r="D79" s="504">
        <v>4220.5</v>
      </c>
      <c r="E79" s="773">
        <v>8796.6</v>
      </c>
    </row>
    <row r="80" spans="1:6" ht="12.75" customHeight="1">
      <c r="A80" s="1893"/>
      <c r="B80" s="1626">
        <v>2008</v>
      </c>
      <c r="C80" s="515">
        <v>3313</v>
      </c>
      <c r="D80" s="504">
        <v>4249.6000000000004</v>
      </c>
      <c r="E80" s="773">
        <v>8743</v>
      </c>
    </row>
    <row r="81" spans="1:6" ht="12.75" customHeight="1">
      <c r="A81" s="1893"/>
      <c r="B81" s="1626">
        <v>2009</v>
      </c>
      <c r="C81" s="515">
        <v>2775</v>
      </c>
      <c r="D81" s="504">
        <v>4231.8999999999996</v>
      </c>
      <c r="E81" s="773">
        <v>8575.9</v>
      </c>
    </row>
    <row r="82" spans="1:6" ht="12.75" customHeight="1">
      <c r="A82" s="1893"/>
      <c r="B82" s="1626">
        <v>2010</v>
      </c>
      <c r="C82" s="515">
        <v>3185</v>
      </c>
      <c r="D82" s="504">
        <v>5033.8</v>
      </c>
      <c r="E82" s="773">
        <v>10459.4</v>
      </c>
    </row>
    <row r="83" spans="1:6" ht="12.75" customHeight="1">
      <c r="A83" s="1893"/>
      <c r="B83" s="1626">
        <v>2011</v>
      </c>
      <c r="C83" s="515">
        <v>3084</v>
      </c>
      <c r="D83" s="504">
        <v>4689.5</v>
      </c>
      <c r="E83" s="773">
        <v>9804.9</v>
      </c>
    </row>
    <row r="84" spans="1:6" ht="12.75" customHeight="1">
      <c r="A84" s="1893"/>
      <c r="B84" s="1626">
        <v>2012</v>
      </c>
      <c r="C84" s="515">
        <v>2822</v>
      </c>
      <c r="D84" s="504">
        <v>4677</v>
      </c>
      <c r="E84" s="773">
        <v>9798</v>
      </c>
    </row>
    <row r="85" spans="1:6" ht="12.75" customHeight="1">
      <c r="A85" s="1893"/>
      <c r="B85" s="1626">
        <v>2013</v>
      </c>
      <c r="C85" s="515">
        <v>2872</v>
      </c>
      <c r="D85" s="504">
        <v>4840.1000000000004</v>
      </c>
      <c r="E85" s="773">
        <v>10083.4</v>
      </c>
    </row>
    <row r="86" spans="1:6" ht="12.75" customHeight="1">
      <c r="A86" s="1893"/>
      <c r="B86" s="1626">
        <v>2014</v>
      </c>
      <c r="C86" s="515">
        <v>2619</v>
      </c>
      <c r="D86" s="504">
        <v>5097.6000000000004</v>
      </c>
      <c r="E86" s="773">
        <v>10404.1</v>
      </c>
    </row>
    <row r="87" spans="1:6" ht="12.75" customHeight="1">
      <c r="A87" s="1893"/>
      <c r="B87" s="1626">
        <v>2015</v>
      </c>
      <c r="C87" s="515">
        <v>2823</v>
      </c>
      <c r="D87" s="504">
        <v>5445.1</v>
      </c>
      <c r="E87" s="773">
        <v>11040.9</v>
      </c>
    </row>
    <row r="88" spans="1:6" ht="12.75" customHeight="1">
      <c r="A88" s="1893"/>
      <c r="B88" s="1626">
        <v>2016</v>
      </c>
      <c r="C88" s="503">
        <v>2939</v>
      </c>
      <c r="D88" s="504">
        <v>5723.9</v>
      </c>
      <c r="E88" s="773">
        <v>11452.9</v>
      </c>
      <c r="F88" s="73"/>
    </row>
    <row r="89" spans="1:6" s="709" customFormat="1" ht="12.75" customHeight="1">
      <c r="A89" s="1893"/>
      <c r="B89" s="1626">
        <v>2017</v>
      </c>
      <c r="C89" s="503">
        <v>2975</v>
      </c>
      <c r="D89" s="504">
        <v>5310.7</v>
      </c>
      <c r="E89" s="773">
        <v>10566.7</v>
      </c>
      <c r="F89" s="30"/>
    </row>
    <row r="90" spans="1:6" s="709" customFormat="1" ht="12.75" customHeight="1">
      <c r="A90" s="1893"/>
      <c r="B90" s="1626">
        <v>2018</v>
      </c>
      <c r="C90" s="503">
        <v>3043</v>
      </c>
      <c r="D90" s="504">
        <v>5373.6</v>
      </c>
      <c r="E90" s="773">
        <v>10761.2</v>
      </c>
      <c r="F90" s="30"/>
    </row>
    <row r="91" spans="1:6" s="1121" customFormat="1" ht="14.25" customHeight="1">
      <c r="A91" s="1893"/>
      <c r="B91" s="1626">
        <v>2019</v>
      </c>
      <c r="C91" s="503">
        <v>2891</v>
      </c>
      <c r="D91" s="504">
        <v>5720.4</v>
      </c>
      <c r="E91" s="773">
        <v>11253.8</v>
      </c>
      <c r="F91" s="30"/>
    </row>
    <row r="92" spans="1:6" s="1458" customFormat="1" ht="14.25" customHeight="1">
      <c r="A92" s="1893"/>
      <c r="B92" s="1626">
        <v>2020</v>
      </c>
      <c r="C92" s="503">
        <v>2682</v>
      </c>
      <c r="D92" s="504">
        <v>5678.7</v>
      </c>
      <c r="E92" s="773">
        <v>11272</v>
      </c>
      <c r="F92" s="30"/>
    </row>
    <row r="93" spans="1:6" s="1121" customFormat="1" ht="14.25" customHeight="1">
      <c r="A93" s="1893"/>
      <c r="B93" s="1626">
        <v>2021</v>
      </c>
      <c r="C93" s="503">
        <v>3104</v>
      </c>
      <c r="D93" s="504">
        <v>6494.3</v>
      </c>
      <c r="E93" s="773">
        <v>13272.9</v>
      </c>
      <c r="F93" s="30"/>
    </row>
    <row r="94" spans="1:6" s="1462" customFormat="1" ht="14.25" customHeight="1">
      <c r="A94" s="2010"/>
      <c r="B94" s="1626">
        <v>2022</v>
      </c>
      <c r="C94" s="503">
        <v>3173</v>
      </c>
      <c r="D94" s="504">
        <v>6434.5</v>
      </c>
      <c r="E94" s="773">
        <v>12332.9</v>
      </c>
      <c r="F94" s="30"/>
    </row>
    <row r="95" spans="1:6" ht="12.75" customHeight="1">
      <c r="A95" s="1893" t="s">
        <v>371</v>
      </c>
      <c r="B95" s="1626">
        <v>2000</v>
      </c>
      <c r="C95" s="515">
        <v>9621</v>
      </c>
      <c r="D95" s="504">
        <v>13755.4</v>
      </c>
      <c r="E95" s="773" t="s">
        <v>27</v>
      </c>
    </row>
    <row r="96" spans="1:6" ht="12.75" customHeight="1">
      <c r="A96" s="1893"/>
      <c r="B96" s="1626">
        <v>2001</v>
      </c>
      <c r="C96" s="515">
        <v>10998</v>
      </c>
      <c r="D96" s="504">
        <v>12896.4</v>
      </c>
      <c r="E96" s="773">
        <v>34097.5</v>
      </c>
    </row>
    <row r="97" spans="1:6" ht="12.75" customHeight="1">
      <c r="A97" s="1893"/>
      <c r="B97" s="1626">
        <v>2002</v>
      </c>
      <c r="C97" s="515">
        <v>9950</v>
      </c>
      <c r="D97" s="504">
        <v>12551.6</v>
      </c>
      <c r="E97" s="773">
        <v>33332.6</v>
      </c>
    </row>
    <row r="98" spans="1:6" ht="12.75" customHeight="1">
      <c r="A98" s="1893"/>
      <c r="B98" s="1626">
        <v>2003</v>
      </c>
      <c r="C98" s="515">
        <v>10775</v>
      </c>
      <c r="D98" s="504">
        <v>13896.4</v>
      </c>
      <c r="E98" s="773">
        <v>37491.1</v>
      </c>
    </row>
    <row r="99" spans="1:6" ht="12.75" customHeight="1">
      <c r="A99" s="1893"/>
      <c r="B99" s="1626">
        <v>2004</v>
      </c>
      <c r="C99" s="515">
        <v>5920</v>
      </c>
      <c r="D99" s="504">
        <v>13414.3</v>
      </c>
      <c r="E99" s="773">
        <v>36064.199999999997</v>
      </c>
    </row>
    <row r="100" spans="1:6" ht="12.75" customHeight="1">
      <c r="A100" s="1893"/>
      <c r="B100" s="1626">
        <v>2005</v>
      </c>
      <c r="C100" s="515">
        <v>4459</v>
      </c>
      <c r="D100" s="504">
        <v>16299.2</v>
      </c>
      <c r="E100" s="773">
        <v>42672</v>
      </c>
    </row>
    <row r="101" spans="1:6" ht="12.75" customHeight="1">
      <c r="A101" s="1893"/>
      <c r="B101" s="1626">
        <v>2006</v>
      </c>
      <c r="C101" s="515">
        <v>4739</v>
      </c>
      <c r="D101" s="504">
        <v>16219.9</v>
      </c>
      <c r="E101" s="773">
        <v>42908.1</v>
      </c>
    </row>
    <row r="102" spans="1:6" ht="12.75" customHeight="1">
      <c r="A102" s="1893"/>
      <c r="B102" s="1626">
        <v>2007</v>
      </c>
      <c r="C102" s="515">
        <v>4758</v>
      </c>
      <c r="D102" s="504">
        <v>17409.2</v>
      </c>
      <c r="E102" s="773">
        <v>47254.400000000001</v>
      </c>
    </row>
    <row r="103" spans="1:6" ht="12.75" customHeight="1">
      <c r="A103" s="1893"/>
      <c r="B103" s="1626">
        <v>2008</v>
      </c>
      <c r="C103" s="515">
        <v>5238</v>
      </c>
      <c r="D103" s="504">
        <v>21953.7</v>
      </c>
      <c r="E103" s="773">
        <v>63104.4</v>
      </c>
    </row>
    <row r="104" spans="1:6" ht="12.75" customHeight="1">
      <c r="A104" s="1893"/>
      <c r="B104" s="1626">
        <v>2009</v>
      </c>
      <c r="C104" s="515">
        <v>5018</v>
      </c>
      <c r="D104" s="504">
        <v>21376.799999999999</v>
      </c>
      <c r="E104" s="773">
        <v>58999.8</v>
      </c>
    </row>
    <row r="105" spans="1:6" ht="12.75" customHeight="1">
      <c r="A105" s="1893"/>
      <c r="B105" s="1626">
        <v>2010</v>
      </c>
      <c r="C105" s="515">
        <v>4887</v>
      </c>
      <c r="D105" s="504">
        <v>21583.9</v>
      </c>
      <c r="E105" s="773">
        <v>59472.4</v>
      </c>
    </row>
    <row r="106" spans="1:6" ht="12.75" customHeight="1">
      <c r="A106" s="1893"/>
      <c r="B106" s="1626">
        <v>2011</v>
      </c>
      <c r="C106" s="515">
        <v>4904</v>
      </c>
      <c r="D106" s="504">
        <v>22352.2</v>
      </c>
      <c r="E106" s="773">
        <v>60429.7</v>
      </c>
    </row>
    <row r="107" spans="1:6" ht="12.75" customHeight="1">
      <c r="A107" s="1893"/>
      <c r="B107" s="1626">
        <v>2012</v>
      </c>
      <c r="C107" s="515">
        <v>5118</v>
      </c>
      <c r="D107" s="504">
        <v>22867.9</v>
      </c>
      <c r="E107" s="773">
        <v>61574.9</v>
      </c>
    </row>
    <row r="108" spans="1:6" ht="12.75" customHeight="1">
      <c r="A108" s="1893"/>
      <c r="B108" s="1626">
        <v>2013</v>
      </c>
      <c r="C108" s="515">
        <v>4913</v>
      </c>
      <c r="D108" s="504">
        <v>25512.400000000001</v>
      </c>
      <c r="E108" s="773">
        <v>66445.2</v>
      </c>
    </row>
    <row r="109" spans="1:6" ht="12.75" customHeight="1">
      <c r="A109" s="1893"/>
      <c r="B109" s="1626">
        <v>2014</v>
      </c>
      <c r="C109" s="515">
        <v>5079</v>
      </c>
      <c r="D109" s="504">
        <v>30035.5</v>
      </c>
      <c r="E109" s="773">
        <v>76917.899999999994</v>
      </c>
    </row>
    <row r="110" spans="1:6" ht="14.25" customHeight="1">
      <c r="A110" s="1893"/>
      <c r="B110" s="1626">
        <v>2015</v>
      </c>
      <c r="C110" s="515">
        <v>5354</v>
      </c>
      <c r="D110" s="504">
        <v>29265.9</v>
      </c>
      <c r="E110" s="773">
        <v>78610.399999999994</v>
      </c>
    </row>
    <row r="111" spans="1:6" ht="14.25" customHeight="1">
      <c r="A111" s="1893"/>
      <c r="B111" s="1626">
        <v>2016</v>
      </c>
      <c r="C111" s="503">
        <v>5548</v>
      </c>
      <c r="D111" s="504">
        <v>30642.400000000001</v>
      </c>
      <c r="E111" s="773">
        <v>82582.100000000006</v>
      </c>
      <c r="F111" s="73"/>
    </row>
    <row r="112" spans="1:6" s="709" customFormat="1" ht="12.75" customHeight="1">
      <c r="A112" s="1893"/>
      <c r="B112" s="1626">
        <v>2017</v>
      </c>
      <c r="C112" s="503">
        <v>5866</v>
      </c>
      <c r="D112" s="504">
        <v>32239.599999999999</v>
      </c>
      <c r="E112" s="773">
        <v>87763.9</v>
      </c>
      <c r="F112" s="30"/>
    </row>
    <row r="113" spans="1:6" s="709" customFormat="1" ht="12.75" customHeight="1">
      <c r="A113" s="1893"/>
      <c r="B113" s="1626">
        <v>2018</v>
      </c>
      <c r="C113" s="503">
        <v>6131</v>
      </c>
      <c r="D113" s="504">
        <v>34414</v>
      </c>
      <c r="E113" s="773">
        <v>96380.7</v>
      </c>
      <c r="F113" s="30"/>
    </row>
    <row r="114" spans="1:6" s="1121" customFormat="1" ht="14.25" customHeight="1">
      <c r="A114" s="1893"/>
      <c r="B114" s="1626">
        <v>2019</v>
      </c>
      <c r="C114" s="503">
        <v>6233</v>
      </c>
      <c r="D114" s="504">
        <v>34769.4</v>
      </c>
      <c r="E114" s="773">
        <v>97482.2</v>
      </c>
      <c r="F114" s="30"/>
    </row>
    <row r="115" spans="1:6" s="1458" customFormat="1" ht="14.25" customHeight="1">
      <c r="A115" s="1893"/>
      <c r="B115" s="1626">
        <v>2020</v>
      </c>
      <c r="C115" s="503">
        <v>5238</v>
      </c>
      <c r="D115" s="504">
        <v>32676.2</v>
      </c>
      <c r="E115" s="773">
        <v>93664.5</v>
      </c>
      <c r="F115" s="30"/>
    </row>
    <row r="116" spans="1:6" s="1121" customFormat="1" ht="14.25" customHeight="1">
      <c r="A116" s="1893"/>
      <c r="B116" s="1626">
        <v>2021</v>
      </c>
      <c r="C116" s="503">
        <v>5960</v>
      </c>
      <c r="D116" s="504">
        <v>34997.4</v>
      </c>
      <c r="E116" s="773">
        <v>98304</v>
      </c>
      <c r="F116" s="30"/>
    </row>
    <row r="117" spans="1:6" s="1462" customFormat="1" ht="14.25" customHeight="1">
      <c r="A117" s="2010"/>
      <c r="B117" s="1626">
        <v>2022</v>
      </c>
      <c r="C117" s="503">
        <v>6265</v>
      </c>
      <c r="D117" s="504">
        <v>38116.9</v>
      </c>
      <c r="E117" s="773">
        <v>102886.6</v>
      </c>
      <c r="F117" s="30"/>
    </row>
    <row r="118" spans="1:6" ht="12.75" customHeight="1">
      <c r="A118" s="1893" t="s">
        <v>372</v>
      </c>
      <c r="B118" s="1626">
        <v>2001</v>
      </c>
      <c r="C118" s="515">
        <v>302</v>
      </c>
      <c r="D118" s="504">
        <v>687.5</v>
      </c>
      <c r="E118" s="773">
        <v>1381.6</v>
      </c>
      <c r="F118" s="364"/>
    </row>
    <row r="119" spans="1:6" ht="12.75" customHeight="1">
      <c r="A119" s="1893"/>
      <c r="B119" s="1626">
        <v>2002</v>
      </c>
      <c r="C119" s="515">
        <v>269</v>
      </c>
      <c r="D119" s="504">
        <v>713</v>
      </c>
      <c r="E119" s="773">
        <v>1372.9</v>
      </c>
    </row>
    <row r="120" spans="1:6" ht="12.75" customHeight="1">
      <c r="A120" s="1893"/>
      <c r="B120" s="1626">
        <v>2003</v>
      </c>
      <c r="C120" s="515">
        <v>377</v>
      </c>
      <c r="D120" s="504">
        <v>1919.1</v>
      </c>
      <c r="E120" s="773">
        <v>937.6</v>
      </c>
    </row>
    <row r="121" spans="1:6" ht="12.75" customHeight="1">
      <c r="A121" s="1893"/>
      <c r="B121" s="1626">
        <v>2004</v>
      </c>
      <c r="C121" s="515">
        <v>348</v>
      </c>
      <c r="D121" s="504">
        <v>954.3</v>
      </c>
      <c r="E121" s="773">
        <v>1984.1</v>
      </c>
    </row>
    <row r="122" spans="1:6" ht="12.75" customHeight="1">
      <c r="A122" s="1893"/>
      <c r="B122" s="1626">
        <v>2005</v>
      </c>
      <c r="C122" s="515">
        <v>340</v>
      </c>
      <c r="D122" s="504">
        <v>955.4</v>
      </c>
      <c r="E122" s="773">
        <v>2021.2</v>
      </c>
    </row>
    <row r="123" spans="1:6" ht="12.75" customHeight="1">
      <c r="A123" s="1893"/>
      <c r="B123" s="1626">
        <v>2006</v>
      </c>
      <c r="C123" s="515">
        <v>286</v>
      </c>
      <c r="D123" s="504">
        <v>872.4</v>
      </c>
      <c r="E123" s="773">
        <v>1768.9</v>
      </c>
    </row>
    <row r="124" spans="1:6" ht="12.75" customHeight="1">
      <c r="A124" s="1893"/>
      <c r="B124" s="1626">
        <v>2007</v>
      </c>
      <c r="C124" s="515">
        <v>317</v>
      </c>
      <c r="D124" s="504">
        <v>812.4</v>
      </c>
      <c r="E124" s="773">
        <v>1638.9</v>
      </c>
    </row>
    <row r="125" spans="1:6" ht="12.75" customHeight="1">
      <c r="A125" s="1893"/>
      <c r="B125" s="1626">
        <v>2008</v>
      </c>
      <c r="C125" s="515">
        <v>381</v>
      </c>
      <c r="D125" s="504">
        <v>876.9</v>
      </c>
      <c r="E125" s="773">
        <v>1809.7</v>
      </c>
    </row>
    <row r="126" spans="1:6" ht="12.75" customHeight="1">
      <c r="A126" s="1893"/>
      <c r="B126" s="1626">
        <v>2009</v>
      </c>
      <c r="C126" s="515">
        <v>173</v>
      </c>
      <c r="D126" s="504">
        <v>332.1</v>
      </c>
      <c r="E126" s="773">
        <v>683.7</v>
      </c>
    </row>
    <row r="127" spans="1:6" ht="12.75" customHeight="1">
      <c r="A127" s="1893"/>
      <c r="B127" s="1626">
        <v>2010</v>
      </c>
      <c r="C127" s="515">
        <v>349</v>
      </c>
      <c r="D127" s="504">
        <v>773.1</v>
      </c>
      <c r="E127" s="773">
        <v>1575</v>
      </c>
    </row>
    <row r="128" spans="1:6" ht="12.75" customHeight="1">
      <c r="A128" s="1893"/>
      <c r="B128" s="1626">
        <v>2011</v>
      </c>
      <c r="C128" s="515">
        <v>306</v>
      </c>
      <c r="D128" s="504">
        <v>881.1</v>
      </c>
      <c r="E128" s="773">
        <v>1741.9</v>
      </c>
    </row>
    <row r="129" spans="1:6" ht="12.75" customHeight="1">
      <c r="A129" s="1893"/>
      <c r="B129" s="1626">
        <v>2012</v>
      </c>
      <c r="C129" s="515">
        <v>276</v>
      </c>
      <c r="D129" s="504">
        <v>753.9</v>
      </c>
      <c r="E129" s="773">
        <v>1503.8</v>
      </c>
    </row>
    <row r="130" spans="1:6" ht="12.75" customHeight="1">
      <c r="A130" s="1893"/>
      <c r="B130" s="1626">
        <v>2013</v>
      </c>
      <c r="C130" s="515">
        <v>220</v>
      </c>
      <c r="D130" s="504">
        <v>644.20000000000005</v>
      </c>
      <c r="E130" s="773">
        <v>1341</v>
      </c>
    </row>
    <row r="131" spans="1:6" ht="12.75" customHeight="1">
      <c r="A131" s="1893"/>
      <c r="B131" s="1626">
        <v>2014</v>
      </c>
      <c r="C131" s="515">
        <v>264</v>
      </c>
      <c r="D131" s="504">
        <v>805.1</v>
      </c>
      <c r="E131" s="773">
        <v>1619.8</v>
      </c>
    </row>
    <row r="132" spans="1:6" ht="12.75" customHeight="1">
      <c r="A132" s="1893"/>
      <c r="B132" s="1626">
        <v>2015</v>
      </c>
      <c r="C132" s="515">
        <v>275</v>
      </c>
      <c r="D132" s="504">
        <v>772.6</v>
      </c>
      <c r="E132" s="773">
        <v>1585.2</v>
      </c>
    </row>
    <row r="133" spans="1:6" ht="12.75" customHeight="1">
      <c r="A133" s="1893"/>
      <c r="B133" s="1626">
        <v>2016</v>
      </c>
      <c r="C133" s="503">
        <v>323</v>
      </c>
      <c r="D133" s="504">
        <v>783.2</v>
      </c>
      <c r="E133" s="773">
        <v>1578.6</v>
      </c>
      <c r="F133" s="73"/>
    </row>
    <row r="134" spans="1:6" s="709" customFormat="1" ht="12.75" customHeight="1">
      <c r="A134" s="1893"/>
      <c r="B134" s="1626">
        <v>2017</v>
      </c>
      <c r="C134" s="503">
        <v>337</v>
      </c>
      <c r="D134" s="504">
        <v>799</v>
      </c>
      <c r="E134" s="773">
        <v>1675.7</v>
      </c>
      <c r="F134" s="30"/>
    </row>
    <row r="135" spans="1:6" s="709" customFormat="1" ht="12.75" customHeight="1">
      <c r="A135" s="1893"/>
      <c r="B135" s="1626">
        <v>2018</v>
      </c>
      <c r="C135" s="503">
        <v>267</v>
      </c>
      <c r="D135" s="504">
        <v>684.7</v>
      </c>
      <c r="E135" s="773">
        <v>1411.3</v>
      </c>
      <c r="F135" s="30"/>
    </row>
    <row r="136" spans="1:6" s="1121" customFormat="1" ht="14.25" customHeight="1">
      <c r="A136" s="1893"/>
      <c r="B136" s="1626">
        <v>2019</v>
      </c>
      <c r="C136" s="1121">
        <v>277</v>
      </c>
      <c r="D136" s="32">
        <v>707.8</v>
      </c>
      <c r="E136" s="773">
        <v>1472.2</v>
      </c>
      <c r="F136" s="30"/>
    </row>
    <row r="137" spans="1:6" s="1458" customFormat="1" ht="14.25" customHeight="1">
      <c r="A137" s="1893"/>
      <c r="B137" s="1626">
        <v>2020</v>
      </c>
      <c r="C137" s="503">
        <v>290</v>
      </c>
      <c r="D137" s="504">
        <v>722.2</v>
      </c>
      <c r="E137" s="773">
        <v>1484.2</v>
      </c>
      <c r="F137" s="30"/>
    </row>
    <row r="138" spans="1:6" s="1121" customFormat="1" ht="14.25" customHeight="1">
      <c r="A138" s="1893"/>
      <c r="B138" s="1626">
        <v>2021</v>
      </c>
      <c r="C138" s="503">
        <v>253</v>
      </c>
      <c r="D138" s="504">
        <v>660.6</v>
      </c>
      <c r="E138" s="773">
        <v>1387.1</v>
      </c>
      <c r="F138" s="30"/>
    </row>
    <row r="139" spans="1:6" s="1462" customFormat="1" ht="14.25" customHeight="1">
      <c r="A139" s="2010"/>
      <c r="B139" s="1626">
        <v>2022</v>
      </c>
      <c r="C139" s="503">
        <v>227</v>
      </c>
      <c r="D139" s="504">
        <v>558.5</v>
      </c>
      <c r="E139" s="773">
        <v>1103.5999999999999</v>
      </c>
      <c r="F139" s="30"/>
    </row>
    <row r="140" spans="1:6" ht="12.75" customHeight="1">
      <c r="A140" s="1893" t="s">
        <v>153</v>
      </c>
      <c r="B140" s="1626">
        <v>2000</v>
      </c>
      <c r="C140" s="515">
        <v>16</v>
      </c>
      <c r="D140" s="504">
        <v>6.9</v>
      </c>
      <c r="E140" s="773" t="s">
        <v>27</v>
      </c>
    </row>
    <row r="141" spans="1:6" ht="12.75" customHeight="1">
      <c r="A141" s="1893"/>
      <c r="B141" s="1626">
        <v>2001</v>
      </c>
      <c r="C141" s="515">
        <v>19</v>
      </c>
      <c r="D141" s="504">
        <v>9.1999999999999993</v>
      </c>
      <c r="E141" s="773">
        <v>17.2</v>
      </c>
    </row>
    <row r="142" spans="1:6" ht="12.75" customHeight="1">
      <c r="A142" s="1893"/>
      <c r="B142" s="1626">
        <v>2002</v>
      </c>
      <c r="C142" s="515">
        <v>11</v>
      </c>
      <c r="D142" s="504">
        <v>5.8</v>
      </c>
      <c r="E142" s="773">
        <v>10.1</v>
      </c>
    </row>
    <row r="143" spans="1:6" ht="12.75" customHeight="1">
      <c r="A143" s="1893"/>
      <c r="B143" s="1626">
        <v>2003</v>
      </c>
      <c r="C143" s="515">
        <v>10</v>
      </c>
      <c r="D143" s="504">
        <v>4.0999999999999996</v>
      </c>
      <c r="E143" s="773">
        <v>8</v>
      </c>
    </row>
    <row r="144" spans="1:6" ht="12.75" customHeight="1">
      <c r="A144" s="1893"/>
      <c r="B144" s="1626">
        <v>2004</v>
      </c>
      <c r="C144" s="515">
        <v>96</v>
      </c>
      <c r="D144" s="504">
        <v>13.9</v>
      </c>
      <c r="E144" s="773">
        <v>42.8</v>
      </c>
    </row>
    <row r="145" spans="1:8" ht="12.75" customHeight="1">
      <c r="A145" s="1893"/>
      <c r="B145" s="1626">
        <v>2005</v>
      </c>
      <c r="C145" s="515">
        <v>47</v>
      </c>
      <c r="D145" s="504">
        <v>18.5</v>
      </c>
      <c r="E145" s="773">
        <v>43.9</v>
      </c>
    </row>
    <row r="146" spans="1:8" ht="12.75" customHeight="1">
      <c r="A146" s="1893"/>
      <c r="B146" s="1626">
        <v>2006</v>
      </c>
      <c r="C146" s="515">
        <v>59</v>
      </c>
      <c r="D146" s="504">
        <v>27.7</v>
      </c>
      <c r="E146" s="773">
        <v>67.900000000000006</v>
      </c>
    </row>
    <row r="147" spans="1:8" ht="12.75" customHeight="1">
      <c r="A147" s="1893"/>
      <c r="B147" s="1626">
        <v>2007</v>
      </c>
      <c r="C147" s="515">
        <v>46</v>
      </c>
      <c r="D147" s="504">
        <v>24.7</v>
      </c>
      <c r="E147" s="773">
        <v>68.3</v>
      </c>
    </row>
    <row r="148" spans="1:8" ht="12.75" customHeight="1">
      <c r="A148" s="1893"/>
      <c r="B148" s="1626">
        <v>2008</v>
      </c>
      <c r="C148" s="515">
        <v>19</v>
      </c>
      <c r="D148" s="504">
        <v>7</v>
      </c>
      <c r="E148" s="773">
        <v>18.8</v>
      </c>
    </row>
    <row r="149" spans="1:8" ht="12.75" customHeight="1">
      <c r="A149" s="1893"/>
      <c r="B149" s="1626">
        <v>2009</v>
      </c>
      <c r="C149" s="515">
        <v>42</v>
      </c>
      <c r="D149" s="504">
        <v>17.5</v>
      </c>
      <c r="E149" s="773">
        <v>42.1</v>
      </c>
    </row>
    <row r="150" spans="1:8" ht="12.75" customHeight="1">
      <c r="A150" s="1893"/>
      <c r="B150" s="1626">
        <v>2010</v>
      </c>
      <c r="C150" s="515">
        <v>53</v>
      </c>
      <c r="D150" s="504">
        <v>26.9</v>
      </c>
      <c r="E150" s="773">
        <v>60.6</v>
      </c>
    </row>
    <row r="151" spans="1:8" ht="12.75" customHeight="1">
      <c r="A151" s="1893"/>
      <c r="B151" s="1626">
        <v>2011</v>
      </c>
      <c r="C151" s="515">
        <v>56</v>
      </c>
      <c r="D151" s="504">
        <v>35.5</v>
      </c>
      <c r="E151" s="773">
        <v>69.5</v>
      </c>
    </row>
    <row r="152" spans="1:8" ht="12.75" customHeight="1">
      <c r="A152" s="1893"/>
      <c r="B152" s="1626">
        <v>2012</v>
      </c>
      <c r="C152" s="515">
        <v>99</v>
      </c>
      <c r="D152" s="504">
        <v>63</v>
      </c>
      <c r="E152" s="773">
        <v>128.30000000000001</v>
      </c>
    </row>
    <row r="153" spans="1:8" ht="12.75" customHeight="1">
      <c r="A153" s="1893"/>
      <c r="B153" s="1626">
        <v>2013</v>
      </c>
      <c r="C153" s="515">
        <v>69</v>
      </c>
      <c r="D153" s="504">
        <v>46.6</v>
      </c>
      <c r="E153" s="773">
        <v>99.3</v>
      </c>
      <c r="H153" s="451"/>
    </row>
    <row r="154" spans="1:8" ht="12.75" customHeight="1">
      <c r="A154" s="1893"/>
      <c r="B154" s="1626">
        <v>2014</v>
      </c>
      <c r="C154" s="515">
        <v>79</v>
      </c>
      <c r="D154" s="504">
        <v>48.4</v>
      </c>
      <c r="E154" s="773">
        <v>103</v>
      </c>
      <c r="H154" s="451"/>
    </row>
    <row r="155" spans="1:8" ht="12.75" customHeight="1">
      <c r="A155" s="1893"/>
      <c r="B155" s="1626">
        <v>2015</v>
      </c>
      <c r="C155" s="515">
        <v>163</v>
      </c>
      <c r="D155" s="504">
        <v>135.69999999999999</v>
      </c>
      <c r="E155" s="773">
        <v>256.7</v>
      </c>
      <c r="H155" s="451"/>
    </row>
    <row r="156" spans="1:8" ht="12.75" customHeight="1">
      <c r="A156" s="1893"/>
      <c r="B156" s="1626">
        <v>2016</v>
      </c>
      <c r="C156" s="503">
        <v>44</v>
      </c>
      <c r="D156" s="504">
        <v>39.200000000000003</v>
      </c>
      <c r="E156" s="773">
        <v>75.599999999999994</v>
      </c>
      <c r="F156" s="73"/>
      <c r="G156" s="29"/>
      <c r="H156" s="29"/>
    </row>
    <row r="157" spans="1:8" s="709" customFormat="1" ht="12.75" customHeight="1">
      <c r="A157" s="1893"/>
      <c r="B157" s="1626">
        <v>2017</v>
      </c>
      <c r="C157" s="503">
        <v>53</v>
      </c>
      <c r="D157" s="504">
        <v>49.6</v>
      </c>
      <c r="E157" s="773">
        <v>91.2</v>
      </c>
      <c r="F157" s="30"/>
    </row>
    <row r="158" spans="1:8" s="709" customFormat="1" ht="12.75" customHeight="1">
      <c r="A158" s="1893"/>
      <c r="B158" s="1626">
        <v>2018</v>
      </c>
      <c r="C158" s="503">
        <v>110</v>
      </c>
      <c r="D158" s="504">
        <v>100.6</v>
      </c>
      <c r="E158" s="773">
        <v>186.9</v>
      </c>
      <c r="F158" s="30"/>
    </row>
    <row r="159" spans="1:8" s="1121" customFormat="1" ht="14.25" customHeight="1">
      <c r="A159" s="1893"/>
      <c r="B159" s="1626">
        <v>2019</v>
      </c>
      <c r="C159" s="503">
        <v>95</v>
      </c>
      <c r="D159" s="504">
        <v>78.599999999999994</v>
      </c>
      <c r="E159" s="773">
        <v>151.9</v>
      </c>
      <c r="F159" s="30"/>
    </row>
    <row r="160" spans="1:8" s="1458" customFormat="1" ht="14.25" customHeight="1">
      <c r="A160" s="1893"/>
      <c r="B160" s="1626">
        <v>2020</v>
      </c>
      <c r="C160" s="503">
        <v>77</v>
      </c>
      <c r="D160" s="504">
        <v>64.099999999999994</v>
      </c>
      <c r="E160" s="773">
        <v>124.5</v>
      </c>
      <c r="F160" s="30"/>
    </row>
    <row r="161" spans="1:6" s="1121" customFormat="1" ht="14.25" customHeight="1">
      <c r="A161" s="1893"/>
      <c r="B161" s="1626">
        <v>2021</v>
      </c>
      <c r="C161" s="503">
        <v>69</v>
      </c>
      <c r="D161" s="504">
        <v>54.5</v>
      </c>
      <c r="E161" s="773">
        <v>107.2</v>
      </c>
      <c r="F161" s="30"/>
    </row>
    <row r="162" spans="1:6" s="1462" customFormat="1" ht="14.25" customHeight="1">
      <c r="A162" s="2010"/>
      <c r="B162" s="1626">
        <v>2022</v>
      </c>
      <c r="C162" s="503">
        <v>49</v>
      </c>
      <c r="D162" s="504">
        <v>36.1</v>
      </c>
      <c r="E162" s="773">
        <v>77.7</v>
      </c>
      <c r="F162" s="30"/>
    </row>
    <row r="163" spans="1:6" ht="12.75" customHeight="1">
      <c r="A163" s="1893" t="s">
        <v>373</v>
      </c>
      <c r="B163" s="1626">
        <v>2000</v>
      </c>
      <c r="C163" s="515">
        <v>139</v>
      </c>
      <c r="D163" s="504">
        <v>8.5</v>
      </c>
      <c r="E163" s="773" t="s">
        <v>27</v>
      </c>
    </row>
    <row r="164" spans="1:6" ht="12.75" customHeight="1">
      <c r="A164" s="1893"/>
      <c r="B164" s="1626">
        <v>2001</v>
      </c>
      <c r="C164" s="515">
        <v>183</v>
      </c>
      <c r="D164" s="504">
        <v>10.5</v>
      </c>
      <c r="E164" s="773">
        <v>17</v>
      </c>
    </row>
    <row r="165" spans="1:6" ht="12.75" customHeight="1">
      <c r="A165" s="1893"/>
      <c r="B165" s="1626">
        <v>2002</v>
      </c>
      <c r="C165" s="515">
        <v>178</v>
      </c>
      <c r="D165" s="504">
        <v>10.6</v>
      </c>
      <c r="E165" s="773">
        <v>17.5</v>
      </c>
    </row>
    <row r="166" spans="1:6" ht="12.75" customHeight="1">
      <c r="A166" s="1893"/>
      <c r="B166" s="1626">
        <v>2003</v>
      </c>
      <c r="C166" s="515">
        <v>351</v>
      </c>
      <c r="D166" s="504">
        <v>58.8</v>
      </c>
      <c r="E166" s="773">
        <v>184.7</v>
      </c>
    </row>
    <row r="167" spans="1:6" ht="12.75" customHeight="1">
      <c r="A167" s="1893"/>
      <c r="B167" s="1626">
        <v>2004</v>
      </c>
      <c r="C167" s="515">
        <v>297</v>
      </c>
      <c r="D167" s="504">
        <v>19.100000000000001</v>
      </c>
      <c r="E167" s="773">
        <v>55.4</v>
      </c>
    </row>
    <row r="168" spans="1:6" ht="12.75" customHeight="1">
      <c r="A168" s="1893"/>
      <c r="B168" s="1626">
        <v>2005</v>
      </c>
      <c r="C168" s="515">
        <v>142</v>
      </c>
      <c r="D168" s="504">
        <v>32.9</v>
      </c>
      <c r="E168" s="773">
        <v>60.4</v>
      </c>
    </row>
    <row r="169" spans="1:6" ht="12.75" customHeight="1">
      <c r="A169" s="1893"/>
      <c r="B169" s="1626">
        <v>2006</v>
      </c>
      <c r="C169" s="515">
        <v>11</v>
      </c>
      <c r="D169" s="504">
        <v>2</v>
      </c>
      <c r="E169" s="773">
        <v>3.3</v>
      </c>
    </row>
    <row r="170" spans="1:6" ht="12.75" customHeight="1">
      <c r="A170" s="1893"/>
      <c r="B170" s="1626">
        <v>2007</v>
      </c>
      <c r="C170" s="515">
        <v>22</v>
      </c>
      <c r="D170" s="504">
        <v>2</v>
      </c>
      <c r="E170" s="773">
        <v>12.9</v>
      </c>
    </row>
    <row r="171" spans="1:6" ht="12.75" customHeight="1">
      <c r="A171" s="1893"/>
      <c r="B171" s="1626">
        <v>2008</v>
      </c>
      <c r="C171" s="515">
        <v>14</v>
      </c>
      <c r="D171" s="504">
        <v>2.4</v>
      </c>
      <c r="E171" s="773">
        <v>4.5999999999999996</v>
      </c>
    </row>
    <row r="172" spans="1:6" ht="12.75" customHeight="1">
      <c r="A172" s="1893"/>
      <c r="B172" s="1626">
        <v>2009</v>
      </c>
      <c r="C172" s="515">
        <v>12</v>
      </c>
      <c r="D172" s="504">
        <v>2.2000000000000002</v>
      </c>
      <c r="E172" s="773">
        <v>4</v>
      </c>
    </row>
    <row r="173" spans="1:6" ht="12.75" customHeight="1">
      <c r="A173" s="1893"/>
      <c r="B173" s="1626">
        <v>2010</v>
      </c>
      <c r="C173" s="515">
        <v>94</v>
      </c>
      <c r="D173" s="504">
        <v>41.2</v>
      </c>
      <c r="E173" s="773">
        <v>80</v>
      </c>
    </row>
    <row r="174" spans="1:6" ht="12.75" customHeight="1">
      <c r="A174" s="1893"/>
      <c r="B174" s="1626">
        <v>2011</v>
      </c>
      <c r="C174" s="515">
        <v>149</v>
      </c>
      <c r="D174" s="504">
        <v>64.900000000000006</v>
      </c>
      <c r="E174" s="773">
        <v>134.4</v>
      </c>
    </row>
    <row r="175" spans="1:6" ht="12.75" customHeight="1">
      <c r="A175" s="1893"/>
      <c r="B175" s="1626">
        <v>2012</v>
      </c>
      <c r="C175" s="515">
        <v>256</v>
      </c>
      <c r="D175" s="504">
        <v>118.1</v>
      </c>
      <c r="E175" s="773">
        <v>221</v>
      </c>
    </row>
    <row r="176" spans="1:6" ht="12.75" customHeight="1">
      <c r="A176" s="1893"/>
      <c r="B176" s="1626">
        <v>2013</v>
      </c>
      <c r="C176" s="515">
        <v>472</v>
      </c>
      <c r="D176" s="504">
        <v>244.5</v>
      </c>
      <c r="E176" s="773">
        <v>359.6</v>
      </c>
    </row>
    <row r="177" spans="1:6" ht="12.75" customHeight="1">
      <c r="A177" s="1893"/>
      <c r="B177" s="1626">
        <v>2014</v>
      </c>
      <c r="C177" s="515">
        <v>546</v>
      </c>
      <c r="D177" s="504">
        <v>226.2</v>
      </c>
      <c r="E177" s="773">
        <v>311.39999999999998</v>
      </c>
    </row>
    <row r="178" spans="1:6" ht="12.75" customHeight="1">
      <c r="A178" s="1893"/>
      <c r="B178" s="1626">
        <v>2015</v>
      </c>
      <c r="C178" s="515">
        <v>291</v>
      </c>
      <c r="D178" s="504">
        <v>113.3</v>
      </c>
      <c r="E178" s="773">
        <v>164.5</v>
      </c>
    </row>
    <row r="179" spans="1:6" ht="12.75" customHeight="1">
      <c r="A179" s="1893"/>
      <c r="B179" s="1626">
        <v>2016</v>
      </c>
      <c r="C179" s="503">
        <v>165</v>
      </c>
      <c r="D179" s="504">
        <v>69.3</v>
      </c>
      <c r="E179" s="773">
        <v>103.8</v>
      </c>
      <c r="F179" s="73"/>
    </row>
    <row r="180" spans="1:6" s="709" customFormat="1" ht="12.75" customHeight="1">
      <c r="A180" s="1893"/>
      <c r="B180" s="1626">
        <v>2017</v>
      </c>
      <c r="C180" s="503">
        <v>137</v>
      </c>
      <c r="D180" s="504">
        <v>54.8</v>
      </c>
      <c r="E180" s="773">
        <v>80.400000000000006</v>
      </c>
      <c r="F180" s="30"/>
    </row>
    <row r="181" spans="1:6" s="709" customFormat="1" ht="12.75" customHeight="1">
      <c r="A181" s="1893"/>
      <c r="B181" s="1626">
        <v>2018</v>
      </c>
      <c r="C181" s="503">
        <v>155</v>
      </c>
      <c r="D181" s="504">
        <v>63.7</v>
      </c>
      <c r="E181" s="773">
        <v>94.2</v>
      </c>
      <c r="F181" s="30"/>
    </row>
    <row r="182" spans="1:6" s="1121" customFormat="1" ht="14.25" customHeight="1">
      <c r="A182" s="1893"/>
      <c r="B182" s="1626">
        <v>2019</v>
      </c>
      <c r="C182" s="503">
        <v>103</v>
      </c>
      <c r="D182" s="504">
        <v>42.9</v>
      </c>
      <c r="E182" s="773">
        <v>61.5</v>
      </c>
      <c r="F182" s="30"/>
    </row>
    <row r="183" spans="1:6" s="1458" customFormat="1" ht="14.25" customHeight="1">
      <c r="A183" s="1893"/>
      <c r="B183" s="1626">
        <v>2020</v>
      </c>
      <c r="C183" s="503">
        <v>135</v>
      </c>
      <c r="D183" s="504">
        <v>66.3</v>
      </c>
      <c r="E183" s="773">
        <v>129.30000000000001</v>
      </c>
      <c r="F183" s="30"/>
    </row>
    <row r="184" spans="1:6" s="1121" customFormat="1" ht="14.25" customHeight="1">
      <c r="A184" s="1893"/>
      <c r="B184" s="1626">
        <v>2021</v>
      </c>
      <c r="C184" s="503">
        <v>140</v>
      </c>
      <c r="D184" s="504">
        <v>56.1</v>
      </c>
      <c r="E184" s="773">
        <v>94.6</v>
      </c>
      <c r="F184" s="30"/>
    </row>
    <row r="185" spans="1:6" s="1462" customFormat="1" ht="14.25" customHeight="1">
      <c r="A185" s="2010"/>
      <c r="B185" s="1626">
        <v>2022</v>
      </c>
      <c r="C185" s="503">
        <v>87</v>
      </c>
      <c r="D185" s="504">
        <v>33.799999999999997</v>
      </c>
      <c r="E185" s="773">
        <v>41.6</v>
      </c>
      <c r="F185" s="30"/>
    </row>
    <row r="186" spans="1:6" ht="12.75" customHeight="1">
      <c r="A186" s="1893" t="s">
        <v>374</v>
      </c>
      <c r="B186" s="1626">
        <v>2007</v>
      </c>
      <c r="C186" s="515">
        <v>200</v>
      </c>
      <c r="D186" s="504">
        <v>9.6999999999999993</v>
      </c>
      <c r="E186" s="773">
        <v>45.8</v>
      </c>
    </row>
    <row r="187" spans="1:6" ht="12.75" customHeight="1">
      <c r="A187" s="1893"/>
      <c r="B187" s="1626">
        <v>2008</v>
      </c>
      <c r="C187" s="515">
        <v>156</v>
      </c>
      <c r="D187" s="504">
        <v>0</v>
      </c>
      <c r="E187" s="773">
        <v>30.6</v>
      </c>
    </row>
    <row r="188" spans="1:6" ht="12.75" customHeight="1">
      <c r="A188" s="1893"/>
      <c r="B188" s="1626">
        <v>2009</v>
      </c>
      <c r="C188" s="515">
        <v>240</v>
      </c>
      <c r="D188" s="504">
        <v>7.8</v>
      </c>
      <c r="E188" s="773">
        <v>47.1</v>
      </c>
    </row>
    <row r="189" spans="1:6" ht="12.75" customHeight="1">
      <c r="A189" s="1893"/>
      <c r="B189" s="1626">
        <v>2010</v>
      </c>
      <c r="C189" s="515">
        <v>365</v>
      </c>
      <c r="D189" s="504">
        <v>33.1</v>
      </c>
      <c r="E189" s="773">
        <v>59.5</v>
      </c>
    </row>
    <row r="190" spans="1:6" ht="12.75" customHeight="1">
      <c r="A190" s="1893"/>
      <c r="B190" s="1626">
        <v>2011</v>
      </c>
      <c r="C190" s="515">
        <v>385</v>
      </c>
      <c r="D190" s="504">
        <v>37.799999999999997</v>
      </c>
      <c r="E190" s="773">
        <v>72.3</v>
      </c>
    </row>
    <row r="191" spans="1:6" ht="12.75" customHeight="1">
      <c r="A191" s="1893"/>
      <c r="B191" s="1626">
        <v>2012</v>
      </c>
      <c r="C191" s="515">
        <v>370</v>
      </c>
      <c r="D191" s="504">
        <v>35.200000000000003</v>
      </c>
      <c r="E191" s="773">
        <v>67</v>
      </c>
    </row>
    <row r="192" spans="1:6" ht="12.75" customHeight="1">
      <c r="A192" s="1893"/>
      <c r="B192" s="1626">
        <v>2013</v>
      </c>
      <c r="C192" s="515">
        <v>325</v>
      </c>
      <c r="D192" s="504">
        <v>30.8</v>
      </c>
      <c r="E192" s="773">
        <v>59</v>
      </c>
    </row>
    <row r="193" spans="1:6" ht="12.75" customHeight="1">
      <c r="A193" s="1893"/>
      <c r="B193" s="1626">
        <v>2014</v>
      </c>
      <c r="C193" s="515">
        <v>253</v>
      </c>
      <c r="D193" s="504">
        <v>21.8</v>
      </c>
      <c r="E193" s="773">
        <v>38.1</v>
      </c>
    </row>
    <row r="194" spans="1:6" ht="12.75" customHeight="1">
      <c r="A194" s="1893"/>
      <c r="B194" s="1626">
        <v>2015</v>
      </c>
      <c r="C194" s="515">
        <v>248</v>
      </c>
      <c r="D194" s="504">
        <v>21.2</v>
      </c>
      <c r="E194" s="773">
        <v>37.1</v>
      </c>
    </row>
    <row r="195" spans="1:6" ht="12.75" customHeight="1">
      <c r="A195" s="1893"/>
      <c r="B195" s="1626">
        <v>2016</v>
      </c>
      <c r="C195" s="503">
        <v>211</v>
      </c>
      <c r="D195" s="504">
        <v>17.5</v>
      </c>
      <c r="E195" s="773">
        <v>30.6</v>
      </c>
      <c r="F195" s="73"/>
    </row>
    <row r="196" spans="1:6" s="709" customFormat="1" ht="12.75" customHeight="1">
      <c r="A196" s="1893"/>
      <c r="B196" s="1626">
        <v>2017</v>
      </c>
      <c r="C196" s="503">
        <v>276</v>
      </c>
      <c r="D196" s="504">
        <v>17.899999999999999</v>
      </c>
      <c r="E196" s="773">
        <v>28.8</v>
      </c>
      <c r="F196" s="30"/>
    </row>
    <row r="197" spans="1:6" s="709" customFormat="1" ht="12.75" customHeight="1">
      <c r="A197" s="1893"/>
      <c r="B197" s="1626">
        <v>2018</v>
      </c>
      <c r="C197" s="503">
        <v>379</v>
      </c>
      <c r="D197" s="504">
        <v>28.5</v>
      </c>
      <c r="E197" s="773">
        <v>47.5</v>
      </c>
      <c r="F197" s="30"/>
    </row>
    <row r="198" spans="1:6" s="1121" customFormat="1" ht="14.25" customHeight="1">
      <c r="A198" s="1893"/>
      <c r="B198" s="1626">
        <v>2019</v>
      </c>
      <c r="C198" s="503">
        <v>323</v>
      </c>
      <c r="D198" s="504">
        <v>25.3</v>
      </c>
      <c r="E198" s="773">
        <v>42.7</v>
      </c>
      <c r="F198" s="30"/>
    </row>
    <row r="199" spans="1:6" s="1458" customFormat="1" ht="14.25" customHeight="1">
      <c r="A199" s="1893"/>
      <c r="B199" s="1626">
        <v>2020</v>
      </c>
      <c r="C199" s="503">
        <v>138</v>
      </c>
      <c r="D199" s="504">
        <v>12.3</v>
      </c>
      <c r="E199" s="773">
        <v>21.6</v>
      </c>
      <c r="F199" s="30"/>
    </row>
    <row r="200" spans="1:6" s="1121" customFormat="1" ht="14.25" customHeight="1">
      <c r="A200" s="1893"/>
      <c r="B200" s="1626">
        <v>2021</v>
      </c>
      <c r="C200" s="503">
        <v>215</v>
      </c>
      <c r="D200" s="504">
        <v>17.3</v>
      </c>
      <c r="E200" s="773">
        <v>29.4</v>
      </c>
      <c r="F200" s="30"/>
    </row>
    <row r="201" spans="1:6" s="1462" customFormat="1" ht="14.25" customHeight="1">
      <c r="A201" s="2010"/>
      <c r="B201" s="1626">
        <v>2022</v>
      </c>
      <c r="C201" s="503">
        <v>159</v>
      </c>
      <c r="D201" s="504">
        <v>7.7</v>
      </c>
      <c r="E201" s="773">
        <v>18.100000000000001</v>
      </c>
      <c r="F201" s="30"/>
    </row>
    <row r="202" spans="1:6" ht="12.75" customHeight="1">
      <c r="A202" s="1893" t="s">
        <v>375</v>
      </c>
      <c r="B202" s="1626">
        <v>2007</v>
      </c>
      <c r="C202" s="515">
        <v>973</v>
      </c>
      <c r="D202" s="504">
        <v>128.5</v>
      </c>
      <c r="E202" s="773">
        <v>389.3</v>
      </c>
    </row>
    <row r="203" spans="1:6" ht="12.75" customHeight="1">
      <c r="A203" s="1893"/>
      <c r="B203" s="1626">
        <v>2008</v>
      </c>
      <c r="C203" s="515">
        <v>1066</v>
      </c>
      <c r="D203" s="504">
        <v>143.30000000000001</v>
      </c>
      <c r="E203" s="773">
        <v>479.8</v>
      </c>
    </row>
    <row r="204" spans="1:6" ht="12.75" customHeight="1">
      <c r="A204" s="1893"/>
      <c r="B204" s="1626">
        <v>2009</v>
      </c>
      <c r="C204" s="515">
        <v>1086</v>
      </c>
      <c r="D204" s="504">
        <v>178.7</v>
      </c>
      <c r="E204" s="773">
        <v>506.3</v>
      </c>
    </row>
    <row r="205" spans="1:6" ht="12.75" customHeight="1">
      <c r="A205" s="1893"/>
      <c r="B205" s="1626">
        <v>2010</v>
      </c>
      <c r="C205" s="515">
        <v>1283</v>
      </c>
      <c r="D205" s="504">
        <v>195.9</v>
      </c>
      <c r="E205" s="773">
        <v>627.1</v>
      </c>
    </row>
    <row r="206" spans="1:6" ht="12.75" customHeight="1">
      <c r="A206" s="1893"/>
      <c r="B206" s="1626">
        <v>2011</v>
      </c>
      <c r="C206" s="515">
        <v>1109</v>
      </c>
      <c r="D206" s="504">
        <v>189.6</v>
      </c>
      <c r="E206" s="773">
        <v>572</v>
      </c>
    </row>
    <row r="207" spans="1:6" ht="12.75" customHeight="1">
      <c r="A207" s="1893"/>
      <c r="B207" s="1626">
        <v>2012</v>
      </c>
      <c r="C207" s="515">
        <v>1009</v>
      </c>
      <c r="D207" s="504">
        <v>159.1</v>
      </c>
      <c r="E207" s="773">
        <v>502.2</v>
      </c>
    </row>
    <row r="208" spans="1:6" ht="12.75" customHeight="1">
      <c r="A208" s="1893"/>
      <c r="B208" s="1626">
        <v>2013</v>
      </c>
      <c r="C208" s="515">
        <v>770</v>
      </c>
      <c r="D208" s="504">
        <v>107</v>
      </c>
      <c r="E208" s="773">
        <v>330.4</v>
      </c>
    </row>
    <row r="209" spans="1:6" ht="12.75" customHeight="1">
      <c r="A209" s="1893"/>
      <c r="B209" s="1626">
        <v>2014</v>
      </c>
      <c r="C209" s="515">
        <v>558</v>
      </c>
      <c r="D209" s="504">
        <v>92.1</v>
      </c>
      <c r="E209" s="773">
        <v>266.7</v>
      </c>
    </row>
    <row r="210" spans="1:6" ht="12.75" customHeight="1">
      <c r="A210" s="1893"/>
      <c r="B210" s="1626">
        <v>2015</v>
      </c>
      <c r="C210" s="515">
        <v>675</v>
      </c>
      <c r="D210" s="504">
        <v>127.2</v>
      </c>
      <c r="E210" s="773">
        <v>381.5</v>
      </c>
    </row>
    <row r="211" spans="1:6" ht="12.75" customHeight="1">
      <c r="A211" s="1893"/>
      <c r="B211" s="1626">
        <v>2016</v>
      </c>
      <c r="C211" s="503">
        <v>762</v>
      </c>
      <c r="D211" s="504">
        <v>143.9</v>
      </c>
      <c r="E211" s="773">
        <v>451.7</v>
      </c>
      <c r="F211" s="73"/>
    </row>
    <row r="212" spans="1:6" s="709" customFormat="1" ht="12.75" customHeight="1">
      <c r="A212" s="1893"/>
      <c r="B212" s="1626">
        <v>2017</v>
      </c>
      <c r="C212" s="503">
        <v>740</v>
      </c>
      <c r="D212" s="504">
        <v>142.19999999999999</v>
      </c>
      <c r="E212" s="773">
        <v>428.3</v>
      </c>
      <c r="F212" s="30"/>
    </row>
    <row r="213" spans="1:6" s="709" customFormat="1" ht="12.75" customHeight="1">
      <c r="A213" s="1893"/>
      <c r="B213" s="1626">
        <v>2018</v>
      </c>
      <c r="C213" s="503">
        <v>784</v>
      </c>
      <c r="D213" s="504">
        <v>145.5</v>
      </c>
      <c r="E213" s="773">
        <v>430.6</v>
      </c>
      <c r="F213" s="30"/>
    </row>
    <row r="214" spans="1:6" s="1121" customFormat="1" ht="14.25" customHeight="1">
      <c r="A214" s="1893"/>
      <c r="B214" s="1626">
        <v>2019</v>
      </c>
      <c r="C214" s="503">
        <v>733</v>
      </c>
      <c r="D214" s="504">
        <v>148</v>
      </c>
      <c r="E214" s="773">
        <v>447.7</v>
      </c>
      <c r="F214" s="30"/>
    </row>
    <row r="215" spans="1:6" s="1458" customFormat="1" ht="14.25" customHeight="1">
      <c r="A215" s="1893"/>
      <c r="B215" s="1626">
        <v>2020</v>
      </c>
      <c r="C215" s="503">
        <v>550</v>
      </c>
      <c r="D215" s="504">
        <v>115.8</v>
      </c>
      <c r="E215" s="773">
        <v>348.2</v>
      </c>
      <c r="F215" s="30"/>
    </row>
    <row r="216" spans="1:6" s="1121" customFormat="1" ht="14.25" customHeight="1">
      <c r="A216" s="1893"/>
      <c r="B216" s="1626">
        <v>2021</v>
      </c>
      <c r="C216" s="503">
        <v>511</v>
      </c>
      <c r="D216" s="504">
        <v>102.3</v>
      </c>
      <c r="E216" s="773">
        <v>306.8</v>
      </c>
      <c r="F216" s="30"/>
    </row>
    <row r="217" spans="1:6" s="1462" customFormat="1" ht="14.25" customHeight="1">
      <c r="A217" s="2010"/>
      <c r="B217" s="1626">
        <v>2022</v>
      </c>
      <c r="C217" s="503">
        <v>634</v>
      </c>
      <c r="D217" s="504">
        <v>153.1</v>
      </c>
      <c r="E217" s="773">
        <v>390</v>
      </c>
      <c r="F217" s="30"/>
    </row>
    <row r="218" spans="1:6" ht="12.75" customHeight="1">
      <c r="A218" s="1893" t="s">
        <v>152</v>
      </c>
      <c r="B218" s="1626">
        <v>2000</v>
      </c>
      <c r="C218" s="515">
        <v>149</v>
      </c>
      <c r="D218" s="504">
        <v>57.8</v>
      </c>
      <c r="E218" s="773" t="s">
        <v>27</v>
      </c>
    </row>
    <row r="219" spans="1:6" ht="12.75" customHeight="1">
      <c r="A219" s="1893"/>
      <c r="B219" s="1626">
        <v>2001</v>
      </c>
      <c r="C219" s="515">
        <v>353</v>
      </c>
      <c r="D219" s="504">
        <v>87.2</v>
      </c>
      <c r="E219" s="773">
        <v>210.7</v>
      </c>
    </row>
    <row r="220" spans="1:6" ht="12.75" customHeight="1">
      <c r="A220" s="1893"/>
      <c r="B220" s="1626">
        <v>2002</v>
      </c>
      <c r="C220" s="515">
        <v>353</v>
      </c>
      <c r="D220" s="504">
        <v>77.599999999999994</v>
      </c>
      <c r="E220" s="773">
        <v>172.2</v>
      </c>
    </row>
    <row r="221" spans="1:6" ht="12.75" customHeight="1">
      <c r="A221" s="1893"/>
      <c r="B221" s="1626">
        <v>2003</v>
      </c>
      <c r="C221" s="515">
        <v>277</v>
      </c>
      <c r="D221" s="504">
        <v>74.8</v>
      </c>
      <c r="E221" s="773">
        <v>165.2</v>
      </c>
    </row>
    <row r="222" spans="1:6" ht="12.75" customHeight="1">
      <c r="A222" s="1893"/>
      <c r="B222" s="1626">
        <v>2004</v>
      </c>
      <c r="C222" s="515">
        <v>259</v>
      </c>
      <c r="D222" s="504">
        <v>82.1</v>
      </c>
      <c r="E222" s="773">
        <v>180.6</v>
      </c>
    </row>
    <row r="223" spans="1:6" ht="12.75" customHeight="1">
      <c r="A223" s="1893"/>
      <c r="B223" s="1626">
        <v>2005</v>
      </c>
      <c r="C223" s="515">
        <v>206</v>
      </c>
      <c r="D223" s="504">
        <v>81.900000000000006</v>
      </c>
      <c r="E223" s="773">
        <v>183.8</v>
      </c>
    </row>
    <row r="224" spans="1:6" ht="12.75" customHeight="1">
      <c r="A224" s="1893"/>
      <c r="B224" s="1626">
        <v>2006</v>
      </c>
      <c r="C224" s="515">
        <v>237</v>
      </c>
      <c r="D224" s="504">
        <v>83.2</v>
      </c>
      <c r="E224" s="773">
        <v>201.8</v>
      </c>
    </row>
    <row r="225" spans="1:6" ht="12.75" customHeight="1">
      <c r="A225" s="1893"/>
      <c r="B225" s="1626">
        <v>2007</v>
      </c>
      <c r="C225" s="515">
        <v>218</v>
      </c>
      <c r="D225" s="504">
        <v>77.3</v>
      </c>
      <c r="E225" s="773">
        <v>192.9</v>
      </c>
    </row>
    <row r="226" spans="1:6" ht="12.75" customHeight="1">
      <c r="A226" s="1893"/>
      <c r="B226" s="1626">
        <v>2008</v>
      </c>
      <c r="C226" s="515">
        <v>177</v>
      </c>
      <c r="D226" s="504">
        <v>65.400000000000006</v>
      </c>
      <c r="E226" s="773">
        <v>164.3</v>
      </c>
    </row>
    <row r="227" spans="1:6" ht="12.75" customHeight="1">
      <c r="A227" s="1893"/>
      <c r="B227" s="1626">
        <v>2009</v>
      </c>
      <c r="C227" s="515">
        <v>151</v>
      </c>
      <c r="D227" s="504">
        <v>60.4</v>
      </c>
      <c r="E227" s="773">
        <v>144.69999999999999</v>
      </c>
    </row>
    <row r="228" spans="1:6" ht="12.75" customHeight="1">
      <c r="A228" s="1893"/>
      <c r="B228" s="1626">
        <v>2010</v>
      </c>
      <c r="C228" s="515">
        <v>195</v>
      </c>
      <c r="D228" s="504">
        <v>86.4</v>
      </c>
      <c r="E228" s="773">
        <v>179.2</v>
      </c>
    </row>
    <row r="229" spans="1:6" ht="12.75" customHeight="1">
      <c r="A229" s="1893"/>
      <c r="B229" s="1626">
        <v>2011</v>
      </c>
      <c r="C229" s="515">
        <v>228</v>
      </c>
      <c r="D229" s="504">
        <v>128.6</v>
      </c>
      <c r="E229" s="773">
        <v>260.5</v>
      </c>
    </row>
    <row r="230" spans="1:6" ht="12.75" customHeight="1">
      <c r="A230" s="1893"/>
      <c r="B230" s="1626">
        <v>2012</v>
      </c>
      <c r="C230" s="515">
        <v>241</v>
      </c>
      <c r="D230" s="504">
        <v>138.5</v>
      </c>
      <c r="E230" s="773">
        <v>280.5</v>
      </c>
    </row>
    <row r="231" spans="1:6" ht="12.75" customHeight="1">
      <c r="A231" s="1893"/>
      <c r="B231" s="1626">
        <v>2013</v>
      </c>
      <c r="C231" s="515">
        <v>173</v>
      </c>
      <c r="D231" s="504">
        <v>78</v>
      </c>
      <c r="E231" s="773">
        <v>168.2</v>
      </c>
    </row>
    <row r="232" spans="1:6" ht="12.75" customHeight="1">
      <c r="A232" s="1893"/>
      <c r="B232" s="1626">
        <v>2014</v>
      </c>
      <c r="C232" s="515">
        <v>188</v>
      </c>
      <c r="D232" s="504">
        <v>91.9</v>
      </c>
      <c r="E232" s="773">
        <v>204.3</v>
      </c>
    </row>
    <row r="233" spans="1:6" ht="12.75" customHeight="1">
      <c r="A233" s="1893"/>
      <c r="B233" s="1626">
        <v>2015</v>
      </c>
      <c r="C233" s="515">
        <v>165</v>
      </c>
      <c r="D233" s="504">
        <v>79.599999999999994</v>
      </c>
      <c r="E233" s="773">
        <v>175.8</v>
      </c>
    </row>
    <row r="234" spans="1:6" ht="12.75" customHeight="1">
      <c r="A234" s="1893"/>
      <c r="B234" s="1626">
        <v>2016</v>
      </c>
      <c r="C234" s="503">
        <v>168</v>
      </c>
      <c r="D234" s="504">
        <v>88.2</v>
      </c>
      <c r="E234" s="773">
        <v>194.7</v>
      </c>
      <c r="F234" s="73"/>
    </row>
    <row r="235" spans="1:6" s="709" customFormat="1" ht="12.75" customHeight="1">
      <c r="A235" s="1893"/>
      <c r="B235" s="1626">
        <v>2017</v>
      </c>
      <c r="C235" s="503">
        <v>181</v>
      </c>
      <c r="D235" s="504">
        <v>113</v>
      </c>
      <c r="E235" s="773">
        <v>235.7</v>
      </c>
      <c r="F235" s="30"/>
    </row>
    <row r="236" spans="1:6" s="709" customFormat="1" ht="12.75" customHeight="1">
      <c r="A236" s="1893"/>
      <c r="B236" s="1626">
        <v>2018</v>
      </c>
      <c r="C236" s="503">
        <v>272</v>
      </c>
      <c r="D236" s="504">
        <v>153.80000000000001</v>
      </c>
      <c r="E236" s="773">
        <v>314</v>
      </c>
      <c r="F236" s="30"/>
    </row>
    <row r="237" spans="1:6" s="1121" customFormat="1" ht="14.25" customHeight="1">
      <c r="A237" s="1893"/>
      <c r="B237" s="1626">
        <v>2019</v>
      </c>
      <c r="C237" s="503">
        <v>202</v>
      </c>
      <c r="D237" s="504">
        <v>131.5</v>
      </c>
      <c r="E237" s="773">
        <v>271.10000000000002</v>
      </c>
      <c r="F237" s="30"/>
    </row>
    <row r="238" spans="1:6" s="1458" customFormat="1" ht="14.25" customHeight="1">
      <c r="A238" s="1893"/>
      <c r="B238" s="1626">
        <v>2020</v>
      </c>
      <c r="C238" s="503">
        <v>82</v>
      </c>
      <c r="D238" s="504">
        <v>70.8</v>
      </c>
      <c r="E238" s="773">
        <v>138.6</v>
      </c>
      <c r="F238" s="30"/>
    </row>
    <row r="239" spans="1:6" s="1121" customFormat="1" ht="14.25" customHeight="1">
      <c r="A239" s="1893"/>
      <c r="B239" s="1626">
        <v>2021</v>
      </c>
      <c r="C239" s="503">
        <v>86</v>
      </c>
      <c r="D239" s="504">
        <v>85.4</v>
      </c>
      <c r="E239" s="773">
        <v>160.5</v>
      </c>
      <c r="F239" s="30"/>
    </row>
    <row r="240" spans="1:6" s="1462" customFormat="1" ht="14.25" customHeight="1">
      <c r="A240" s="2010"/>
      <c r="B240" s="1626">
        <v>2022</v>
      </c>
      <c r="C240" s="503">
        <v>71</v>
      </c>
      <c r="D240" s="504">
        <v>73.3</v>
      </c>
      <c r="E240" s="773">
        <v>147.5</v>
      </c>
      <c r="F240" s="30"/>
    </row>
    <row r="241" spans="1:6" ht="12.75" customHeight="1">
      <c r="A241" s="1893" t="s">
        <v>177</v>
      </c>
      <c r="B241" s="1626">
        <v>2007</v>
      </c>
      <c r="C241" s="515">
        <v>181</v>
      </c>
      <c r="D241" s="504">
        <v>8.3000000000000007</v>
      </c>
      <c r="E241" s="773">
        <v>42.1</v>
      </c>
      <c r="F241" s="73"/>
    </row>
    <row r="242" spans="1:6" ht="12.75" customHeight="1">
      <c r="A242" s="1893"/>
      <c r="B242" s="1626">
        <v>2008</v>
      </c>
      <c r="C242" s="515">
        <v>156</v>
      </c>
      <c r="D242" s="504">
        <v>0</v>
      </c>
      <c r="E242" s="773">
        <v>30.6</v>
      </c>
      <c r="F242" s="73"/>
    </row>
    <row r="243" spans="1:6" ht="12.75" customHeight="1">
      <c r="A243" s="1893"/>
      <c r="B243" s="1626">
        <v>2009</v>
      </c>
      <c r="C243" s="515">
        <v>239</v>
      </c>
      <c r="D243" s="504">
        <v>7.7</v>
      </c>
      <c r="E243" s="773">
        <v>46.8</v>
      </c>
      <c r="F243" s="73"/>
    </row>
    <row r="244" spans="1:6" ht="12.75" customHeight="1">
      <c r="A244" s="1893"/>
      <c r="B244" s="1626">
        <v>2010</v>
      </c>
      <c r="C244" s="515">
        <v>404</v>
      </c>
      <c r="D244" s="504">
        <v>35.4</v>
      </c>
      <c r="E244" s="773">
        <v>63.2</v>
      </c>
      <c r="F244" s="73"/>
    </row>
    <row r="245" spans="1:6" ht="12.75" customHeight="1">
      <c r="A245" s="1893"/>
      <c r="B245" s="1626">
        <v>2011</v>
      </c>
      <c r="C245" s="515">
        <v>372</v>
      </c>
      <c r="D245" s="504">
        <v>33.9</v>
      </c>
      <c r="E245" s="773">
        <v>60.7</v>
      </c>
      <c r="F245" s="73"/>
    </row>
    <row r="246" spans="1:6" ht="12.75" customHeight="1">
      <c r="A246" s="1893"/>
      <c r="B246" s="1626">
        <v>2012</v>
      </c>
      <c r="C246" s="515">
        <v>358</v>
      </c>
      <c r="D246" s="504">
        <v>31.7</v>
      </c>
      <c r="E246" s="773">
        <v>56.3</v>
      </c>
      <c r="F246" s="73"/>
    </row>
    <row r="247" spans="1:6" ht="12.75" customHeight="1">
      <c r="A247" s="1893"/>
      <c r="B247" s="1626">
        <v>2013</v>
      </c>
      <c r="C247" s="515">
        <v>311</v>
      </c>
      <c r="D247" s="504">
        <v>26.6</v>
      </c>
      <c r="E247" s="773">
        <v>46.5</v>
      </c>
      <c r="F247" s="73"/>
    </row>
    <row r="248" spans="1:6" ht="12.75" customHeight="1">
      <c r="A248" s="1893"/>
      <c r="B248" s="1626">
        <v>2014</v>
      </c>
      <c r="C248" s="515">
        <v>253</v>
      </c>
      <c r="D248" s="504">
        <v>21.8</v>
      </c>
      <c r="E248" s="773">
        <v>38.1</v>
      </c>
      <c r="F248" s="73"/>
    </row>
    <row r="249" spans="1:6" ht="12.75" customHeight="1">
      <c r="A249" s="1893"/>
      <c r="B249" s="1626">
        <v>2015</v>
      </c>
      <c r="C249" s="515">
        <v>248</v>
      </c>
      <c r="D249" s="504">
        <v>21.2</v>
      </c>
      <c r="E249" s="773">
        <v>37.1</v>
      </c>
      <c r="F249" s="73"/>
    </row>
    <row r="250" spans="1:6" ht="12.75" customHeight="1">
      <c r="A250" s="1893"/>
      <c r="B250" s="1626">
        <v>2016</v>
      </c>
      <c r="C250" s="503">
        <v>211</v>
      </c>
      <c r="D250" s="504">
        <v>17.5</v>
      </c>
      <c r="E250" s="773">
        <v>30.6</v>
      </c>
      <c r="F250" s="73"/>
    </row>
    <row r="251" spans="1:6" s="709" customFormat="1" ht="12.75" customHeight="1">
      <c r="A251" s="1893"/>
      <c r="B251" s="1626">
        <v>2017</v>
      </c>
      <c r="C251" s="503">
        <v>278</v>
      </c>
      <c r="D251" s="504">
        <v>18</v>
      </c>
      <c r="E251" s="773">
        <v>29</v>
      </c>
      <c r="F251" s="30"/>
    </row>
    <row r="252" spans="1:6" s="709" customFormat="1" ht="12.75" customHeight="1">
      <c r="A252" s="1893"/>
      <c r="B252" s="1626">
        <v>2018</v>
      </c>
      <c r="C252" s="503">
        <v>379</v>
      </c>
      <c r="D252" s="504">
        <v>28.5</v>
      </c>
      <c r="E252" s="773">
        <v>47.5</v>
      </c>
      <c r="F252" s="30"/>
    </row>
    <row r="253" spans="1:6" s="1121" customFormat="1" ht="14.25" customHeight="1">
      <c r="A253" s="1893"/>
      <c r="B253" s="1626">
        <v>2019</v>
      </c>
      <c r="C253" s="503">
        <v>323</v>
      </c>
      <c r="D253" s="504">
        <v>25.3</v>
      </c>
      <c r="E253" s="773">
        <v>42.7</v>
      </c>
      <c r="F253" s="30"/>
    </row>
    <row r="254" spans="1:6" s="1458" customFormat="1" ht="14.25" customHeight="1">
      <c r="A254" s="1893"/>
      <c r="B254" s="1626">
        <v>2020</v>
      </c>
      <c r="C254" s="503">
        <v>138</v>
      </c>
      <c r="D254" s="504">
        <v>12.3</v>
      </c>
      <c r="E254" s="773">
        <v>21.6</v>
      </c>
      <c r="F254" s="30"/>
    </row>
    <row r="255" spans="1:6" s="1121" customFormat="1" ht="14.25" customHeight="1">
      <c r="A255" s="1893"/>
      <c r="B255" s="1626">
        <v>2021</v>
      </c>
      <c r="C255" s="503">
        <v>215</v>
      </c>
      <c r="D255" s="504">
        <v>17.3</v>
      </c>
      <c r="E255" s="773">
        <v>29.4</v>
      </c>
      <c r="F255" s="30"/>
    </row>
    <row r="256" spans="1:6" s="1462" customFormat="1" ht="14.25" customHeight="1">
      <c r="A256" s="2010"/>
      <c r="B256" s="1626">
        <v>2022</v>
      </c>
      <c r="C256" s="503">
        <v>123</v>
      </c>
      <c r="D256" s="504">
        <v>5.6</v>
      </c>
      <c r="E256" s="773">
        <v>14.6</v>
      </c>
      <c r="F256" s="30"/>
    </row>
    <row r="257" spans="1:6" ht="12.75" customHeight="1">
      <c r="A257" s="1893" t="s">
        <v>183</v>
      </c>
      <c r="B257" s="1626">
        <v>2006</v>
      </c>
      <c r="C257" s="515">
        <v>425</v>
      </c>
      <c r="D257" s="504">
        <v>72.400000000000006</v>
      </c>
      <c r="E257" s="773">
        <v>192.9</v>
      </c>
      <c r="F257" s="73"/>
    </row>
    <row r="258" spans="1:6" ht="12.75" customHeight="1">
      <c r="A258" s="1893"/>
      <c r="B258" s="1626">
        <v>2007</v>
      </c>
      <c r="C258" s="515">
        <v>657</v>
      </c>
      <c r="D258" s="504">
        <v>131.80000000000001</v>
      </c>
      <c r="E258" s="773">
        <v>374</v>
      </c>
      <c r="F258" s="73"/>
    </row>
    <row r="259" spans="1:6" ht="12.75" customHeight="1">
      <c r="A259" s="1893"/>
      <c r="B259" s="1626">
        <v>2008</v>
      </c>
      <c r="C259" s="515">
        <v>568</v>
      </c>
      <c r="D259" s="504">
        <v>108.2</v>
      </c>
      <c r="E259" s="773">
        <v>306.5</v>
      </c>
      <c r="F259" s="73"/>
    </row>
    <row r="260" spans="1:6" ht="12.75" customHeight="1">
      <c r="A260" s="1893"/>
      <c r="B260" s="1626">
        <v>2009</v>
      </c>
      <c r="C260" s="515">
        <v>368</v>
      </c>
      <c r="D260" s="504">
        <v>30.1</v>
      </c>
      <c r="E260" s="773">
        <v>87.8</v>
      </c>
      <c r="F260" s="73"/>
    </row>
    <row r="261" spans="1:6" ht="12.75" customHeight="1">
      <c r="A261" s="1893"/>
      <c r="B261" s="1626">
        <v>2010</v>
      </c>
      <c r="C261" s="515">
        <v>336</v>
      </c>
      <c r="D261" s="504">
        <v>53</v>
      </c>
      <c r="E261" s="773">
        <v>137.69999999999999</v>
      </c>
      <c r="F261" s="73"/>
    </row>
    <row r="262" spans="1:6" ht="12.75" customHeight="1">
      <c r="A262" s="1893"/>
      <c r="B262" s="1626">
        <v>2011</v>
      </c>
      <c r="C262" s="515">
        <v>355</v>
      </c>
      <c r="D262" s="504">
        <v>68</v>
      </c>
      <c r="E262" s="773">
        <v>182.4</v>
      </c>
      <c r="F262" s="73"/>
    </row>
    <row r="263" spans="1:6" ht="12.75" customHeight="1">
      <c r="A263" s="1893"/>
      <c r="B263" s="1626">
        <v>2012</v>
      </c>
      <c r="C263" s="515">
        <v>406</v>
      </c>
      <c r="D263" s="504">
        <v>71.5</v>
      </c>
      <c r="E263" s="773">
        <v>186.2</v>
      </c>
      <c r="F263" s="73"/>
    </row>
    <row r="264" spans="1:6" ht="12.75" customHeight="1">
      <c r="A264" s="1893"/>
      <c r="B264" s="1626">
        <v>2013</v>
      </c>
      <c r="C264" s="515">
        <v>420</v>
      </c>
      <c r="D264" s="504">
        <v>71.599999999999994</v>
      </c>
      <c r="E264" s="773">
        <v>186.3</v>
      </c>
      <c r="F264" s="73"/>
    </row>
    <row r="265" spans="1:6" ht="12.75" customHeight="1">
      <c r="A265" s="1893"/>
      <c r="B265" s="1626">
        <v>2014</v>
      </c>
      <c r="C265" s="515">
        <v>411</v>
      </c>
      <c r="D265" s="504">
        <v>73</v>
      </c>
      <c r="E265" s="773">
        <v>189.9</v>
      </c>
      <c r="F265" s="73"/>
    </row>
    <row r="266" spans="1:6" ht="12.75" customHeight="1">
      <c r="A266" s="1893"/>
      <c r="B266" s="1626">
        <v>2015</v>
      </c>
      <c r="C266" s="515">
        <v>442</v>
      </c>
      <c r="D266" s="504">
        <v>76.900000000000006</v>
      </c>
      <c r="E266" s="773">
        <v>200.3</v>
      </c>
      <c r="F266" s="73"/>
    </row>
    <row r="267" spans="1:6" ht="12.75" customHeight="1">
      <c r="A267" s="1893"/>
      <c r="B267" s="1626">
        <v>2016</v>
      </c>
      <c r="C267" s="503">
        <v>424</v>
      </c>
      <c r="D267" s="504">
        <v>73.2</v>
      </c>
      <c r="E267" s="773">
        <v>190.8</v>
      </c>
      <c r="F267" s="73"/>
    </row>
    <row r="268" spans="1:6" s="709" customFormat="1" ht="12.75" customHeight="1">
      <c r="A268" s="1893"/>
      <c r="B268" s="1626">
        <v>2017</v>
      </c>
      <c r="C268" s="503">
        <v>428</v>
      </c>
      <c r="D268" s="504">
        <v>74.3</v>
      </c>
      <c r="E268" s="773">
        <v>193.5</v>
      </c>
      <c r="F268" s="30"/>
    </row>
    <row r="269" spans="1:6" s="709" customFormat="1" ht="12.75" customHeight="1">
      <c r="A269" s="1893"/>
      <c r="B269" s="1626">
        <v>2018</v>
      </c>
      <c r="C269" s="503">
        <v>424</v>
      </c>
      <c r="D269" s="504">
        <v>71.400000000000006</v>
      </c>
      <c r="E269" s="773">
        <v>186.3</v>
      </c>
      <c r="F269" s="30"/>
    </row>
    <row r="270" spans="1:6" s="1121" customFormat="1" ht="14.25" customHeight="1">
      <c r="A270" s="1893"/>
      <c r="B270" s="1626">
        <v>2019</v>
      </c>
      <c r="C270" s="503">
        <v>754</v>
      </c>
      <c r="D270" s="504">
        <v>98.7</v>
      </c>
      <c r="E270" s="773">
        <v>240.5</v>
      </c>
      <c r="F270" s="30"/>
    </row>
    <row r="271" spans="1:6" s="1458" customFormat="1" ht="14.25" customHeight="1">
      <c r="A271" s="1893"/>
      <c r="B271" s="1626">
        <v>2020</v>
      </c>
      <c r="C271" s="503">
        <v>281</v>
      </c>
      <c r="D271" s="504">
        <v>41.2</v>
      </c>
      <c r="E271" s="773">
        <v>108</v>
      </c>
      <c r="F271" s="30"/>
    </row>
    <row r="272" spans="1:6" s="1121" customFormat="1" ht="14.25" customHeight="1">
      <c r="A272" s="1893"/>
      <c r="B272" s="1626">
        <v>2021</v>
      </c>
      <c r="C272" s="503">
        <v>304</v>
      </c>
      <c r="D272" s="504">
        <v>49.8</v>
      </c>
      <c r="E272" s="773">
        <v>130.30000000000001</v>
      </c>
      <c r="F272" s="30"/>
    </row>
    <row r="273" spans="1:6" s="1462" customFormat="1" ht="14.25" customHeight="1">
      <c r="A273" s="2010"/>
      <c r="B273" s="1626">
        <v>2022</v>
      </c>
      <c r="C273" s="503">
        <v>368</v>
      </c>
      <c r="D273" s="504">
        <v>63.7</v>
      </c>
      <c r="E273" s="773">
        <v>166.1</v>
      </c>
      <c r="F273" s="30"/>
    </row>
    <row r="274" spans="1:6" ht="12.75" customHeight="1">
      <c r="A274" s="1893" t="s">
        <v>187</v>
      </c>
      <c r="B274" s="1626">
        <v>2000</v>
      </c>
      <c r="C274" s="515">
        <v>16302</v>
      </c>
      <c r="D274" s="504">
        <v>1216.5999999999999</v>
      </c>
      <c r="E274" s="773" t="s">
        <v>27</v>
      </c>
      <c r="F274" s="73"/>
    </row>
    <row r="275" spans="1:6" ht="12.75" customHeight="1">
      <c r="A275" s="1893"/>
      <c r="B275" s="1626">
        <v>2001</v>
      </c>
      <c r="C275" s="515">
        <v>9455</v>
      </c>
      <c r="D275" s="504">
        <v>916.5</v>
      </c>
      <c r="E275" s="773">
        <v>2695.9</v>
      </c>
      <c r="F275" s="73"/>
    </row>
    <row r="276" spans="1:6" ht="12.75" customHeight="1">
      <c r="A276" s="1893"/>
      <c r="B276" s="1626">
        <v>2002</v>
      </c>
      <c r="C276" s="515">
        <v>8357</v>
      </c>
      <c r="D276" s="504">
        <v>917.9</v>
      </c>
      <c r="E276" s="773">
        <v>2556.1</v>
      </c>
      <c r="F276" s="73"/>
    </row>
    <row r="277" spans="1:6" ht="12.75" customHeight="1">
      <c r="A277" s="1893"/>
      <c r="B277" s="1626">
        <v>2003</v>
      </c>
      <c r="C277" s="515">
        <v>8527</v>
      </c>
      <c r="D277" s="504">
        <v>944.3</v>
      </c>
      <c r="E277" s="773">
        <v>2634.1</v>
      </c>
      <c r="F277" s="73"/>
    </row>
    <row r="278" spans="1:6" ht="12.75" customHeight="1">
      <c r="A278" s="1893"/>
      <c r="B278" s="1626">
        <v>2004</v>
      </c>
      <c r="C278" s="515">
        <v>6439</v>
      </c>
      <c r="D278" s="504">
        <v>861.1</v>
      </c>
      <c r="E278" s="773">
        <v>2322.3000000000002</v>
      </c>
      <c r="F278" s="73"/>
    </row>
    <row r="279" spans="1:6" ht="12.75" customHeight="1">
      <c r="A279" s="1893"/>
      <c r="B279" s="1626">
        <v>2005</v>
      </c>
      <c r="C279" s="515">
        <v>2510</v>
      </c>
      <c r="D279" s="504">
        <v>383.7</v>
      </c>
      <c r="E279" s="773">
        <v>987.1</v>
      </c>
      <c r="F279" s="73"/>
    </row>
    <row r="280" spans="1:6" ht="12.75" customHeight="1">
      <c r="A280" s="1893"/>
      <c r="B280" s="1626">
        <v>2006</v>
      </c>
      <c r="C280" s="515">
        <v>1761</v>
      </c>
      <c r="D280" s="504">
        <v>240.3</v>
      </c>
      <c r="E280" s="773">
        <v>376.5</v>
      </c>
      <c r="F280" s="73"/>
    </row>
    <row r="281" spans="1:6" ht="12.75" customHeight="1">
      <c r="A281" s="1893"/>
      <c r="B281" s="1626">
        <v>2007</v>
      </c>
      <c r="C281" s="515">
        <v>1852</v>
      </c>
      <c r="D281" s="504">
        <v>260.8</v>
      </c>
      <c r="E281" s="773">
        <v>399.3</v>
      </c>
      <c r="F281" s="73"/>
    </row>
    <row r="282" spans="1:6" ht="12.75" customHeight="1">
      <c r="A282" s="1893"/>
      <c r="B282" s="1626">
        <v>2008</v>
      </c>
      <c r="C282" s="515">
        <v>1895</v>
      </c>
      <c r="D282" s="504">
        <v>269</v>
      </c>
      <c r="E282" s="773">
        <v>407</v>
      </c>
      <c r="F282" s="73"/>
    </row>
    <row r="283" spans="1:6" ht="12.75" customHeight="1">
      <c r="A283" s="1893"/>
      <c r="B283" s="1626">
        <v>2009</v>
      </c>
      <c r="C283" s="515">
        <v>1702</v>
      </c>
      <c r="D283" s="504">
        <v>242.9</v>
      </c>
      <c r="E283" s="773">
        <v>364.4</v>
      </c>
      <c r="F283" s="73"/>
    </row>
    <row r="284" spans="1:6" ht="12.75" customHeight="1">
      <c r="A284" s="1893"/>
      <c r="B284" s="1626">
        <v>2010</v>
      </c>
      <c r="C284" s="515">
        <v>280</v>
      </c>
      <c r="D284" s="504">
        <v>39.4</v>
      </c>
      <c r="E284" s="773">
        <v>59</v>
      </c>
      <c r="F284" s="73"/>
    </row>
    <row r="285" spans="1:6" s="1458" customFormat="1" ht="12.75" customHeight="1">
      <c r="A285" s="1893"/>
      <c r="B285" s="1626">
        <v>2014</v>
      </c>
      <c r="C285" s="1457">
        <v>1</v>
      </c>
      <c r="D285" s="504">
        <v>0.1</v>
      </c>
      <c r="E285" s="773">
        <v>0.2</v>
      </c>
      <c r="F285" s="73"/>
    </row>
    <row r="286" spans="1:6" ht="12.75" customHeight="1">
      <c r="A286" s="1893"/>
      <c r="B286" s="1626">
        <v>2021</v>
      </c>
      <c r="C286" s="515">
        <v>1</v>
      </c>
      <c r="D286" s="504">
        <v>0</v>
      </c>
      <c r="E286" s="773">
        <v>0.1</v>
      </c>
    </row>
    <row r="287" spans="1:6" ht="12.75" customHeight="1">
      <c r="A287" s="1893" t="s">
        <v>197</v>
      </c>
      <c r="B287" s="1626">
        <v>2007</v>
      </c>
      <c r="C287" s="515">
        <v>697</v>
      </c>
      <c r="D287" s="504">
        <v>14.8</v>
      </c>
      <c r="E287" s="773">
        <v>126.9</v>
      </c>
    </row>
    <row r="288" spans="1:6" ht="12.75" customHeight="1">
      <c r="A288" s="1893"/>
      <c r="B288" s="1626">
        <v>2008</v>
      </c>
      <c r="C288" s="515">
        <v>794</v>
      </c>
      <c r="D288" s="504">
        <v>30.5</v>
      </c>
      <c r="E288" s="773">
        <v>188.8</v>
      </c>
    </row>
    <row r="289" spans="1:6" ht="12.75" customHeight="1">
      <c r="A289" s="1893"/>
      <c r="B289" s="1626">
        <v>2009</v>
      </c>
      <c r="C289" s="515">
        <v>601</v>
      </c>
      <c r="D289" s="504">
        <v>40.799999999999997</v>
      </c>
      <c r="E289" s="773">
        <v>142.6</v>
      </c>
    </row>
    <row r="290" spans="1:6" ht="12.75" customHeight="1">
      <c r="A290" s="1893"/>
      <c r="B290" s="1626">
        <v>2010</v>
      </c>
      <c r="C290" s="515">
        <v>553</v>
      </c>
      <c r="D290" s="504">
        <v>51.6</v>
      </c>
      <c r="E290" s="773">
        <v>163.19999999999999</v>
      </c>
    </row>
    <row r="291" spans="1:6" ht="12.75" customHeight="1">
      <c r="A291" s="1893"/>
      <c r="B291" s="1626">
        <v>2011</v>
      </c>
      <c r="C291" s="515">
        <v>524</v>
      </c>
      <c r="D291" s="504">
        <v>41.3</v>
      </c>
      <c r="E291" s="773">
        <v>104.7</v>
      </c>
    </row>
    <row r="292" spans="1:6" ht="12.75" customHeight="1">
      <c r="A292" s="1893"/>
      <c r="B292" s="1626">
        <v>2012</v>
      </c>
      <c r="C292" s="515">
        <v>543</v>
      </c>
      <c r="D292" s="504">
        <v>30.3</v>
      </c>
      <c r="E292" s="773">
        <v>107.2</v>
      </c>
    </row>
    <row r="293" spans="1:6" ht="12.75" customHeight="1">
      <c r="A293" s="1893"/>
      <c r="B293" s="1626">
        <v>2013</v>
      </c>
      <c r="C293" s="515">
        <v>453</v>
      </c>
      <c r="D293" s="504">
        <v>28.5</v>
      </c>
      <c r="E293" s="773">
        <v>91.2</v>
      </c>
    </row>
    <row r="294" spans="1:6" ht="12.75" customHeight="1">
      <c r="A294" s="1893"/>
      <c r="B294" s="1626">
        <v>2014</v>
      </c>
      <c r="C294" s="515">
        <v>385</v>
      </c>
      <c r="D294" s="504">
        <v>35.5</v>
      </c>
      <c r="E294" s="773">
        <v>91.4</v>
      </c>
    </row>
    <row r="295" spans="1:6" ht="12.75" customHeight="1">
      <c r="A295" s="1893"/>
      <c r="B295" s="1626">
        <v>2015</v>
      </c>
      <c r="C295" s="515">
        <v>552</v>
      </c>
      <c r="D295" s="504">
        <v>71.400000000000006</v>
      </c>
      <c r="E295" s="773">
        <v>237.3</v>
      </c>
      <c r="F295" s="404"/>
    </row>
    <row r="296" spans="1:6" ht="12.75" customHeight="1">
      <c r="A296" s="1893"/>
      <c r="B296" s="1626">
        <v>2016</v>
      </c>
      <c r="C296" s="503">
        <v>765</v>
      </c>
      <c r="D296" s="504">
        <v>86.7</v>
      </c>
      <c r="E296" s="773">
        <v>289.60000000000002</v>
      </c>
      <c r="F296" s="295"/>
    </row>
    <row r="297" spans="1:6" s="709" customFormat="1" ht="12.75" customHeight="1">
      <c r="A297" s="1893"/>
      <c r="B297" s="1626">
        <v>2017</v>
      </c>
      <c r="C297" s="503">
        <v>635</v>
      </c>
      <c r="D297" s="504">
        <v>83.9</v>
      </c>
      <c r="E297" s="773">
        <v>267.10000000000002</v>
      </c>
      <c r="F297" s="30"/>
    </row>
    <row r="298" spans="1:6" s="709" customFormat="1" ht="12.75" customHeight="1">
      <c r="A298" s="1893"/>
      <c r="B298" s="1626">
        <v>2018</v>
      </c>
      <c r="C298" s="503">
        <v>588</v>
      </c>
      <c r="D298" s="504">
        <v>73.099999999999994</v>
      </c>
      <c r="E298" s="773">
        <v>228.6</v>
      </c>
      <c r="F298" s="30"/>
    </row>
    <row r="299" spans="1:6" s="1121" customFormat="1" ht="14.25" customHeight="1">
      <c r="A299" s="1893"/>
      <c r="B299" s="1626">
        <v>2019</v>
      </c>
      <c r="C299" s="503">
        <v>516</v>
      </c>
      <c r="D299" s="504">
        <v>81.7</v>
      </c>
      <c r="E299" s="773">
        <v>258</v>
      </c>
      <c r="F299" s="30"/>
    </row>
    <row r="300" spans="1:6" s="1458" customFormat="1" ht="14.25" customHeight="1">
      <c r="A300" s="1893"/>
      <c r="B300" s="1626">
        <v>2020</v>
      </c>
      <c r="C300" s="503">
        <v>428</v>
      </c>
      <c r="D300" s="504">
        <v>65</v>
      </c>
      <c r="E300" s="773">
        <v>209.6</v>
      </c>
      <c r="F300" s="30"/>
    </row>
    <row r="301" spans="1:6" s="1121" customFormat="1" ht="14.25" customHeight="1">
      <c r="A301" s="1893"/>
      <c r="B301" s="1626">
        <v>2021</v>
      </c>
      <c r="C301" s="503">
        <v>519</v>
      </c>
      <c r="D301" s="504">
        <v>61.1</v>
      </c>
      <c r="E301" s="773">
        <v>191.1</v>
      </c>
      <c r="F301" s="30"/>
    </row>
    <row r="302" spans="1:6" s="1462" customFormat="1" ht="14.25" customHeight="1">
      <c r="A302" s="2010"/>
      <c r="B302" s="1626">
        <v>2022</v>
      </c>
      <c r="C302" s="503">
        <v>284</v>
      </c>
      <c r="D302" s="504">
        <v>76.7</v>
      </c>
      <c r="E302" s="773">
        <v>185.1</v>
      </c>
      <c r="F302" s="30"/>
    </row>
    <row r="303" spans="1:6" ht="12.75" customHeight="1">
      <c r="A303" s="1893" t="s">
        <v>199</v>
      </c>
      <c r="B303" s="1626">
        <v>2001</v>
      </c>
      <c r="C303" s="515">
        <v>90</v>
      </c>
      <c r="D303" s="504">
        <v>5.9</v>
      </c>
      <c r="E303" s="773">
        <v>18.3</v>
      </c>
    </row>
    <row r="304" spans="1:6" ht="12.75" customHeight="1">
      <c r="A304" s="1893"/>
      <c r="B304" s="1626">
        <v>2002</v>
      </c>
      <c r="C304" s="515">
        <v>19</v>
      </c>
      <c r="D304" s="504">
        <v>1.3</v>
      </c>
      <c r="E304" s="773">
        <v>3.3</v>
      </c>
    </row>
    <row r="305" spans="1:6" ht="12.75" customHeight="1">
      <c r="A305" s="1893"/>
      <c r="B305" s="1626">
        <v>2003</v>
      </c>
      <c r="C305" s="515">
        <v>5</v>
      </c>
      <c r="D305" s="504">
        <v>2.1</v>
      </c>
      <c r="E305" s="773">
        <v>7.1</v>
      </c>
    </row>
    <row r="306" spans="1:6" ht="12.75" customHeight="1">
      <c r="A306" s="1893"/>
      <c r="B306" s="1626">
        <v>2004</v>
      </c>
      <c r="C306" s="515">
        <v>3</v>
      </c>
      <c r="D306" s="504">
        <v>1.5</v>
      </c>
      <c r="E306" s="773">
        <v>4.0999999999999996</v>
      </c>
    </row>
    <row r="307" spans="1:6" ht="12.75" customHeight="1">
      <c r="A307" s="1893"/>
      <c r="B307" s="1626">
        <v>2006</v>
      </c>
      <c r="C307" s="515">
        <v>1</v>
      </c>
      <c r="D307" s="504">
        <v>0.3</v>
      </c>
      <c r="E307" s="773">
        <v>1</v>
      </c>
    </row>
    <row r="308" spans="1:6" ht="12.75" customHeight="1">
      <c r="A308" s="1893"/>
      <c r="B308" s="1626">
        <v>2007</v>
      </c>
      <c r="C308" s="515">
        <v>4</v>
      </c>
      <c r="D308" s="504">
        <v>2.2000000000000002</v>
      </c>
      <c r="E308" s="773">
        <v>4</v>
      </c>
    </row>
    <row r="309" spans="1:6" ht="12.75" customHeight="1">
      <c r="A309" s="1893"/>
      <c r="B309" s="1626">
        <v>2008</v>
      </c>
      <c r="C309" s="515">
        <v>1</v>
      </c>
      <c r="D309" s="504">
        <v>0.5</v>
      </c>
      <c r="E309" s="773">
        <v>1</v>
      </c>
    </row>
    <row r="310" spans="1:6" ht="12.75" customHeight="1">
      <c r="A310" s="1893"/>
      <c r="B310" s="1626">
        <v>2009</v>
      </c>
      <c r="C310" s="515">
        <v>1</v>
      </c>
      <c r="D310" s="777" t="s">
        <v>27</v>
      </c>
      <c r="E310" s="773">
        <v>0.1</v>
      </c>
    </row>
    <row r="311" spans="1:6" ht="12.75" customHeight="1">
      <c r="A311" s="1893"/>
      <c r="B311" s="1626">
        <v>2014</v>
      </c>
      <c r="C311" s="515">
        <v>14</v>
      </c>
      <c r="D311" s="504">
        <v>5.3</v>
      </c>
      <c r="E311" s="773">
        <v>7.2</v>
      </c>
    </row>
    <row r="312" spans="1:6" ht="12.75" customHeight="1">
      <c r="A312" s="1893"/>
      <c r="B312" s="1626">
        <v>2015</v>
      </c>
      <c r="C312" s="515">
        <v>51</v>
      </c>
      <c r="D312" s="504">
        <v>12.4</v>
      </c>
      <c r="E312" s="773">
        <v>26.1</v>
      </c>
    </row>
    <row r="313" spans="1:6" ht="12.75" customHeight="1">
      <c r="A313" s="1893"/>
      <c r="B313" s="1626">
        <v>2016</v>
      </c>
      <c r="C313" s="503">
        <v>36</v>
      </c>
      <c r="D313" s="504">
        <v>4.3</v>
      </c>
      <c r="E313" s="773">
        <v>17.8</v>
      </c>
      <c r="F313" s="73"/>
    </row>
    <row r="314" spans="1:6" s="709" customFormat="1" ht="12.75" customHeight="1">
      <c r="A314" s="1893"/>
      <c r="B314" s="1626">
        <v>2017</v>
      </c>
      <c r="C314" s="503">
        <v>50</v>
      </c>
      <c r="D314" s="504">
        <v>5.3</v>
      </c>
      <c r="E314" s="773">
        <v>23.4</v>
      </c>
      <c r="F314" s="30"/>
    </row>
    <row r="315" spans="1:6" s="709" customFormat="1" ht="12.75" customHeight="1">
      <c r="A315" s="1893"/>
      <c r="B315" s="1626">
        <v>2018</v>
      </c>
      <c r="C315" s="503">
        <v>24</v>
      </c>
      <c r="D315" s="504">
        <v>4.3</v>
      </c>
      <c r="E315" s="773">
        <v>12</v>
      </c>
      <c r="F315" s="30"/>
    </row>
    <row r="316" spans="1:6" s="1121" customFormat="1" ht="14.25" customHeight="1">
      <c r="A316" s="1893"/>
      <c r="B316" s="1626">
        <v>2019</v>
      </c>
      <c r="C316" s="503">
        <v>30</v>
      </c>
      <c r="D316" s="504">
        <v>10.7</v>
      </c>
      <c r="E316" s="773">
        <v>17.3</v>
      </c>
      <c r="F316" s="30"/>
    </row>
    <row r="317" spans="1:6" s="1458" customFormat="1" ht="14.25" customHeight="1">
      <c r="A317" s="1893"/>
      <c r="B317" s="1626">
        <v>2020</v>
      </c>
      <c r="C317" s="503">
        <v>48</v>
      </c>
      <c r="D317" s="504">
        <v>24.8</v>
      </c>
      <c r="E317" s="773">
        <v>38.6</v>
      </c>
      <c r="F317" s="30"/>
    </row>
    <row r="318" spans="1:6" s="1121" customFormat="1" ht="14.25" customHeight="1">
      <c r="A318" s="1893"/>
      <c r="B318" s="1626">
        <v>2021</v>
      </c>
      <c r="C318" s="503">
        <v>32</v>
      </c>
      <c r="D318" s="504">
        <v>14.7</v>
      </c>
      <c r="E318" s="773">
        <v>24.9</v>
      </c>
      <c r="F318" s="30"/>
    </row>
    <row r="319" spans="1:6" ht="12.75" customHeight="1">
      <c r="A319" s="1893" t="s">
        <v>206</v>
      </c>
      <c r="B319" s="1626">
        <v>2001</v>
      </c>
      <c r="C319" s="515">
        <v>1212</v>
      </c>
      <c r="D319" s="504">
        <v>182.1</v>
      </c>
      <c r="E319" s="773">
        <v>524.70000000000005</v>
      </c>
    </row>
    <row r="320" spans="1:6" ht="12.75" customHeight="1">
      <c r="A320" s="1893"/>
      <c r="B320" s="1626">
        <v>2002</v>
      </c>
      <c r="C320" s="515">
        <v>1508</v>
      </c>
      <c r="D320" s="504">
        <v>220.7</v>
      </c>
      <c r="E320" s="773">
        <v>659.8</v>
      </c>
    </row>
    <row r="321" spans="1:6" ht="12.75" customHeight="1">
      <c r="A321" s="1893"/>
      <c r="B321" s="1626">
        <v>2003</v>
      </c>
      <c r="C321" s="515">
        <v>254</v>
      </c>
      <c r="D321" s="504">
        <v>39.299999999999997</v>
      </c>
      <c r="E321" s="773">
        <v>91.6</v>
      </c>
    </row>
    <row r="322" spans="1:6" ht="12.75" customHeight="1">
      <c r="A322" s="1893"/>
      <c r="B322" s="1626">
        <v>2004</v>
      </c>
      <c r="C322" s="515">
        <v>371</v>
      </c>
      <c r="D322" s="504">
        <v>18.7</v>
      </c>
      <c r="E322" s="773">
        <v>54.2</v>
      </c>
    </row>
    <row r="323" spans="1:6" ht="12.75" customHeight="1">
      <c r="A323" s="1893"/>
      <c r="B323" s="1626">
        <v>2005</v>
      </c>
      <c r="C323" s="515">
        <v>77</v>
      </c>
      <c r="D323" s="504">
        <v>7.9</v>
      </c>
      <c r="E323" s="773">
        <v>19.2</v>
      </c>
    </row>
    <row r="324" spans="1:6" ht="12.75" customHeight="1">
      <c r="A324" s="1893"/>
      <c r="B324" s="1626">
        <v>2006</v>
      </c>
      <c r="C324" s="515">
        <v>148</v>
      </c>
      <c r="D324" s="504">
        <v>21.1</v>
      </c>
      <c r="E324" s="773">
        <v>58.5</v>
      </c>
    </row>
    <row r="325" spans="1:6" ht="12.75" customHeight="1">
      <c r="A325" s="1893"/>
      <c r="B325" s="1626">
        <v>2007</v>
      </c>
      <c r="C325" s="515">
        <v>133</v>
      </c>
      <c r="D325" s="504">
        <v>18.8</v>
      </c>
      <c r="E325" s="773">
        <v>51.3</v>
      </c>
    </row>
    <row r="326" spans="1:6" ht="12.75" customHeight="1">
      <c r="A326" s="1893"/>
      <c r="B326" s="1626">
        <v>2008</v>
      </c>
      <c r="C326" s="515">
        <v>88</v>
      </c>
      <c r="D326" s="504">
        <v>17.399999999999999</v>
      </c>
      <c r="E326" s="773">
        <v>50</v>
      </c>
    </row>
    <row r="327" spans="1:6" ht="12.75" customHeight="1">
      <c r="A327" s="1893"/>
      <c r="B327" s="1626">
        <v>2009</v>
      </c>
      <c r="C327" s="515">
        <v>107</v>
      </c>
      <c r="D327" s="504">
        <v>15.2</v>
      </c>
      <c r="E327" s="773">
        <v>69.900000000000006</v>
      </c>
    </row>
    <row r="328" spans="1:6" ht="12.75" customHeight="1">
      <c r="A328" s="1893"/>
      <c r="B328" s="1626">
        <v>2010</v>
      </c>
      <c r="C328" s="515">
        <v>37</v>
      </c>
      <c r="D328" s="504">
        <v>3.5</v>
      </c>
      <c r="E328" s="773">
        <v>8.6</v>
      </c>
    </row>
    <row r="329" spans="1:6" ht="12.75" customHeight="1">
      <c r="A329" s="1893"/>
      <c r="B329" s="1626">
        <v>2011</v>
      </c>
      <c r="C329" s="515">
        <v>93</v>
      </c>
      <c r="D329" s="504">
        <v>4.5</v>
      </c>
      <c r="E329" s="773">
        <v>9.6</v>
      </c>
    </row>
    <row r="330" spans="1:6" ht="12.75" customHeight="1">
      <c r="A330" s="1893"/>
      <c r="B330" s="1626">
        <v>2012</v>
      </c>
      <c r="C330" s="515">
        <v>33</v>
      </c>
      <c r="D330" s="504">
        <v>6.7</v>
      </c>
      <c r="E330" s="773">
        <v>16.5</v>
      </c>
    </row>
    <row r="331" spans="1:6" ht="12.75" customHeight="1">
      <c r="A331" s="1893"/>
      <c r="B331" s="1626">
        <v>2013</v>
      </c>
      <c r="C331" s="515">
        <v>66</v>
      </c>
      <c r="D331" s="504">
        <v>3.5</v>
      </c>
      <c r="E331" s="773">
        <v>8.6999999999999993</v>
      </c>
    </row>
    <row r="332" spans="1:6" ht="12.75" customHeight="1">
      <c r="A332" s="1893"/>
      <c r="B332" s="1626">
        <v>2014</v>
      </c>
      <c r="C332" s="515">
        <v>25</v>
      </c>
      <c r="D332" s="504">
        <v>2</v>
      </c>
      <c r="E332" s="773">
        <v>4.8</v>
      </c>
    </row>
    <row r="333" spans="1:6" ht="12.75" customHeight="1">
      <c r="A333" s="1893"/>
      <c r="B333" s="1626">
        <v>2015</v>
      </c>
      <c r="C333" s="515">
        <v>19</v>
      </c>
      <c r="D333" s="504">
        <v>2.2000000000000002</v>
      </c>
      <c r="E333" s="773">
        <v>4.9000000000000004</v>
      </c>
    </row>
    <row r="334" spans="1:6" ht="12.75" customHeight="1">
      <c r="A334" s="1893"/>
      <c r="B334" s="1626">
        <v>2016</v>
      </c>
      <c r="C334" s="503">
        <v>19</v>
      </c>
      <c r="D334" s="504">
        <v>1.9</v>
      </c>
      <c r="E334" s="773">
        <v>4.7</v>
      </c>
      <c r="F334" s="73"/>
    </row>
    <row r="335" spans="1:6" s="709" customFormat="1" ht="12.75" customHeight="1">
      <c r="A335" s="1893"/>
      <c r="B335" s="1626">
        <v>2017</v>
      </c>
      <c r="C335" s="503">
        <v>23</v>
      </c>
      <c r="D335" s="504">
        <v>2.5</v>
      </c>
      <c r="E335" s="773">
        <v>5.8</v>
      </c>
      <c r="F335" s="30"/>
    </row>
    <row r="336" spans="1:6" s="709" customFormat="1" ht="12.75" customHeight="1">
      <c r="A336" s="1893"/>
      <c r="B336" s="1626">
        <v>2018</v>
      </c>
      <c r="C336" s="503">
        <v>18</v>
      </c>
      <c r="D336" s="504">
        <v>1.8</v>
      </c>
      <c r="E336" s="773">
        <v>4.4000000000000004</v>
      </c>
      <c r="F336" s="30"/>
    </row>
    <row r="337" spans="1:9" s="1121" customFormat="1" ht="14.25" customHeight="1">
      <c r="A337" s="1893"/>
      <c r="B337" s="1626">
        <v>2019</v>
      </c>
      <c r="C337" s="503">
        <v>19</v>
      </c>
      <c r="D337" s="504">
        <v>1.9</v>
      </c>
      <c r="E337" s="773">
        <v>4.7</v>
      </c>
      <c r="F337" s="30"/>
    </row>
    <row r="338" spans="1:9" s="1458" customFormat="1" ht="14.25" customHeight="1">
      <c r="A338" s="1893"/>
      <c r="B338" s="1626">
        <v>2020</v>
      </c>
      <c r="C338" s="503">
        <v>13</v>
      </c>
      <c r="D338" s="504">
        <v>1.3</v>
      </c>
      <c r="E338" s="773">
        <v>3.2</v>
      </c>
      <c r="F338" s="30"/>
    </row>
    <row r="339" spans="1:9" s="1121" customFormat="1" ht="14.25" customHeight="1">
      <c r="A339" s="1893"/>
      <c r="B339" s="1626">
        <v>2021</v>
      </c>
      <c r="C339" s="503">
        <v>7</v>
      </c>
      <c r="D339" s="504">
        <v>0.4</v>
      </c>
      <c r="E339" s="773">
        <v>1.1000000000000001</v>
      </c>
      <c r="F339" s="30"/>
    </row>
    <row r="340" spans="1:9" s="1462" customFormat="1" ht="14.25" customHeight="1">
      <c r="A340" s="2010"/>
      <c r="B340" s="1626">
        <v>2022</v>
      </c>
      <c r="C340" s="503">
        <v>4</v>
      </c>
      <c r="D340" s="504">
        <v>0.2</v>
      </c>
      <c r="E340" s="773">
        <v>0.6</v>
      </c>
      <c r="F340" s="30"/>
    </row>
    <row r="341" spans="1:9" ht="12.75" customHeight="1">
      <c r="A341" s="1893" t="s">
        <v>154</v>
      </c>
      <c r="B341" s="1626">
        <v>2000</v>
      </c>
      <c r="C341" s="515">
        <v>51</v>
      </c>
      <c r="D341" s="504">
        <v>12.2</v>
      </c>
      <c r="E341" s="773" t="s">
        <v>27</v>
      </c>
      <c r="F341" s="239"/>
      <c r="G341" s="239"/>
      <c r="H341" s="239"/>
      <c r="I341" s="239"/>
    </row>
    <row r="342" spans="1:9" ht="12.75" customHeight="1">
      <c r="A342" s="1893"/>
      <c r="B342" s="1626">
        <v>2001</v>
      </c>
      <c r="C342" s="515">
        <v>48</v>
      </c>
      <c r="D342" s="504">
        <v>9</v>
      </c>
      <c r="E342" s="773">
        <v>21</v>
      </c>
    </row>
    <row r="343" spans="1:9" ht="12.75" customHeight="1">
      <c r="A343" s="1893"/>
      <c r="B343" s="1626">
        <v>2002</v>
      </c>
      <c r="C343" s="515">
        <v>43</v>
      </c>
      <c r="D343" s="504">
        <v>7</v>
      </c>
      <c r="E343" s="773">
        <v>18.5</v>
      </c>
    </row>
    <row r="344" spans="1:9" ht="12.75" customHeight="1">
      <c r="A344" s="1893"/>
      <c r="B344" s="1626">
        <v>2003</v>
      </c>
      <c r="C344" s="515">
        <v>25</v>
      </c>
      <c r="D344" s="504">
        <v>1.6</v>
      </c>
      <c r="E344" s="773">
        <v>4.5</v>
      </c>
    </row>
    <row r="345" spans="1:9" ht="12.75" customHeight="1">
      <c r="A345" s="1893"/>
      <c r="B345" s="1626">
        <v>2004</v>
      </c>
      <c r="C345" s="515">
        <v>20</v>
      </c>
      <c r="D345" s="504">
        <v>3.2</v>
      </c>
      <c r="E345" s="773">
        <v>5.8</v>
      </c>
    </row>
    <row r="346" spans="1:9" ht="12.75" customHeight="1">
      <c r="A346" s="1893"/>
      <c r="B346" s="1626">
        <v>2005</v>
      </c>
      <c r="C346" s="515">
        <v>10</v>
      </c>
      <c r="D346" s="504">
        <v>3</v>
      </c>
      <c r="E346" s="773">
        <v>5</v>
      </c>
    </row>
    <row r="347" spans="1:9" ht="12.75" customHeight="1">
      <c r="A347" s="1893"/>
      <c r="B347" s="1626">
        <v>2006</v>
      </c>
      <c r="C347" s="515">
        <v>12</v>
      </c>
      <c r="D347" s="504">
        <v>2.9</v>
      </c>
      <c r="E347" s="773">
        <v>6.2</v>
      </c>
    </row>
    <row r="348" spans="1:9" ht="12.75" customHeight="1">
      <c r="A348" s="1893"/>
      <c r="B348" s="1626">
        <v>2007</v>
      </c>
      <c r="C348" s="515">
        <v>13</v>
      </c>
      <c r="D348" s="504">
        <v>4.4000000000000004</v>
      </c>
      <c r="E348" s="773">
        <v>6.9</v>
      </c>
    </row>
    <row r="349" spans="1:9" ht="12.75" customHeight="1">
      <c r="A349" s="1893"/>
      <c r="B349" s="1626">
        <v>2008</v>
      </c>
      <c r="C349" s="515">
        <v>21</v>
      </c>
      <c r="D349" s="504">
        <v>6.8</v>
      </c>
      <c r="E349" s="773">
        <v>13.6</v>
      </c>
    </row>
    <row r="350" spans="1:9" ht="12.75" customHeight="1">
      <c r="A350" s="1893"/>
      <c r="B350" s="1626">
        <v>2009</v>
      </c>
      <c r="C350" s="515">
        <v>21</v>
      </c>
      <c r="D350" s="504">
        <v>5.7</v>
      </c>
      <c r="E350" s="773">
        <v>14.4</v>
      </c>
    </row>
    <row r="351" spans="1:9" ht="12.75" customHeight="1">
      <c r="A351" s="1893"/>
      <c r="B351" s="1626">
        <v>2010</v>
      </c>
      <c r="C351" s="515">
        <v>21</v>
      </c>
      <c r="D351" s="504">
        <v>5.6</v>
      </c>
      <c r="E351" s="773">
        <v>15.5</v>
      </c>
    </row>
    <row r="352" spans="1:9" ht="12.75" customHeight="1">
      <c r="A352" s="1893"/>
      <c r="B352" s="1626">
        <v>2011</v>
      </c>
      <c r="C352" s="515">
        <v>8</v>
      </c>
      <c r="D352" s="504">
        <v>1.1000000000000001</v>
      </c>
      <c r="E352" s="773">
        <v>3.6</v>
      </c>
    </row>
    <row r="353" spans="1:6" ht="12.75" customHeight="1">
      <c r="A353" s="1893"/>
      <c r="B353" s="1626">
        <v>2012</v>
      </c>
      <c r="C353" s="515">
        <v>15</v>
      </c>
      <c r="D353" s="504">
        <v>5.5</v>
      </c>
      <c r="E353" s="773">
        <v>12.1</v>
      </c>
    </row>
    <row r="354" spans="1:6" ht="12.75" customHeight="1">
      <c r="A354" s="1893"/>
      <c r="B354" s="1626">
        <v>2013</v>
      </c>
      <c r="C354" s="515">
        <v>12</v>
      </c>
      <c r="D354" s="504">
        <v>1.5</v>
      </c>
      <c r="E354" s="773">
        <v>5.9</v>
      </c>
    </row>
    <row r="355" spans="1:6" ht="12.75" customHeight="1">
      <c r="A355" s="1893"/>
      <c r="B355" s="1626">
        <v>2014</v>
      </c>
      <c r="C355" s="515">
        <v>6</v>
      </c>
      <c r="D355" s="504">
        <v>0.4</v>
      </c>
      <c r="E355" s="773">
        <v>3</v>
      </c>
    </row>
    <row r="356" spans="1:6" ht="12.75" customHeight="1">
      <c r="A356" s="1893"/>
      <c r="B356" s="1626">
        <v>2015</v>
      </c>
      <c r="C356" s="515">
        <v>1</v>
      </c>
      <c r="D356" s="504">
        <v>0</v>
      </c>
      <c r="E356" s="773">
        <v>0.1</v>
      </c>
    </row>
    <row r="357" spans="1:6" ht="12.75" customHeight="1">
      <c r="A357" s="1893"/>
      <c r="B357" s="1626">
        <v>2016</v>
      </c>
      <c r="C357" s="503">
        <v>2</v>
      </c>
      <c r="D357" s="504">
        <v>0.1</v>
      </c>
      <c r="E357" s="773">
        <v>0.3</v>
      </c>
      <c r="F357" s="73"/>
    </row>
    <row r="358" spans="1:6" s="709" customFormat="1" ht="12.75" customHeight="1">
      <c r="A358" s="1893"/>
      <c r="B358" s="1626">
        <v>2017</v>
      </c>
      <c r="C358" s="503">
        <v>2</v>
      </c>
      <c r="D358" s="504">
        <v>0.1</v>
      </c>
      <c r="E358" s="773">
        <v>0.3</v>
      </c>
      <c r="F358" s="30"/>
    </row>
    <row r="359" spans="1:6" s="709" customFormat="1" ht="12.75" customHeight="1">
      <c r="A359" s="1893"/>
      <c r="B359" s="1626">
        <v>2018</v>
      </c>
      <c r="C359" s="503">
        <v>3</v>
      </c>
      <c r="D359" s="504">
        <v>0.4</v>
      </c>
      <c r="E359" s="773">
        <v>1.2</v>
      </c>
      <c r="F359" s="30"/>
    </row>
    <row r="360" spans="1:6" s="1121" customFormat="1" ht="14.25" customHeight="1">
      <c r="A360" s="1893"/>
      <c r="B360" s="1626">
        <v>2019</v>
      </c>
      <c r="C360" s="503">
        <v>25</v>
      </c>
      <c r="D360" s="504">
        <v>13.1</v>
      </c>
      <c r="E360" s="773">
        <v>32.700000000000003</v>
      </c>
      <c r="F360" s="30"/>
    </row>
    <row r="361" spans="1:6" s="1458" customFormat="1" ht="14.25" customHeight="1">
      <c r="A361" s="1893"/>
      <c r="B361" s="1626">
        <v>2020</v>
      </c>
      <c r="C361" s="503">
        <v>14</v>
      </c>
      <c r="D361" s="504">
        <v>6.5</v>
      </c>
      <c r="E361" s="773">
        <v>14.4</v>
      </c>
      <c r="F361" s="30"/>
    </row>
    <row r="362" spans="1:6" s="1121" customFormat="1" ht="14.25" customHeight="1">
      <c r="A362" s="1893"/>
      <c r="B362" s="1626">
        <v>2021</v>
      </c>
      <c r="C362" s="503">
        <v>18</v>
      </c>
      <c r="D362" s="504">
        <v>6.1</v>
      </c>
      <c r="E362" s="773">
        <v>13.8</v>
      </c>
      <c r="F362" s="30"/>
    </row>
    <row r="363" spans="1:6" s="1462" customFormat="1" ht="14.25" customHeight="1">
      <c r="A363" s="2010"/>
      <c r="B363" s="1626">
        <v>2022</v>
      </c>
      <c r="C363" s="503">
        <v>6</v>
      </c>
      <c r="D363" s="504">
        <v>3.1</v>
      </c>
      <c r="E363" s="773">
        <v>7.1</v>
      </c>
      <c r="F363" s="30"/>
    </row>
    <row r="364" spans="1:6" ht="12.75" customHeight="1">
      <c r="A364" s="1893" t="s">
        <v>156</v>
      </c>
      <c r="B364" s="1626">
        <v>2001</v>
      </c>
      <c r="C364" s="515">
        <v>25</v>
      </c>
      <c r="D364" s="504">
        <v>9.4</v>
      </c>
      <c r="E364" s="773">
        <v>21.7</v>
      </c>
    </row>
    <row r="365" spans="1:6" ht="12.75" customHeight="1">
      <c r="A365" s="1893"/>
      <c r="B365" s="1626">
        <v>2002</v>
      </c>
      <c r="C365" s="515">
        <v>42</v>
      </c>
      <c r="D365" s="504">
        <v>12</v>
      </c>
      <c r="E365" s="773">
        <v>27</v>
      </c>
    </row>
    <row r="366" spans="1:6" ht="12.75" customHeight="1">
      <c r="A366" s="1893"/>
      <c r="B366" s="1626">
        <v>2003</v>
      </c>
      <c r="C366" s="515">
        <v>36</v>
      </c>
      <c r="D366" s="504">
        <v>11.5</v>
      </c>
      <c r="E366" s="773">
        <v>26.8</v>
      </c>
    </row>
    <row r="367" spans="1:6" ht="12.75" customHeight="1">
      <c r="A367" s="1893"/>
      <c r="B367" s="1626">
        <v>2004</v>
      </c>
      <c r="C367" s="515">
        <v>32</v>
      </c>
      <c r="D367" s="504">
        <v>10.7</v>
      </c>
      <c r="E367" s="773">
        <v>24.8</v>
      </c>
    </row>
    <row r="368" spans="1:6" ht="12.75" customHeight="1">
      <c r="A368" s="1893"/>
      <c r="B368" s="1626">
        <v>2005</v>
      </c>
      <c r="C368" s="515">
        <v>153</v>
      </c>
      <c r="D368" s="504">
        <v>15.8</v>
      </c>
      <c r="E368" s="773">
        <v>48.4</v>
      </c>
    </row>
    <row r="369" spans="1:6" ht="12.75" customHeight="1">
      <c r="A369" s="1893"/>
      <c r="B369" s="1626">
        <v>2006</v>
      </c>
      <c r="C369" s="515">
        <v>152</v>
      </c>
      <c r="D369" s="504">
        <v>11.1</v>
      </c>
      <c r="E369" s="773">
        <v>40.5</v>
      </c>
    </row>
    <row r="370" spans="1:6" ht="12.75" customHeight="1">
      <c r="A370" s="1893"/>
      <c r="B370" s="1626">
        <v>2007</v>
      </c>
      <c r="C370" s="515">
        <v>226</v>
      </c>
      <c r="D370" s="504">
        <v>16.600000000000001</v>
      </c>
      <c r="E370" s="773">
        <v>56.7</v>
      </c>
    </row>
    <row r="371" spans="1:6" ht="12.75" customHeight="1">
      <c r="A371" s="1893"/>
      <c r="B371" s="1626">
        <v>2008</v>
      </c>
      <c r="C371" s="515">
        <v>154</v>
      </c>
      <c r="D371" s="504">
        <v>11.5</v>
      </c>
      <c r="E371" s="773">
        <v>38.299999999999997</v>
      </c>
    </row>
    <row r="372" spans="1:6" ht="12.75" customHeight="1">
      <c r="A372" s="1893"/>
      <c r="B372" s="1626">
        <v>2009</v>
      </c>
      <c r="C372" s="515">
        <v>151</v>
      </c>
      <c r="D372" s="504">
        <v>12.7</v>
      </c>
      <c r="E372" s="773">
        <v>34.4</v>
      </c>
    </row>
    <row r="373" spans="1:6" ht="12.75" customHeight="1">
      <c r="A373" s="1893"/>
      <c r="B373" s="1626">
        <v>2010</v>
      </c>
      <c r="C373" s="515">
        <v>194</v>
      </c>
      <c r="D373" s="504">
        <v>17.399999999999999</v>
      </c>
      <c r="E373" s="773">
        <v>52.1</v>
      </c>
    </row>
    <row r="374" spans="1:6" ht="12.75" customHeight="1">
      <c r="A374" s="1893"/>
      <c r="B374" s="1626">
        <v>2011</v>
      </c>
      <c r="C374" s="515">
        <v>175</v>
      </c>
      <c r="D374" s="504">
        <v>14.3</v>
      </c>
      <c r="E374" s="773">
        <v>43.7</v>
      </c>
    </row>
    <row r="375" spans="1:6" ht="12.75" customHeight="1">
      <c r="A375" s="1893"/>
      <c r="B375" s="1626">
        <v>2012</v>
      </c>
      <c r="C375" s="515">
        <v>165</v>
      </c>
      <c r="D375" s="504">
        <v>11.5</v>
      </c>
      <c r="E375" s="773">
        <v>37.299999999999997</v>
      </c>
    </row>
    <row r="376" spans="1:6" ht="12.75" customHeight="1">
      <c r="A376" s="1893"/>
      <c r="B376" s="1626">
        <v>2013</v>
      </c>
      <c r="C376" s="515">
        <v>174</v>
      </c>
      <c r="D376" s="504">
        <v>14</v>
      </c>
      <c r="E376" s="773">
        <v>43.4</v>
      </c>
    </row>
    <row r="377" spans="1:6" ht="12.75" customHeight="1">
      <c r="A377" s="1893"/>
      <c r="B377" s="1626">
        <v>2014</v>
      </c>
      <c r="C377" s="785">
        <v>80</v>
      </c>
      <c r="D377" s="504">
        <v>8.6</v>
      </c>
      <c r="E377" s="773">
        <v>23.9</v>
      </c>
    </row>
    <row r="378" spans="1:6" ht="12.75" customHeight="1">
      <c r="A378" s="1893"/>
      <c r="B378" s="496">
        <v>2015</v>
      </c>
      <c r="C378" s="787">
        <v>78</v>
      </c>
      <c r="D378" s="515">
        <v>7.9</v>
      </c>
      <c r="E378" s="787">
        <v>23.3</v>
      </c>
    </row>
    <row r="379" spans="1:6" ht="12.75" customHeight="1">
      <c r="A379" s="1893"/>
      <c r="B379" s="496">
        <v>2016</v>
      </c>
      <c r="C379" s="786">
        <v>81</v>
      </c>
      <c r="D379" s="504">
        <v>7.5</v>
      </c>
      <c r="E379" s="773">
        <v>23.4</v>
      </c>
      <c r="F379" s="73"/>
    </row>
    <row r="380" spans="1:6" s="709" customFormat="1" ht="12.75" customHeight="1">
      <c r="A380" s="1893"/>
      <c r="B380" s="1626">
        <v>2017</v>
      </c>
      <c r="C380" s="503">
        <v>76</v>
      </c>
      <c r="D380" s="504">
        <v>7.8</v>
      </c>
      <c r="E380" s="773">
        <v>23</v>
      </c>
      <c r="F380" s="30"/>
    </row>
    <row r="381" spans="1:6" s="709" customFormat="1" ht="12.75" customHeight="1">
      <c r="A381" s="1893"/>
      <c r="B381" s="1626">
        <v>2018</v>
      </c>
      <c r="C381" s="503">
        <v>98</v>
      </c>
      <c r="D381" s="504">
        <v>10.1</v>
      </c>
      <c r="E381" s="773">
        <v>30.1</v>
      </c>
      <c r="F381" s="30"/>
    </row>
    <row r="382" spans="1:6">
      <c r="A382" s="1893"/>
      <c r="B382" s="1128">
        <v>2019</v>
      </c>
      <c r="C382" s="503">
        <v>66</v>
      </c>
      <c r="D382" s="504">
        <v>5.9</v>
      </c>
      <c r="E382" s="773">
        <v>18.7</v>
      </c>
    </row>
    <row r="383" spans="1:6" s="1458" customFormat="1">
      <c r="A383" s="1893"/>
      <c r="B383" s="1128">
        <v>2020</v>
      </c>
      <c r="C383" s="503">
        <v>77</v>
      </c>
      <c r="D383" s="504">
        <v>5.3</v>
      </c>
      <c r="E383" s="773">
        <v>18.899999999999999</v>
      </c>
    </row>
    <row r="384" spans="1:6">
      <c r="A384" s="1893"/>
      <c r="B384" s="1128">
        <v>2021</v>
      </c>
      <c r="C384" s="503">
        <v>69</v>
      </c>
      <c r="D384" s="504">
        <v>5.2</v>
      </c>
      <c r="E384" s="775">
        <v>17.7</v>
      </c>
    </row>
    <row r="385" spans="1:5">
      <c r="A385" s="2011"/>
      <c r="B385" s="496">
        <v>2022</v>
      </c>
      <c r="C385" s="436">
        <v>58</v>
      </c>
      <c r="D385" s="32">
        <v>4.4000000000000004</v>
      </c>
      <c r="E385" s="773">
        <v>14.4</v>
      </c>
    </row>
    <row r="386" spans="1:5" ht="25.5">
      <c r="A386" s="1550" t="s">
        <v>1908</v>
      </c>
      <c r="B386" s="1627">
        <v>2022</v>
      </c>
      <c r="C386" s="1466">
        <v>9</v>
      </c>
      <c r="D386" s="1466">
        <v>0.6</v>
      </c>
      <c r="E386" s="953">
        <v>10.8</v>
      </c>
    </row>
  </sheetData>
  <mergeCells count="21">
    <mergeCell ref="A319:A340"/>
    <mergeCell ref="A341:A363"/>
    <mergeCell ref="A364:A385"/>
    <mergeCell ref="A303:A318"/>
    <mergeCell ref="A72:A94"/>
    <mergeCell ref="A95:A117"/>
    <mergeCell ref="A118:A139"/>
    <mergeCell ref="A140:A162"/>
    <mergeCell ref="A163:A185"/>
    <mergeCell ref="A186:A201"/>
    <mergeCell ref="A202:A217"/>
    <mergeCell ref="A218:A240"/>
    <mergeCell ref="A241:A256"/>
    <mergeCell ref="A257:A273"/>
    <mergeCell ref="A287:A302"/>
    <mergeCell ref="A274:A286"/>
    <mergeCell ref="A1:E1"/>
    <mergeCell ref="A2:B2"/>
    <mergeCell ref="A3:A25"/>
    <mergeCell ref="A26:A48"/>
    <mergeCell ref="A49:A71"/>
  </mergeCells>
  <hyperlinks>
    <hyperlink ref="G1" location="'DZIAŁ IV - Porty morskie'!A1" display="'DZIAŁ IV - Porty morskie'!A1"/>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1"/>
  <sheetViews>
    <sheetView zoomScaleNormal="100" workbookViewId="0">
      <pane xSplit="1" ySplit="2" topLeftCell="B3" activePane="bottomRight" state="frozen"/>
      <selection pane="topRight" activeCell="B1" sqref="B1"/>
      <selection pane="bottomLeft" activeCell="A3" sqref="A3"/>
      <selection pane="bottomRight" activeCell="C3" sqref="C3"/>
    </sheetView>
  </sheetViews>
  <sheetFormatPr defaultColWidth="9" defaultRowHeight="14.25"/>
  <cols>
    <col min="1" max="1" width="23.625" style="51" customWidth="1"/>
    <col min="2" max="2" width="5.25" style="1628" customWidth="1"/>
    <col min="3" max="5" width="9" style="290"/>
    <col min="6" max="6" width="9" style="51"/>
    <col min="7" max="7" width="9" style="293"/>
    <col min="8" max="16384" width="9" style="50"/>
  </cols>
  <sheetData>
    <row r="1" spans="1:7" ht="36" customHeight="1">
      <c r="A1" s="2012" t="s">
        <v>775</v>
      </c>
      <c r="B1" s="2012"/>
      <c r="C1" s="2012"/>
      <c r="D1" s="2012"/>
      <c r="E1" s="2012"/>
      <c r="G1" s="294" t="s">
        <v>939</v>
      </c>
    </row>
    <row r="2" spans="1:7" ht="31.15" customHeight="1">
      <c r="A2" s="1842" t="s">
        <v>370</v>
      </c>
      <c r="B2" s="1947"/>
      <c r="C2" s="402" t="s">
        <v>947</v>
      </c>
      <c r="D2" s="402" t="s">
        <v>1057</v>
      </c>
      <c r="E2" s="403" t="s">
        <v>1058</v>
      </c>
    </row>
    <row r="3" spans="1:7" ht="14.25" customHeight="1">
      <c r="A3" s="1910" t="s">
        <v>849</v>
      </c>
      <c r="B3" s="1552">
        <v>2000</v>
      </c>
      <c r="C3" s="881">
        <v>4465115</v>
      </c>
      <c r="D3" s="881">
        <v>2259741</v>
      </c>
      <c r="E3" s="882">
        <v>2205374</v>
      </c>
    </row>
    <row r="4" spans="1:7">
      <c r="A4" s="1911"/>
      <c r="B4" s="1552">
        <v>2001</v>
      </c>
      <c r="C4" s="881">
        <v>4416355</v>
      </c>
      <c r="D4" s="881">
        <v>2219613</v>
      </c>
      <c r="E4" s="882">
        <v>2196742</v>
      </c>
    </row>
    <row r="5" spans="1:7" ht="12.75" customHeight="1">
      <c r="A5" s="1911"/>
      <c r="B5" s="1552">
        <v>2002</v>
      </c>
      <c r="C5" s="881">
        <v>3304415</v>
      </c>
      <c r="D5" s="881">
        <v>1717685</v>
      </c>
      <c r="E5" s="882">
        <v>1586730</v>
      </c>
    </row>
    <row r="6" spans="1:7" ht="12.75" customHeight="1">
      <c r="A6" s="1911"/>
      <c r="B6" s="1552">
        <v>2003</v>
      </c>
      <c r="C6" s="881">
        <v>3188187</v>
      </c>
      <c r="D6" s="881">
        <v>1616605</v>
      </c>
      <c r="E6" s="882">
        <v>1571582</v>
      </c>
    </row>
    <row r="7" spans="1:7" ht="12.75" customHeight="1">
      <c r="A7" s="1911"/>
      <c r="B7" s="1552">
        <v>2004</v>
      </c>
      <c r="C7" s="881">
        <v>2031140</v>
      </c>
      <c r="D7" s="881">
        <v>1029770</v>
      </c>
      <c r="E7" s="882">
        <v>1001370</v>
      </c>
    </row>
    <row r="8" spans="1:7" ht="12.75" customHeight="1">
      <c r="A8" s="1911"/>
      <c r="B8" s="1552">
        <v>2005</v>
      </c>
      <c r="C8" s="881">
        <v>1547046</v>
      </c>
      <c r="D8" s="881">
        <v>767466</v>
      </c>
      <c r="E8" s="882">
        <v>779580</v>
      </c>
    </row>
    <row r="9" spans="1:7" ht="12.75" customHeight="1">
      <c r="A9" s="1911"/>
      <c r="B9" s="1552">
        <v>2006</v>
      </c>
      <c r="C9" s="881">
        <v>1625833</v>
      </c>
      <c r="D9" s="881">
        <v>818998</v>
      </c>
      <c r="E9" s="882">
        <v>806835</v>
      </c>
    </row>
    <row r="10" spans="1:7" ht="12.75" customHeight="1">
      <c r="A10" s="1911"/>
      <c r="B10" s="1552">
        <v>2007</v>
      </c>
      <c r="C10" s="881">
        <v>1676700</v>
      </c>
      <c r="D10" s="881">
        <v>828299</v>
      </c>
      <c r="E10" s="882">
        <v>848401</v>
      </c>
    </row>
    <row r="11" spans="1:7" ht="12.75" customHeight="1">
      <c r="A11" s="1911"/>
      <c r="B11" s="1552">
        <v>2008</v>
      </c>
      <c r="C11" s="881">
        <v>1534149</v>
      </c>
      <c r="D11" s="881">
        <v>766528</v>
      </c>
      <c r="E11" s="882">
        <v>767621</v>
      </c>
    </row>
    <row r="12" spans="1:7" ht="12.75" customHeight="1">
      <c r="A12" s="1911"/>
      <c r="B12" s="1552">
        <v>2009</v>
      </c>
      <c r="C12" s="881">
        <v>1437163</v>
      </c>
      <c r="D12" s="881">
        <v>712793</v>
      </c>
      <c r="E12" s="882">
        <v>724370</v>
      </c>
    </row>
    <row r="13" spans="1:7" ht="12.75" customHeight="1">
      <c r="A13" s="1911"/>
      <c r="B13" s="1552">
        <v>2010</v>
      </c>
      <c r="C13" s="881">
        <v>1540769</v>
      </c>
      <c r="D13" s="881">
        <v>759377</v>
      </c>
      <c r="E13" s="882">
        <v>781392</v>
      </c>
    </row>
    <row r="14" spans="1:7" ht="12.75" customHeight="1">
      <c r="A14" s="1911"/>
      <c r="B14" s="1552">
        <v>2011</v>
      </c>
      <c r="C14" s="881">
        <v>1581885</v>
      </c>
      <c r="D14" s="881">
        <v>780027</v>
      </c>
      <c r="E14" s="882">
        <v>801858</v>
      </c>
    </row>
    <row r="15" spans="1:7" ht="12.75" customHeight="1">
      <c r="A15" s="1911"/>
      <c r="B15" s="1552">
        <v>2012</v>
      </c>
      <c r="C15" s="881">
        <v>1612538</v>
      </c>
      <c r="D15" s="881">
        <v>802702</v>
      </c>
      <c r="E15" s="882">
        <v>809836</v>
      </c>
    </row>
    <row r="16" spans="1:7" ht="12.75" customHeight="1">
      <c r="A16" s="1911"/>
      <c r="B16" s="1552">
        <v>2013</v>
      </c>
      <c r="C16" s="881">
        <v>1596763</v>
      </c>
      <c r="D16" s="881">
        <v>787070</v>
      </c>
      <c r="E16" s="882">
        <v>809693</v>
      </c>
    </row>
    <row r="17" spans="1:5" ht="12.75" customHeight="1">
      <c r="A17" s="1911"/>
      <c r="B17" s="1552">
        <v>2014</v>
      </c>
      <c r="C17" s="881">
        <v>1753577</v>
      </c>
      <c r="D17" s="881">
        <v>875519</v>
      </c>
      <c r="E17" s="882">
        <v>878058</v>
      </c>
    </row>
    <row r="18" spans="1:5" ht="12.75" customHeight="1">
      <c r="A18" s="1911"/>
      <c r="B18" s="1552">
        <v>2015</v>
      </c>
      <c r="C18" s="881">
        <v>1851298</v>
      </c>
      <c r="D18" s="881">
        <v>919666</v>
      </c>
      <c r="E18" s="882">
        <v>931632</v>
      </c>
    </row>
    <row r="19" spans="1:5" ht="12.75" customHeight="1">
      <c r="A19" s="1911"/>
      <c r="B19" s="1552">
        <v>2016</v>
      </c>
      <c r="C19" s="881">
        <v>1933480</v>
      </c>
      <c r="D19" s="881">
        <v>962509</v>
      </c>
      <c r="E19" s="882">
        <v>970971</v>
      </c>
    </row>
    <row r="20" spans="1:5" ht="12.75" customHeight="1">
      <c r="A20" s="1911"/>
      <c r="B20" s="1552">
        <v>2017</v>
      </c>
      <c r="C20" s="881">
        <v>2025397</v>
      </c>
      <c r="D20" s="881">
        <v>1011758</v>
      </c>
      <c r="E20" s="882">
        <v>1013639</v>
      </c>
    </row>
    <row r="21" spans="1:5" ht="12.75" customHeight="1">
      <c r="A21" s="1911"/>
      <c r="B21" s="1552">
        <v>2018</v>
      </c>
      <c r="C21" s="881">
        <v>2058878</v>
      </c>
      <c r="D21" s="881">
        <v>1029218</v>
      </c>
      <c r="E21" s="882">
        <v>1029660</v>
      </c>
    </row>
    <row r="22" spans="1:5" ht="12.75" customHeight="1">
      <c r="A22" s="1911"/>
      <c r="B22" s="1552">
        <v>2019</v>
      </c>
      <c r="C22" s="881">
        <v>2083723</v>
      </c>
      <c r="D22" s="881">
        <v>1057440</v>
      </c>
      <c r="E22" s="882">
        <v>1026283</v>
      </c>
    </row>
    <row r="23" spans="1:5" ht="12.75" customHeight="1">
      <c r="A23" s="1911"/>
      <c r="B23" s="1552">
        <v>2020</v>
      </c>
      <c r="C23" s="881">
        <v>1553725</v>
      </c>
      <c r="D23" s="881">
        <v>780543</v>
      </c>
      <c r="E23" s="882">
        <v>773182</v>
      </c>
    </row>
    <row r="24" spans="1:5" ht="12.75" customHeight="1">
      <c r="A24" s="1911"/>
      <c r="B24" s="1552">
        <v>2021</v>
      </c>
      <c r="C24" s="881">
        <v>1764432</v>
      </c>
      <c r="D24" s="881">
        <v>882463</v>
      </c>
      <c r="E24" s="882">
        <v>881969</v>
      </c>
    </row>
    <row r="25" spans="1:5" ht="12.75" customHeight="1">
      <c r="A25" s="2010"/>
      <c r="B25" s="1552">
        <v>2022</v>
      </c>
      <c r="C25" s="881">
        <v>1815009</v>
      </c>
      <c r="D25" s="881">
        <v>885794</v>
      </c>
      <c r="E25" s="882">
        <v>929215</v>
      </c>
    </row>
    <row r="26" spans="1:5" ht="12.75" customHeight="1">
      <c r="A26" s="1773" t="s">
        <v>162</v>
      </c>
      <c r="B26" s="1551">
        <v>2000</v>
      </c>
      <c r="C26" s="500">
        <v>141881</v>
      </c>
      <c r="D26" s="500">
        <v>68830</v>
      </c>
      <c r="E26" s="191">
        <v>73051</v>
      </c>
    </row>
    <row r="27" spans="1:5" ht="12.75" customHeight="1">
      <c r="A27" s="1773"/>
      <c r="B27" s="1551">
        <v>2001</v>
      </c>
      <c r="C27" s="500">
        <v>139651</v>
      </c>
      <c r="D27" s="500">
        <v>68811</v>
      </c>
      <c r="E27" s="191">
        <v>70840</v>
      </c>
    </row>
    <row r="28" spans="1:5" ht="12.75" customHeight="1">
      <c r="A28" s="1773"/>
      <c r="B28" s="1551">
        <v>2002</v>
      </c>
      <c r="C28" s="500">
        <v>175739</v>
      </c>
      <c r="D28" s="500">
        <v>87506</v>
      </c>
      <c r="E28" s="191">
        <v>88233</v>
      </c>
    </row>
    <row r="29" spans="1:5" ht="12.75" customHeight="1">
      <c r="A29" s="1773"/>
      <c r="B29" s="1551">
        <v>2003</v>
      </c>
      <c r="C29" s="500">
        <v>273663</v>
      </c>
      <c r="D29" s="500">
        <v>136564</v>
      </c>
      <c r="E29" s="191">
        <v>137099</v>
      </c>
    </row>
    <row r="30" spans="1:5" ht="12.75" customHeight="1">
      <c r="A30" s="1773"/>
      <c r="B30" s="1551">
        <v>2004</v>
      </c>
      <c r="C30" s="500">
        <v>172601</v>
      </c>
      <c r="D30" s="500">
        <v>87605</v>
      </c>
      <c r="E30" s="191">
        <v>84996</v>
      </c>
    </row>
    <row r="31" spans="1:5" ht="12.75" customHeight="1">
      <c r="A31" s="1773"/>
      <c r="B31" s="1551">
        <v>2005</v>
      </c>
      <c r="C31" s="500">
        <v>198282</v>
      </c>
      <c r="D31" s="500">
        <v>98844</v>
      </c>
      <c r="E31" s="191">
        <v>99438</v>
      </c>
    </row>
    <row r="32" spans="1:5" ht="12.75" customHeight="1">
      <c r="A32" s="1773"/>
      <c r="B32" s="1551">
        <v>2006</v>
      </c>
      <c r="C32" s="500">
        <v>156511</v>
      </c>
      <c r="D32" s="500">
        <v>76877</v>
      </c>
      <c r="E32" s="191">
        <v>79634</v>
      </c>
    </row>
    <row r="33" spans="1:5" ht="12.75" customHeight="1">
      <c r="A33" s="1773"/>
      <c r="B33" s="1551">
        <v>2007</v>
      </c>
      <c r="C33" s="500">
        <v>170833</v>
      </c>
      <c r="D33" s="500">
        <v>84900</v>
      </c>
      <c r="E33" s="191">
        <v>85933</v>
      </c>
    </row>
    <row r="34" spans="1:5" ht="12.75" customHeight="1">
      <c r="A34" s="1773"/>
      <c r="B34" s="1551">
        <v>2008</v>
      </c>
      <c r="C34" s="500">
        <v>175133</v>
      </c>
      <c r="D34" s="500">
        <v>86408</v>
      </c>
      <c r="E34" s="191">
        <v>88725</v>
      </c>
    </row>
    <row r="35" spans="1:5" ht="12.75" customHeight="1">
      <c r="A35" s="1773"/>
      <c r="B35" s="1551">
        <v>2009</v>
      </c>
      <c r="C35" s="500">
        <v>147888</v>
      </c>
      <c r="D35" s="500">
        <v>73122</v>
      </c>
      <c r="E35" s="191">
        <v>74766</v>
      </c>
    </row>
    <row r="36" spans="1:5" ht="12.75" customHeight="1">
      <c r="A36" s="1773"/>
      <c r="B36" s="1551">
        <v>2010</v>
      </c>
      <c r="C36" s="500">
        <v>156907</v>
      </c>
      <c r="D36" s="500">
        <v>77868</v>
      </c>
      <c r="E36" s="191">
        <v>79039</v>
      </c>
    </row>
    <row r="37" spans="1:5" ht="12.75" customHeight="1">
      <c r="A37" s="1773"/>
      <c r="B37" s="1551">
        <v>2011</v>
      </c>
      <c r="C37" s="500">
        <v>148330</v>
      </c>
      <c r="D37" s="500">
        <v>73427</v>
      </c>
      <c r="E37" s="191">
        <v>74903</v>
      </c>
    </row>
    <row r="38" spans="1:5" ht="12.75" customHeight="1">
      <c r="A38" s="1773"/>
      <c r="B38" s="1551">
        <v>2012</v>
      </c>
      <c r="C38" s="500">
        <v>146721</v>
      </c>
      <c r="D38" s="500">
        <v>73313</v>
      </c>
      <c r="E38" s="191">
        <v>73408</v>
      </c>
    </row>
    <row r="39" spans="1:5" ht="12.75" customHeight="1">
      <c r="A39" s="1773"/>
      <c r="B39" s="1551">
        <v>2013</v>
      </c>
      <c r="C39" s="500">
        <v>125764</v>
      </c>
      <c r="D39" s="500">
        <v>61943</v>
      </c>
      <c r="E39" s="191">
        <v>63821</v>
      </c>
    </row>
    <row r="40" spans="1:5" ht="12.75" customHeight="1">
      <c r="A40" s="1773"/>
      <c r="B40" s="1551">
        <v>2014</v>
      </c>
      <c r="C40" s="500">
        <v>121228</v>
      </c>
      <c r="D40" s="500">
        <v>60026</v>
      </c>
      <c r="E40" s="191">
        <v>61202</v>
      </c>
    </row>
    <row r="41" spans="1:5" ht="12.75" customHeight="1">
      <c r="A41" s="1773"/>
      <c r="B41" s="1551">
        <v>2015</v>
      </c>
      <c r="C41" s="500">
        <v>107976</v>
      </c>
      <c r="D41" s="500">
        <v>52840</v>
      </c>
      <c r="E41" s="191">
        <v>55136</v>
      </c>
    </row>
    <row r="42" spans="1:5" ht="12.75" customHeight="1">
      <c r="A42" s="1773"/>
      <c r="B42" s="1551">
        <v>2016</v>
      </c>
      <c r="C42" s="500">
        <v>103588</v>
      </c>
      <c r="D42" s="500">
        <v>51657</v>
      </c>
      <c r="E42" s="191">
        <v>51931</v>
      </c>
    </row>
    <row r="43" spans="1:5" ht="12.75" customHeight="1">
      <c r="A43" s="1773"/>
      <c r="B43" s="1551">
        <v>2017</v>
      </c>
      <c r="C43" s="500">
        <v>105703</v>
      </c>
      <c r="D43" s="500">
        <v>53618</v>
      </c>
      <c r="E43" s="191">
        <v>52085</v>
      </c>
    </row>
    <row r="44" spans="1:5" ht="12.75" customHeight="1">
      <c r="A44" s="1773"/>
      <c r="B44" s="1551">
        <v>2018</v>
      </c>
      <c r="C44" s="500">
        <v>118100</v>
      </c>
      <c r="D44" s="500">
        <v>62436</v>
      </c>
      <c r="E44" s="191">
        <v>55664</v>
      </c>
    </row>
    <row r="45" spans="1:5" ht="12.75" customHeight="1">
      <c r="A45" s="1773"/>
      <c r="B45" s="1551">
        <v>2019</v>
      </c>
      <c r="C45" s="500">
        <v>166297</v>
      </c>
      <c r="D45" s="500">
        <v>87243</v>
      </c>
      <c r="E45" s="191">
        <v>79054</v>
      </c>
    </row>
    <row r="46" spans="1:5" ht="12.75" customHeight="1">
      <c r="A46" s="1773"/>
      <c r="B46" s="1551">
        <v>2020</v>
      </c>
      <c r="C46" s="500">
        <v>148013</v>
      </c>
      <c r="D46" s="500">
        <v>77323</v>
      </c>
      <c r="E46" s="191">
        <v>70690</v>
      </c>
    </row>
    <row r="47" spans="1:5" ht="12.75" customHeight="1">
      <c r="A47" s="1773"/>
      <c r="B47" s="1551">
        <v>2021</v>
      </c>
      <c r="C47" s="500">
        <v>162413</v>
      </c>
      <c r="D47" s="500">
        <v>86124</v>
      </c>
      <c r="E47" s="191">
        <v>76289</v>
      </c>
    </row>
    <row r="48" spans="1:5" ht="12.75" customHeight="1">
      <c r="A48" s="2010"/>
      <c r="B48" s="1551">
        <v>2022</v>
      </c>
      <c r="C48" s="500">
        <v>166328</v>
      </c>
      <c r="D48" s="500">
        <v>74323</v>
      </c>
      <c r="E48" s="191">
        <v>92005</v>
      </c>
    </row>
    <row r="49" spans="1:5" ht="12.75" customHeight="1">
      <c r="A49" s="1773" t="s">
        <v>159</v>
      </c>
      <c r="B49" s="1551">
        <v>2000</v>
      </c>
      <c r="C49" s="500">
        <v>264470</v>
      </c>
      <c r="D49" s="500">
        <v>135765</v>
      </c>
      <c r="E49" s="191">
        <v>128705</v>
      </c>
    </row>
    <row r="50" spans="1:5" ht="12.75" customHeight="1">
      <c r="A50" s="1773"/>
      <c r="B50" s="1551">
        <v>2001</v>
      </c>
      <c r="C50" s="500">
        <v>289010</v>
      </c>
      <c r="D50" s="500">
        <v>153370</v>
      </c>
      <c r="E50" s="191">
        <v>135640</v>
      </c>
    </row>
    <row r="51" spans="1:5" ht="12.75" customHeight="1">
      <c r="A51" s="1773"/>
      <c r="B51" s="1551">
        <v>2002</v>
      </c>
      <c r="C51" s="500">
        <v>362813</v>
      </c>
      <c r="D51" s="500">
        <v>183827</v>
      </c>
      <c r="E51" s="191">
        <v>178986</v>
      </c>
    </row>
    <row r="52" spans="1:5" ht="12.75" customHeight="1">
      <c r="A52" s="1773"/>
      <c r="B52" s="1551">
        <v>2003</v>
      </c>
      <c r="C52" s="500">
        <v>394500</v>
      </c>
      <c r="D52" s="500">
        <v>201207</v>
      </c>
      <c r="E52" s="191">
        <v>193293</v>
      </c>
    </row>
    <row r="53" spans="1:5" ht="12.75" customHeight="1">
      <c r="A53" s="1773"/>
      <c r="B53" s="1551">
        <v>2004</v>
      </c>
      <c r="C53" s="500">
        <v>433451</v>
      </c>
      <c r="D53" s="500">
        <v>222618</v>
      </c>
      <c r="E53" s="191">
        <v>210833</v>
      </c>
    </row>
    <row r="54" spans="1:5" ht="12.75" customHeight="1">
      <c r="A54" s="1773"/>
      <c r="B54" s="1551">
        <v>2005</v>
      </c>
      <c r="C54" s="500">
        <v>392748</v>
      </c>
      <c r="D54" s="500">
        <v>193028</v>
      </c>
      <c r="E54" s="191">
        <v>199720</v>
      </c>
    </row>
    <row r="55" spans="1:5" ht="12.75" customHeight="1">
      <c r="A55" s="1773"/>
      <c r="B55" s="1551">
        <v>2006</v>
      </c>
      <c r="C55" s="500">
        <v>460231</v>
      </c>
      <c r="D55" s="500">
        <v>234901</v>
      </c>
      <c r="E55" s="191">
        <v>225330</v>
      </c>
    </row>
    <row r="56" spans="1:5" ht="12.75" customHeight="1">
      <c r="A56" s="1773"/>
      <c r="B56" s="1551">
        <v>2007</v>
      </c>
      <c r="C56" s="500">
        <v>470014</v>
      </c>
      <c r="D56" s="500">
        <v>239006</v>
      </c>
      <c r="E56" s="191">
        <v>231008</v>
      </c>
    </row>
    <row r="57" spans="1:5" ht="12.75" customHeight="1">
      <c r="A57" s="1773"/>
      <c r="B57" s="1551">
        <v>2008</v>
      </c>
      <c r="C57" s="500">
        <v>383292</v>
      </c>
      <c r="D57" s="500">
        <v>190938</v>
      </c>
      <c r="E57" s="191">
        <v>192354</v>
      </c>
    </row>
    <row r="58" spans="1:5" ht="12.75" customHeight="1">
      <c r="A58" s="1773"/>
      <c r="B58" s="1551">
        <v>2009</v>
      </c>
      <c r="C58" s="500">
        <v>371406</v>
      </c>
      <c r="D58" s="500">
        <v>186586</v>
      </c>
      <c r="E58" s="191">
        <v>184820</v>
      </c>
    </row>
    <row r="59" spans="1:5" ht="12.75" customHeight="1">
      <c r="A59" s="1773"/>
      <c r="B59" s="1551">
        <v>2010</v>
      </c>
      <c r="C59" s="500">
        <v>432195</v>
      </c>
      <c r="D59" s="500">
        <v>215260</v>
      </c>
      <c r="E59" s="191">
        <v>216935</v>
      </c>
    </row>
    <row r="60" spans="1:5" ht="12.75" customHeight="1">
      <c r="A60" s="1773"/>
      <c r="B60" s="1551">
        <v>2011</v>
      </c>
      <c r="C60" s="500">
        <v>484910</v>
      </c>
      <c r="D60" s="500">
        <v>241334</v>
      </c>
      <c r="E60" s="191">
        <v>243576</v>
      </c>
    </row>
    <row r="61" spans="1:5" ht="12.75" customHeight="1">
      <c r="A61" s="1773"/>
      <c r="B61" s="1551">
        <v>2012</v>
      </c>
      <c r="C61" s="500">
        <v>505029</v>
      </c>
      <c r="D61" s="500">
        <v>255524</v>
      </c>
      <c r="E61" s="191">
        <v>249505</v>
      </c>
    </row>
    <row r="62" spans="1:5" ht="12.75" customHeight="1">
      <c r="A62" s="1773"/>
      <c r="B62" s="1551">
        <v>2013</v>
      </c>
      <c r="C62" s="500">
        <v>514838</v>
      </c>
      <c r="D62" s="500">
        <v>256487</v>
      </c>
      <c r="E62" s="191">
        <v>258351</v>
      </c>
    </row>
    <row r="63" spans="1:5" ht="12.75" customHeight="1">
      <c r="A63" s="1773"/>
      <c r="B63" s="1551">
        <v>2014</v>
      </c>
      <c r="C63" s="500">
        <v>571745</v>
      </c>
      <c r="D63" s="500">
        <v>289753</v>
      </c>
      <c r="E63" s="191">
        <v>281992</v>
      </c>
    </row>
    <row r="64" spans="1:5" ht="12.75" customHeight="1">
      <c r="A64" s="1773"/>
      <c r="B64" s="1551">
        <v>2015</v>
      </c>
      <c r="C64" s="500">
        <v>604250</v>
      </c>
      <c r="D64" s="500">
        <v>301365</v>
      </c>
      <c r="E64" s="191">
        <v>302885</v>
      </c>
    </row>
    <row r="65" spans="1:5" ht="12.75" customHeight="1">
      <c r="A65" s="1773"/>
      <c r="B65" s="1551">
        <v>2016</v>
      </c>
      <c r="C65" s="500">
        <v>612718</v>
      </c>
      <c r="D65" s="500">
        <v>306408</v>
      </c>
      <c r="E65" s="191">
        <v>306310</v>
      </c>
    </row>
    <row r="66" spans="1:5" ht="12.75" customHeight="1">
      <c r="A66" s="1773"/>
      <c r="B66" s="1551">
        <v>2017</v>
      </c>
      <c r="C66" s="500">
        <v>666557</v>
      </c>
      <c r="D66" s="500">
        <v>335414</v>
      </c>
      <c r="E66" s="191">
        <v>331143</v>
      </c>
    </row>
    <row r="67" spans="1:5" ht="12.75" customHeight="1">
      <c r="A67" s="1773"/>
      <c r="B67" s="1551">
        <v>2018</v>
      </c>
      <c r="C67" s="500">
        <v>696399</v>
      </c>
      <c r="D67" s="500">
        <v>345241</v>
      </c>
      <c r="E67" s="191">
        <v>351158</v>
      </c>
    </row>
    <row r="68" spans="1:5" ht="12.75" customHeight="1">
      <c r="A68" s="1773"/>
      <c r="B68" s="1551">
        <v>2019</v>
      </c>
      <c r="C68" s="500">
        <v>691276</v>
      </c>
      <c r="D68" s="500">
        <v>357048</v>
      </c>
      <c r="E68" s="191">
        <v>334228</v>
      </c>
    </row>
    <row r="69" spans="1:5" ht="12.75" customHeight="1">
      <c r="A69" s="1773"/>
      <c r="B69" s="1551">
        <v>2020</v>
      </c>
      <c r="C69" s="500">
        <v>395431</v>
      </c>
      <c r="D69" s="500">
        <v>196346</v>
      </c>
      <c r="E69" s="191">
        <v>199085</v>
      </c>
    </row>
    <row r="70" spans="1:5" ht="12.75" customHeight="1">
      <c r="A70" s="1773"/>
      <c r="B70" s="1551">
        <v>2021</v>
      </c>
      <c r="C70" s="500">
        <v>438859</v>
      </c>
      <c r="D70" s="500">
        <v>216278</v>
      </c>
      <c r="E70" s="191">
        <v>222581</v>
      </c>
    </row>
    <row r="71" spans="1:5" ht="12.75" customHeight="1">
      <c r="A71" s="2010"/>
      <c r="B71" s="1551">
        <v>2022</v>
      </c>
      <c r="C71" s="500">
        <v>546691</v>
      </c>
      <c r="D71" s="500">
        <v>264272</v>
      </c>
      <c r="E71" s="191">
        <v>282419</v>
      </c>
    </row>
    <row r="72" spans="1:5" ht="12.75" customHeight="1">
      <c r="A72" s="1773" t="s">
        <v>202</v>
      </c>
      <c r="B72" s="1551">
        <v>2000</v>
      </c>
      <c r="C72" s="500">
        <v>70</v>
      </c>
      <c r="D72" s="500">
        <v>46</v>
      </c>
      <c r="E72" s="191">
        <v>24</v>
      </c>
    </row>
    <row r="73" spans="1:5" ht="12.75" customHeight="1">
      <c r="A73" s="1773"/>
      <c r="B73" s="1551">
        <v>2001</v>
      </c>
      <c r="C73" s="500">
        <v>79859</v>
      </c>
      <c r="D73" s="500">
        <v>38851</v>
      </c>
      <c r="E73" s="191">
        <v>41008</v>
      </c>
    </row>
    <row r="74" spans="1:5" ht="12.75" customHeight="1">
      <c r="A74" s="1773"/>
      <c r="B74" s="1551">
        <v>2002</v>
      </c>
      <c r="C74" s="500">
        <v>43718</v>
      </c>
      <c r="D74" s="500">
        <v>21336</v>
      </c>
      <c r="E74" s="191">
        <v>22382</v>
      </c>
    </row>
    <row r="75" spans="1:5" ht="12.75" customHeight="1">
      <c r="A75" s="1773"/>
      <c r="B75" s="1551">
        <v>2003</v>
      </c>
      <c r="C75" s="500">
        <v>32478</v>
      </c>
      <c r="D75" s="500">
        <v>16139</v>
      </c>
      <c r="E75" s="191">
        <v>16339</v>
      </c>
    </row>
    <row r="76" spans="1:5" ht="12.75" customHeight="1">
      <c r="A76" s="1773"/>
      <c r="B76" s="1551">
        <v>2004</v>
      </c>
      <c r="C76" s="500">
        <v>24450</v>
      </c>
      <c r="D76" s="500">
        <v>12195</v>
      </c>
      <c r="E76" s="191">
        <v>12255</v>
      </c>
    </row>
    <row r="77" spans="1:5" ht="12.75" customHeight="1">
      <c r="A77" s="1773"/>
      <c r="B77" s="1551">
        <v>2005</v>
      </c>
      <c r="C77" s="500">
        <v>168</v>
      </c>
      <c r="D77" s="500">
        <v>86</v>
      </c>
      <c r="E77" s="191">
        <v>82</v>
      </c>
    </row>
    <row r="78" spans="1:5" ht="12.75" customHeight="1">
      <c r="A78" s="1773"/>
      <c r="B78" s="1551">
        <v>2006</v>
      </c>
      <c r="C78" s="500">
        <v>123</v>
      </c>
      <c r="D78" s="500">
        <v>68</v>
      </c>
      <c r="E78" s="191">
        <v>55</v>
      </c>
    </row>
    <row r="79" spans="1:5" ht="12.75" customHeight="1">
      <c r="A79" s="1773"/>
      <c r="B79" s="1551">
        <v>2007</v>
      </c>
      <c r="C79" s="500">
        <v>102</v>
      </c>
      <c r="D79" s="500">
        <v>61</v>
      </c>
      <c r="E79" s="191">
        <v>41</v>
      </c>
    </row>
    <row r="80" spans="1:5" ht="12.75" customHeight="1">
      <c r="A80" s="1773"/>
      <c r="B80" s="1551">
        <v>2008</v>
      </c>
      <c r="C80" s="500">
        <v>1381</v>
      </c>
      <c r="D80" s="500">
        <v>1336</v>
      </c>
      <c r="E80" s="191">
        <v>45</v>
      </c>
    </row>
    <row r="81" spans="1:5" ht="12.75" customHeight="1">
      <c r="A81" s="1773"/>
      <c r="B81" s="1551">
        <v>2009</v>
      </c>
      <c r="C81" s="500">
        <v>1096</v>
      </c>
      <c r="D81" s="500">
        <v>1084</v>
      </c>
      <c r="E81" s="191">
        <v>12</v>
      </c>
    </row>
    <row r="82" spans="1:5" ht="12.75" customHeight="1">
      <c r="A82" s="1773"/>
      <c r="B82" s="1551">
        <v>2010</v>
      </c>
      <c r="C82" s="500">
        <v>698</v>
      </c>
      <c r="D82" s="500">
        <v>618</v>
      </c>
      <c r="E82" s="191">
        <v>80</v>
      </c>
    </row>
    <row r="83" spans="1:5" ht="12.75" customHeight="1">
      <c r="A83" s="1773"/>
      <c r="B83" s="1551">
        <v>2011</v>
      </c>
      <c r="C83" s="500">
        <v>1340</v>
      </c>
      <c r="D83" s="500">
        <v>1280</v>
      </c>
      <c r="E83" s="191">
        <v>60</v>
      </c>
    </row>
    <row r="84" spans="1:5" ht="12.75" customHeight="1">
      <c r="A84" s="1773"/>
      <c r="B84" s="1551">
        <v>2012</v>
      </c>
      <c r="C84" s="500">
        <v>1008</v>
      </c>
      <c r="D84" s="500">
        <v>976</v>
      </c>
      <c r="E84" s="191">
        <v>32</v>
      </c>
    </row>
    <row r="85" spans="1:5" ht="12.75" customHeight="1">
      <c r="A85" s="1773"/>
      <c r="B85" s="1551">
        <v>2013</v>
      </c>
      <c r="C85" s="500">
        <v>1059</v>
      </c>
      <c r="D85" s="500">
        <v>946</v>
      </c>
      <c r="E85" s="191">
        <v>113</v>
      </c>
    </row>
    <row r="86" spans="1:5" ht="12.75" customHeight="1">
      <c r="A86" s="1773"/>
      <c r="B86" s="1551">
        <v>2014</v>
      </c>
      <c r="C86" s="500">
        <v>705</v>
      </c>
      <c r="D86" s="500">
        <v>688</v>
      </c>
      <c r="E86" s="191">
        <v>17</v>
      </c>
    </row>
    <row r="87" spans="1:5" ht="12.75" customHeight="1">
      <c r="A87" s="1773"/>
      <c r="B87" s="1551">
        <v>2015</v>
      </c>
      <c r="C87" s="500">
        <v>1229</v>
      </c>
      <c r="D87" s="500">
        <v>1139</v>
      </c>
      <c r="E87" s="191">
        <v>90</v>
      </c>
    </row>
    <row r="88" spans="1:5" ht="12.75" customHeight="1">
      <c r="A88" s="1773"/>
      <c r="B88" s="1551">
        <v>2016</v>
      </c>
      <c r="C88" s="500">
        <v>896</v>
      </c>
      <c r="D88" s="500">
        <v>876</v>
      </c>
      <c r="E88" s="191">
        <v>20</v>
      </c>
    </row>
    <row r="89" spans="1:5" ht="12.75" customHeight="1">
      <c r="A89" s="1773"/>
      <c r="B89" s="1551">
        <v>2017</v>
      </c>
      <c r="C89" s="500">
        <v>1071</v>
      </c>
      <c r="D89" s="500">
        <v>1001</v>
      </c>
      <c r="E89" s="191">
        <v>70</v>
      </c>
    </row>
    <row r="90" spans="1:5" ht="12.75" customHeight="1">
      <c r="A90" s="1773"/>
      <c r="B90" s="1551">
        <v>2018</v>
      </c>
      <c r="C90" s="500">
        <v>927</v>
      </c>
      <c r="D90" s="500">
        <v>824</v>
      </c>
      <c r="E90" s="191">
        <v>103</v>
      </c>
    </row>
    <row r="91" spans="1:5" ht="12.75" customHeight="1">
      <c r="A91" s="1773"/>
      <c r="B91" s="1551">
        <v>2019</v>
      </c>
      <c r="C91" s="500">
        <v>993</v>
      </c>
      <c r="D91" s="500">
        <v>845</v>
      </c>
      <c r="E91" s="191">
        <v>148</v>
      </c>
    </row>
    <row r="92" spans="1:5" ht="12.75" customHeight="1">
      <c r="A92" s="1773"/>
      <c r="B92" s="1551">
        <v>2020</v>
      </c>
      <c r="C92" s="500">
        <v>852</v>
      </c>
      <c r="D92" s="500">
        <v>685</v>
      </c>
      <c r="E92" s="191">
        <v>167</v>
      </c>
    </row>
    <row r="93" spans="1:5" ht="12.75" customHeight="1">
      <c r="A93" s="1773"/>
      <c r="B93" s="1551">
        <v>2021</v>
      </c>
      <c r="C93" s="500">
        <v>30638</v>
      </c>
      <c r="D93" s="500">
        <v>15861</v>
      </c>
      <c r="E93" s="191">
        <v>14777</v>
      </c>
    </row>
    <row r="94" spans="1:5" ht="12.75" customHeight="1">
      <c r="A94" s="2010"/>
      <c r="B94" s="1551">
        <v>2022</v>
      </c>
      <c r="C94" s="500">
        <v>533</v>
      </c>
      <c r="D94" s="500">
        <v>298</v>
      </c>
      <c r="E94" s="191">
        <v>235</v>
      </c>
    </row>
    <row r="95" spans="1:5" ht="12.75" customHeight="1">
      <c r="A95" s="1773" t="s">
        <v>149</v>
      </c>
      <c r="B95" s="1551">
        <v>2000</v>
      </c>
      <c r="C95" s="500">
        <v>2203447</v>
      </c>
      <c r="D95" s="500">
        <v>1126245</v>
      </c>
      <c r="E95" s="191">
        <v>1077202</v>
      </c>
    </row>
    <row r="96" spans="1:5" ht="12.75" customHeight="1">
      <c r="A96" s="1773"/>
      <c r="B96" s="1551">
        <v>2001</v>
      </c>
      <c r="C96" s="500">
        <v>2650888</v>
      </c>
      <c r="D96" s="500">
        <v>1328613</v>
      </c>
      <c r="E96" s="191">
        <v>1322275</v>
      </c>
    </row>
    <row r="97" spans="1:5" ht="12.75" customHeight="1">
      <c r="A97" s="1773"/>
      <c r="B97" s="1551">
        <v>2002</v>
      </c>
      <c r="C97" s="500">
        <v>2253072</v>
      </c>
      <c r="D97" s="500">
        <v>1189442</v>
      </c>
      <c r="E97" s="191">
        <v>1063630</v>
      </c>
    </row>
    <row r="98" spans="1:5" ht="12.75" customHeight="1">
      <c r="A98" s="1773"/>
      <c r="B98" s="1551">
        <v>2003</v>
      </c>
      <c r="C98" s="500">
        <v>2216773</v>
      </c>
      <c r="D98" s="500">
        <v>1123846</v>
      </c>
      <c r="E98" s="191">
        <v>1092927</v>
      </c>
    </row>
    <row r="99" spans="1:5" ht="12.75" customHeight="1">
      <c r="A99" s="1773"/>
      <c r="B99" s="1551">
        <v>2004</v>
      </c>
      <c r="C99" s="500">
        <v>1259592</v>
      </c>
      <c r="D99" s="500">
        <v>637080</v>
      </c>
      <c r="E99" s="191">
        <v>622512</v>
      </c>
    </row>
    <row r="100" spans="1:5" ht="12.75" customHeight="1">
      <c r="A100" s="1773"/>
      <c r="B100" s="1551">
        <v>2005</v>
      </c>
      <c r="C100" s="500">
        <v>894907</v>
      </c>
      <c r="D100" s="500">
        <v>445870</v>
      </c>
      <c r="E100" s="191">
        <v>449037</v>
      </c>
    </row>
    <row r="101" spans="1:5" ht="12.75" customHeight="1">
      <c r="A101" s="1773"/>
      <c r="B101" s="1551">
        <v>2006</v>
      </c>
      <c r="C101" s="500">
        <v>929899</v>
      </c>
      <c r="D101" s="500">
        <v>468675</v>
      </c>
      <c r="E101" s="191">
        <v>461224</v>
      </c>
    </row>
    <row r="102" spans="1:5" ht="12.75" customHeight="1">
      <c r="A102" s="1773"/>
      <c r="B102" s="1551">
        <v>2007</v>
      </c>
      <c r="C102" s="500">
        <v>876325</v>
      </c>
      <c r="D102" s="500">
        <v>428794</v>
      </c>
      <c r="E102" s="191">
        <v>447531</v>
      </c>
    </row>
    <row r="103" spans="1:5" ht="12.75" customHeight="1">
      <c r="A103" s="1773"/>
      <c r="B103" s="1551">
        <v>2008</v>
      </c>
      <c r="C103" s="500">
        <v>831847</v>
      </c>
      <c r="D103" s="500">
        <v>416219</v>
      </c>
      <c r="E103" s="191">
        <v>415628</v>
      </c>
    </row>
    <row r="104" spans="1:5" ht="12.75" customHeight="1">
      <c r="A104" s="1773"/>
      <c r="B104" s="1551">
        <v>2009</v>
      </c>
      <c r="C104" s="500">
        <v>814359</v>
      </c>
      <c r="D104" s="500">
        <v>401170</v>
      </c>
      <c r="E104" s="191">
        <v>413189</v>
      </c>
    </row>
    <row r="105" spans="1:5" ht="12.75" customHeight="1">
      <c r="A105" s="1773"/>
      <c r="B105" s="1551">
        <v>2010</v>
      </c>
      <c r="C105" s="500">
        <v>865963</v>
      </c>
      <c r="D105" s="500">
        <v>423913</v>
      </c>
      <c r="E105" s="191">
        <v>442050</v>
      </c>
    </row>
    <row r="106" spans="1:5" ht="12.75" customHeight="1">
      <c r="A106" s="1773"/>
      <c r="B106" s="1551">
        <v>2011</v>
      </c>
      <c r="C106" s="500">
        <v>863799</v>
      </c>
      <c r="D106" s="500">
        <v>422623</v>
      </c>
      <c r="E106" s="191">
        <v>441176</v>
      </c>
    </row>
    <row r="107" spans="1:5" ht="12.75" customHeight="1">
      <c r="A107" s="1773"/>
      <c r="B107" s="1551">
        <v>2012</v>
      </c>
      <c r="C107" s="500">
        <v>880641</v>
      </c>
      <c r="D107" s="500">
        <v>434046</v>
      </c>
      <c r="E107" s="191">
        <v>446595</v>
      </c>
    </row>
    <row r="108" spans="1:5" ht="12.75" customHeight="1">
      <c r="A108" s="1773"/>
      <c r="B108" s="1551">
        <v>2013</v>
      </c>
      <c r="C108" s="500">
        <v>865514</v>
      </c>
      <c r="D108" s="500">
        <v>422973</v>
      </c>
      <c r="E108" s="191">
        <v>442541</v>
      </c>
    </row>
    <row r="109" spans="1:5" ht="12.75" customHeight="1">
      <c r="A109" s="1773"/>
      <c r="B109" s="1551">
        <v>2014</v>
      </c>
      <c r="C109" s="500">
        <v>969512</v>
      </c>
      <c r="D109" s="500">
        <v>480353</v>
      </c>
      <c r="E109" s="191">
        <v>489159</v>
      </c>
    </row>
    <row r="110" spans="1:5" ht="12.75" customHeight="1">
      <c r="A110" s="1773"/>
      <c r="B110" s="1551">
        <v>2015</v>
      </c>
      <c r="C110" s="500">
        <v>1046407</v>
      </c>
      <c r="D110" s="500">
        <v>519066</v>
      </c>
      <c r="E110" s="191">
        <v>527341</v>
      </c>
    </row>
    <row r="111" spans="1:5" ht="12.75" customHeight="1">
      <c r="A111" s="1773"/>
      <c r="B111" s="1551">
        <v>2016</v>
      </c>
      <c r="C111" s="500">
        <v>1116291</v>
      </c>
      <c r="D111" s="500">
        <v>553149</v>
      </c>
      <c r="E111" s="191">
        <v>563142</v>
      </c>
    </row>
    <row r="112" spans="1:5" ht="12.75" customHeight="1">
      <c r="A112" s="1773"/>
      <c r="B112" s="1551">
        <v>2017</v>
      </c>
      <c r="C112" s="500">
        <v>1160156</v>
      </c>
      <c r="D112" s="500">
        <v>576405</v>
      </c>
      <c r="E112" s="191">
        <v>583751</v>
      </c>
    </row>
    <row r="113" spans="1:5" ht="12.75" customHeight="1">
      <c r="A113" s="1773"/>
      <c r="B113" s="1551">
        <v>2018</v>
      </c>
      <c r="C113" s="500">
        <v>1148364</v>
      </c>
      <c r="D113" s="500">
        <v>573581</v>
      </c>
      <c r="E113" s="191">
        <v>574783</v>
      </c>
    </row>
    <row r="114" spans="1:5" ht="12.75" customHeight="1">
      <c r="A114" s="1773"/>
      <c r="B114" s="1551">
        <v>2019</v>
      </c>
      <c r="C114" s="500">
        <v>1135698</v>
      </c>
      <c r="D114" s="500">
        <v>567854</v>
      </c>
      <c r="E114" s="191">
        <v>567844</v>
      </c>
    </row>
    <row r="115" spans="1:5" ht="12.75" customHeight="1">
      <c r="A115" s="1773"/>
      <c r="B115" s="1551">
        <v>2020</v>
      </c>
      <c r="C115" s="500">
        <v>971180</v>
      </c>
      <c r="D115" s="500">
        <v>487209</v>
      </c>
      <c r="E115" s="191">
        <v>483971</v>
      </c>
    </row>
    <row r="116" spans="1:5" ht="12.75" customHeight="1">
      <c r="A116" s="1773"/>
      <c r="B116" s="1551">
        <v>2021</v>
      </c>
      <c r="C116" s="500">
        <v>1096892</v>
      </c>
      <c r="D116" s="500">
        <v>546238</v>
      </c>
      <c r="E116" s="191">
        <v>550654</v>
      </c>
    </row>
    <row r="117" spans="1:5" ht="12.75" customHeight="1">
      <c r="A117" s="2010"/>
      <c r="B117" s="1551">
        <v>2022</v>
      </c>
      <c r="C117" s="500">
        <v>1101455</v>
      </c>
      <c r="D117" s="500">
        <v>546900</v>
      </c>
      <c r="E117" s="191">
        <v>554555</v>
      </c>
    </row>
    <row r="118" spans="1:5" ht="12.75" customHeight="1">
      <c r="A118" s="1773" t="s">
        <v>357</v>
      </c>
      <c r="B118" s="1551">
        <v>2001</v>
      </c>
      <c r="C118" s="500">
        <v>2</v>
      </c>
      <c r="D118" s="500">
        <v>1</v>
      </c>
      <c r="E118" s="191">
        <v>1</v>
      </c>
    </row>
    <row r="119" spans="1:5" ht="12.75" customHeight="1">
      <c r="A119" s="1773"/>
      <c r="B119" s="1551">
        <v>2002</v>
      </c>
      <c r="C119" s="500">
        <v>16</v>
      </c>
      <c r="D119" s="500">
        <v>6</v>
      </c>
      <c r="E119" s="191">
        <v>10</v>
      </c>
    </row>
    <row r="120" spans="1:5" ht="12.75" customHeight="1">
      <c r="A120" s="1773"/>
      <c r="B120" s="1551">
        <v>2003</v>
      </c>
      <c r="C120" s="500">
        <v>15</v>
      </c>
      <c r="D120" s="500">
        <v>7</v>
      </c>
      <c r="E120" s="191">
        <v>8</v>
      </c>
    </row>
    <row r="121" spans="1:5" ht="12.75" customHeight="1">
      <c r="A121" s="1773"/>
      <c r="B121" s="1551">
        <v>2004</v>
      </c>
      <c r="C121" s="500">
        <v>25</v>
      </c>
      <c r="D121" s="500">
        <v>9</v>
      </c>
      <c r="E121" s="191">
        <v>16</v>
      </c>
    </row>
    <row r="122" spans="1:5" ht="12.75" customHeight="1">
      <c r="A122" s="1773"/>
      <c r="B122" s="1551">
        <v>2005</v>
      </c>
      <c r="C122" s="500">
        <v>16</v>
      </c>
      <c r="D122" s="500">
        <v>4</v>
      </c>
      <c r="E122" s="191">
        <v>12</v>
      </c>
    </row>
    <row r="123" spans="1:5" ht="12.75" customHeight="1">
      <c r="A123" s="1773"/>
      <c r="B123" s="1551">
        <v>2006</v>
      </c>
      <c r="C123" s="500">
        <v>23</v>
      </c>
      <c r="D123" s="500">
        <v>5</v>
      </c>
      <c r="E123" s="191">
        <v>18</v>
      </c>
    </row>
    <row r="124" spans="1:5" ht="12.75" customHeight="1">
      <c r="A124" s="1773"/>
      <c r="B124" s="1551">
        <v>2007</v>
      </c>
      <c r="C124" s="500">
        <v>18</v>
      </c>
      <c r="D124" s="500">
        <v>9</v>
      </c>
      <c r="E124" s="191">
        <v>9</v>
      </c>
    </row>
    <row r="125" spans="1:5" ht="12.75" customHeight="1">
      <c r="A125" s="1773"/>
      <c r="B125" s="1551">
        <v>2008</v>
      </c>
      <c r="C125" s="500">
        <v>18</v>
      </c>
      <c r="D125" s="500">
        <v>13</v>
      </c>
      <c r="E125" s="191">
        <v>5</v>
      </c>
    </row>
    <row r="126" spans="1:5" ht="12.75" customHeight="1">
      <c r="A126" s="1773"/>
      <c r="B126" s="1551">
        <v>2009</v>
      </c>
      <c r="C126" s="500">
        <v>1</v>
      </c>
      <c r="D126" s="500">
        <v>1</v>
      </c>
      <c r="E126" s="191" t="s">
        <v>17</v>
      </c>
    </row>
    <row r="127" spans="1:5" ht="12.75" customHeight="1">
      <c r="A127" s="1773"/>
      <c r="B127" s="1551">
        <v>2011</v>
      </c>
      <c r="C127" s="500">
        <v>10</v>
      </c>
      <c r="D127" s="500">
        <v>2</v>
      </c>
      <c r="E127" s="191">
        <v>8</v>
      </c>
    </row>
    <row r="128" spans="1:5" ht="12.75" customHeight="1">
      <c r="A128" s="1773"/>
      <c r="B128" s="1551">
        <v>2012</v>
      </c>
      <c r="C128" s="500">
        <v>9</v>
      </c>
      <c r="D128" s="500">
        <v>2</v>
      </c>
      <c r="E128" s="191">
        <v>7</v>
      </c>
    </row>
    <row r="129" spans="1:13" ht="12.75" customHeight="1">
      <c r="A129" s="1773"/>
      <c r="B129" s="1551">
        <v>2013</v>
      </c>
      <c r="C129" s="500">
        <v>1</v>
      </c>
      <c r="D129" s="500">
        <v>1</v>
      </c>
      <c r="E129" s="191" t="s">
        <v>17</v>
      </c>
    </row>
    <row r="130" spans="1:13" ht="12.75" customHeight="1">
      <c r="A130" s="1773"/>
      <c r="B130" s="1551">
        <v>2014</v>
      </c>
      <c r="C130" s="500">
        <v>9</v>
      </c>
      <c r="D130" s="500">
        <v>4</v>
      </c>
      <c r="E130" s="191">
        <v>5</v>
      </c>
    </row>
    <row r="131" spans="1:13" ht="12.75" customHeight="1">
      <c r="A131" s="1773"/>
      <c r="B131" s="1551">
        <v>2015</v>
      </c>
      <c r="C131" s="500">
        <v>1</v>
      </c>
      <c r="D131" s="500" t="s">
        <v>17</v>
      </c>
      <c r="E131" s="191">
        <v>1</v>
      </c>
    </row>
    <row r="132" spans="1:13" ht="12.75" customHeight="1">
      <c r="A132" s="1773"/>
      <c r="B132" s="1551">
        <v>2016</v>
      </c>
      <c r="C132" s="500">
        <v>12</v>
      </c>
      <c r="D132" s="500" t="s">
        <v>17</v>
      </c>
      <c r="E132" s="191">
        <v>12</v>
      </c>
    </row>
    <row r="133" spans="1:13" ht="12.75" customHeight="1">
      <c r="A133" s="1773"/>
      <c r="B133" s="1551">
        <v>2018</v>
      </c>
      <c r="C133" s="500">
        <v>9</v>
      </c>
      <c r="D133" s="500">
        <v>3</v>
      </c>
      <c r="E133" s="191">
        <v>6</v>
      </c>
    </row>
    <row r="134" spans="1:13" ht="12.75" customHeight="1">
      <c r="A134" s="1773"/>
      <c r="B134" s="1551">
        <v>2019</v>
      </c>
      <c r="C134" s="500">
        <v>6</v>
      </c>
      <c r="D134" s="500" t="s">
        <v>17</v>
      </c>
      <c r="E134" s="191">
        <v>6</v>
      </c>
    </row>
    <row r="135" spans="1:13" ht="12.75" customHeight="1">
      <c r="A135" s="1773"/>
      <c r="B135" s="1551">
        <v>2020</v>
      </c>
      <c r="C135" s="500">
        <v>5</v>
      </c>
      <c r="D135" s="500">
        <v>1</v>
      </c>
      <c r="E135" s="191">
        <v>4</v>
      </c>
    </row>
    <row r="136" spans="1:13" ht="12.75" customHeight="1">
      <c r="A136" s="1773"/>
      <c r="B136" s="1551">
        <v>2021</v>
      </c>
      <c r="C136" s="500">
        <v>4</v>
      </c>
      <c r="D136" s="500" t="s">
        <v>17</v>
      </c>
      <c r="E136" s="191">
        <v>4</v>
      </c>
    </row>
    <row r="137" spans="1:13" ht="12.75" customHeight="1">
      <c r="A137" s="2010"/>
      <c r="B137" s="1551">
        <v>2022</v>
      </c>
      <c r="C137" s="500">
        <v>1</v>
      </c>
      <c r="D137" s="500">
        <v>1</v>
      </c>
      <c r="E137" s="191" t="s">
        <v>17</v>
      </c>
    </row>
    <row r="138" spans="1:13" ht="12.75" customHeight="1">
      <c r="A138" s="2013" t="s">
        <v>153</v>
      </c>
      <c r="B138" s="1551">
        <v>2004</v>
      </c>
      <c r="C138" s="500">
        <v>7751</v>
      </c>
      <c r="D138" s="500">
        <v>3808</v>
      </c>
      <c r="E138" s="191">
        <v>3943</v>
      </c>
    </row>
    <row r="139" spans="1:13" ht="12.75" customHeight="1">
      <c r="A139" s="2014"/>
      <c r="B139" s="1551">
        <v>2005</v>
      </c>
      <c r="C139" s="500">
        <v>9438</v>
      </c>
      <c r="D139" s="500">
        <v>4724</v>
      </c>
      <c r="E139" s="191">
        <v>4714</v>
      </c>
    </row>
    <row r="140" spans="1:13" ht="12.75" customHeight="1">
      <c r="A140" s="2014"/>
      <c r="B140" s="1551">
        <v>2006</v>
      </c>
      <c r="C140" s="500">
        <v>9438</v>
      </c>
      <c r="D140" s="500">
        <v>4698</v>
      </c>
      <c r="E140" s="191">
        <v>4740</v>
      </c>
    </row>
    <row r="141" spans="1:13" ht="12.75" customHeight="1">
      <c r="A141" s="2014"/>
      <c r="B141" s="1551">
        <v>2007</v>
      </c>
      <c r="C141" s="500">
        <v>5892</v>
      </c>
      <c r="D141" s="500">
        <v>2946</v>
      </c>
      <c r="E141" s="191">
        <v>2946</v>
      </c>
    </row>
    <row r="142" spans="1:13" ht="12.75" customHeight="1">
      <c r="A142" s="2014"/>
      <c r="B142" s="1551">
        <v>2008</v>
      </c>
      <c r="C142" s="500">
        <v>11563</v>
      </c>
      <c r="D142" s="500">
        <v>5775</v>
      </c>
      <c r="E142" s="191">
        <v>5788</v>
      </c>
    </row>
    <row r="143" spans="1:13" ht="12.75" customHeight="1">
      <c r="A143" s="2014"/>
      <c r="B143" s="1551">
        <v>2009</v>
      </c>
      <c r="C143" s="500">
        <v>6273</v>
      </c>
      <c r="D143" s="500">
        <v>3111</v>
      </c>
      <c r="E143" s="191">
        <v>3162</v>
      </c>
    </row>
    <row r="144" spans="1:13" ht="12.75" customHeight="1">
      <c r="A144" s="2014"/>
      <c r="B144" s="1551">
        <v>2010</v>
      </c>
      <c r="C144" s="500">
        <v>3931</v>
      </c>
      <c r="D144" s="500">
        <v>1946</v>
      </c>
      <c r="E144" s="191">
        <v>1985</v>
      </c>
      <c r="M144" s="708"/>
    </row>
    <row r="145" spans="1:5" ht="12.75" customHeight="1">
      <c r="A145" s="2014"/>
      <c r="B145" s="1551">
        <v>2013</v>
      </c>
      <c r="C145" s="500">
        <v>1778</v>
      </c>
      <c r="D145" s="500">
        <v>935</v>
      </c>
      <c r="E145" s="191">
        <v>843</v>
      </c>
    </row>
    <row r="146" spans="1:5" ht="12.75" customHeight="1">
      <c r="A146" s="2014"/>
      <c r="B146" s="1551">
        <v>2014</v>
      </c>
      <c r="C146" s="500">
        <v>2720</v>
      </c>
      <c r="D146" s="500">
        <v>1373</v>
      </c>
      <c r="E146" s="191">
        <v>1347</v>
      </c>
    </row>
    <row r="147" spans="1:5" ht="12.75" customHeight="1">
      <c r="A147" s="2014"/>
      <c r="B147" s="1551">
        <v>2015</v>
      </c>
      <c r="C147" s="500">
        <v>1024</v>
      </c>
      <c r="D147" s="500">
        <v>512</v>
      </c>
      <c r="E147" s="191">
        <v>512</v>
      </c>
    </row>
    <row r="148" spans="1:5" ht="12.75" customHeight="1">
      <c r="A148" s="2014"/>
      <c r="B148" s="1551">
        <v>2022</v>
      </c>
      <c r="C148" s="500">
        <v>1</v>
      </c>
      <c r="D148" s="500" t="s">
        <v>17</v>
      </c>
      <c r="E148" s="191">
        <v>1</v>
      </c>
    </row>
    <row r="149" spans="1:5" ht="12.75" customHeight="1">
      <c r="A149" s="2013" t="s">
        <v>169</v>
      </c>
      <c r="B149" s="1551">
        <v>2007</v>
      </c>
      <c r="C149" s="500">
        <v>4824</v>
      </c>
      <c r="D149" s="500" t="s">
        <v>17</v>
      </c>
      <c r="E149" s="191">
        <v>4824</v>
      </c>
    </row>
    <row r="150" spans="1:5" ht="12.75" customHeight="1">
      <c r="A150" s="2014"/>
      <c r="B150" s="1551">
        <v>2009</v>
      </c>
      <c r="C150" s="500">
        <v>102</v>
      </c>
      <c r="D150" s="500">
        <v>51</v>
      </c>
      <c r="E150" s="191">
        <v>51</v>
      </c>
    </row>
    <row r="151" spans="1:5" ht="12.75" customHeight="1">
      <c r="A151" s="759" t="s">
        <v>158</v>
      </c>
      <c r="B151" s="1551">
        <v>2012</v>
      </c>
      <c r="C151" s="500">
        <v>2</v>
      </c>
      <c r="D151" s="500">
        <v>2</v>
      </c>
      <c r="E151" s="191" t="s">
        <v>17</v>
      </c>
    </row>
    <row r="152" spans="1:5" ht="12.75" customHeight="1">
      <c r="A152" s="1773" t="s">
        <v>152</v>
      </c>
      <c r="B152" s="1551">
        <v>2000</v>
      </c>
      <c r="C152" s="500">
        <v>1611</v>
      </c>
      <c r="D152" s="500">
        <v>803</v>
      </c>
      <c r="E152" s="191">
        <v>808</v>
      </c>
    </row>
    <row r="153" spans="1:5" ht="12.75" customHeight="1">
      <c r="A153" s="1773"/>
      <c r="B153" s="1551">
        <v>2001</v>
      </c>
      <c r="C153" s="500">
        <v>52682</v>
      </c>
      <c r="D153" s="500">
        <v>26310</v>
      </c>
      <c r="E153" s="191">
        <v>26372</v>
      </c>
    </row>
    <row r="154" spans="1:5" ht="12.75" customHeight="1">
      <c r="A154" s="1773"/>
      <c r="B154" s="1551">
        <v>2002</v>
      </c>
      <c r="C154" s="500">
        <v>42920</v>
      </c>
      <c r="D154" s="500">
        <v>21193</v>
      </c>
      <c r="E154" s="191">
        <v>21727</v>
      </c>
    </row>
    <row r="155" spans="1:5" ht="12.75" customHeight="1">
      <c r="A155" s="1773"/>
      <c r="B155" s="1551">
        <v>2003</v>
      </c>
      <c r="C155" s="500">
        <v>22450</v>
      </c>
      <c r="D155" s="500">
        <v>11144</v>
      </c>
      <c r="E155" s="191">
        <v>11306</v>
      </c>
    </row>
    <row r="156" spans="1:5" ht="12.75" customHeight="1">
      <c r="A156" s="1773"/>
      <c r="B156" s="1551">
        <v>2004</v>
      </c>
      <c r="C156" s="500">
        <v>15952</v>
      </c>
      <c r="D156" s="500">
        <v>8113</v>
      </c>
      <c r="E156" s="191">
        <v>7839</v>
      </c>
    </row>
    <row r="157" spans="1:5" ht="12.75" customHeight="1">
      <c r="A157" s="1773"/>
      <c r="B157" s="1551">
        <v>2005</v>
      </c>
      <c r="C157" s="500">
        <v>20227</v>
      </c>
      <c r="D157" s="500">
        <v>10168</v>
      </c>
      <c r="E157" s="191">
        <v>10059</v>
      </c>
    </row>
    <row r="158" spans="1:5" ht="12.75" customHeight="1">
      <c r="A158" s="1773"/>
      <c r="B158" s="1551">
        <v>2006</v>
      </c>
      <c r="C158" s="500">
        <v>37968</v>
      </c>
      <c r="D158" s="500">
        <v>18972</v>
      </c>
      <c r="E158" s="191">
        <v>18996</v>
      </c>
    </row>
    <row r="159" spans="1:5" ht="12.75" customHeight="1">
      <c r="A159" s="1773"/>
      <c r="B159" s="1551">
        <v>2007</v>
      </c>
      <c r="C159" s="500">
        <v>34391</v>
      </c>
      <c r="D159" s="500">
        <v>16826</v>
      </c>
      <c r="E159" s="191">
        <v>17565</v>
      </c>
    </row>
    <row r="160" spans="1:5" ht="12.75" customHeight="1">
      <c r="A160" s="1773"/>
      <c r="B160" s="1551">
        <v>2008</v>
      </c>
      <c r="C160" s="500">
        <v>37336</v>
      </c>
      <c r="D160" s="500">
        <v>18673</v>
      </c>
      <c r="E160" s="191">
        <v>18663</v>
      </c>
    </row>
    <row r="161" spans="1:5" ht="12.75" customHeight="1">
      <c r="A161" s="1773"/>
      <c r="B161" s="1551">
        <v>2009</v>
      </c>
      <c r="C161" s="500">
        <v>31526</v>
      </c>
      <c r="D161" s="500">
        <v>15712</v>
      </c>
      <c r="E161" s="191">
        <v>15814</v>
      </c>
    </row>
    <row r="162" spans="1:5" ht="12.75" customHeight="1">
      <c r="A162" s="1773"/>
      <c r="B162" s="1551">
        <v>2010</v>
      </c>
      <c r="C162" s="500">
        <v>25926</v>
      </c>
      <c r="D162" s="500">
        <v>12900</v>
      </c>
      <c r="E162" s="191">
        <v>13026</v>
      </c>
    </row>
    <row r="163" spans="1:5" ht="12.75" customHeight="1">
      <c r="A163" s="1773"/>
      <c r="B163" s="1551">
        <v>2011</v>
      </c>
      <c r="C163" s="500">
        <v>28443</v>
      </c>
      <c r="D163" s="500">
        <v>14159</v>
      </c>
      <c r="E163" s="191">
        <v>14284</v>
      </c>
    </row>
    <row r="164" spans="1:5" ht="12.75" customHeight="1">
      <c r="A164" s="1773"/>
      <c r="B164" s="1551">
        <v>2012</v>
      </c>
      <c r="C164" s="500">
        <v>26491</v>
      </c>
      <c r="D164" s="500">
        <v>13256</v>
      </c>
      <c r="E164" s="191">
        <v>13235</v>
      </c>
    </row>
    <row r="165" spans="1:5" ht="12.75" customHeight="1">
      <c r="A165" s="1773"/>
      <c r="B165" s="1551">
        <v>2013</v>
      </c>
      <c r="C165" s="500">
        <v>28300</v>
      </c>
      <c r="D165" s="500">
        <v>14236</v>
      </c>
      <c r="E165" s="191">
        <v>14064</v>
      </c>
    </row>
    <row r="166" spans="1:5" ht="12.75" customHeight="1">
      <c r="A166" s="1773"/>
      <c r="B166" s="1551">
        <v>2014</v>
      </c>
      <c r="C166" s="500">
        <v>27172</v>
      </c>
      <c r="D166" s="500">
        <v>13411</v>
      </c>
      <c r="E166" s="191">
        <v>13761</v>
      </c>
    </row>
    <row r="167" spans="1:5" ht="12.75" customHeight="1">
      <c r="A167" s="1773"/>
      <c r="B167" s="1551">
        <v>2015</v>
      </c>
      <c r="C167" s="500">
        <v>27117</v>
      </c>
      <c r="D167" s="500">
        <v>13508</v>
      </c>
      <c r="E167" s="191">
        <v>13609</v>
      </c>
    </row>
    <row r="168" spans="1:5" ht="12.75" customHeight="1">
      <c r="A168" s="1773"/>
      <c r="B168" s="1551">
        <v>2016</v>
      </c>
      <c r="C168" s="500">
        <v>32480</v>
      </c>
      <c r="D168" s="500">
        <v>16220</v>
      </c>
      <c r="E168" s="191">
        <v>16260</v>
      </c>
    </row>
    <row r="169" spans="1:5" ht="12.75" customHeight="1">
      <c r="A169" s="1773"/>
      <c r="B169" s="1551">
        <v>2017</v>
      </c>
      <c r="C169" s="500">
        <v>29690</v>
      </c>
      <c r="D169" s="500">
        <v>14798</v>
      </c>
      <c r="E169" s="191">
        <v>14892</v>
      </c>
    </row>
    <row r="170" spans="1:5" ht="12.75" customHeight="1">
      <c r="A170" s="1773"/>
      <c r="B170" s="1551">
        <v>2018</v>
      </c>
      <c r="C170" s="500">
        <v>34469</v>
      </c>
      <c r="D170" s="500">
        <v>17216</v>
      </c>
      <c r="E170" s="191">
        <v>17253</v>
      </c>
    </row>
    <row r="171" spans="1:5" ht="12.75" customHeight="1">
      <c r="A171" s="1773"/>
      <c r="B171" s="1551">
        <v>2019</v>
      </c>
      <c r="C171" s="500">
        <v>30972</v>
      </c>
      <c r="D171" s="500">
        <v>15353</v>
      </c>
      <c r="E171" s="191">
        <v>15619</v>
      </c>
    </row>
    <row r="172" spans="1:5" ht="12.75" customHeight="1">
      <c r="A172" s="1773"/>
      <c r="B172" s="1551">
        <v>2020</v>
      </c>
      <c r="C172" s="500">
        <v>3996</v>
      </c>
      <c r="D172" s="500">
        <v>1993</v>
      </c>
      <c r="E172" s="191">
        <v>2003</v>
      </c>
    </row>
    <row r="173" spans="1:5" ht="12.75" customHeight="1">
      <c r="A173" s="757" t="s">
        <v>177</v>
      </c>
      <c r="B173" s="1551">
        <v>2007</v>
      </c>
      <c r="C173" s="500">
        <v>6191</v>
      </c>
      <c r="D173" s="500">
        <v>1211</v>
      </c>
      <c r="E173" s="191">
        <v>4980</v>
      </c>
    </row>
    <row r="174" spans="1:5" ht="12.75" customHeight="1">
      <c r="A174" s="1773" t="s">
        <v>183</v>
      </c>
      <c r="B174" s="1551">
        <v>2006</v>
      </c>
      <c r="C174" s="500">
        <v>16206</v>
      </c>
      <c r="D174" s="500">
        <v>8386</v>
      </c>
      <c r="E174" s="191">
        <v>7820</v>
      </c>
    </row>
    <row r="175" spans="1:5" ht="12.75" customHeight="1">
      <c r="A175" s="1773"/>
      <c r="B175" s="1551">
        <v>2007</v>
      </c>
      <c r="C175" s="500">
        <v>95110</v>
      </c>
      <c r="D175" s="500">
        <v>49097</v>
      </c>
      <c r="E175" s="191">
        <v>46013</v>
      </c>
    </row>
    <row r="176" spans="1:5" ht="12.75" customHeight="1">
      <c r="A176" s="1773"/>
      <c r="B176" s="1551">
        <v>2008</v>
      </c>
      <c r="C176" s="500">
        <v>73733</v>
      </c>
      <c r="D176" s="500">
        <v>38010</v>
      </c>
      <c r="E176" s="191">
        <v>35723</v>
      </c>
    </row>
    <row r="177" spans="1:6" ht="12.75" customHeight="1">
      <c r="A177" s="1773"/>
      <c r="B177" s="1551">
        <v>2009</v>
      </c>
      <c r="C177" s="500">
        <v>51703</v>
      </c>
      <c r="D177" s="500">
        <v>26273</v>
      </c>
      <c r="E177" s="191">
        <v>25430</v>
      </c>
    </row>
    <row r="178" spans="1:6" ht="12.75" customHeight="1">
      <c r="A178" s="1773"/>
      <c r="B178" s="1551">
        <v>2010</v>
      </c>
      <c r="C178" s="500">
        <v>49022</v>
      </c>
      <c r="D178" s="500">
        <v>24481</v>
      </c>
      <c r="E178" s="191">
        <v>24541</v>
      </c>
    </row>
    <row r="179" spans="1:6" ht="12.75" customHeight="1">
      <c r="A179" s="1773"/>
      <c r="B179" s="1551">
        <v>2011</v>
      </c>
      <c r="C179" s="500">
        <v>53856</v>
      </c>
      <c r="D179" s="500">
        <v>27202</v>
      </c>
      <c r="E179" s="191">
        <v>26654</v>
      </c>
    </row>
    <row r="180" spans="1:6" ht="12.75" customHeight="1">
      <c r="A180" s="1773"/>
      <c r="B180" s="1551">
        <v>2012</v>
      </c>
      <c r="C180" s="500">
        <v>51710</v>
      </c>
      <c r="D180" s="500">
        <v>25583</v>
      </c>
      <c r="E180" s="191">
        <v>26127</v>
      </c>
    </row>
    <row r="181" spans="1:6" ht="12.75" customHeight="1">
      <c r="A181" s="1773"/>
      <c r="B181" s="1551">
        <v>2013</v>
      </c>
      <c r="C181" s="500">
        <v>57837</v>
      </c>
      <c r="D181" s="500">
        <v>29125</v>
      </c>
      <c r="E181" s="191">
        <v>28712</v>
      </c>
    </row>
    <row r="182" spans="1:6" ht="12.75" customHeight="1">
      <c r="A182" s="1773"/>
      <c r="B182" s="1551">
        <v>2014</v>
      </c>
      <c r="C182" s="500">
        <v>59770</v>
      </c>
      <c r="D182" s="500">
        <v>29911</v>
      </c>
      <c r="E182" s="191">
        <v>29859</v>
      </c>
    </row>
    <row r="183" spans="1:6" ht="12.75" customHeight="1">
      <c r="A183" s="1773"/>
      <c r="B183" s="1551">
        <v>2015</v>
      </c>
      <c r="C183" s="500">
        <v>62467</v>
      </c>
      <c r="D183" s="500">
        <v>31236</v>
      </c>
      <c r="E183" s="191">
        <v>31231</v>
      </c>
    </row>
    <row r="184" spans="1:6" ht="12.75" customHeight="1">
      <c r="A184" s="1773"/>
      <c r="B184" s="1551">
        <v>2016</v>
      </c>
      <c r="C184" s="500">
        <v>66725</v>
      </c>
      <c r="D184" s="500">
        <v>34199</v>
      </c>
      <c r="E184" s="191">
        <v>32526</v>
      </c>
      <c r="F184" s="316"/>
    </row>
    <row r="185" spans="1:6" ht="12.75" customHeight="1">
      <c r="A185" s="1773"/>
      <c r="B185" s="1551">
        <v>2017</v>
      </c>
      <c r="C185" s="500">
        <v>61437</v>
      </c>
      <c r="D185" s="500">
        <v>30522</v>
      </c>
      <c r="E185" s="191">
        <v>30915</v>
      </c>
    </row>
    <row r="186" spans="1:6" ht="12.75" customHeight="1">
      <c r="A186" s="1773"/>
      <c r="B186" s="1551">
        <v>2018</v>
      </c>
      <c r="C186" s="500">
        <v>59888</v>
      </c>
      <c r="D186" s="500">
        <v>29917</v>
      </c>
      <c r="E186" s="191">
        <v>29971</v>
      </c>
    </row>
    <row r="187" spans="1:6" ht="12.75" customHeight="1">
      <c r="A187" s="1773"/>
      <c r="B187" s="1551">
        <v>2019</v>
      </c>
      <c r="C187" s="500">
        <v>57622</v>
      </c>
      <c r="D187" s="500">
        <v>29000</v>
      </c>
      <c r="E187" s="191">
        <v>28622</v>
      </c>
    </row>
    <row r="188" spans="1:6" ht="12.75" customHeight="1">
      <c r="A188" s="1773"/>
      <c r="B188" s="1551">
        <v>2020</v>
      </c>
      <c r="C188" s="500">
        <v>33820</v>
      </c>
      <c r="D188" s="500">
        <v>16986</v>
      </c>
      <c r="E188" s="191">
        <v>16834</v>
      </c>
    </row>
    <row r="189" spans="1:6" ht="12.75" customHeight="1">
      <c r="A189" s="1773"/>
      <c r="B189" s="1551">
        <v>2021</v>
      </c>
      <c r="C189" s="500">
        <v>35625</v>
      </c>
      <c r="D189" s="500">
        <v>17961</v>
      </c>
      <c r="E189" s="191">
        <v>17664</v>
      </c>
    </row>
    <row r="190" spans="1:6" ht="12.75" customHeight="1">
      <c r="A190" s="2013" t="s">
        <v>187</v>
      </c>
      <c r="B190" s="1551">
        <v>2000</v>
      </c>
      <c r="C190" s="500">
        <v>1846777</v>
      </c>
      <c r="D190" s="500">
        <v>924675</v>
      </c>
      <c r="E190" s="191">
        <v>922102</v>
      </c>
    </row>
    <row r="191" spans="1:6" ht="12.75" customHeight="1">
      <c r="A191" s="2014"/>
      <c r="B191" s="1551">
        <v>2001</v>
      </c>
      <c r="C191" s="500">
        <v>1078823</v>
      </c>
      <c r="D191" s="500">
        <v>541553</v>
      </c>
      <c r="E191" s="191">
        <v>537270</v>
      </c>
    </row>
    <row r="192" spans="1:6" ht="12.75" customHeight="1">
      <c r="A192" s="2014"/>
      <c r="B192" s="1551">
        <v>2002</v>
      </c>
      <c r="C192" s="500">
        <v>276404</v>
      </c>
      <c r="D192" s="500">
        <v>139444</v>
      </c>
      <c r="E192" s="191">
        <v>136960</v>
      </c>
    </row>
    <row r="193" spans="1:5" ht="12.75" customHeight="1">
      <c r="A193" s="2014"/>
      <c r="B193" s="1551">
        <v>2003</v>
      </c>
      <c r="C193" s="500">
        <v>197940</v>
      </c>
      <c r="D193" s="500">
        <v>102098</v>
      </c>
      <c r="E193" s="191">
        <v>95842</v>
      </c>
    </row>
    <row r="194" spans="1:5" ht="12.75" customHeight="1">
      <c r="A194" s="2014"/>
      <c r="B194" s="1551">
        <v>2004</v>
      </c>
      <c r="C194" s="500">
        <v>84586</v>
      </c>
      <c r="D194" s="500">
        <v>42150</v>
      </c>
      <c r="E194" s="191">
        <v>42436</v>
      </c>
    </row>
    <row r="195" spans="1:5" ht="12.75" customHeight="1">
      <c r="A195" s="2014"/>
      <c r="B195" s="1551">
        <v>2005</v>
      </c>
      <c r="C195" s="500">
        <v>21087</v>
      </c>
      <c r="D195" s="500">
        <v>10567</v>
      </c>
      <c r="E195" s="191">
        <v>10520</v>
      </c>
    </row>
    <row r="196" spans="1:5" ht="12.75" customHeight="1">
      <c r="A196" s="2014"/>
      <c r="B196" s="1551">
        <v>2006</v>
      </c>
      <c r="C196" s="500">
        <v>13762</v>
      </c>
      <c r="D196" s="500">
        <v>6416</v>
      </c>
      <c r="E196" s="191">
        <v>7346</v>
      </c>
    </row>
    <row r="197" spans="1:5" ht="12.75" customHeight="1">
      <c r="A197" s="2014"/>
      <c r="B197" s="1551">
        <v>2007</v>
      </c>
      <c r="C197" s="500">
        <v>11016</v>
      </c>
      <c r="D197" s="500">
        <v>5421</v>
      </c>
      <c r="E197" s="191">
        <v>5595</v>
      </c>
    </row>
    <row r="198" spans="1:5" ht="12.75" customHeight="1">
      <c r="A198" s="2014"/>
      <c r="B198" s="1551">
        <v>2008</v>
      </c>
      <c r="C198" s="500">
        <v>13359</v>
      </c>
      <c r="D198" s="500">
        <v>6526</v>
      </c>
      <c r="E198" s="191">
        <v>6833</v>
      </c>
    </row>
    <row r="199" spans="1:5" ht="12.75" customHeight="1">
      <c r="A199" s="2014"/>
      <c r="B199" s="1551">
        <v>2009</v>
      </c>
      <c r="C199" s="500">
        <v>8493</v>
      </c>
      <c r="D199" s="500">
        <v>4135</v>
      </c>
      <c r="E199" s="191">
        <v>4358</v>
      </c>
    </row>
    <row r="200" spans="1:5" ht="12.75" customHeight="1">
      <c r="A200" s="2014"/>
      <c r="B200" s="1551">
        <v>2010</v>
      </c>
      <c r="C200" s="500">
        <v>1937</v>
      </c>
      <c r="D200" s="500">
        <v>982</v>
      </c>
      <c r="E200" s="191">
        <v>955</v>
      </c>
    </row>
    <row r="201" spans="1:5" ht="12.75" customHeight="1">
      <c r="A201" s="1773" t="s">
        <v>206</v>
      </c>
      <c r="B201" s="1551">
        <v>2001</v>
      </c>
      <c r="C201" s="500">
        <v>104427</v>
      </c>
      <c r="D201" s="500">
        <v>51601</v>
      </c>
      <c r="E201" s="191">
        <v>52826</v>
      </c>
    </row>
    <row r="202" spans="1:5" ht="12.75" customHeight="1">
      <c r="A202" s="1773"/>
      <c r="B202" s="1551">
        <v>2002</v>
      </c>
      <c r="C202" s="500">
        <v>142259</v>
      </c>
      <c r="D202" s="500">
        <v>71296</v>
      </c>
      <c r="E202" s="191">
        <v>70963</v>
      </c>
    </row>
    <row r="203" spans="1:5" ht="12.75" customHeight="1">
      <c r="A203" s="1773"/>
      <c r="B203" s="1551">
        <v>2003</v>
      </c>
      <c r="C203" s="500">
        <v>43662</v>
      </c>
      <c r="D203" s="500">
        <v>22260</v>
      </c>
      <c r="E203" s="191">
        <v>21402</v>
      </c>
    </row>
    <row r="204" spans="1:5" ht="12.75" customHeight="1">
      <c r="A204" s="1773"/>
      <c r="B204" s="1551">
        <v>2004</v>
      </c>
      <c r="C204" s="500">
        <v>7276</v>
      </c>
      <c r="D204" s="500">
        <v>3568</v>
      </c>
      <c r="E204" s="191">
        <v>3708</v>
      </c>
    </row>
    <row r="205" spans="1:5" ht="12.75" customHeight="1">
      <c r="A205" s="1773"/>
      <c r="B205" s="1551">
        <v>2005</v>
      </c>
      <c r="C205" s="500">
        <v>8337</v>
      </c>
      <c r="D205" s="500">
        <v>3257</v>
      </c>
      <c r="E205" s="191">
        <v>5080</v>
      </c>
    </row>
    <row r="206" spans="1:5" ht="12.75" customHeight="1">
      <c r="A206" s="1773"/>
      <c r="B206" s="1551">
        <v>2006</v>
      </c>
      <c r="C206" s="500">
        <v>1672</v>
      </c>
      <c r="D206" s="500" t="s">
        <v>17</v>
      </c>
      <c r="E206" s="191">
        <v>1672</v>
      </c>
    </row>
    <row r="207" spans="1:5" ht="12.75" customHeight="1">
      <c r="A207" s="1773"/>
      <c r="B207" s="1551">
        <v>2007</v>
      </c>
      <c r="C207" s="500">
        <v>1984</v>
      </c>
      <c r="D207" s="500">
        <v>28</v>
      </c>
      <c r="E207" s="191">
        <v>1956</v>
      </c>
    </row>
    <row r="208" spans="1:5" ht="12.75" customHeight="1">
      <c r="A208" s="1773"/>
      <c r="B208" s="1551">
        <v>2008</v>
      </c>
      <c r="C208" s="500">
        <v>1275</v>
      </c>
      <c r="D208" s="500">
        <v>47</v>
      </c>
      <c r="E208" s="191">
        <v>1228</v>
      </c>
    </row>
    <row r="209" spans="1:5" ht="12.75" customHeight="1">
      <c r="A209" s="1773"/>
      <c r="B209" s="1551">
        <v>2009</v>
      </c>
      <c r="C209" s="500">
        <v>1204</v>
      </c>
      <c r="D209" s="500" t="s">
        <v>17</v>
      </c>
      <c r="E209" s="191">
        <v>1204</v>
      </c>
    </row>
    <row r="210" spans="1:5" ht="12.75" customHeight="1">
      <c r="A210" s="1773"/>
      <c r="B210" s="1551">
        <v>2010</v>
      </c>
      <c r="C210" s="500">
        <v>1352</v>
      </c>
      <c r="D210" s="500" t="s">
        <v>17</v>
      </c>
      <c r="E210" s="191">
        <v>1352</v>
      </c>
    </row>
    <row r="211" spans="1:5" ht="12.75" customHeight="1">
      <c r="A211" s="1773"/>
      <c r="B211" s="1551">
        <v>2011</v>
      </c>
      <c r="C211" s="500">
        <v>1197</v>
      </c>
      <c r="D211" s="500" t="s">
        <v>17</v>
      </c>
      <c r="E211" s="191">
        <v>1197</v>
      </c>
    </row>
    <row r="212" spans="1:5" ht="12.75" customHeight="1">
      <c r="A212" s="1773"/>
      <c r="B212" s="1551">
        <v>2012</v>
      </c>
      <c r="C212" s="500">
        <v>927</v>
      </c>
      <c r="D212" s="500" t="s">
        <v>17</v>
      </c>
      <c r="E212" s="191">
        <v>927</v>
      </c>
    </row>
    <row r="213" spans="1:5" ht="12.75" customHeight="1">
      <c r="A213" s="1773"/>
      <c r="B213" s="1551">
        <v>2013</v>
      </c>
      <c r="C213" s="500">
        <v>805</v>
      </c>
      <c r="D213" s="500" t="s">
        <v>17</v>
      </c>
      <c r="E213" s="191">
        <v>805</v>
      </c>
    </row>
    <row r="214" spans="1:5" ht="12.75" customHeight="1">
      <c r="A214" s="1773"/>
      <c r="B214" s="1551">
        <v>2014</v>
      </c>
      <c r="C214" s="500">
        <v>714</v>
      </c>
      <c r="D214" s="500" t="s">
        <v>17</v>
      </c>
      <c r="E214" s="191">
        <v>714</v>
      </c>
    </row>
    <row r="215" spans="1:5" ht="12.75" customHeight="1">
      <c r="A215" s="1773"/>
      <c r="B215" s="1551">
        <v>2015</v>
      </c>
      <c r="C215" s="500">
        <v>827</v>
      </c>
      <c r="D215" s="500" t="s">
        <v>17</v>
      </c>
      <c r="E215" s="191">
        <v>827</v>
      </c>
    </row>
    <row r="216" spans="1:5" ht="12.75" customHeight="1">
      <c r="A216" s="1773"/>
      <c r="B216" s="1551">
        <v>2016</v>
      </c>
      <c r="C216" s="500">
        <v>770</v>
      </c>
      <c r="D216" s="500" t="s">
        <v>17</v>
      </c>
      <c r="E216" s="191">
        <v>770</v>
      </c>
    </row>
    <row r="217" spans="1:5" ht="12.75" customHeight="1">
      <c r="A217" s="1773"/>
      <c r="B217" s="1551">
        <v>2017</v>
      </c>
      <c r="C217" s="500">
        <v>783</v>
      </c>
      <c r="D217" s="500" t="s">
        <v>17</v>
      </c>
      <c r="E217" s="191">
        <v>783</v>
      </c>
    </row>
    <row r="218" spans="1:5" ht="12.75" customHeight="1">
      <c r="A218" s="1773"/>
      <c r="B218" s="1551">
        <v>2018</v>
      </c>
      <c r="C218" s="500">
        <v>721</v>
      </c>
      <c r="D218" s="500" t="s">
        <v>17</v>
      </c>
      <c r="E218" s="191">
        <v>721</v>
      </c>
    </row>
    <row r="219" spans="1:5" ht="12.75" customHeight="1">
      <c r="A219" s="1773"/>
      <c r="B219" s="1551">
        <v>2019</v>
      </c>
      <c r="C219" s="500">
        <v>670</v>
      </c>
      <c r="D219" s="500" t="s">
        <v>17</v>
      </c>
      <c r="E219" s="191">
        <v>670</v>
      </c>
    </row>
    <row r="220" spans="1:5" ht="12.75" customHeight="1">
      <c r="A220" s="1773"/>
      <c r="B220" s="1551">
        <v>2020</v>
      </c>
      <c r="C220" s="500">
        <v>428</v>
      </c>
      <c r="D220" s="500" t="s">
        <v>17</v>
      </c>
      <c r="E220" s="191">
        <v>428</v>
      </c>
    </row>
    <row r="221" spans="1:5" ht="12.75" customHeight="1">
      <c r="A221" s="2013" t="s">
        <v>154</v>
      </c>
      <c r="B221" s="1551">
        <v>2000</v>
      </c>
      <c r="C221" s="500">
        <v>3700</v>
      </c>
      <c r="D221" s="500">
        <v>1850</v>
      </c>
      <c r="E221" s="191">
        <v>1850</v>
      </c>
    </row>
    <row r="222" spans="1:5" ht="12.75" customHeight="1">
      <c r="A222" s="2014"/>
      <c r="B222" s="1551">
        <v>2001</v>
      </c>
      <c r="C222" s="500">
        <v>3700</v>
      </c>
      <c r="D222" s="500">
        <v>1850</v>
      </c>
      <c r="E222" s="191">
        <v>1850</v>
      </c>
    </row>
    <row r="223" spans="1:5" ht="12.75" customHeight="1">
      <c r="A223" s="2014"/>
      <c r="B223" s="1551">
        <v>2002</v>
      </c>
      <c r="C223" s="500">
        <v>6423</v>
      </c>
      <c r="D223" s="500">
        <v>3115</v>
      </c>
      <c r="E223" s="191">
        <v>3308</v>
      </c>
    </row>
    <row r="224" spans="1:5" ht="12.75" customHeight="1">
      <c r="A224" s="2014"/>
      <c r="B224" s="1551">
        <v>2003</v>
      </c>
      <c r="C224" s="500">
        <v>3286</v>
      </c>
      <c r="D224" s="500">
        <v>1630</v>
      </c>
      <c r="E224" s="191">
        <v>1656</v>
      </c>
    </row>
    <row r="225" spans="1:5" ht="12.75" customHeight="1">
      <c r="A225" s="2014"/>
      <c r="B225" s="1551">
        <v>2004</v>
      </c>
      <c r="C225" s="500">
        <v>886</v>
      </c>
      <c r="D225" s="500">
        <v>443</v>
      </c>
      <c r="E225" s="191">
        <v>443</v>
      </c>
    </row>
    <row r="226" spans="1:5" ht="12.75" customHeight="1">
      <c r="A226" s="2014"/>
      <c r="B226" s="1551">
        <v>2008</v>
      </c>
      <c r="C226" s="500">
        <v>5212</v>
      </c>
      <c r="D226" s="500">
        <v>2583</v>
      </c>
      <c r="E226" s="191">
        <v>2629</v>
      </c>
    </row>
    <row r="227" spans="1:5" ht="12.75" customHeight="1">
      <c r="A227" s="2014"/>
      <c r="B227" s="1551">
        <v>2009</v>
      </c>
      <c r="C227" s="500">
        <v>3112</v>
      </c>
      <c r="D227" s="500">
        <v>1548</v>
      </c>
      <c r="E227" s="191">
        <v>1564</v>
      </c>
    </row>
    <row r="228" spans="1:5" ht="12.75" customHeight="1">
      <c r="A228" s="2014"/>
      <c r="B228" s="1551">
        <v>2010</v>
      </c>
      <c r="C228" s="500">
        <v>2838</v>
      </c>
      <c r="D228" s="500">
        <v>1409</v>
      </c>
      <c r="E228" s="191">
        <v>1429</v>
      </c>
    </row>
    <row r="229" spans="1:5" ht="12.75" customHeight="1">
      <c r="A229" s="2014"/>
      <c r="B229" s="1551">
        <v>2013</v>
      </c>
      <c r="C229" s="500">
        <v>867</v>
      </c>
      <c r="D229" s="500">
        <v>424</v>
      </c>
      <c r="E229" s="191">
        <v>443</v>
      </c>
    </row>
    <row r="230" spans="1:5" ht="12.75" customHeight="1">
      <c r="A230" s="2014"/>
      <c r="B230" s="1551">
        <v>2014</v>
      </c>
      <c r="C230" s="500">
        <v>2</v>
      </c>
      <c r="D230" s="500" t="s">
        <v>17</v>
      </c>
      <c r="E230" s="191">
        <v>2</v>
      </c>
    </row>
    <row r="231" spans="1:5" ht="12.75" customHeight="1">
      <c r="A231" s="2014"/>
      <c r="B231" s="1551">
        <v>2018</v>
      </c>
      <c r="C231" s="500">
        <v>1</v>
      </c>
      <c r="D231" s="500" t="s">
        <v>17</v>
      </c>
      <c r="E231" s="191">
        <v>1</v>
      </c>
    </row>
    <row r="232" spans="1:5" ht="12.75" customHeight="1">
      <c r="A232" s="2014"/>
      <c r="B232" s="1551">
        <v>2021</v>
      </c>
      <c r="C232" s="500">
        <v>1</v>
      </c>
      <c r="D232" s="500">
        <v>1</v>
      </c>
      <c r="E232" s="191" t="s">
        <v>17</v>
      </c>
    </row>
    <row r="233" spans="1:5" ht="12.75" customHeight="1">
      <c r="A233" s="2013" t="s">
        <v>377</v>
      </c>
      <c r="B233" s="1551">
        <v>2000</v>
      </c>
      <c r="C233" s="500">
        <v>3159</v>
      </c>
      <c r="D233" s="500">
        <v>1527</v>
      </c>
      <c r="E233" s="191">
        <v>1632</v>
      </c>
    </row>
    <row r="234" spans="1:5" ht="12.75" customHeight="1">
      <c r="A234" s="2014"/>
      <c r="B234" s="1551">
        <v>2001</v>
      </c>
      <c r="C234" s="500">
        <v>313</v>
      </c>
      <c r="D234" s="500">
        <v>153</v>
      </c>
      <c r="E234" s="191">
        <v>160</v>
      </c>
    </row>
    <row r="235" spans="1:5" ht="12.75" customHeight="1">
      <c r="A235" s="2014"/>
      <c r="B235" s="1551">
        <v>2002</v>
      </c>
      <c r="C235" s="500">
        <v>429</v>
      </c>
      <c r="D235" s="500">
        <v>209</v>
      </c>
      <c r="E235" s="191">
        <v>220</v>
      </c>
    </row>
    <row r="236" spans="1:5" ht="12.75" customHeight="1">
      <c r="A236" s="2014"/>
      <c r="B236" s="1551">
        <v>2003</v>
      </c>
      <c r="C236" s="500">
        <v>3420</v>
      </c>
      <c r="D236" s="500">
        <v>1710</v>
      </c>
      <c r="E236" s="191">
        <v>1710</v>
      </c>
    </row>
    <row r="237" spans="1:5" ht="12.75" customHeight="1">
      <c r="A237" s="2014"/>
      <c r="B237" s="1551">
        <v>2004</v>
      </c>
      <c r="C237" s="500">
        <v>24570</v>
      </c>
      <c r="D237" s="500">
        <v>12181</v>
      </c>
      <c r="E237" s="191">
        <v>12389</v>
      </c>
    </row>
    <row r="238" spans="1:5" ht="12.75" customHeight="1">
      <c r="A238" s="2014"/>
      <c r="B238" s="1551">
        <v>2005</v>
      </c>
      <c r="C238" s="500">
        <v>1836</v>
      </c>
      <c r="D238" s="500">
        <v>918</v>
      </c>
      <c r="E238" s="191">
        <v>918</v>
      </c>
    </row>
    <row r="239" spans="1:5" ht="12.75" customHeight="1">
      <c r="A239" s="2015" t="s">
        <v>199</v>
      </c>
      <c r="B239" s="1551">
        <v>2001</v>
      </c>
      <c r="C239" s="500">
        <v>17000</v>
      </c>
      <c r="D239" s="500">
        <v>8500</v>
      </c>
      <c r="E239" s="191">
        <v>8500</v>
      </c>
    </row>
    <row r="240" spans="1:5" ht="12.75" customHeight="1">
      <c r="A240" s="2014"/>
      <c r="B240" s="1551">
        <v>2002</v>
      </c>
      <c r="C240" s="500">
        <v>622</v>
      </c>
      <c r="D240" s="500">
        <v>311</v>
      </c>
      <c r="E240" s="191">
        <v>311</v>
      </c>
    </row>
    <row r="241" spans="1:5">
      <c r="A241" s="2016"/>
      <c r="B241" s="1551">
        <v>2019</v>
      </c>
      <c r="C241" s="500">
        <v>189</v>
      </c>
      <c r="D241" s="500">
        <v>97</v>
      </c>
      <c r="E241" s="191">
        <v>92</v>
      </c>
    </row>
  </sheetData>
  <mergeCells count="17">
    <mergeCell ref="A233:A238"/>
    <mergeCell ref="A221:A232"/>
    <mergeCell ref="A190:A200"/>
    <mergeCell ref="A201:A220"/>
    <mergeCell ref="A239:A241"/>
    <mergeCell ref="A152:A172"/>
    <mergeCell ref="A174:A189"/>
    <mergeCell ref="A1:E1"/>
    <mergeCell ref="A2:B2"/>
    <mergeCell ref="A149:A150"/>
    <mergeCell ref="A138:A148"/>
    <mergeCell ref="A118:A137"/>
    <mergeCell ref="A95:A117"/>
    <mergeCell ref="A72:A94"/>
    <mergeCell ref="A49:A71"/>
    <mergeCell ref="A26:A48"/>
    <mergeCell ref="A3:A25"/>
  </mergeCells>
  <hyperlinks>
    <hyperlink ref="G1" location="'DZIAŁ IV - Porty morskie'!A1" display="'DZIAŁ IV - Porty morskie'!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62"/>
  <sheetViews>
    <sheetView zoomScaleNormal="100" zoomScaleSheetLayoutView="80" workbookViewId="0">
      <pane xSplit="2" ySplit="2" topLeftCell="C3" activePane="bottomRight" state="frozen"/>
      <selection activeCell="A2" sqref="A1:AH155"/>
      <selection pane="topRight" activeCell="A2" sqref="A1:AH155"/>
      <selection pane="bottomLeft" activeCell="A2" sqref="A1:AH155"/>
      <selection pane="bottomRight" activeCell="N1" sqref="N1:N2"/>
    </sheetView>
  </sheetViews>
  <sheetFormatPr defaultColWidth="9" defaultRowHeight="15"/>
  <cols>
    <col min="1" max="16384" width="9" style="99"/>
  </cols>
  <sheetData>
    <row r="1" spans="1:14" s="98" customFormat="1" ht="17.100000000000001" customHeight="1">
      <c r="A1" s="96" t="s">
        <v>524</v>
      </c>
      <c r="B1" s="97" t="s">
        <v>525</v>
      </c>
      <c r="C1" s="97"/>
      <c r="D1" s="97"/>
      <c r="E1" s="97"/>
      <c r="F1" s="97"/>
      <c r="G1" s="97"/>
      <c r="H1" s="97"/>
      <c r="I1" s="97"/>
      <c r="J1" s="97"/>
      <c r="K1" s="97"/>
      <c r="L1" s="97"/>
      <c r="N1" s="1767" t="s">
        <v>709</v>
      </c>
    </row>
    <row r="2" spans="1:14" s="101" customFormat="1" ht="17.100000000000001" customHeight="1">
      <c r="A2" s="100"/>
      <c r="B2" s="648" t="s">
        <v>526</v>
      </c>
      <c r="C2" s="100"/>
      <c r="D2" s="100"/>
      <c r="E2" s="100"/>
      <c r="F2" s="100"/>
      <c r="G2" s="100"/>
      <c r="H2" s="100"/>
      <c r="I2" s="100"/>
      <c r="J2" s="100"/>
      <c r="K2" s="100"/>
      <c r="L2" s="100"/>
      <c r="N2" s="1767"/>
    </row>
    <row r="3" spans="1:14" ht="17.100000000000001" customHeight="1">
      <c r="A3" s="625"/>
      <c r="B3" s="620" t="s">
        <v>503</v>
      </c>
      <c r="C3" s="1918" t="s">
        <v>513</v>
      </c>
      <c r="D3" s="1918"/>
      <c r="E3" s="1918"/>
      <c r="F3" s="1918"/>
      <c r="G3" s="1918"/>
      <c r="H3" s="1918"/>
      <c r="I3" s="1918"/>
      <c r="J3" s="1918"/>
      <c r="K3" s="1918"/>
      <c r="L3" s="1918"/>
    </row>
    <row r="4" spans="1:14" s="102" customFormat="1" ht="17.100000000000001" customHeight="1">
      <c r="A4" s="626"/>
      <c r="B4" s="622"/>
      <c r="C4" s="1917" t="s">
        <v>514</v>
      </c>
      <c r="D4" s="1917"/>
      <c r="E4" s="1917"/>
      <c r="F4" s="1917"/>
      <c r="G4" s="1917"/>
      <c r="H4" s="1917"/>
      <c r="I4" s="1917"/>
      <c r="J4" s="1917"/>
      <c r="K4" s="1917"/>
      <c r="L4" s="1917"/>
    </row>
    <row r="5" spans="1:14" ht="17.100000000000001" customHeight="1">
      <c r="A5" s="625"/>
      <c r="B5" s="620" t="s">
        <v>499</v>
      </c>
      <c r="C5" s="1918" t="s">
        <v>515</v>
      </c>
      <c r="D5" s="1918"/>
      <c r="E5" s="1918"/>
      <c r="F5" s="1918"/>
      <c r="G5" s="1918"/>
      <c r="H5" s="1918"/>
      <c r="I5" s="1918"/>
      <c r="J5" s="1918"/>
      <c r="K5" s="1918"/>
      <c r="L5" s="1918"/>
    </row>
    <row r="6" spans="1:14" s="102" customFormat="1" ht="17.100000000000001" customHeight="1">
      <c r="A6" s="626"/>
      <c r="B6" s="622"/>
      <c r="C6" s="1917" t="s">
        <v>1285</v>
      </c>
      <c r="D6" s="1917"/>
      <c r="E6" s="1917"/>
      <c r="F6" s="1917"/>
      <c r="G6" s="1917"/>
      <c r="H6" s="1917"/>
      <c r="I6" s="1917"/>
      <c r="J6" s="1917"/>
      <c r="K6" s="1917"/>
      <c r="L6" s="1917"/>
      <c r="N6" s="615"/>
    </row>
    <row r="7" spans="1:14" ht="17.100000000000001" customHeight="1">
      <c r="A7" s="625"/>
      <c r="B7" s="620" t="s">
        <v>500</v>
      </c>
      <c r="C7" s="1918" t="s">
        <v>872</v>
      </c>
      <c r="D7" s="1918"/>
      <c r="E7" s="1918"/>
      <c r="F7" s="1918"/>
      <c r="G7" s="1918"/>
      <c r="H7" s="1918"/>
      <c r="I7" s="1918"/>
      <c r="J7" s="1918"/>
      <c r="K7" s="1918"/>
      <c r="L7" s="1918"/>
    </row>
    <row r="8" spans="1:14" s="102" customFormat="1" ht="17.100000000000001" customHeight="1">
      <c r="A8" s="626"/>
      <c r="B8" s="622"/>
      <c r="C8" s="1917" t="s">
        <v>1286</v>
      </c>
      <c r="D8" s="1917"/>
      <c r="E8" s="1917"/>
      <c r="F8" s="1917"/>
      <c r="G8" s="1917"/>
      <c r="H8" s="1917"/>
      <c r="I8" s="1917"/>
      <c r="J8" s="1917"/>
      <c r="K8" s="1917"/>
      <c r="L8" s="1917"/>
    </row>
    <row r="9" spans="1:14" ht="17.100000000000001" customHeight="1">
      <c r="A9" s="625"/>
      <c r="B9" s="620" t="s">
        <v>501</v>
      </c>
      <c r="C9" s="1918" t="s">
        <v>516</v>
      </c>
      <c r="D9" s="1918"/>
      <c r="E9" s="1918"/>
      <c r="F9" s="1918"/>
      <c r="G9" s="1918"/>
      <c r="H9" s="1918"/>
      <c r="I9" s="1918"/>
      <c r="J9" s="1918"/>
      <c r="K9" s="1918"/>
      <c r="L9" s="1918"/>
    </row>
    <row r="10" spans="1:14" s="102" customFormat="1" ht="17.100000000000001" customHeight="1">
      <c r="A10" s="626"/>
      <c r="B10" s="622"/>
      <c r="C10" s="1917" t="s">
        <v>1287</v>
      </c>
      <c r="D10" s="1917"/>
      <c r="E10" s="1917"/>
      <c r="F10" s="1917"/>
      <c r="G10" s="1917"/>
      <c r="H10" s="1917"/>
      <c r="I10" s="1917"/>
      <c r="J10" s="1917"/>
      <c r="K10" s="1917"/>
      <c r="L10" s="1917"/>
    </row>
    <row r="11" spans="1:14" ht="17.100000000000001" customHeight="1">
      <c r="A11" s="625"/>
      <c r="B11" s="620" t="s">
        <v>502</v>
      </c>
      <c r="C11" s="1918" t="s">
        <v>517</v>
      </c>
      <c r="D11" s="1918"/>
      <c r="E11" s="1918"/>
      <c r="F11" s="1918"/>
      <c r="G11" s="1918"/>
      <c r="H11" s="1918"/>
      <c r="I11" s="1918"/>
      <c r="J11" s="1918"/>
      <c r="K11" s="1918"/>
      <c r="L11" s="1918"/>
    </row>
    <row r="12" spans="1:14" s="102" customFormat="1" ht="17.100000000000001" customHeight="1">
      <c r="A12" s="626"/>
      <c r="B12" s="622"/>
      <c r="C12" s="2017" t="s">
        <v>1289</v>
      </c>
      <c r="D12" s="2017"/>
      <c r="E12" s="2017"/>
      <c r="F12" s="2017"/>
      <c r="G12" s="2017"/>
      <c r="H12" s="2017"/>
      <c r="I12" s="2017"/>
      <c r="J12" s="2017"/>
      <c r="K12" s="2017"/>
      <c r="L12" s="2017"/>
    </row>
    <row r="13" spans="1:14" ht="17.100000000000001" customHeight="1">
      <c r="A13" s="625"/>
      <c r="B13" s="620" t="s">
        <v>486</v>
      </c>
      <c r="C13" s="621" t="s">
        <v>518</v>
      </c>
      <c r="D13" s="621"/>
      <c r="E13" s="621"/>
      <c r="F13" s="621"/>
      <c r="G13" s="621"/>
      <c r="H13" s="621"/>
      <c r="I13" s="621"/>
      <c r="J13" s="621"/>
      <c r="K13" s="621"/>
      <c r="L13" s="621"/>
    </row>
    <row r="14" spans="1:14" s="102" customFormat="1" ht="17.100000000000001" customHeight="1">
      <c r="A14" s="626"/>
      <c r="B14" s="622"/>
      <c r="C14" s="2017" t="s">
        <v>1291</v>
      </c>
      <c r="D14" s="2017"/>
      <c r="E14" s="2017"/>
      <c r="F14" s="2017"/>
      <c r="G14" s="2017"/>
      <c r="H14" s="2017"/>
      <c r="I14" s="2017"/>
      <c r="J14" s="2017"/>
      <c r="K14" s="2017"/>
      <c r="L14" s="2017"/>
    </row>
    <row r="15" spans="1:14" ht="17.100000000000001" customHeight="1">
      <c r="A15" s="625"/>
      <c r="B15" s="625" t="s">
        <v>504</v>
      </c>
      <c r="C15" s="2018" t="s">
        <v>871</v>
      </c>
      <c r="D15" s="2018"/>
      <c r="E15" s="2018"/>
      <c r="F15" s="2018"/>
      <c r="G15" s="2018"/>
      <c r="H15" s="2018"/>
      <c r="I15" s="2018"/>
      <c r="J15" s="2018"/>
      <c r="K15" s="2018"/>
      <c r="L15" s="2018"/>
    </row>
    <row r="16" spans="1:14" s="102" customFormat="1" ht="17.100000000000001" customHeight="1">
      <c r="A16" s="626"/>
      <c r="B16" s="626"/>
      <c r="C16" s="2017" t="s">
        <v>1294</v>
      </c>
      <c r="D16" s="2017"/>
      <c r="E16" s="2017"/>
      <c r="F16" s="2017"/>
      <c r="G16" s="2017"/>
      <c r="H16" s="2017"/>
      <c r="I16" s="2017"/>
      <c r="J16" s="2017"/>
      <c r="K16" s="2017"/>
      <c r="L16" s="2017"/>
    </row>
    <row r="17" spans="1:12" ht="17.100000000000001" customHeight="1">
      <c r="A17" s="625"/>
      <c r="B17" s="625" t="s">
        <v>505</v>
      </c>
      <c r="C17" s="2019" t="s">
        <v>519</v>
      </c>
      <c r="D17" s="2019"/>
      <c r="E17" s="2019"/>
      <c r="F17" s="2019"/>
      <c r="G17" s="2019"/>
      <c r="H17" s="2019"/>
      <c r="I17" s="2019"/>
      <c r="J17" s="2019"/>
      <c r="K17" s="2019"/>
      <c r="L17" s="2019"/>
    </row>
    <row r="18" spans="1:12" s="102" customFormat="1" ht="17.100000000000001" customHeight="1">
      <c r="A18" s="626"/>
      <c r="B18" s="626"/>
      <c r="C18" s="2017" t="s">
        <v>1296</v>
      </c>
      <c r="D18" s="2017"/>
      <c r="E18" s="2017"/>
      <c r="F18" s="2017"/>
      <c r="G18" s="2017"/>
      <c r="H18" s="2017"/>
      <c r="I18" s="2017"/>
      <c r="J18" s="2017"/>
      <c r="K18" s="2017"/>
      <c r="L18" s="2017"/>
    </row>
    <row r="19" spans="1:12" ht="17.100000000000001" customHeight="1">
      <c r="A19" s="625"/>
      <c r="B19" s="625" t="s">
        <v>506</v>
      </c>
      <c r="C19" s="2018" t="s">
        <v>520</v>
      </c>
      <c r="D19" s="2018"/>
      <c r="E19" s="2018"/>
      <c r="F19" s="2018"/>
      <c r="G19" s="2018"/>
      <c r="H19" s="2018"/>
      <c r="I19" s="2018"/>
      <c r="J19" s="2018"/>
      <c r="K19" s="2018"/>
      <c r="L19" s="2018"/>
    </row>
    <row r="20" spans="1:12" s="102" customFormat="1" ht="17.100000000000001" customHeight="1">
      <c r="A20" s="626"/>
      <c r="B20" s="626"/>
      <c r="C20" s="2017" t="s">
        <v>1300</v>
      </c>
      <c r="D20" s="2017"/>
      <c r="E20" s="2017"/>
      <c r="F20" s="2017"/>
      <c r="G20" s="2017"/>
      <c r="H20" s="2017"/>
      <c r="I20" s="2017"/>
      <c r="J20" s="2017"/>
      <c r="K20" s="2017"/>
      <c r="L20" s="2017"/>
    </row>
    <row r="21" spans="1:12" ht="17.100000000000001" customHeight="1">
      <c r="A21" s="625"/>
      <c r="B21" s="625" t="s">
        <v>507</v>
      </c>
      <c r="C21" s="2018" t="s">
        <v>521</v>
      </c>
      <c r="D21" s="2018"/>
      <c r="E21" s="2018"/>
      <c r="F21" s="2018"/>
      <c r="G21" s="2018"/>
      <c r="H21" s="2018"/>
      <c r="I21" s="2018"/>
      <c r="J21" s="2018"/>
      <c r="K21" s="2018"/>
      <c r="L21" s="2018"/>
    </row>
    <row r="22" spans="1:12" s="102" customFormat="1" ht="17.100000000000001" customHeight="1">
      <c r="A22" s="626"/>
      <c r="B22" s="626"/>
      <c r="C22" s="2017" t="s">
        <v>1303</v>
      </c>
      <c r="D22" s="2017"/>
      <c r="E22" s="2017"/>
      <c r="F22" s="2017"/>
      <c r="G22" s="2017"/>
      <c r="H22" s="2017"/>
      <c r="I22" s="2017"/>
      <c r="J22" s="2017"/>
      <c r="K22" s="2017"/>
      <c r="L22" s="2017"/>
    </row>
    <row r="23" spans="1:12" ht="17.100000000000001" customHeight="1">
      <c r="A23" s="625"/>
      <c r="B23" s="625" t="s">
        <v>508</v>
      </c>
      <c r="C23" s="2018" t="s">
        <v>522</v>
      </c>
      <c r="D23" s="2018"/>
      <c r="E23" s="2018"/>
      <c r="F23" s="2018"/>
      <c r="G23" s="2018"/>
      <c r="H23" s="2018"/>
      <c r="I23" s="2018"/>
      <c r="J23" s="2018"/>
      <c r="K23" s="2018"/>
      <c r="L23" s="2018"/>
    </row>
    <row r="24" spans="1:12" s="102" customFormat="1" ht="17.100000000000001" customHeight="1">
      <c r="A24" s="626"/>
      <c r="B24" s="626"/>
      <c r="C24" s="2017" t="s">
        <v>1306</v>
      </c>
      <c r="D24" s="2017"/>
      <c r="E24" s="2017"/>
      <c r="F24" s="2017"/>
      <c r="G24" s="2017"/>
      <c r="H24" s="2017"/>
      <c r="I24" s="2017"/>
      <c r="J24" s="2017"/>
      <c r="K24" s="2017"/>
      <c r="L24" s="2017"/>
    </row>
    <row r="25" spans="1:12" ht="17.100000000000001" customHeight="1">
      <c r="A25" s="625"/>
      <c r="B25" s="625" t="s">
        <v>509</v>
      </c>
      <c r="C25" s="2018" t="s">
        <v>523</v>
      </c>
      <c r="D25" s="2018"/>
      <c r="E25" s="2018"/>
      <c r="F25" s="2018"/>
      <c r="G25" s="2018"/>
      <c r="H25" s="2018"/>
      <c r="I25" s="2018"/>
      <c r="J25" s="2018"/>
      <c r="K25" s="2018"/>
      <c r="L25" s="2018"/>
    </row>
    <row r="26" spans="1:12" s="102" customFormat="1" ht="17.100000000000001" customHeight="1">
      <c r="A26" s="626"/>
      <c r="B26" s="626"/>
      <c r="C26" s="2017" t="s">
        <v>1308</v>
      </c>
      <c r="D26" s="2017"/>
      <c r="E26" s="2017"/>
      <c r="F26" s="2017"/>
      <c r="G26" s="2017"/>
      <c r="H26" s="2017"/>
      <c r="I26" s="2017"/>
      <c r="J26" s="2017"/>
      <c r="K26" s="2017"/>
      <c r="L26" s="2017"/>
    </row>
    <row r="27" spans="1:12" s="102" customFormat="1" ht="17.100000000000001" customHeight="1">
      <c r="A27" s="626"/>
      <c r="B27" s="627" t="s">
        <v>510</v>
      </c>
      <c r="C27" s="2022" t="s">
        <v>1030</v>
      </c>
      <c r="D27" s="2022"/>
      <c r="E27" s="2022"/>
      <c r="F27" s="2022"/>
      <c r="G27" s="2022"/>
      <c r="H27" s="2022"/>
      <c r="I27" s="2022"/>
      <c r="J27" s="2022"/>
      <c r="K27" s="2022"/>
      <c r="L27" s="2022"/>
    </row>
    <row r="28" spans="1:12" s="102" customFormat="1" ht="17.100000000000001" customHeight="1">
      <c r="A28" s="626"/>
      <c r="B28" s="626"/>
      <c r="C28" s="2023" t="s">
        <v>1310</v>
      </c>
      <c r="D28" s="2023"/>
      <c r="E28" s="2023"/>
      <c r="F28" s="2023"/>
      <c r="G28" s="2023"/>
      <c r="H28" s="2023"/>
      <c r="I28" s="2023"/>
      <c r="J28" s="2023"/>
      <c r="K28" s="2023"/>
      <c r="L28" s="2023"/>
    </row>
    <row r="29" spans="1:12" ht="17.100000000000001" customHeight="1">
      <c r="A29" s="625"/>
      <c r="B29" s="628" t="s">
        <v>511</v>
      </c>
      <c r="C29" s="2020" t="s">
        <v>1326</v>
      </c>
      <c r="D29" s="2020"/>
      <c r="E29" s="2020"/>
      <c r="F29" s="2020"/>
      <c r="G29" s="2020"/>
      <c r="H29" s="2020"/>
      <c r="I29" s="2020"/>
      <c r="J29" s="2020"/>
      <c r="K29" s="2020"/>
      <c r="L29" s="2020"/>
    </row>
    <row r="30" spans="1:12" s="102" customFormat="1" ht="17.100000000000001" customHeight="1">
      <c r="A30" s="626"/>
      <c r="B30" s="626"/>
      <c r="C30" s="2021" t="s">
        <v>1311</v>
      </c>
      <c r="D30" s="2021"/>
      <c r="E30" s="2021"/>
      <c r="F30" s="2021"/>
      <c r="G30" s="2021"/>
      <c r="H30" s="2021"/>
      <c r="I30" s="2021"/>
      <c r="J30" s="2021"/>
      <c r="K30" s="2021"/>
      <c r="L30" s="2021"/>
    </row>
    <row r="31" spans="1:12" ht="17.100000000000001" customHeight="1">
      <c r="A31" s="625"/>
      <c r="B31" s="629" t="s">
        <v>512</v>
      </c>
      <c r="C31" s="2020" t="s">
        <v>1327</v>
      </c>
      <c r="D31" s="2020"/>
      <c r="E31" s="2020"/>
      <c r="F31" s="2020"/>
      <c r="G31" s="2020"/>
      <c r="H31" s="2020"/>
      <c r="I31" s="2020"/>
      <c r="J31" s="2020"/>
      <c r="K31" s="2020"/>
      <c r="L31" s="2020"/>
    </row>
    <row r="32" spans="1:12" s="102" customFormat="1" ht="17.100000000000001" customHeight="1">
      <c r="A32" s="626"/>
      <c r="B32" s="630"/>
      <c r="C32" s="2021" t="s">
        <v>1313</v>
      </c>
      <c r="D32" s="2021"/>
      <c r="E32" s="2021"/>
      <c r="F32" s="2021"/>
      <c r="G32" s="2021"/>
      <c r="H32" s="2021"/>
      <c r="I32" s="2021"/>
      <c r="J32" s="2021"/>
      <c r="K32" s="2021"/>
      <c r="L32" s="2021"/>
    </row>
    <row r="40" spans="13:18">
      <c r="M40" s="102"/>
      <c r="N40" s="102"/>
      <c r="O40" s="102"/>
      <c r="P40" s="102"/>
      <c r="Q40" s="102"/>
      <c r="R40" s="102"/>
    </row>
    <row r="42" spans="13:18">
      <c r="M42" s="102"/>
      <c r="N42" s="102"/>
      <c r="O42" s="102"/>
      <c r="P42" s="102"/>
      <c r="Q42" s="102"/>
      <c r="R42" s="102"/>
    </row>
    <row r="44" spans="13:18">
      <c r="M44" s="102"/>
      <c r="N44" s="102"/>
      <c r="O44" s="102"/>
      <c r="P44" s="102"/>
      <c r="Q44" s="102"/>
      <c r="R44" s="102"/>
    </row>
    <row r="46" spans="13:18">
      <c r="M46" s="102"/>
      <c r="N46" s="102"/>
      <c r="O46" s="102"/>
      <c r="P46" s="102"/>
      <c r="Q46" s="102"/>
      <c r="R46" s="102"/>
    </row>
    <row r="48" spans="13:18">
      <c r="M48" s="102"/>
      <c r="N48" s="102"/>
      <c r="O48" s="102"/>
      <c r="P48" s="102"/>
      <c r="Q48" s="102"/>
      <c r="R48" s="102"/>
    </row>
    <row r="50" spans="13:18">
      <c r="M50" s="102"/>
      <c r="N50" s="102"/>
      <c r="O50" s="102"/>
      <c r="P50" s="102"/>
      <c r="Q50" s="102"/>
      <c r="R50" s="102"/>
    </row>
    <row r="52" spans="13:18">
      <c r="M52" s="102"/>
      <c r="N52" s="102"/>
      <c r="O52" s="102"/>
      <c r="P52" s="102"/>
      <c r="Q52" s="102"/>
      <c r="R52" s="102"/>
    </row>
    <row r="54" spans="13:18">
      <c r="M54" s="102"/>
      <c r="N54" s="102"/>
      <c r="O54" s="102"/>
      <c r="P54" s="102"/>
      <c r="Q54" s="102"/>
      <c r="R54" s="102"/>
    </row>
    <row r="56" spans="13:18">
      <c r="M56" s="102"/>
      <c r="N56" s="102"/>
      <c r="O56" s="102"/>
      <c r="P56" s="102"/>
      <c r="Q56" s="102"/>
      <c r="R56" s="102"/>
    </row>
    <row r="58" spans="13:18">
      <c r="M58" s="102"/>
      <c r="N58" s="102"/>
      <c r="O58" s="102"/>
      <c r="P58" s="102"/>
      <c r="Q58" s="102"/>
      <c r="R58" s="102"/>
    </row>
    <row r="60" spans="13:18">
      <c r="M60" s="102"/>
      <c r="N60" s="102"/>
      <c r="O60" s="102"/>
      <c r="P60" s="102"/>
      <c r="Q60" s="102"/>
      <c r="R60" s="102"/>
    </row>
    <row r="61" spans="13:18">
      <c r="M61" s="91"/>
    </row>
    <row r="62" spans="13:18">
      <c r="M62" s="254"/>
      <c r="N62" s="102"/>
      <c r="O62" s="102"/>
      <c r="P62" s="102"/>
      <c r="Q62" s="102"/>
      <c r="R62" s="102"/>
    </row>
  </sheetData>
  <mergeCells count="30">
    <mergeCell ref="C29:L29"/>
    <mergeCell ref="C32:L32"/>
    <mergeCell ref="C31:L31"/>
    <mergeCell ref="C30:L30"/>
    <mergeCell ref="C21:L21"/>
    <mergeCell ref="C27:L27"/>
    <mergeCell ref="C28:L28"/>
    <mergeCell ref="C20:L20"/>
    <mergeCell ref="C19:L19"/>
    <mergeCell ref="C18:L18"/>
    <mergeCell ref="C17:L17"/>
    <mergeCell ref="C26:L26"/>
    <mergeCell ref="C25:L25"/>
    <mergeCell ref="C24:L24"/>
    <mergeCell ref="C23:L23"/>
    <mergeCell ref="C22:L22"/>
    <mergeCell ref="N1:N2"/>
    <mergeCell ref="C16:L16"/>
    <mergeCell ref="C15:L15"/>
    <mergeCell ref="C14:L14"/>
    <mergeCell ref="C12:L12"/>
    <mergeCell ref="C11:L11"/>
    <mergeCell ref="C10:L10"/>
    <mergeCell ref="C9:L9"/>
    <mergeCell ref="C8:L8"/>
    <mergeCell ref="C7:L7"/>
    <mergeCell ref="C6:L6"/>
    <mergeCell ref="C5:L5"/>
    <mergeCell ref="C4:L4"/>
    <mergeCell ref="C3:L3"/>
  </mergeCells>
  <hyperlinks>
    <hyperlink ref="N1" location="'DZIAŁ III - Inwestycje'!A1" display="'DZIAŁ III - Inwestycje'!A1"/>
    <hyperlink ref="C3:L4" location="'5.1'!Obszar_wydruku" display="STAN I ZMIANY W MORSKIEJ FLOCIE TRANSPORTOWEJ"/>
    <hyperlink ref="C5:L6" location="'5.2'!Obszar_wydruku" display="MORSKA FLOTA TRANSPORTOWA WEDŁUG RODZAJÓW STATKÓW"/>
    <hyperlink ref="C7:L8" location="'5.3'!Obszar_wydruku" display="MORSKA FLOTA TRANSPORTOWA WEDŁUG BANDER"/>
    <hyperlink ref="C9:L10" location="'5.4'!Obszar_wydruku" display="MORSKA FLOTA TRANSPORTOWA WEDŁUG WIEKU STATKÓW"/>
    <hyperlink ref="C11:L12" location="'5.5'!Obszar_wydruku" display="MORSKA FLOTA TRANSPORTOWA WEDŁUG NOŚNOŚCI I BANDER"/>
    <hyperlink ref="C13:L14" location="'5.6'!Obszar_wydruku" display="PRZEWOZY ŁADUNKÓW MORSKĄ FLOTĄ TRANSPORTOWĄ WEDŁUG RODZAJÓW ŻEGLUGI I ZASIĘGÓW PŁYWANIA"/>
    <hyperlink ref="C15:L16" location="'5.7'!Obszar_wydruku" display="PRZEWOZY ŁADUNKÓW MORSKĄ FLOTĄ TRANSPORTOWĄ W ŻEGLUDZE REGULARNEJ"/>
    <hyperlink ref="C17:L18" location="'5.8'!Obszar_wydruku" display="PRZEWOZY ŁADUNKÓW MORSKĄ FLOTĄ TRANSPORTOWĄ W ŻEGLUDZE NIEREGULARNEJ"/>
    <hyperlink ref="C19:L20" location="'5.9'!Obszar_wydruku" display="PRZEWOZY ŁADUNKÓW MORSKĄ FLOTĄ TRANSPORTOWĄ WEDŁUG RELACJI"/>
    <hyperlink ref="C21:L22" location="'5.10'!Obszar_wydruku" display="PRZEWOZY ŁADUNKÓW MORSKĄ FLOTĄ TRANSPORTOWĄ WEDŁUG GRUP TOWAROWYCH"/>
    <hyperlink ref="C23:L24" location="'5.11'!Obszar_wydruku" display="PRZEWOZY MORSKĄ FLOTĄ TRANSPORTOWĄ ŁADUNKÓW POLSKIEGO HANDLU ZAGRANICZNEGO"/>
    <hyperlink ref="C25:L26" location="'5.12'!Obszar_wydruku" display="PRZEWOZY PASAŻERÓW MORSKĄ FLOTĄ TRANSPORTOWĄ W KOMUNIKACJI MIĘDZYNARODOWEJ"/>
    <hyperlink ref="C29:L30" location="'5.15'!Obszar_wydruku" display="STATKI PRZYBRZEŻNEJ  FLOTY TRANSPORTOWEJ"/>
    <hyperlink ref="C31:L31" location="'5.15'!A1" display="PRZEWOZY PASAŻERÓW STATKAMI PASAŻERSKIMI MORSKIEJ PRZYBRZEŻNEJ FLOTY TRANSPORTOWEJ"/>
    <hyperlink ref="C29:L29" location="'5.14'!A1" display="STATKI PRZYBRZEŻNEJ  FLOTY TRANSPORTOWEJ"/>
    <hyperlink ref="C27:L27" location="'5.13'!A1" display="PRZEWOZY PASAŻERÓW MORSKĄ FLOTĄ TRANSPORTOWĄ W KOMUNIKACJI KRAJOWEJ"/>
    <hyperlink ref="C28:L28" location="'5.13'!A1" display="NATIONAL TRANSPORT OF PASSENGERS BY CARGO CARRYING SEA FLEET"/>
    <hyperlink ref="C30:L30" location="'5.14'!A1" display="SHIPS OF COASTAL TRANSPORT FLEET"/>
    <hyperlink ref="C32:L32" location="'5.15'!A1" display="TRANSPORT OF PASSENGERS BY COASTAL SHIPPING"/>
  </hyperlinks>
  <pageMargins left="0.7" right="0.7" top="0.75" bottom="0.75" header="0.3" footer="0.3"/>
  <pageSetup paperSize="9" scale="6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zoomScaleSheetLayoutView="80" workbookViewId="0">
      <pane xSplit="1" ySplit="3" topLeftCell="B4" activePane="bottomRight" state="frozen"/>
      <selection activeCell="A2" sqref="A1:AH155"/>
      <selection pane="topRight" activeCell="A2" sqref="A1:AH155"/>
      <selection pane="bottomLeft" activeCell="A2" sqref="A1:AH155"/>
      <selection pane="bottomRight" activeCell="B4" sqref="B4"/>
    </sheetView>
  </sheetViews>
  <sheetFormatPr defaultColWidth="9" defaultRowHeight="14.25"/>
  <cols>
    <col min="1" max="1" width="9" style="50"/>
    <col min="2" max="10" width="11.375" style="50" customWidth="1"/>
    <col min="11" max="16384" width="9" style="50"/>
  </cols>
  <sheetData>
    <row r="1" spans="1:12" ht="30" customHeight="1">
      <c r="A1" s="2028" t="s">
        <v>2014</v>
      </c>
      <c r="B1" s="2028"/>
      <c r="C1" s="2028"/>
      <c r="D1" s="2028"/>
      <c r="E1" s="2028"/>
      <c r="F1" s="2028"/>
      <c r="G1" s="2028"/>
      <c r="H1" s="2028"/>
      <c r="I1" s="2028"/>
      <c r="J1" s="2028"/>
      <c r="L1" s="294" t="s">
        <v>939</v>
      </c>
    </row>
    <row r="2" spans="1:12" ht="14.25" customHeight="1">
      <c r="A2" s="1818" t="s">
        <v>65</v>
      </c>
      <c r="B2" s="2027" t="s">
        <v>1000</v>
      </c>
      <c r="C2" s="2027"/>
      <c r="D2" s="2027"/>
      <c r="E2" s="2027" t="s">
        <v>1001</v>
      </c>
      <c r="F2" s="2027"/>
      <c r="G2" s="2027"/>
      <c r="H2" s="2027" t="s">
        <v>1658</v>
      </c>
      <c r="I2" s="2027"/>
      <c r="J2" s="1816"/>
      <c r="K2" s="51"/>
    </row>
    <row r="3" spans="1:12" ht="93.75" customHeight="1">
      <c r="A3" s="1818"/>
      <c r="B3" s="1476" t="s">
        <v>776</v>
      </c>
      <c r="C3" s="1476" t="s">
        <v>1720</v>
      </c>
      <c r="D3" s="1476" t="s">
        <v>1462</v>
      </c>
      <c r="E3" s="1476" t="s">
        <v>776</v>
      </c>
      <c r="F3" s="1476" t="s">
        <v>1720</v>
      </c>
      <c r="G3" s="1476" t="s">
        <v>1462</v>
      </c>
      <c r="H3" s="1476" t="s">
        <v>776</v>
      </c>
      <c r="I3" s="1476" t="s">
        <v>1720</v>
      </c>
      <c r="J3" s="1469" t="s">
        <v>1463</v>
      </c>
      <c r="K3" s="51"/>
      <c r="L3" s="51"/>
    </row>
    <row r="4" spans="1:12">
      <c r="A4" s="1472">
        <v>2000</v>
      </c>
      <c r="B4" s="1158">
        <v>6</v>
      </c>
      <c r="C4" s="1159">
        <v>46.7</v>
      </c>
      <c r="D4" s="1159">
        <v>30.1</v>
      </c>
      <c r="E4" s="1158">
        <v>27</v>
      </c>
      <c r="F4" s="1159">
        <v>452.1</v>
      </c>
      <c r="G4" s="1159">
        <v>317.7</v>
      </c>
      <c r="H4" s="1158">
        <v>128</v>
      </c>
      <c r="I4" s="1159">
        <v>2551.3000000000002</v>
      </c>
      <c r="J4" s="849">
        <v>1783</v>
      </c>
      <c r="K4" s="51"/>
    </row>
    <row r="5" spans="1:12">
      <c r="A5" s="1472">
        <v>2001</v>
      </c>
      <c r="B5" s="685">
        <v>5</v>
      </c>
      <c r="C5" s="1160">
        <v>3.3</v>
      </c>
      <c r="D5" s="1160">
        <v>2.8</v>
      </c>
      <c r="E5" s="685">
        <v>23</v>
      </c>
      <c r="F5" s="1160">
        <v>255.6</v>
      </c>
      <c r="G5" s="1160">
        <v>191.8</v>
      </c>
      <c r="H5" s="685">
        <v>110</v>
      </c>
      <c r="I5" s="1160">
        <v>2299</v>
      </c>
      <c r="J5" s="849">
        <v>1594.1</v>
      </c>
      <c r="K5" s="51"/>
    </row>
    <row r="6" spans="1:12">
      <c r="A6" s="1472">
        <v>2002</v>
      </c>
      <c r="B6" s="685">
        <v>9</v>
      </c>
      <c r="C6" s="1160">
        <v>139.6</v>
      </c>
      <c r="D6" s="1160">
        <v>90.7</v>
      </c>
      <c r="E6" s="685">
        <v>5</v>
      </c>
      <c r="F6" s="1160">
        <v>157.6</v>
      </c>
      <c r="G6" s="1160">
        <v>97.2</v>
      </c>
      <c r="H6" s="685">
        <v>114</v>
      </c>
      <c r="I6" s="1160">
        <v>2281.1</v>
      </c>
      <c r="J6" s="849">
        <v>1587.5</v>
      </c>
      <c r="K6" s="51"/>
    </row>
    <row r="7" spans="1:12">
      <c r="A7" s="1472">
        <v>2003</v>
      </c>
      <c r="B7" s="685">
        <v>8</v>
      </c>
      <c r="C7" s="1160">
        <v>117.7</v>
      </c>
      <c r="D7" s="1160">
        <v>104.3</v>
      </c>
      <c r="E7" s="685">
        <v>6</v>
      </c>
      <c r="F7" s="1160">
        <v>38.799999999999997</v>
      </c>
      <c r="G7" s="1160">
        <v>36.299999999999997</v>
      </c>
      <c r="H7" s="685">
        <v>116</v>
      </c>
      <c r="I7" s="1160">
        <v>2360</v>
      </c>
      <c r="J7" s="849">
        <v>1655.5</v>
      </c>
      <c r="K7" s="51"/>
    </row>
    <row r="8" spans="1:12">
      <c r="A8" s="1472">
        <v>2004</v>
      </c>
      <c r="B8" s="685">
        <v>4</v>
      </c>
      <c r="C8" s="1160">
        <v>51.7</v>
      </c>
      <c r="D8" s="1160">
        <v>56</v>
      </c>
      <c r="E8" s="685">
        <v>2</v>
      </c>
      <c r="F8" s="1160">
        <v>4.7</v>
      </c>
      <c r="G8" s="1160">
        <v>2.5</v>
      </c>
      <c r="H8" s="685">
        <v>118</v>
      </c>
      <c r="I8" s="1160">
        <v>2407</v>
      </c>
      <c r="J8" s="849">
        <v>1709</v>
      </c>
      <c r="K8" s="51"/>
    </row>
    <row r="9" spans="1:12">
      <c r="A9" s="1472">
        <v>2005</v>
      </c>
      <c r="B9" s="685">
        <v>13</v>
      </c>
      <c r="C9" s="1160">
        <v>205.5</v>
      </c>
      <c r="D9" s="1160">
        <v>163.80000000000001</v>
      </c>
      <c r="E9" s="685">
        <v>1</v>
      </c>
      <c r="F9" s="1160">
        <v>2.2000000000000002</v>
      </c>
      <c r="G9" s="1160">
        <v>10.6</v>
      </c>
      <c r="H9" s="685">
        <v>130</v>
      </c>
      <c r="I9" s="1160">
        <v>2610.3000000000002</v>
      </c>
      <c r="J9" s="849">
        <v>1862.3</v>
      </c>
      <c r="K9" s="51"/>
    </row>
    <row r="10" spans="1:12">
      <c r="A10" s="1472">
        <v>2006</v>
      </c>
      <c r="B10" s="685">
        <v>4</v>
      </c>
      <c r="C10" s="1160">
        <v>26.5</v>
      </c>
      <c r="D10" s="1160">
        <v>30.6</v>
      </c>
      <c r="E10" s="685">
        <v>13</v>
      </c>
      <c r="F10" s="1160">
        <v>104.3</v>
      </c>
      <c r="G10" s="1160">
        <v>71.5</v>
      </c>
      <c r="H10" s="685">
        <v>121</v>
      </c>
      <c r="I10" s="1160">
        <v>2532.5</v>
      </c>
      <c r="J10" s="849">
        <v>1821.4</v>
      </c>
      <c r="K10" s="51"/>
    </row>
    <row r="11" spans="1:12">
      <c r="A11" s="1472">
        <v>2007</v>
      </c>
      <c r="B11" s="685">
        <v>7</v>
      </c>
      <c r="C11" s="1160">
        <v>31.6</v>
      </c>
      <c r="D11" s="1160">
        <v>69.599999999999994</v>
      </c>
      <c r="E11" s="685">
        <v>7</v>
      </c>
      <c r="F11" s="1160">
        <v>82.6</v>
      </c>
      <c r="G11" s="1160">
        <v>54.5</v>
      </c>
      <c r="H11" s="685">
        <v>121</v>
      </c>
      <c r="I11" s="1160">
        <v>2481.5</v>
      </c>
      <c r="J11" s="849">
        <v>1836.6</v>
      </c>
      <c r="K11" s="51"/>
    </row>
    <row r="12" spans="1:12">
      <c r="A12" s="1472">
        <v>2008</v>
      </c>
      <c r="B12" s="685">
        <v>8</v>
      </c>
      <c r="C12" s="1160">
        <v>166.5</v>
      </c>
      <c r="D12" s="1160">
        <v>124.7</v>
      </c>
      <c r="E12" s="685">
        <v>6</v>
      </c>
      <c r="F12" s="1160">
        <v>34.299999999999997</v>
      </c>
      <c r="G12" s="1160">
        <v>30.5</v>
      </c>
      <c r="H12" s="685">
        <v>123</v>
      </c>
      <c r="I12" s="1160">
        <v>2613.6999999999998</v>
      </c>
      <c r="J12" s="849">
        <v>1930.8</v>
      </c>
      <c r="K12" s="51"/>
    </row>
    <row r="13" spans="1:12">
      <c r="A13" s="1472">
        <v>2009</v>
      </c>
      <c r="B13" s="685">
        <v>7</v>
      </c>
      <c r="C13" s="1160">
        <v>227.6</v>
      </c>
      <c r="D13" s="1160">
        <v>142.4</v>
      </c>
      <c r="E13" s="685">
        <v>10</v>
      </c>
      <c r="F13" s="1160">
        <v>179.6</v>
      </c>
      <c r="G13" s="1160">
        <v>122.4</v>
      </c>
      <c r="H13" s="685">
        <v>120</v>
      </c>
      <c r="I13" s="1160">
        <v>2661.7</v>
      </c>
      <c r="J13" s="849">
        <v>1950.8</v>
      </c>
      <c r="K13" s="51"/>
    </row>
    <row r="14" spans="1:12">
      <c r="A14" s="1472">
        <v>2010</v>
      </c>
      <c r="B14" s="685">
        <v>12</v>
      </c>
      <c r="C14" s="1160">
        <v>468.2</v>
      </c>
      <c r="D14" s="1160">
        <v>292.8</v>
      </c>
      <c r="E14" s="685">
        <v>11</v>
      </c>
      <c r="F14" s="1160">
        <v>188.3</v>
      </c>
      <c r="G14" s="1160">
        <v>133.1</v>
      </c>
      <c r="H14" s="685">
        <v>121</v>
      </c>
      <c r="I14" s="1160">
        <v>2941.5</v>
      </c>
      <c r="J14" s="849">
        <v>2110.5</v>
      </c>
      <c r="K14" s="51"/>
    </row>
    <row r="15" spans="1:12">
      <c r="A15" s="1472">
        <v>2011</v>
      </c>
      <c r="B15" s="685">
        <v>8</v>
      </c>
      <c r="C15" s="1160">
        <v>223</v>
      </c>
      <c r="D15" s="1160">
        <v>147.6</v>
      </c>
      <c r="E15" s="685">
        <v>21</v>
      </c>
      <c r="F15" s="1160">
        <v>233.5</v>
      </c>
      <c r="G15" s="1160">
        <v>218.9</v>
      </c>
      <c r="H15" s="685">
        <v>108</v>
      </c>
      <c r="I15" s="1160">
        <v>2931</v>
      </c>
      <c r="J15" s="849">
        <v>2039.2</v>
      </c>
      <c r="K15" s="51"/>
    </row>
    <row r="16" spans="1:12">
      <c r="A16" s="1472">
        <v>2012</v>
      </c>
      <c r="B16" s="685">
        <v>18</v>
      </c>
      <c r="C16" s="1160">
        <v>375</v>
      </c>
      <c r="D16" s="1160">
        <v>263.60000000000002</v>
      </c>
      <c r="E16" s="685">
        <v>16</v>
      </c>
      <c r="F16" s="1160">
        <v>261.2</v>
      </c>
      <c r="G16" s="1160">
        <v>176</v>
      </c>
      <c r="H16" s="685">
        <v>110</v>
      </c>
      <c r="I16" s="1160">
        <v>3044.8</v>
      </c>
      <c r="J16" s="849">
        <v>2126.8000000000002</v>
      </c>
      <c r="K16" s="51"/>
    </row>
    <row r="17" spans="1:11">
      <c r="A17" s="1472">
        <v>2013</v>
      </c>
      <c r="B17" s="685">
        <v>14</v>
      </c>
      <c r="C17" s="1160">
        <v>345.1</v>
      </c>
      <c r="D17" s="1160">
        <v>184.2</v>
      </c>
      <c r="E17" s="685">
        <v>15</v>
      </c>
      <c r="F17" s="1160">
        <v>354</v>
      </c>
      <c r="G17" s="1160">
        <v>227.2</v>
      </c>
      <c r="H17" s="685">
        <v>110</v>
      </c>
      <c r="I17" s="1160">
        <v>3036.1</v>
      </c>
      <c r="J17" s="849">
        <v>2084.4</v>
      </c>
      <c r="K17" s="51"/>
    </row>
    <row r="18" spans="1:11">
      <c r="A18" s="1472">
        <v>2014</v>
      </c>
      <c r="B18" s="685">
        <v>2</v>
      </c>
      <c r="C18" s="685">
        <v>4.2</v>
      </c>
      <c r="D18" s="685">
        <v>3.7</v>
      </c>
      <c r="E18" s="685">
        <v>8</v>
      </c>
      <c r="F18" s="1160">
        <v>319.3</v>
      </c>
      <c r="G18" s="1160">
        <v>194.1</v>
      </c>
      <c r="H18" s="685">
        <v>104</v>
      </c>
      <c r="I18" s="1160">
        <v>2721</v>
      </c>
      <c r="J18" s="849">
        <v>1894</v>
      </c>
      <c r="K18" s="51"/>
    </row>
    <row r="19" spans="1:11" s="290" customFormat="1">
      <c r="A19" s="1470">
        <v>2015</v>
      </c>
      <c r="B19" s="500">
        <v>5</v>
      </c>
      <c r="C19" s="500">
        <v>4.3</v>
      </c>
      <c r="D19" s="323">
        <v>3</v>
      </c>
      <c r="E19" s="500">
        <v>7</v>
      </c>
      <c r="F19" s="323">
        <v>210.6</v>
      </c>
      <c r="G19" s="323">
        <v>145.80000000000001</v>
      </c>
      <c r="H19" s="500">
        <v>102</v>
      </c>
      <c r="I19" s="323">
        <v>2514.6999999999998</v>
      </c>
      <c r="J19" s="324">
        <v>1778.3</v>
      </c>
      <c r="K19" s="316"/>
    </row>
    <row r="20" spans="1:11" s="290" customFormat="1">
      <c r="A20" s="1471">
        <v>2016</v>
      </c>
      <c r="B20" s="802">
        <v>6</v>
      </c>
      <c r="C20" s="802">
        <v>146.9</v>
      </c>
      <c r="D20" s="803">
        <v>103</v>
      </c>
      <c r="E20" s="802">
        <v>12</v>
      </c>
      <c r="F20" s="802">
        <v>276.39999999999998</v>
      </c>
      <c r="G20" s="802">
        <v>183.4</v>
      </c>
      <c r="H20" s="802">
        <v>96</v>
      </c>
      <c r="I20" s="802">
        <v>2385.1</v>
      </c>
      <c r="J20" s="804">
        <v>1697.9</v>
      </c>
      <c r="K20" s="316"/>
    </row>
    <row r="21" spans="1:11" s="290" customFormat="1">
      <c r="A21" s="1471">
        <v>2017</v>
      </c>
      <c r="B21" s="802">
        <v>3</v>
      </c>
      <c r="C21" s="802">
        <v>86.5</v>
      </c>
      <c r="D21" s="803">
        <v>75.8</v>
      </c>
      <c r="E21" s="802">
        <v>5</v>
      </c>
      <c r="F21" s="802">
        <v>49.6</v>
      </c>
      <c r="G21" s="802">
        <v>32.700000000000003</v>
      </c>
      <c r="H21" s="802">
        <v>94</v>
      </c>
      <c r="I21" s="802">
        <v>2422.1</v>
      </c>
      <c r="J21" s="805">
        <v>1741</v>
      </c>
      <c r="K21" s="316"/>
    </row>
    <row r="22" spans="1:11" s="290" customFormat="1" ht="13.9" customHeight="1">
      <c r="A22" s="1471">
        <v>2018</v>
      </c>
      <c r="B22" s="802">
        <v>5</v>
      </c>
      <c r="C22" s="802">
        <v>190.5</v>
      </c>
      <c r="D22" s="803">
        <v>119.5</v>
      </c>
      <c r="E22" s="802">
        <v>2</v>
      </c>
      <c r="F22" s="802">
        <v>10.5</v>
      </c>
      <c r="G22" s="802">
        <v>7.8</v>
      </c>
      <c r="H22" s="802">
        <v>97</v>
      </c>
      <c r="I22" s="802">
        <v>2602.1</v>
      </c>
      <c r="J22" s="804">
        <v>1852.8</v>
      </c>
      <c r="K22" s="316"/>
    </row>
    <row r="23" spans="1:11" ht="13.9" customHeight="1">
      <c r="A23" s="1471">
        <v>2019</v>
      </c>
      <c r="B23" s="802">
        <v>5</v>
      </c>
      <c r="C23" s="802">
        <v>86.8</v>
      </c>
      <c r="D23" s="803">
        <v>80.2</v>
      </c>
      <c r="E23" s="802">
        <v>6</v>
      </c>
      <c r="F23" s="802">
        <v>32.9</v>
      </c>
      <c r="G23" s="802">
        <v>24.8</v>
      </c>
      <c r="H23" s="802">
        <v>96</v>
      </c>
      <c r="I23" s="803">
        <v>2656</v>
      </c>
      <c r="J23" s="804">
        <v>1908.1</v>
      </c>
      <c r="K23" s="51"/>
    </row>
    <row r="24" spans="1:11" ht="14.25" customHeight="1">
      <c r="A24" s="1471">
        <v>2020</v>
      </c>
      <c r="B24" s="802">
        <v>2</v>
      </c>
      <c r="C24" s="802">
        <v>16.8</v>
      </c>
      <c r="D24" s="803">
        <v>32.9</v>
      </c>
      <c r="E24" s="802">
        <v>3</v>
      </c>
      <c r="F24" s="802">
        <v>22.9</v>
      </c>
      <c r="G24" s="802">
        <v>18.2</v>
      </c>
      <c r="H24" s="802">
        <v>95</v>
      </c>
      <c r="I24" s="802">
        <v>2649.9</v>
      </c>
      <c r="J24" s="804">
        <v>1922.8</v>
      </c>
    </row>
    <row r="25" spans="1:11" ht="14.25" customHeight="1">
      <c r="A25" s="1471">
        <v>2021</v>
      </c>
      <c r="B25" s="802">
        <v>1</v>
      </c>
      <c r="C25" s="802">
        <v>25.8</v>
      </c>
      <c r="D25" s="803">
        <v>29.1</v>
      </c>
      <c r="E25" s="802">
        <v>8</v>
      </c>
      <c r="F25" s="802">
        <v>82.1</v>
      </c>
      <c r="G25" s="802">
        <v>75.900000000000006</v>
      </c>
      <c r="H25" s="802">
        <v>88</v>
      </c>
      <c r="I25" s="802">
        <v>2593.6999999999998</v>
      </c>
      <c r="J25" s="805">
        <v>1876</v>
      </c>
    </row>
    <row r="26" spans="1:11" ht="14.25" customHeight="1">
      <c r="A26" s="1471">
        <v>2022</v>
      </c>
      <c r="B26" s="802">
        <v>5</v>
      </c>
      <c r="C26" s="802">
        <v>201.8</v>
      </c>
      <c r="D26" s="803">
        <v>138.5</v>
      </c>
      <c r="E26" s="802">
        <v>5</v>
      </c>
      <c r="F26" s="802">
        <v>67.5</v>
      </c>
      <c r="G26" s="802">
        <v>54.4</v>
      </c>
      <c r="H26" s="802">
        <v>88</v>
      </c>
      <c r="I26" s="802">
        <v>2728</v>
      </c>
      <c r="J26" s="804">
        <v>1960.1</v>
      </c>
    </row>
    <row r="27" spans="1:11">
      <c r="A27" s="2024" t="s">
        <v>1325</v>
      </c>
      <c r="B27" s="2025"/>
      <c r="C27" s="2025"/>
      <c r="D27" s="2025"/>
      <c r="E27" s="2025"/>
      <c r="F27" s="2025"/>
      <c r="G27" s="2025"/>
      <c r="H27" s="2025"/>
      <c r="I27" s="2025"/>
      <c r="J27" s="2026"/>
    </row>
    <row r="28" spans="1:11">
      <c r="A28" s="2024" t="s">
        <v>777</v>
      </c>
      <c r="B28" s="2025"/>
      <c r="C28" s="2025"/>
      <c r="D28" s="2025"/>
      <c r="E28" s="2025"/>
      <c r="F28" s="2025"/>
      <c r="G28" s="2025"/>
      <c r="H28" s="2025"/>
      <c r="I28" s="2025"/>
      <c r="J28" s="2026"/>
    </row>
  </sheetData>
  <mergeCells count="7">
    <mergeCell ref="A27:J27"/>
    <mergeCell ref="A28:J28"/>
    <mergeCell ref="B2:D2"/>
    <mergeCell ref="A1:J1"/>
    <mergeCell ref="E2:G2"/>
    <mergeCell ref="H2:J2"/>
    <mergeCell ref="A2:A3"/>
  </mergeCells>
  <hyperlinks>
    <hyperlink ref="L1" location="'DZIAŁ V -Żegluga morska'!A1" display="'DZIAŁ V -Żegluga morska'!A1"/>
  </hyperlinks>
  <pageMargins left="0.7" right="0.7" top="0.75" bottom="0.75" header="0.3" footer="0.3"/>
  <pageSetup paperSize="9" scale="72"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8"/>
  <sheetViews>
    <sheetView zoomScaleNormal="100" zoomScaleSheetLayoutView="90" workbookViewId="0">
      <pane ySplit="4" topLeftCell="A5" activePane="bottomLeft" state="frozen"/>
      <selection pane="bottomLeft" activeCell="C6" sqref="C6"/>
    </sheetView>
  </sheetViews>
  <sheetFormatPr defaultColWidth="9" defaultRowHeight="14.25"/>
  <cols>
    <col min="1" max="1" width="30.125" style="290" customWidth="1"/>
    <col min="2" max="2" width="6.875" style="510" customWidth="1"/>
    <col min="3" max="3" width="9.5" style="290" customWidth="1"/>
    <col min="4" max="5" width="9" style="290"/>
    <col min="6" max="6" width="10.375" style="290" customWidth="1"/>
    <col min="7" max="16384" width="9" style="290"/>
  </cols>
  <sheetData>
    <row r="1" spans="1:13" ht="63" customHeight="1">
      <c r="A1" s="1981" t="s">
        <v>1659</v>
      </c>
      <c r="B1" s="1981"/>
      <c r="C1" s="1981"/>
      <c r="D1" s="1981"/>
      <c r="E1" s="1981"/>
      <c r="F1" s="1981"/>
      <c r="G1" s="1981"/>
      <c r="H1" s="1981"/>
      <c r="I1" s="1981"/>
      <c r="J1" s="1981"/>
      <c r="K1" s="506"/>
      <c r="L1" s="294" t="s">
        <v>939</v>
      </c>
      <c r="M1" s="506"/>
    </row>
    <row r="2" spans="1:13" ht="19.5" customHeight="1">
      <c r="A2" s="2036" t="s">
        <v>1464</v>
      </c>
      <c r="B2" s="2037"/>
      <c r="C2" s="2042" t="s">
        <v>1154</v>
      </c>
      <c r="D2" s="2048" t="s">
        <v>1155</v>
      </c>
      <c r="E2" s="2049"/>
      <c r="F2" s="2049"/>
      <c r="G2" s="2049"/>
      <c r="H2" s="2049"/>
      <c r="I2" s="2050"/>
      <c r="J2" s="2045" t="s">
        <v>1156</v>
      </c>
      <c r="K2" s="792"/>
      <c r="L2" s="285"/>
      <c r="M2" s="506"/>
    </row>
    <row r="3" spans="1:13" ht="39.75" customHeight="1">
      <c r="A3" s="2038"/>
      <c r="B3" s="2039"/>
      <c r="C3" s="2043"/>
      <c r="D3" s="1949" t="s">
        <v>1157</v>
      </c>
      <c r="E3" s="1949"/>
      <c r="F3" s="2051" t="s">
        <v>1158</v>
      </c>
      <c r="G3" s="2051" t="s">
        <v>1909</v>
      </c>
      <c r="H3" s="1949" t="s">
        <v>1159</v>
      </c>
      <c r="I3" s="1949" t="s">
        <v>1153</v>
      </c>
      <c r="J3" s="2046"/>
      <c r="K3" s="316"/>
    </row>
    <row r="4" spans="1:13" ht="102.75" customHeight="1">
      <c r="A4" s="2040"/>
      <c r="B4" s="2041"/>
      <c r="C4" s="2044"/>
      <c r="D4" s="1473" t="s">
        <v>1047</v>
      </c>
      <c r="E4" s="1473" t="s">
        <v>1160</v>
      </c>
      <c r="F4" s="2052"/>
      <c r="G4" s="2052"/>
      <c r="H4" s="1938"/>
      <c r="I4" s="1938"/>
      <c r="J4" s="2047"/>
      <c r="K4" s="316"/>
    </row>
    <row r="5" spans="1:13" ht="35.1" customHeight="1">
      <c r="A5" s="2035" t="s">
        <v>1161</v>
      </c>
      <c r="B5" s="2035"/>
      <c r="C5" s="2035"/>
      <c r="D5" s="2035"/>
      <c r="E5" s="2035"/>
      <c r="F5" s="2035"/>
      <c r="G5" s="2035"/>
      <c r="H5" s="2035"/>
      <c r="I5" s="2035"/>
      <c r="J5" s="2035"/>
      <c r="K5" s="316"/>
    </row>
    <row r="6" spans="1:13">
      <c r="A6" s="2029">
        <v>2000</v>
      </c>
      <c r="B6" s="1484" t="s">
        <v>1</v>
      </c>
      <c r="C6" s="500">
        <v>128</v>
      </c>
      <c r="D6" s="500">
        <v>113</v>
      </c>
      <c r="E6" s="500">
        <v>79</v>
      </c>
      <c r="F6" s="500">
        <v>7</v>
      </c>
      <c r="G6" s="500">
        <v>8</v>
      </c>
      <c r="H6" s="500" t="s">
        <v>17</v>
      </c>
      <c r="I6" s="500" t="s">
        <v>17</v>
      </c>
      <c r="J6" s="191">
        <v>16.5</v>
      </c>
      <c r="K6" s="316"/>
    </row>
    <row r="7" spans="1:13">
      <c r="A7" s="2029"/>
      <c r="B7" s="1484" t="s">
        <v>2</v>
      </c>
      <c r="C7" s="323">
        <v>2551.3000000000002</v>
      </c>
      <c r="D7" s="323">
        <v>2477</v>
      </c>
      <c r="E7" s="323">
        <v>2117.3000000000002</v>
      </c>
      <c r="F7" s="323">
        <v>52.7</v>
      </c>
      <c r="G7" s="323">
        <v>21.6</v>
      </c>
      <c r="H7" s="500" t="s">
        <v>17</v>
      </c>
      <c r="I7" s="500" t="s">
        <v>17</v>
      </c>
      <c r="J7" s="191" t="s">
        <v>27</v>
      </c>
      <c r="K7" s="316"/>
    </row>
    <row r="8" spans="1:13">
      <c r="A8" s="2029"/>
      <c r="B8" s="1484" t="s">
        <v>7</v>
      </c>
      <c r="C8" s="323">
        <v>1783</v>
      </c>
      <c r="D8" s="323">
        <v>1643.3</v>
      </c>
      <c r="E8" s="323">
        <v>1307.4000000000001</v>
      </c>
      <c r="F8" s="323">
        <v>39.700000000000003</v>
      </c>
      <c r="G8" s="323">
        <v>100</v>
      </c>
      <c r="H8" s="500" t="s">
        <v>17</v>
      </c>
      <c r="I8" s="500" t="s">
        <v>17</v>
      </c>
      <c r="J8" s="191" t="s">
        <v>27</v>
      </c>
      <c r="K8" s="316"/>
    </row>
    <row r="9" spans="1:13">
      <c r="A9" s="2029"/>
      <c r="B9" s="1484" t="s">
        <v>39</v>
      </c>
      <c r="C9" s="323" t="s">
        <v>27</v>
      </c>
      <c r="D9" s="323" t="s">
        <v>27</v>
      </c>
      <c r="E9" s="323" t="s">
        <v>27</v>
      </c>
      <c r="F9" s="323" t="s">
        <v>27</v>
      </c>
      <c r="G9" s="323" t="s">
        <v>27</v>
      </c>
      <c r="H9" s="500" t="s">
        <v>17</v>
      </c>
      <c r="I9" s="500" t="s">
        <v>17</v>
      </c>
      <c r="J9" s="324" t="s">
        <v>27</v>
      </c>
      <c r="K9" s="316"/>
    </row>
    <row r="10" spans="1:13">
      <c r="A10" s="2029">
        <v>2001</v>
      </c>
      <c r="B10" s="1484" t="s">
        <v>1</v>
      </c>
      <c r="C10" s="500">
        <v>110</v>
      </c>
      <c r="D10" s="500">
        <v>93</v>
      </c>
      <c r="E10" s="500">
        <v>71</v>
      </c>
      <c r="F10" s="500">
        <v>9</v>
      </c>
      <c r="G10" s="500">
        <v>8</v>
      </c>
      <c r="H10" s="500" t="s">
        <v>17</v>
      </c>
      <c r="I10" s="500" t="s">
        <v>17</v>
      </c>
      <c r="J10" s="324">
        <v>17</v>
      </c>
      <c r="K10" s="316"/>
    </row>
    <row r="11" spans="1:13">
      <c r="A11" s="2029"/>
      <c r="B11" s="1484" t="s">
        <v>2</v>
      </c>
      <c r="C11" s="323">
        <v>2299</v>
      </c>
      <c r="D11" s="323">
        <v>2224.4</v>
      </c>
      <c r="E11" s="323">
        <v>1924.8</v>
      </c>
      <c r="F11" s="323">
        <v>53.4</v>
      </c>
      <c r="G11" s="323">
        <v>21.3</v>
      </c>
      <c r="H11" s="500" t="s">
        <v>17</v>
      </c>
      <c r="I11" s="500" t="s">
        <v>17</v>
      </c>
      <c r="J11" s="191" t="s">
        <v>27</v>
      </c>
      <c r="K11" s="316"/>
    </row>
    <row r="12" spans="1:13">
      <c r="A12" s="2029"/>
      <c r="B12" s="1484" t="s">
        <v>7</v>
      </c>
      <c r="C12" s="323">
        <v>1594.1</v>
      </c>
      <c r="D12" s="323">
        <v>1459.3</v>
      </c>
      <c r="E12" s="323">
        <v>1190.5</v>
      </c>
      <c r="F12" s="323">
        <v>40.200000000000003</v>
      </c>
      <c r="G12" s="323">
        <v>94.9</v>
      </c>
      <c r="H12" s="500" t="s">
        <v>17</v>
      </c>
      <c r="I12" s="500" t="s">
        <v>17</v>
      </c>
      <c r="J12" s="191" t="s">
        <v>27</v>
      </c>
      <c r="K12" s="316"/>
    </row>
    <row r="13" spans="1:13">
      <c r="A13" s="2029"/>
      <c r="B13" s="1484" t="s">
        <v>39</v>
      </c>
      <c r="C13" s="323" t="s">
        <v>27</v>
      </c>
      <c r="D13" s="323" t="s">
        <v>27</v>
      </c>
      <c r="E13" s="323" t="s">
        <v>27</v>
      </c>
      <c r="F13" s="323" t="s">
        <v>27</v>
      </c>
      <c r="G13" s="323" t="s">
        <v>27</v>
      </c>
      <c r="H13" s="500" t="s">
        <v>17</v>
      </c>
      <c r="I13" s="500" t="s">
        <v>17</v>
      </c>
      <c r="J13" s="324" t="s">
        <v>27</v>
      </c>
      <c r="K13" s="316"/>
    </row>
    <row r="14" spans="1:13">
      <c r="A14" s="2029">
        <v>2002</v>
      </c>
      <c r="B14" s="1484" t="s">
        <v>1</v>
      </c>
      <c r="C14" s="500">
        <v>114</v>
      </c>
      <c r="D14" s="500">
        <v>95</v>
      </c>
      <c r="E14" s="500">
        <v>73</v>
      </c>
      <c r="F14" s="500">
        <v>12</v>
      </c>
      <c r="G14" s="500">
        <v>7</v>
      </c>
      <c r="H14" s="500" t="s">
        <v>17</v>
      </c>
      <c r="I14" s="500" t="s">
        <v>17</v>
      </c>
      <c r="J14" s="324">
        <v>19</v>
      </c>
      <c r="K14" s="316"/>
    </row>
    <row r="15" spans="1:13">
      <c r="A15" s="2029"/>
      <c r="B15" s="1484" t="s">
        <v>2</v>
      </c>
      <c r="C15" s="323">
        <v>2281.1</v>
      </c>
      <c r="D15" s="323">
        <v>2204.5</v>
      </c>
      <c r="E15" s="323">
        <v>1918.8</v>
      </c>
      <c r="F15" s="323">
        <v>56.8</v>
      </c>
      <c r="G15" s="323">
        <v>19.7</v>
      </c>
      <c r="H15" s="500" t="s">
        <v>17</v>
      </c>
      <c r="I15" s="500" t="s">
        <v>17</v>
      </c>
      <c r="J15" s="191" t="s">
        <v>27</v>
      </c>
      <c r="K15" s="316"/>
    </row>
    <row r="16" spans="1:13">
      <c r="A16" s="2029"/>
      <c r="B16" s="1484" t="s">
        <v>7</v>
      </c>
      <c r="C16" s="323">
        <v>1587.5</v>
      </c>
      <c r="D16" s="323">
        <v>1458.8</v>
      </c>
      <c r="E16" s="323">
        <v>1198.4000000000001</v>
      </c>
      <c r="F16" s="323">
        <v>42.6</v>
      </c>
      <c r="G16" s="323">
        <v>86.2</v>
      </c>
      <c r="H16" s="500" t="s">
        <v>17</v>
      </c>
      <c r="I16" s="500" t="s">
        <v>17</v>
      </c>
      <c r="J16" s="191" t="s">
        <v>27</v>
      </c>
      <c r="K16" s="316"/>
    </row>
    <row r="17" spans="1:11">
      <c r="A17" s="2029"/>
      <c r="B17" s="1484" t="s">
        <v>39</v>
      </c>
      <c r="C17" s="323" t="s">
        <v>27</v>
      </c>
      <c r="D17" s="323" t="s">
        <v>27</v>
      </c>
      <c r="E17" s="323" t="s">
        <v>27</v>
      </c>
      <c r="F17" s="323" t="s">
        <v>27</v>
      </c>
      <c r="G17" s="323" t="s">
        <v>27</v>
      </c>
      <c r="H17" s="500" t="s">
        <v>17</v>
      </c>
      <c r="I17" s="500" t="s">
        <v>17</v>
      </c>
      <c r="J17" s="324" t="s">
        <v>27</v>
      </c>
      <c r="K17" s="316"/>
    </row>
    <row r="18" spans="1:11">
      <c r="A18" s="2029">
        <v>2003</v>
      </c>
      <c r="B18" s="1484" t="s">
        <v>1</v>
      </c>
      <c r="C18" s="500">
        <v>116</v>
      </c>
      <c r="D18" s="500">
        <v>97</v>
      </c>
      <c r="E18" s="500">
        <v>72</v>
      </c>
      <c r="F18" s="500">
        <v>13</v>
      </c>
      <c r="G18" s="500">
        <v>6</v>
      </c>
      <c r="H18" s="500" t="s">
        <v>17</v>
      </c>
      <c r="I18" s="500" t="s">
        <v>17</v>
      </c>
      <c r="J18" s="191">
        <v>18.899999999999999</v>
      </c>
      <c r="K18" s="316"/>
    </row>
    <row r="19" spans="1:11">
      <c r="A19" s="2029"/>
      <c r="B19" s="1484" t="s">
        <v>2</v>
      </c>
      <c r="C19" s="323">
        <v>2360</v>
      </c>
      <c r="D19" s="323">
        <v>2278.5</v>
      </c>
      <c r="E19" s="323">
        <v>1951.8</v>
      </c>
      <c r="F19" s="323">
        <v>60.3</v>
      </c>
      <c r="G19" s="323">
        <v>21.2</v>
      </c>
      <c r="H19" s="500" t="s">
        <v>17</v>
      </c>
      <c r="I19" s="500" t="s">
        <v>17</v>
      </c>
      <c r="J19" s="191" t="s">
        <v>27</v>
      </c>
      <c r="K19" s="316"/>
    </row>
    <row r="20" spans="1:11">
      <c r="A20" s="2029"/>
      <c r="B20" s="1484" t="s">
        <v>7</v>
      </c>
      <c r="C20" s="323">
        <v>1655.5</v>
      </c>
      <c r="D20" s="323">
        <v>1511.6</v>
      </c>
      <c r="E20" s="323">
        <v>1216.8</v>
      </c>
      <c r="F20" s="323">
        <v>44.4</v>
      </c>
      <c r="G20" s="323">
        <v>99.5</v>
      </c>
      <c r="H20" s="500" t="s">
        <v>17</v>
      </c>
      <c r="I20" s="500" t="s">
        <v>17</v>
      </c>
      <c r="J20" s="191" t="s">
        <v>27</v>
      </c>
      <c r="K20" s="316"/>
    </row>
    <row r="21" spans="1:11">
      <c r="A21" s="2029"/>
      <c r="B21" s="1484" t="s">
        <v>39</v>
      </c>
      <c r="C21" s="323" t="s">
        <v>27</v>
      </c>
      <c r="D21" s="323" t="s">
        <v>27</v>
      </c>
      <c r="E21" s="323" t="s">
        <v>27</v>
      </c>
      <c r="F21" s="323" t="s">
        <v>27</v>
      </c>
      <c r="G21" s="323" t="s">
        <v>27</v>
      </c>
      <c r="H21" s="500" t="s">
        <v>17</v>
      </c>
      <c r="I21" s="500" t="s">
        <v>17</v>
      </c>
      <c r="J21" s="324" t="s">
        <v>27</v>
      </c>
      <c r="K21" s="316"/>
    </row>
    <row r="22" spans="1:11">
      <c r="A22" s="2029">
        <v>2004</v>
      </c>
      <c r="B22" s="1484" t="s">
        <v>1</v>
      </c>
      <c r="C22" s="500">
        <v>118</v>
      </c>
      <c r="D22" s="500">
        <v>99</v>
      </c>
      <c r="E22" s="500">
        <v>72</v>
      </c>
      <c r="F22" s="500">
        <v>12</v>
      </c>
      <c r="G22" s="500">
        <v>7</v>
      </c>
      <c r="H22" s="500" t="s">
        <v>17</v>
      </c>
      <c r="I22" s="500" t="s">
        <v>17</v>
      </c>
      <c r="J22" s="191">
        <v>19.5</v>
      </c>
      <c r="K22" s="316"/>
    </row>
    <row r="23" spans="1:11">
      <c r="A23" s="2029"/>
      <c r="B23" s="1484" t="s">
        <v>2</v>
      </c>
      <c r="C23" s="323">
        <v>2407</v>
      </c>
      <c r="D23" s="323">
        <v>2321.8000000000002</v>
      </c>
      <c r="E23" s="323">
        <v>1951</v>
      </c>
      <c r="F23" s="323">
        <v>58</v>
      </c>
      <c r="G23" s="323">
        <v>27.2</v>
      </c>
      <c r="H23" s="500" t="s">
        <v>17</v>
      </c>
      <c r="I23" s="500" t="s">
        <v>17</v>
      </c>
      <c r="J23" s="191" t="s">
        <v>27</v>
      </c>
      <c r="K23" s="316"/>
    </row>
    <row r="24" spans="1:11">
      <c r="A24" s="2029"/>
      <c r="B24" s="1484" t="s">
        <v>7</v>
      </c>
      <c r="C24" s="323">
        <v>1709</v>
      </c>
      <c r="D24" s="323">
        <v>1547.8</v>
      </c>
      <c r="E24" s="323">
        <v>1217.0999999999999</v>
      </c>
      <c r="F24" s="323">
        <v>42.9</v>
      </c>
      <c r="G24" s="323">
        <v>118.3</v>
      </c>
      <c r="H24" s="500" t="s">
        <v>17</v>
      </c>
      <c r="I24" s="500" t="s">
        <v>17</v>
      </c>
      <c r="J24" s="191" t="s">
        <v>27</v>
      </c>
      <c r="K24" s="316"/>
    </row>
    <row r="25" spans="1:11">
      <c r="A25" s="2029"/>
      <c r="B25" s="1484" t="s">
        <v>39</v>
      </c>
      <c r="C25" s="323" t="s">
        <v>27</v>
      </c>
      <c r="D25" s="323" t="s">
        <v>27</v>
      </c>
      <c r="E25" s="323" t="s">
        <v>27</v>
      </c>
      <c r="F25" s="323" t="s">
        <v>27</v>
      </c>
      <c r="G25" s="323" t="s">
        <v>27</v>
      </c>
      <c r="H25" s="500" t="s">
        <v>17</v>
      </c>
      <c r="I25" s="500" t="s">
        <v>17</v>
      </c>
      <c r="J25" s="324" t="s">
        <v>27</v>
      </c>
      <c r="K25" s="316"/>
    </row>
    <row r="26" spans="1:11">
      <c r="A26" s="2029">
        <v>2005</v>
      </c>
      <c r="B26" s="1484" t="s">
        <v>1</v>
      </c>
      <c r="C26" s="508">
        <v>130</v>
      </c>
      <c r="D26" s="508">
        <v>108</v>
      </c>
      <c r="E26" s="508">
        <v>76</v>
      </c>
      <c r="F26" s="508">
        <v>13</v>
      </c>
      <c r="G26" s="508">
        <v>7</v>
      </c>
      <c r="H26" s="508">
        <v>2</v>
      </c>
      <c r="I26" s="191" t="s">
        <v>27</v>
      </c>
      <c r="J26" s="191">
        <v>20.100000000000001</v>
      </c>
      <c r="K26" s="316"/>
    </row>
    <row r="27" spans="1:11">
      <c r="A27" s="2029"/>
      <c r="B27" s="1484" t="s">
        <v>2</v>
      </c>
      <c r="C27" s="323">
        <v>2610.3000000000002</v>
      </c>
      <c r="D27" s="323">
        <v>2517.5</v>
      </c>
      <c r="E27" s="323">
        <v>2101.4</v>
      </c>
      <c r="F27" s="323">
        <v>64.099999999999994</v>
      </c>
      <c r="G27" s="323">
        <v>28.5</v>
      </c>
      <c r="H27" s="323">
        <v>0.2</v>
      </c>
      <c r="I27" s="191" t="s">
        <v>27</v>
      </c>
      <c r="J27" s="191" t="s">
        <v>27</v>
      </c>
      <c r="K27" s="316"/>
    </row>
    <row r="28" spans="1:11">
      <c r="A28" s="2029"/>
      <c r="B28" s="1484" t="s">
        <v>7</v>
      </c>
      <c r="C28" s="323">
        <v>1862.3</v>
      </c>
      <c r="D28" s="323">
        <v>1681.8</v>
      </c>
      <c r="E28" s="323">
        <v>1313.9</v>
      </c>
      <c r="F28" s="323">
        <v>46.8</v>
      </c>
      <c r="G28" s="323">
        <v>133</v>
      </c>
      <c r="H28" s="323">
        <v>0.6</v>
      </c>
      <c r="I28" s="191" t="s">
        <v>27</v>
      </c>
      <c r="J28" s="191" t="s">
        <v>27</v>
      </c>
      <c r="K28" s="316"/>
    </row>
    <row r="29" spans="1:11">
      <c r="A29" s="2029"/>
      <c r="B29" s="1484" t="s">
        <v>39</v>
      </c>
      <c r="C29" s="323" t="s">
        <v>27</v>
      </c>
      <c r="D29" s="323" t="s">
        <v>27</v>
      </c>
      <c r="E29" s="323" t="s">
        <v>27</v>
      </c>
      <c r="F29" s="323" t="s">
        <v>27</v>
      </c>
      <c r="G29" s="323" t="s">
        <v>27</v>
      </c>
      <c r="H29" s="323" t="s">
        <v>27</v>
      </c>
      <c r="I29" s="191" t="s">
        <v>27</v>
      </c>
      <c r="J29" s="324" t="s">
        <v>27</v>
      </c>
      <c r="K29" s="316"/>
    </row>
    <row r="30" spans="1:11">
      <c r="A30" s="2029">
        <v>2006</v>
      </c>
      <c r="B30" s="1484" t="s">
        <v>1</v>
      </c>
      <c r="C30" s="508">
        <v>121</v>
      </c>
      <c r="D30" s="508">
        <v>99</v>
      </c>
      <c r="E30" s="508">
        <v>69</v>
      </c>
      <c r="F30" s="508">
        <v>12</v>
      </c>
      <c r="G30" s="508">
        <v>8</v>
      </c>
      <c r="H30" s="508">
        <v>2</v>
      </c>
      <c r="I30" s="191" t="s">
        <v>27</v>
      </c>
      <c r="J30" s="191">
        <v>20.2</v>
      </c>
      <c r="K30" s="316"/>
    </row>
    <row r="31" spans="1:11">
      <c r="A31" s="2029"/>
      <c r="B31" s="1484" t="s">
        <v>2</v>
      </c>
      <c r="C31" s="500">
        <v>2532.5</v>
      </c>
      <c r="D31" s="500">
        <v>2428.1999999999998</v>
      </c>
      <c r="E31" s="500">
        <v>2021.9</v>
      </c>
      <c r="F31" s="500">
        <v>68.8</v>
      </c>
      <c r="G31" s="500">
        <v>35.299999999999997</v>
      </c>
      <c r="H31" s="323">
        <v>0.2</v>
      </c>
      <c r="I31" s="191" t="s">
        <v>27</v>
      </c>
      <c r="J31" s="191" t="s">
        <v>27</v>
      </c>
      <c r="K31" s="316"/>
    </row>
    <row r="32" spans="1:11">
      <c r="A32" s="2029"/>
      <c r="B32" s="1484" t="s">
        <v>7</v>
      </c>
      <c r="C32" s="500">
        <v>1821.4</v>
      </c>
      <c r="D32" s="500">
        <v>1621.7</v>
      </c>
      <c r="E32" s="500">
        <v>1262.8</v>
      </c>
      <c r="F32" s="500">
        <v>50.2</v>
      </c>
      <c r="G32" s="500">
        <v>148.9</v>
      </c>
      <c r="H32" s="323">
        <v>0.6</v>
      </c>
      <c r="I32" s="191" t="s">
        <v>27</v>
      </c>
      <c r="J32" s="191" t="s">
        <v>27</v>
      </c>
      <c r="K32" s="316"/>
    </row>
    <row r="33" spans="1:11">
      <c r="A33" s="2029"/>
      <c r="B33" s="1484" t="s">
        <v>39</v>
      </c>
      <c r="C33" s="500" t="s">
        <v>27</v>
      </c>
      <c r="D33" s="500" t="s">
        <v>27</v>
      </c>
      <c r="E33" s="500" t="s">
        <v>27</v>
      </c>
      <c r="F33" s="500" t="s">
        <v>27</v>
      </c>
      <c r="G33" s="500" t="s">
        <v>27</v>
      </c>
      <c r="H33" s="500" t="s">
        <v>27</v>
      </c>
      <c r="I33" s="191" t="s">
        <v>27</v>
      </c>
      <c r="J33" s="191" t="s">
        <v>27</v>
      </c>
      <c r="K33" s="316"/>
    </row>
    <row r="34" spans="1:11">
      <c r="A34" s="2029">
        <v>2007</v>
      </c>
      <c r="B34" s="1484" t="s">
        <v>1</v>
      </c>
      <c r="C34" s="508">
        <v>121</v>
      </c>
      <c r="D34" s="508">
        <v>95</v>
      </c>
      <c r="E34" s="508">
        <v>66</v>
      </c>
      <c r="F34" s="508">
        <v>13</v>
      </c>
      <c r="G34" s="508">
        <v>11</v>
      </c>
      <c r="H34" s="508">
        <v>2</v>
      </c>
      <c r="I34" s="191" t="s">
        <v>27</v>
      </c>
      <c r="J34" s="324">
        <v>21</v>
      </c>
      <c r="K34" s="316"/>
    </row>
    <row r="35" spans="1:11">
      <c r="A35" s="2029"/>
      <c r="B35" s="1484" t="s">
        <v>2</v>
      </c>
      <c r="C35" s="500">
        <v>2481.5</v>
      </c>
      <c r="D35" s="500">
        <v>2361.4</v>
      </c>
      <c r="E35" s="500">
        <v>1972.7</v>
      </c>
      <c r="F35" s="500">
        <v>71.900000000000006</v>
      </c>
      <c r="G35" s="500">
        <v>48.1</v>
      </c>
      <c r="H35" s="323">
        <v>0.1</v>
      </c>
      <c r="I35" s="191" t="s">
        <v>27</v>
      </c>
      <c r="J35" s="191" t="s">
        <v>27</v>
      </c>
      <c r="K35" s="316"/>
    </row>
    <row r="36" spans="1:11">
      <c r="A36" s="2029"/>
      <c r="B36" s="1484" t="s">
        <v>7</v>
      </c>
      <c r="C36" s="500">
        <v>1836.6</v>
      </c>
      <c r="D36" s="500">
        <v>1580.8</v>
      </c>
      <c r="E36" s="500">
        <v>1232.7</v>
      </c>
      <c r="F36" s="500">
        <v>51.8</v>
      </c>
      <c r="G36" s="500">
        <v>203.3</v>
      </c>
      <c r="H36" s="323">
        <v>0.6</v>
      </c>
      <c r="I36" s="191" t="s">
        <v>27</v>
      </c>
      <c r="J36" s="191" t="s">
        <v>27</v>
      </c>
      <c r="K36" s="316"/>
    </row>
    <row r="37" spans="1:11">
      <c r="A37" s="2029"/>
      <c r="B37" s="1484" t="s">
        <v>39</v>
      </c>
      <c r="C37" s="500" t="s">
        <v>27</v>
      </c>
      <c r="D37" s="500" t="s">
        <v>27</v>
      </c>
      <c r="E37" s="500" t="s">
        <v>27</v>
      </c>
      <c r="F37" s="500" t="s">
        <v>27</v>
      </c>
      <c r="G37" s="500" t="s">
        <v>27</v>
      </c>
      <c r="H37" s="500" t="s">
        <v>27</v>
      </c>
      <c r="I37" s="191" t="s">
        <v>27</v>
      </c>
      <c r="J37" s="191" t="s">
        <v>27</v>
      </c>
      <c r="K37" s="316"/>
    </row>
    <row r="38" spans="1:11">
      <c r="A38" s="2029">
        <v>2008</v>
      </c>
      <c r="B38" s="1484" t="s">
        <v>1</v>
      </c>
      <c r="C38" s="508">
        <v>123</v>
      </c>
      <c r="D38" s="508">
        <v>96</v>
      </c>
      <c r="E38" s="508">
        <v>66</v>
      </c>
      <c r="F38" s="508">
        <v>13</v>
      </c>
      <c r="G38" s="508">
        <v>11</v>
      </c>
      <c r="H38" s="508">
        <v>3</v>
      </c>
      <c r="I38" s="191" t="s">
        <v>27</v>
      </c>
      <c r="J38" s="191">
        <v>21.2</v>
      </c>
      <c r="K38" s="316"/>
    </row>
    <row r="39" spans="1:11">
      <c r="A39" s="2029"/>
      <c r="B39" s="1484" t="s">
        <v>2</v>
      </c>
      <c r="C39" s="323">
        <v>2613.6999999999998</v>
      </c>
      <c r="D39" s="323">
        <v>2486.9</v>
      </c>
      <c r="E39" s="323">
        <v>2096.1999999999998</v>
      </c>
      <c r="F39" s="323">
        <v>71.8</v>
      </c>
      <c r="G39" s="323">
        <v>54.7</v>
      </c>
      <c r="H39" s="323">
        <v>0.2</v>
      </c>
      <c r="I39" s="191" t="s">
        <v>27</v>
      </c>
      <c r="J39" s="191" t="s">
        <v>27</v>
      </c>
      <c r="K39" s="316"/>
    </row>
    <row r="40" spans="1:11">
      <c r="A40" s="2029"/>
      <c r="B40" s="1484" t="s">
        <v>7</v>
      </c>
      <c r="C40" s="323">
        <v>1930.8</v>
      </c>
      <c r="D40" s="323">
        <v>1659.7</v>
      </c>
      <c r="E40" s="323">
        <v>1310</v>
      </c>
      <c r="F40" s="323">
        <v>51.8</v>
      </c>
      <c r="G40" s="323">
        <v>218.6</v>
      </c>
      <c r="H40" s="323">
        <v>0.6</v>
      </c>
      <c r="I40" s="191" t="s">
        <v>27</v>
      </c>
      <c r="J40" s="191" t="s">
        <v>27</v>
      </c>
      <c r="K40" s="316"/>
    </row>
    <row r="41" spans="1:11">
      <c r="A41" s="2029"/>
      <c r="B41" s="1484" t="s">
        <v>39</v>
      </c>
      <c r="C41" s="323" t="s">
        <v>27</v>
      </c>
      <c r="D41" s="323" t="s">
        <v>27</v>
      </c>
      <c r="E41" s="323" t="s">
        <v>27</v>
      </c>
      <c r="F41" s="323" t="s">
        <v>27</v>
      </c>
      <c r="G41" s="323" t="s">
        <v>27</v>
      </c>
      <c r="H41" s="323" t="s">
        <v>27</v>
      </c>
      <c r="I41" s="191" t="s">
        <v>27</v>
      </c>
      <c r="J41" s="324" t="s">
        <v>27</v>
      </c>
      <c r="K41" s="316"/>
    </row>
    <row r="42" spans="1:11">
      <c r="A42" s="2029">
        <v>2009</v>
      </c>
      <c r="B42" s="1484" t="s">
        <v>1</v>
      </c>
      <c r="C42" s="508">
        <v>120</v>
      </c>
      <c r="D42" s="508">
        <v>94</v>
      </c>
      <c r="E42" s="508">
        <v>66</v>
      </c>
      <c r="F42" s="508">
        <v>12</v>
      </c>
      <c r="G42" s="508">
        <v>11</v>
      </c>
      <c r="H42" s="508">
        <v>2</v>
      </c>
      <c r="I42" s="191" t="s">
        <v>27</v>
      </c>
      <c r="J42" s="191">
        <v>19.5</v>
      </c>
      <c r="K42" s="316"/>
    </row>
    <row r="43" spans="1:11">
      <c r="A43" s="2029"/>
      <c r="B43" s="1484" t="s">
        <v>2</v>
      </c>
      <c r="C43" s="323">
        <v>2661.7</v>
      </c>
      <c r="D43" s="323">
        <v>2535.9</v>
      </c>
      <c r="E43" s="323">
        <v>2199.1</v>
      </c>
      <c r="F43" s="323">
        <v>70.8</v>
      </c>
      <c r="G43" s="323">
        <v>54.7</v>
      </c>
      <c r="H43" s="323">
        <v>0.2</v>
      </c>
      <c r="I43" s="191" t="s">
        <v>27</v>
      </c>
      <c r="J43" s="191" t="s">
        <v>27</v>
      </c>
      <c r="K43" s="316"/>
    </row>
    <row r="44" spans="1:11">
      <c r="A44" s="2029"/>
      <c r="B44" s="1484" t="s">
        <v>7</v>
      </c>
      <c r="C44" s="323">
        <v>1950.8</v>
      </c>
      <c r="D44" s="323">
        <v>1680.4</v>
      </c>
      <c r="E44" s="323">
        <v>1367.1</v>
      </c>
      <c r="F44" s="323">
        <v>51.1</v>
      </c>
      <c r="G44" s="323">
        <v>218.6</v>
      </c>
      <c r="H44" s="323">
        <v>0.6</v>
      </c>
      <c r="I44" s="191" t="s">
        <v>27</v>
      </c>
      <c r="J44" s="191" t="s">
        <v>27</v>
      </c>
      <c r="K44" s="316"/>
    </row>
    <row r="45" spans="1:11">
      <c r="A45" s="2029"/>
      <c r="B45" s="1484" t="s">
        <v>39</v>
      </c>
      <c r="C45" s="323" t="s">
        <v>27</v>
      </c>
      <c r="D45" s="323" t="s">
        <v>27</v>
      </c>
      <c r="E45" s="323" t="s">
        <v>27</v>
      </c>
      <c r="F45" s="323" t="s">
        <v>27</v>
      </c>
      <c r="G45" s="323" t="s">
        <v>27</v>
      </c>
      <c r="H45" s="323" t="s">
        <v>27</v>
      </c>
      <c r="I45" s="191" t="s">
        <v>27</v>
      </c>
      <c r="J45" s="191" t="s">
        <v>27</v>
      </c>
      <c r="K45" s="316"/>
    </row>
    <row r="46" spans="1:11">
      <c r="A46" s="2029">
        <v>2010</v>
      </c>
      <c r="B46" s="1484" t="s">
        <v>1</v>
      </c>
      <c r="C46" s="508">
        <v>121</v>
      </c>
      <c r="D46" s="508">
        <v>95</v>
      </c>
      <c r="E46" s="508">
        <v>69</v>
      </c>
      <c r="F46" s="508">
        <v>12</v>
      </c>
      <c r="G46" s="508">
        <v>11</v>
      </c>
      <c r="H46" s="508">
        <v>3</v>
      </c>
      <c r="I46" s="191" t="s">
        <v>27</v>
      </c>
      <c r="J46" s="324">
        <v>19</v>
      </c>
      <c r="K46" s="316"/>
    </row>
    <row r="47" spans="1:11">
      <c r="A47" s="2029"/>
      <c r="B47" s="1484" t="s">
        <v>2</v>
      </c>
      <c r="C47" s="323">
        <v>2941.5</v>
      </c>
      <c r="D47" s="323">
        <v>2815.8</v>
      </c>
      <c r="E47" s="323">
        <v>2463.1999999999998</v>
      </c>
      <c r="F47" s="323">
        <v>70.8</v>
      </c>
      <c r="G47" s="323">
        <v>54.7</v>
      </c>
      <c r="H47" s="323">
        <v>0.2</v>
      </c>
      <c r="I47" s="191" t="s">
        <v>27</v>
      </c>
      <c r="J47" s="191" t="s">
        <v>27</v>
      </c>
      <c r="K47" s="316"/>
    </row>
    <row r="48" spans="1:11">
      <c r="A48" s="2029"/>
      <c r="B48" s="1484" t="s">
        <v>7</v>
      </c>
      <c r="C48" s="323">
        <v>2110.5</v>
      </c>
      <c r="D48" s="323">
        <v>1840.1</v>
      </c>
      <c r="E48" s="323">
        <v>1521.1</v>
      </c>
      <c r="F48" s="323">
        <v>51.1</v>
      </c>
      <c r="G48" s="323">
        <v>218.6</v>
      </c>
      <c r="H48" s="323">
        <v>0.6</v>
      </c>
      <c r="I48" s="191" t="s">
        <v>27</v>
      </c>
      <c r="J48" s="191" t="s">
        <v>27</v>
      </c>
      <c r="K48" s="316"/>
    </row>
    <row r="49" spans="1:11">
      <c r="A49" s="2029"/>
      <c r="B49" s="1484" t="s">
        <v>39</v>
      </c>
      <c r="C49" s="323" t="s">
        <v>27</v>
      </c>
      <c r="D49" s="323" t="s">
        <v>27</v>
      </c>
      <c r="E49" s="323" t="s">
        <v>27</v>
      </c>
      <c r="F49" s="323" t="s">
        <v>27</v>
      </c>
      <c r="G49" s="323" t="s">
        <v>27</v>
      </c>
      <c r="H49" s="323" t="s">
        <v>27</v>
      </c>
      <c r="I49" s="191" t="s">
        <v>27</v>
      </c>
      <c r="J49" s="324" t="s">
        <v>27</v>
      </c>
      <c r="K49" s="316"/>
    </row>
    <row r="50" spans="1:11">
      <c r="A50" s="2029">
        <v>2011</v>
      </c>
      <c r="B50" s="1484" t="s">
        <v>1</v>
      </c>
      <c r="C50" s="508">
        <v>108</v>
      </c>
      <c r="D50" s="508">
        <v>91</v>
      </c>
      <c r="E50" s="508">
        <v>69</v>
      </c>
      <c r="F50" s="508">
        <v>7</v>
      </c>
      <c r="G50" s="508">
        <v>7</v>
      </c>
      <c r="H50" s="508">
        <v>3</v>
      </c>
      <c r="I50" s="191" t="s">
        <v>27</v>
      </c>
      <c r="J50" s="191">
        <v>17.8</v>
      </c>
      <c r="K50" s="316"/>
    </row>
    <row r="51" spans="1:11">
      <c r="A51" s="2029"/>
      <c r="B51" s="1484" t="s">
        <v>2</v>
      </c>
      <c r="C51" s="323">
        <v>2931</v>
      </c>
      <c r="D51" s="323">
        <v>2851.6</v>
      </c>
      <c r="E51" s="323">
        <v>2517.5</v>
      </c>
      <c r="F51" s="323">
        <v>41.7</v>
      </c>
      <c r="G51" s="323">
        <v>37.4</v>
      </c>
      <c r="H51" s="323">
        <v>0.2</v>
      </c>
      <c r="I51" s="191" t="s">
        <v>27</v>
      </c>
      <c r="J51" s="191" t="s">
        <v>27</v>
      </c>
      <c r="K51" s="316"/>
    </row>
    <row r="52" spans="1:11">
      <c r="A52" s="2029"/>
      <c r="B52" s="1484" t="s">
        <v>7</v>
      </c>
      <c r="C52" s="323">
        <v>2039.2</v>
      </c>
      <c r="D52" s="323">
        <v>1845.4</v>
      </c>
      <c r="E52" s="323">
        <v>1555.8</v>
      </c>
      <c r="F52" s="323">
        <v>31.1</v>
      </c>
      <c r="G52" s="323">
        <v>162</v>
      </c>
      <c r="H52" s="323">
        <v>0.6</v>
      </c>
      <c r="I52" s="191" t="s">
        <v>27</v>
      </c>
      <c r="J52" s="191" t="s">
        <v>27</v>
      </c>
      <c r="K52" s="316"/>
    </row>
    <row r="53" spans="1:11">
      <c r="A53" s="2029"/>
      <c r="B53" s="1484" t="s">
        <v>39</v>
      </c>
      <c r="C53" s="508">
        <v>2235</v>
      </c>
      <c r="D53" s="508">
        <v>1720</v>
      </c>
      <c r="E53" s="508">
        <v>1369</v>
      </c>
      <c r="F53" s="508">
        <v>76</v>
      </c>
      <c r="G53" s="508">
        <v>426</v>
      </c>
      <c r="H53" s="508">
        <v>13</v>
      </c>
      <c r="I53" s="191" t="s">
        <v>27</v>
      </c>
      <c r="J53" s="191" t="s">
        <v>27</v>
      </c>
      <c r="K53" s="316"/>
    </row>
    <row r="54" spans="1:11">
      <c r="A54" s="2029">
        <v>2012</v>
      </c>
      <c r="B54" s="1484" t="s">
        <v>1</v>
      </c>
      <c r="C54" s="508">
        <v>110</v>
      </c>
      <c r="D54" s="508">
        <v>93</v>
      </c>
      <c r="E54" s="508">
        <v>72</v>
      </c>
      <c r="F54" s="508">
        <v>7</v>
      </c>
      <c r="G54" s="508">
        <v>7</v>
      </c>
      <c r="H54" s="508">
        <v>3</v>
      </c>
      <c r="I54" s="191" t="s">
        <v>27</v>
      </c>
      <c r="J54" s="191">
        <v>15.7</v>
      </c>
      <c r="K54" s="316"/>
    </row>
    <row r="55" spans="1:11">
      <c r="A55" s="2029"/>
      <c r="B55" s="1484" t="s">
        <v>2</v>
      </c>
      <c r="C55" s="323">
        <v>3044.8</v>
      </c>
      <c r="D55" s="323">
        <v>2965.5</v>
      </c>
      <c r="E55" s="323">
        <v>2650.8</v>
      </c>
      <c r="F55" s="323">
        <v>41.7</v>
      </c>
      <c r="G55" s="323">
        <v>37.4</v>
      </c>
      <c r="H55" s="323">
        <v>0.2</v>
      </c>
      <c r="I55" s="191" t="s">
        <v>27</v>
      </c>
      <c r="J55" s="191" t="s">
        <v>27</v>
      </c>
      <c r="K55" s="316"/>
    </row>
    <row r="56" spans="1:11">
      <c r="A56" s="2029"/>
      <c r="B56" s="1484" t="s">
        <v>7</v>
      </c>
      <c r="C56" s="323">
        <v>2126.8000000000002</v>
      </c>
      <c r="D56" s="323">
        <v>1933</v>
      </c>
      <c r="E56" s="323">
        <v>1653.1</v>
      </c>
      <c r="F56" s="323">
        <v>31.1</v>
      </c>
      <c r="G56" s="323">
        <v>162</v>
      </c>
      <c r="H56" s="323">
        <v>0.6</v>
      </c>
      <c r="I56" s="191" t="s">
        <v>27</v>
      </c>
      <c r="J56" s="191" t="s">
        <v>27</v>
      </c>
      <c r="K56" s="316"/>
    </row>
    <row r="57" spans="1:11">
      <c r="A57" s="2029"/>
      <c r="B57" s="1484" t="s">
        <v>39</v>
      </c>
      <c r="C57" s="508">
        <v>2300</v>
      </c>
      <c r="D57" s="508">
        <v>1777</v>
      </c>
      <c r="E57" s="508">
        <v>1442</v>
      </c>
      <c r="F57" s="508">
        <v>76</v>
      </c>
      <c r="G57" s="508">
        <v>434</v>
      </c>
      <c r="H57" s="508">
        <v>13</v>
      </c>
      <c r="I57" s="191" t="s">
        <v>27</v>
      </c>
      <c r="J57" s="191" t="s">
        <v>27</v>
      </c>
      <c r="K57" s="316"/>
    </row>
    <row r="58" spans="1:11">
      <c r="A58" s="2029">
        <v>2013</v>
      </c>
      <c r="B58" s="1484" t="s">
        <v>1</v>
      </c>
      <c r="C58" s="508">
        <v>110</v>
      </c>
      <c r="D58" s="508">
        <v>88</v>
      </c>
      <c r="E58" s="508">
        <v>64</v>
      </c>
      <c r="F58" s="508">
        <v>6</v>
      </c>
      <c r="G58" s="508">
        <v>7</v>
      </c>
      <c r="H58" s="508">
        <v>5</v>
      </c>
      <c r="I58" s="191" t="s">
        <v>27</v>
      </c>
      <c r="J58" s="191">
        <v>15.3</v>
      </c>
      <c r="K58" s="316"/>
    </row>
    <row r="59" spans="1:11">
      <c r="A59" s="2029"/>
      <c r="B59" s="1484" t="s">
        <v>2</v>
      </c>
      <c r="C59" s="323">
        <v>3036.1</v>
      </c>
      <c r="D59" s="323">
        <v>2958.6</v>
      </c>
      <c r="E59" s="323">
        <v>2631.4</v>
      </c>
      <c r="F59" s="323">
        <v>35.799999999999997</v>
      </c>
      <c r="G59" s="323">
        <v>37.4</v>
      </c>
      <c r="H59" s="323">
        <v>0.2</v>
      </c>
      <c r="I59" s="191" t="s">
        <v>27</v>
      </c>
      <c r="J59" s="191" t="s">
        <v>27</v>
      </c>
      <c r="K59" s="316"/>
    </row>
    <row r="60" spans="1:11">
      <c r="A60" s="2029"/>
      <c r="B60" s="1484" t="s">
        <v>7</v>
      </c>
      <c r="C60" s="323">
        <v>2084.4</v>
      </c>
      <c r="D60" s="323">
        <v>1892</v>
      </c>
      <c r="E60" s="323">
        <v>1602.4</v>
      </c>
      <c r="F60" s="323">
        <v>26.7</v>
      </c>
      <c r="G60" s="323">
        <v>162</v>
      </c>
      <c r="H60" s="323">
        <v>1.6</v>
      </c>
      <c r="I60" s="191" t="s">
        <v>27</v>
      </c>
      <c r="J60" s="191" t="s">
        <v>27</v>
      </c>
      <c r="K60" s="316"/>
    </row>
    <row r="61" spans="1:11">
      <c r="A61" s="2029"/>
      <c r="B61" s="1484" t="s">
        <v>39</v>
      </c>
      <c r="C61" s="508">
        <v>2160</v>
      </c>
      <c r="D61" s="508">
        <v>1628</v>
      </c>
      <c r="E61" s="508">
        <v>1270</v>
      </c>
      <c r="F61" s="508">
        <v>64</v>
      </c>
      <c r="G61" s="508">
        <v>441</v>
      </c>
      <c r="H61" s="508">
        <v>23</v>
      </c>
      <c r="I61" s="191" t="s">
        <v>27</v>
      </c>
      <c r="J61" s="191" t="s">
        <v>27</v>
      </c>
      <c r="K61" s="316"/>
    </row>
    <row r="62" spans="1:11">
      <c r="A62" s="2029">
        <v>2014</v>
      </c>
      <c r="B62" s="1484" t="s">
        <v>1</v>
      </c>
      <c r="C62" s="508">
        <v>104</v>
      </c>
      <c r="D62" s="508">
        <v>84</v>
      </c>
      <c r="E62" s="508">
        <v>60</v>
      </c>
      <c r="F62" s="508">
        <v>5</v>
      </c>
      <c r="G62" s="508">
        <v>7</v>
      </c>
      <c r="H62" s="508">
        <v>4</v>
      </c>
      <c r="I62" s="191" t="s">
        <v>27</v>
      </c>
      <c r="J62" s="324">
        <v>16</v>
      </c>
      <c r="K62" s="316"/>
    </row>
    <row r="63" spans="1:11">
      <c r="A63" s="2029"/>
      <c r="B63" s="1484" t="s">
        <v>2</v>
      </c>
      <c r="C63" s="323">
        <v>2721</v>
      </c>
      <c r="D63" s="323">
        <v>2658.8</v>
      </c>
      <c r="E63" s="323">
        <v>2337.4</v>
      </c>
      <c r="F63" s="323">
        <v>20.5</v>
      </c>
      <c r="G63" s="323">
        <v>37.4</v>
      </c>
      <c r="H63" s="323">
        <v>0.2</v>
      </c>
      <c r="I63" s="191" t="s">
        <v>27</v>
      </c>
      <c r="J63" s="324" t="s">
        <v>27</v>
      </c>
      <c r="K63" s="316"/>
    </row>
    <row r="64" spans="1:11">
      <c r="A64" s="2029"/>
      <c r="B64" s="1484" t="s">
        <v>7</v>
      </c>
      <c r="C64" s="323">
        <v>1894</v>
      </c>
      <c r="D64" s="323">
        <v>1713.6</v>
      </c>
      <c r="E64" s="323">
        <v>1437.5</v>
      </c>
      <c r="F64" s="323">
        <v>14.9</v>
      </c>
      <c r="G64" s="323">
        <v>162</v>
      </c>
      <c r="H64" s="323">
        <v>1.5</v>
      </c>
      <c r="I64" s="500" t="s">
        <v>27</v>
      </c>
      <c r="J64" s="324" t="s">
        <v>27</v>
      </c>
      <c r="K64" s="316"/>
    </row>
    <row r="65" spans="1:11">
      <c r="A65" s="2029"/>
      <c r="B65" s="1484" t="s">
        <v>39</v>
      </c>
      <c r="C65" s="508">
        <v>2011</v>
      </c>
      <c r="D65" s="508">
        <v>1524</v>
      </c>
      <c r="E65" s="508">
        <v>1186</v>
      </c>
      <c r="F65" s="508">
        <v>45</v>
      </c>
      <c r="G65" s="508">
        <v>419</v>
      </c>
      <c r="H65" s="508">
        <v>19</v>
      </c>
      <c r="I65" s="500" t="s">
        <v>27</v>
      </c>
      <c r="J65" s="324" t="s">
        <v>27</v>
      </c>
      <c r="K65" s="316"/>
    </row>
    <row r="66" spans="1:11">
      <c r="A66" s="2029">
        <v>2015</v>
      </c>
      <c r="B66" s="1484" t="s">
        <v>1</v>
      </c>
      <c r="C66" s="505">
        <v>102</v>
      </c>
      <c r="D66" s="505">
        <v>80</v>
      </c>
      <c r="E66" s="505">
        <v>58</v>
      </c>
      <c r="F66" s="505">
        <v>5</v>
      </c>
      <c r="G66" s="505">
        <v>7</v>
      </c>
      <c r="H66" s="505">
        <v>7</v>
      </c>
      <c r="I66" s="500" t="s">
        <v>27</v>
      </c>
      <c r="J66" s="324">
        <v>17.2</v>
      </c>
      <c r="K66" s="316"/>
    </row>
    <row r="67" spans="1:11">
      <c r="A67" s="2029"/>
      <c r="B67" s="1484" t="s">
        <v>2</v>
      </c>
      <c r="C67" s="323">
        <v>2514.6999999999998</v>
      </c>
      <c r="D67" s="323">
        <v>2451.9</v>
      </c>
      <c r="E67" s="323">
        <v>2134.6999999999998</v>
      </c>
      <c r="F67" s="323">
        <v>20.5</v>
      </c>
      <c r="G67" s="323">
        <v>39</v>
      </c>
      <c r="H67" s="323">
        <v>0.3</v>
      </c>
      <c r="I67" s="500" t="s">
        <v>27</v>
      </c>
      <c r="J67" s="324" t="s">
        <v>27</v>
      </c>
      <c r="K67" s="316"/>
    </row>
    <row r="68" spans="1:11">
      <c r="A68" s="2029"/>
      <c r="B68" s="1484" t="s">
        <v>7</v>
      </c>
      <c r="C68" s="323">
        <v>1778.3</v>
      </c>
      <c r="D68" s="323">
        <v>1592.2</v>
      </c>
      <c r="E68" s="323">
        <v>1319.8</v>
      </c>
      <c r="F68" s="323">
        <v>14.9</v>
      </c>
      <c r="G68" s="323">
        <v>168.1</v>
      </c>
      <c r="H68" s="323">
        <v>1.6</v>
      </c>
      <c r="I68" s="500" t="s">
        <v>27</v>
      </c>
      <c r="J68" s="324" t="s">
        <v>27</v>
      </c>
      <c r="K68" s="316"/>
    </row>
    <row r="69" spans="1:11">
      <c r="A69" s="2029"/>
      <c r="B69" s="1484" t="s">
        <v>39</v>
      </c>
      <c r="C69" s="505">
        <v>1942</v>
      </c>
      <c r="D69" s="505">
        <v>1443</v>
      </c>
      <c r="E69" s="505">
        <v>1107</v>
      </c>
      <c r="F69" s="505">
        <v>45</v>
      </c>
      <c r="G69" s="505">
        <v>424</v>
      </c>
      <c r="H69" s="505">
        <v>30</v>
      </c>
      <c r="I69" s="500" t="s">
        <v>27</v>
      </c>
      <c r="J69" s="790" t="s">
        <v>27</v>
      </c>
      <c r="K69" s="316"/>
    </row>
    <row r="70" spans="1:11">
      <c r="A70" s="2029">
        <v>2016</v>
      </c>
      <c r="B70" s="1484" t="s">
        <v>1</v>
      </c>
      <c r="C70" s="503">
        <v>96</v>
      </c>
      <c r="D70" s="503">
        <v>75</v>
      </c>
      <c r="E70" s="503">
        <v>54</v>
      </c>
      <c r="F70" s="503">
        <v>4</v>
      </c>
      <c r="G70" s="503">
        <v>7</v>
      </c>
      <c r="H70" s="503">
        <v>3</v>
      </c>
      <c r="I70" s="503">
        <v>5</v>
      </c>
      <c r="J70" s="324">
        <v>17.3</v>
      </c>
      <c r="K70" s="316"/>
    </row>
    <row r="71" spans="1:11">
      <c r="A71" s="2029"/>
      <c r="B71" s="1484" t="s">
        <v>2</v>
      </c>
      <c r="C71" s="504">
        <v>2385.1</v>
      </c>
      <c r="D71" s="504">
        <v>2339.1999999999998</v>
      </c>
      <c r="E71" s="504">
        <v>2004.6</v>
      </c>
      <c r="F71" s="504">
        <v>4.5999999999999996</v>
      </c>
      <c r="G71" s="504">
        <v>39</v>
      </c>
      <c r="H71" s="504">
        <v>0.2</v>
      </c>
      <c r="I71" s="504">
        <v>0.2</v>
      </c>
      <c r="J71" s="324" t="s">
        <v>27</v>
      </c>
      <c r="K71" s="316"/>
    </row>
    <row r="72" spans="1:11">
      <c r="A72" s="2029"/>
      <c r="B72" s="1484" t="s">
        <v>7</v>
      </c>
      <c r="C72" s="504">
        <v>1697.9</v>
      </c>
      <c r="D72" s="504">
        <v>1523.8</v>
      </c>
      <c r="E72" s="504">
        <v>1240.4000000000001</v>
      </c>
      <c r="F72" s="504">
        <v>3.4</v>
      </c>
      <c r="G72" s="504">
        <v>168.1</v>
      </c>
      <c r="H72" s="504">
        <v>1.4</v>
      </c>
      <c r="I72" s="504">
        <v>0.2</v>
      </c>
      <c r="J72" s="324" t="s">
        <v>27</v>
      </c>
      <c r="K72" s="316"/>
    </row>
    <row r="73" spans="1:11" ht="15">
      <c r="A73" s="2029"/>
      <c r="B73" s="1484" t="s">
        <v>39</v>
      </c>
      <c r="C73" s="806">
        <v>1834</v>
      </c>
      <c r="D73" s="802">
        <v>1352</v>
      </c>
      <c r="E73" s="802">
        <v>1022</v>
      </c>
      <c r="F73" s="802">
        <v>27</v>
      </c>
      <c r="G73" s="802">
        <v>422</v>
      </c>
      <c r="H73" s="802">
        <v>18</v>
      </c>
      <c r="I73" s="802">
        <v>15</v>
      </c>
      <c r="J73" s="324" t="s">
        <v>27</v>
      </c>
      <c r="K73" s="316"/>
    </row>
    <row r="74" spans="1:11" ht="15">
      <c r="A74" s="2029">
        <v>2017</v>
      </c>
      <c r="B74" s="1484" t="s">
        <v>1</v>
      </c>
      <c r="C74" s="806">
        <v>94</v>
      </c>
      <c r="D74" s="802">
        <v>73</v>
      </c>
      <c r="E74" s="802">
        <v>53</v>
      </c>
      <c r="F74" s="802">
        <v>4</v>
      </c>
      <c r="G74" s="802">
        <v>8</v>
      </c>
      <c r="H74" s="802">
        <v>2</v>
      </c>
      <c r="I74" s="804">
        <v>6</v>
      </c>
      <c r="J74" s="324">
        <v>17.600000000000001</v>
      </c>
      <c r="K74" s="316"/>
    </row>
    <row r="75" spans="1:11" ht="15">
      <c r="A75" s="2029"/>
      <c r="B75" s="1484" t="s">
        <v>2</v>
      </c>
      <c r="C75" s="806">
        <v>2422.1</v>
      </c>
      <c r="D75" s="803">
        <v>2372</v>
      </c>
      <c r="E75" s="802">
        <v>2045.1</v>
      </c>
      <c r="F75" s="802">
        <v>4.5999999999999996</v>
      </c>
      <c r="G75" s="803">
        <v>44</v>
      </c>
      <c r="H75" s="802">
        <v>0.2</v>
      </c>
      <c r="I75" s="804">
        <v>0.3</v>
      </c>
      <c r="J75" s="324" t="s">
        <v>27</v>
      </c>
      <c r="K75" s="316"/>
    </row>
    <row r="76" spans="1:11" ht="15">
      <c r="A76" s="2029"/>
      <c r="B76" s="1484" t="s">
        <v>7</v>
      </c>
      <c r="C76" s="807">
        <v>1741</v>
      </c>
      <c r="D76" s="803">
        <v>1542</v>
      </c>
      <c r="E76" s="802">
        <v>1265.2</v>
      </c>
      <c r="F76" s="802">
        <v>3.4</v>
      </c>
      <c r="G76" s="802">
        <v>193.4</v>
      </c>
      <c r="H76" s="802">
        <v>1.2</v>
      </c>
      <c r="I76" s="804">
        <v>0.4</v>
      </c>
      <c r="J76" s="324" t="s">
        <v>27</v>
      </c>
      <c r="K76" s="316"/>
    </row>
    <row r="77" spans="1:11" ht="15">
      <c r="A77" s="2029"/>
      <c r="B77" s="1484" t="s">
        <v>39</v>
      </c>
      <c r="C77" s="806">
        <v>1848</v>
      </c>
      <c r="D77" s="802">
        <v>1319</v>
      </c>
      <c r="E77" s="802">
        <v>1008</v>
      </c>
      <c r="F77" s="802">
        <v>27</v>
      </c>
      <c r="G77" s="802">
        <v>470</v>
      </c>
      <c r="H77" s="802">
        <v>13</v>
      </c>
      <c r="I77" s="804">
        <v>19</v>
      </c>
      <c r="J77" s="324" t="s">
        <v>27</v>
      </c>
      <c r="K77" s="316"/>
    </row>
    <row r="78" spans="1:11" ht="15">
      <c r="A78" s="2029">
        <v>2018</v>
      </c>
      <c r="B78" s="1484" t="s">
        <v>1</v>
      </c>
      <c r="C78" s="806">
        <v>97</v>
      </c>
      <c r="D78" s="802">
        <v>76</v>
      </c>
      <c r="E78" s="802">
        <v>58</v>
      </c>
      <c r="F78" s="802">
        <v>4</v>
      </c>
      <c r="G78" s="802">
        <v>8</v>
      </c>
      <c r="H78" s="802">
        <v>2</v>
      </c>
      <c r="I78" s="804">
        <v>6</v>
      </c>
      <c r="J78" s="324">
        <v>17.5</v>
      </c>
      <c r="K78" s="316"/>
    </row>
    <row r="79" spans="1:11" ht="15">
      <c r="A79" s="2029"/>
      <c r="B79" s="1484" t="s">
        <v>2</v>
      </c>
      <c r="C79" s="806">
        <v>2602.1</v>
      </c>
      <c r="D79" s="802">
        <v>2550.1</v>
      </c>
      <c r="E79" s="802">
        <v>2233.1999999999998</v>
      </c>
      <c r="F79" s="802">
        <v>4.5999999999999996</v>
      </c>
      <c r="G79" s="802">
        <v>45.9</v>
      </c>
      <c r="H79" s="802">
        <v>0.2</v>
      </c>
      <c r="I79" s="804">
        <v>0.3</v>
      </c>
      <c r="J79" s="324" t="s">
        <v>27</v>
      </c>
      <c r="K79" s="316"/>
    </row>
    <row r="80" spans="1:11" ht="15">
      <c r="A80" s="2029"/>
      <c r="B80" s="1484" t="s">
        <v>7</v>
      </c>
      <c r="C80" s="806">
        <v>1852.8</v>
      </c>
      <c r="D80" s="802">
        <v>1653.7</v>
      </c>
      <c r="E80" s="802">
        <v>1384.7</v>
      </c>
      <c r="F80" s="802">
        <v>3.4</v>
      </c>
      <c r="G80" s="802">
        <v>193.4</v>
      </c>
      <c r="H80" s="802">
        <v>1.2</v>
      </c>
      <c r="I80" s="804">
        <v>0.4</v>
      </c>
      <c r="J80" s="324" t="s">
        <v>27</v>
      </c>
      <c r="K80" s="316"/>
    </row>
    <row r="81" spans="1:11" ht="15">
      <c r="A81" s="2029"/>
      <c r="B81" s="1484" t="s">
        <v>39</v>
      </c>
      <c r="C81" s="806">
        <v>1922</v>
      </c>
      <c r="D81" s="802">
        <v>1391</v>
      </c>
      <c r="E81" s="802">
        <v>1098</v>
      </c>
      <c r="F81" s="802">
        <v>27</v>
      </c>
      <c r="G81" s="802">
        <v>471</v>
      </c>
      <c r="H81" s="802">
        <v>13</v>
      </c>
      <c r="I81" s="804">
        <v>20</v>
      </c>
      <c r="J81" s="324" t="s">
        <v>27</v>
      </c>
      <c r="K81" s="316"/>
    </row>
    <row r="82" spans="1:11" s="319" customFormat="1" ht="12" customHeight="1">
      <c r="A82" s="2029">
        <v>2019</v>
      </c>
      <c r="B82" s="1484" t="s">
        <v>1</v>
      </c>
      <c r="C82" s="806">
        <v>96</v>
      </c>
      <c r="D82" s="802">
        <v>74</v>
      </c>
      <c r="E82" s="802">
        <v>60</v>
      </c>
      <c r="F82" s="802">
        <v>4</v>
      </c>
      <c r="G82" s="802">
        <v>9</v>
      </c>
      <c r="H82" s="802">
        <v>2</v>
      </c>
      <c r="I82" s="804">
        <v>5</v>
      </c>
      <c r="J82" s="1183">
        <v>17.399999999999999</v>
      </c>
      <c r="K82" s="793"/>
    </row>
    <row r="83" spans="1:11" ht="15">
      <c r="A83" s="2029"/>
      <c r="B83" s="1484" t="s">
        <v>2</v>
      </c>
      <c r="C83" s="807">
        <v>2656</v>
      </c>
      <c r="D83" s="802">
        <v>2596.9</v>
      </c>
      <c r="E83" s="802">
        <v>2311.4</v>
      </c>
      <c r="F83" s="802">
        <v>6.1</v>
      </c>
      <c r="G83" s="802">
        <v>50.5</v>
      </c>
      <c r="H83" s="802">
        <v>0.2</v>
      </c>
      <c r="I83" s="804">
        <v>0.2</v>
      </c>
      <c r="J83" s="324" t="s">
        <v>27</v>
      </c>
      <c r="K83" s="316"/>
    </row>
    <row r="84" spans="1:11" ht="15">
      <c r="A84" s="2029"/>
      <c r="B84" s="1484" t="s">
        <v>7</v>
      </c>
      <c r="C84" s="806">
        <v>1908.1</v>
      </c>
      <c r="D84" s="802">
        <v>1680.2</v>
      </c>
      <c r="E84" s="802">
        <v>1435.3</v>
      </c>
      <c r="F84" s="802">
        <v>4.3</v>
      </c>
      <c r="G84" s="802">
        <v>220.9</v>
      </c>
      <c r="H84" s="802">
        <v>1.2</v>
      </c>
      <c r="I84" s="804">
        <v>0.4</v>
      </c>
      <c r="J84" s="324" t="s">
        <v>27</v>
      </c>
      <c r="K84" s="316"/>
    </row>
    <row r="85" spans="1:11" ht="15">
      <c r="A85" s="2029"/>
      <c r="B85" s="1484" t="s">
        <v>39</v>
      </c>
      <c r="C85" s="806">
        <v>1885</v>
      </c>
      <c r="D85" s="802">
        <v>1280</v>
      </c>
      <c r="E85" s="802">
        <v>1038</v>
      </c>
      <c r="F85" s="802">
        <v>28</v>
      </c>
      <c r="G85" s="802">
        <v>547</v>
      </c>
      <c r="H85" s="802">
        <v>13</v>
      </c>
      <c r="I85" s="804">
        <v>17</v>
      </c>
      <c r="J85" s="324" t="s">
        <v>27</v>
      </c>
      <c r="K85" s="316"/>
    </row>
    <row r="86" spans="1:11" ht="15">
      <c r="A86" s="2029">
        <v>2020</v>
      </c>
      <c r="B86" s="1484" t="s">
        <v>1</v>
      </c>
      <c r="C86" s="806">
        <v>95</v>
      </c>
      <c r="D86" s="802">
        <v>74</v>
      </c>
      <c r="E86" s="802">
        <v>59</v>
      </c>
      <c r="F86" s="802">
        <v>3</v>
      </c>
      <c r="G86" s="802">
        <v>9</v>
      </c>
      <c r="H86" s="802">
        <v>2</v>
      </c>
      <c r="I86" s="804">
        <v>5</v>
      </c>
      <c r="J86" s="1183">
        <v>17.8</v>
      </c>
      <c r="K86" s="316"/>
    </row>
    <row r="87" spans="1:11" ht="15">
      <c r="A87" s="2029"/>
      <c r="B87" s="1484" t="s">
        <v>2</v>
      </c>
      <c r="C87" s="806">
        <v>2649.9</v>
      </c>
      <c r="D87" s="802">
        <v>2591.8000000000002</v>
      </c>
      <c r="E87" s="802">
        <v>2299.1999999999998</v>
      </c>
      <c r="F87" s="802">
        <v>5.0999999999999996</v>
      </c>
      <c r="G87" s="802">
        <v>50.4</v>
      </c>
      <c r="H87" s="802">
        <v>0.2</v>
      </c>
      <c r="I87" s="804">
        <v>0.2</v>
      </c>
      <c r="J87" s="324" t="s">
        <v>27</v>
      </c>
      <c r="K87" s="316"/>
    </row>
    <row r="88" spans="1:11" ht="15">
      <c r="A88" s="2029"/>
      <c r="B88" s="1484" t="s">
        <v>7</v>
      </c>
      <c r="C88" s="806">
        <v>1922.8</v>
      </c>
      <c r="D88" s="802">
        <v>1694.7</v>
      </c>
      <c r="E88" s="802">
        <v>1433.4</v>
      </c>
      <c r="F88" s="802">
        <v>3.6</v>
      </c>
      <c r="G88" s="802">
        <v>221.7</v>
      </c>
      <c r="H88" s="802">
        <v>1.2</v>
      </c>
      <c r="I88" s="804">
        <v>0.4</v>
      </c>
      <c r="J88" s="324" t="s">
        <v>27</v>
      </c>
      <c r="K88" s="316"/>
    </row>
    <row r="89" spans="1:11" ht="15">
      <c r="A89" s="2029"/>
      <c r="B89" s="1484" t="s">
        <v>39</v>
      </c>
      <c r="C89" s="806">
        <v>1869</v>
      </c>
      <c r="D89" s="802">
        <v>1291</v>
      </c>
      <c r="E89" s="802">
        <v>1036</v>
      </c>
      <c r="F89" s="802">
        <v>22</v>
      </c>
      <c r="G89" s="802">
        <v>526</v>
      </c>
      <c r="H89" s="802">
        <v>13</v>
      </c>
      <c r="I89" s="804">
        <v>17</v>
      </c>
      <c r="J89" s="324" t="s">
        <v>27</v>
      </c>
      <c r="K89" s="316"/>
    </row>
    <row r="90" spans="1:11" ht="32.25" customHeight="1">
      <c r="A90" s="2029">
        <v>2021</v>
      </c>
      <c r="B90" s="1484" t="s">
        <v>1</v>
      </c>
      <c r="C90" s="802">
        <v>88</v>
      </c>
      <c r="D90" s="802">
        <v>67</v>
      </c>
      <c r="E90" s="802">
        <v>55</v>
      </c>
      <c r="F90" s="802">
        <v>3</v>
      </c>
      <c r="G90" s="802">
        <v>9</v>
      </c>
      <c r="H90" s="802">
        <v>2</v>
      </c>
      <c r="I90" s="802">
        <v>5</v>
      </c>
      <c r="J90" s="960">
        <v>18.399999999999999</v>
      </c>
      <c r="K90" s="316"/>
    </row>
    <row r="91" spans="1:11">
      <c r="A91" s="2029"/>
      <c r="B91" s="1484" t="s">
        <v>2</v>
      </c>
      <c r="C91" s="802">
        <v>2593.6999999999998</v>
      </c>
      <c r="D91" s="802">
        <v>2536.6</v>
      </c>
      <c r="E91" s="802">
        <v>2247.1</v>
      </c>
      <c r="F91" s="802">
        <v>5.0999999999999996</v>
      </c>
      <c r="G91" s="802">
        <v>50.4</v>
      </c>
      <c r="H91" s="802">
        <v>0.2</v>
      </c>
      <c r="I91" s="802">
        <v>0.2</v>
      </c>
      <c r="J91" s="960" t="s">
        <v>27</v>
      </c>
      <c r="K91" s="316"/>
    </row>
    <row r="92" spans="1:11">
      <c r="A92" s="2029"/>
      <c r="B92" s="1484" t="s">
        <v>7</v>
      </c>
      <c r="C92" s="803">
        <v>1876</v>
      </c>
      <c r="D92" s="802">
        <v>1647.9</v>
      </c>
      <c r="E92" s="802">
        <v>1379.2</v>
      </c>
      <c r="F92" s="802">
        <v>3.6</v>
      </c>
      <c r="G92" s="802">
        <v>221.7</v>
      </c>
      <c r="H92" s="802">
        <v>1.2</v>
      </c>
      <c r="I92" s="802">
        <v>0.4</v>
      </c>
      <c r="J92" s="960" t="s">
        <v>27</v>
      </c>
      <c r="K92" s="316"/>
    </row>
    <row r="93" spans="1:11">
      <c r="A93" s="2029"/>
      <c r="B93" s="1484" t="s">
        <v>39</v>
      </c>
      <c r="C93" s="802">
        <v>1773</v>
      </c>
      <c r="D93" s="802">
        <v>1208</v>
      </c>
      <c r="E93" s="802">
        <v>968</v>
      </c>
      <c r="F93" s="802">
        <v>22</v>
      </c>
      <c r="G93" s="802">
        <v>513</v>
      </c>
      <c r="H93" s="802">
        <v>13</v>
      </c>
      <c r="I93" s="802">
        <v>17</v>
      </c>
      <c r="J93" s="960" t="s">
        <v>27</v>
      </c>
      <c r="K93" s="316"/>
    </row>
    <row r="94" spans="1:11">
      <c r="A94" s="2029">
        <v>2022</v>
      </c>
      <c r="B94" s="1484" t="s">
        <v>1</v>
      </c>
      <c r="C94" s="802">
        <v>88</v>
      </c>
      <c r="D94" s="802">
        <v>68</v>
      </c>
      <c r="E94" s="802">
        <v>51</v>
      </c>
      <c r="F94" s="802">
        <v>3</v>
      </c>
      <c r="G94" s="802">
        <v>9</v>
      </c>
      <c r="H94" s="802">
        <v>2</v>
      </c>
      <c r="I94" s="802">
        <v>4</v>
      </c>
      <c r="J94" s="1488">
        <v>19</v>
      </c>
      <c r="K94" s="316"/>
    </row>
    <row r="95" spans="1:11">
      <c r="A95" s="2029"/>
      <c r="B95" s="1484" t="s">
        <v>2</v>
      </c>
      <c r="C95" s="802">
        <v>2728</v>
      </c>
      <c r="D95" s="802">
        <v>2670</v>
      </c>
      <c r="E95" s="802">
        <v>2179.6999999999998</v>
      </c>
      <c r="F95" s="802">
        <v>5.0999999999999996</v>
      </c>
      <c r="G95" s="802">
        <v>50.4</v>
      </c>
      <c r="H95" s="802">
        <v>0.2</v>
      </c>
      <c r="I95" s="802">
        <v>0.2</v>
      </c>
      <c r="J95" s="960" t="s">
        <v>27</v>
      </c>
      <c r="K95" s="316"/>
    </row>
    <row r="96" spans="1:11">
      <c r="A96" s="2029"/>
      <c r="B96" s="1484" t="s">
        <v>7</v>
      </c>
      <c r="C96" s="802">
        <v>1960.1</v>
      </c>
      <c r="D96" s="802">
        <v>1732.1</v>
      </c>
      <c r="E96" s="802">
        <v>1324.9</v>
      </c>
      <c r="F96" s="802">
        <v>3.6</v>
      </c>
      <c r="G96" s="802">
        <v>221.7</v>
      </c>
      <c r="H96" s="802">
        <v>1.2</v>
      </c>
      <c r="I96" s="802">
        <v>0.3</v>
      </c>
      <c r="J96" s="499" t="s">
        <v>27</v>
      </c>
      <c r="K96" s="316"/>
    </row>
    <row r="97" spans="1:11">
      <c r="A97" s="2029"/>
      <c r="B97" s="1484" t="s">
        <v>39</v>
      </c>
      <c r="C97" s="802">
        <v>1811</v>
      </c>
      <c r="D97" s="802">
        <v>1257</v>
      </c>
      <c r="E97" s="802">
        <v>900</v>
      </c>
      <c r="F97" s="802">
        <v>16</v>
      </c>
      <c r="G97" s="802">
        <v>513</v>
      </c>
      <c r="H97" s="802">
        <v>11</v>
      </c>
      <c r="I97" s="802">
        <v>14</v>
      </c>
      <c r="J97" s="960" t="s">
        <v>27</v>
      </c>
      <c r="K97" s="316"/>
    </row>
    <row r="98" spans="1:11" ht="29.25" customHeight="1">
      <c r="A98" s="1927" t="s">
        <v>1162</v>
      </c>
      <c r="B98" s="1928"/>
      <c r="C98" s="1928"/>
      <c r="D98" s="1928"/>
      <c r="E98" s="1928"/>
      <c r="F98" s="1928"/>
      <c r="G98" s="1928"/>
      <c r="H98" s="1928"/>
      <c r="I98" s="1929"/>
      <c r="J98" s="1929"/>
      <c r="K98" s="316"/>
    </row>
    <row r="99" spans="1:11">
      <c r="A99" s="2029">
        <v>2000</v>
      </c>
      <c r="B99" s="1484" t="s">
        <v>1</v>
      </c>
      <c r="C99" s="500" t="s">
        <v>17</v>
      </c>
      <c r="D99" s="500" t="s">
        <v>17</v>
      </c>
      <c r="E99" s="500" t="s">
        <v>17</v>
      </c>
      <c r="F99" s="500" t="s">
        <v>17</v>
      </c>
      <c r="G99" s="500" t="s">
        <v>17</v>
      </c>
      <c r="H99" s="500" t="s">
        <v>17</v>
      </c>
      <c r="I99" s="500" t="s">
        <v>17</v>
      </c>
      <c r="J99" s="191" t="s">
        <v>17</v>
      </c>
      <c r="K99" s="316"/>
    </row>
    <row r="100" spans="1:11">
      <c r="A100" s="2029"/>
      <c r="B100" s="1484" t="s">
        <v>2</v>
      </c>
      <c r="C100" s="500" t="s">
        <v>17</v>
      </c>
      <c r="D100" s="500" t="s">
        <v>17</v>
      </c>
      <c r="E100" s="500" t="s">
        <v>17</v>
      </c>
      <c r="F100" s="500" t="s">
        <v>17</v>
      </c>
      <c r="G100" s="500" t="s">
        <v>17</v>
      </c>
      <c r="H100" s="500" t="s">
        <v>17</v>
      </c>
      <c r="I100" s="500" t="s">
        <v>17</v>
      </c>
      <c r="J100" s="191" t="s">
        <v>17</v>
      </c>
      <c r="K100" s="316"/>
    </row>
    <row r="101" spans="1:11">
      <c r="A101" s="2029"/>
      <c r="B101" s="1484" t="s">
        <v>7</v>
      </c>
      <c r="C101" s="500" t="s">
        <v>17</v>
      </c>
      <c r="D101" s="500" t="s">
        <v>17</v>
      </c>
      <c r="E101" s="500" t="s">
        <v>17</v>
      </c>
      <c r="F101" s="500" t="s">
        <v>17</v>
      </c>
      <c r="G101" s="500" t="s">
        <v>17</v>
      </c>
      <c r="H101" s="500" t="s">
        <v>17</v>
      </c>
      <c r="I101" s="500" t="s">
        <v>17</v>
      </c>
      <c r="J101" s="191" t="s">
        <v>17</v>
      </c>
      <c r="K101" s="316"/>
    </row>
    <row r="102" spans="1:11">
      <c r="A102" s="2029"/>
      <c r="B102" s="1484" t="s">
        <v>39</v>
      </c>
      <c r="C102" s="500" t="s">
        <v>17</v>
      </c>
      <c r="D102" s="500" t="s">
        <v>17</v>
      </c>
      <c r="E102" s="500" t="s">
        <v>17</v>
      </c>
      <c r="F102" s="500" t="s">
        <v>17</v>
      </c>
      <c r="G102" s="500" t="s">
        <v>17</v>
      </c>
      <c r="H102" s="500" t="s">
        <v>17</v>
      </c>
      <c r="I102" s="500" t="s">
        <v>17</v>
      </c>
      <c r="J102" s="191" t="s">
        <v>17</v>
      </c>
      <c r="K102" s="316"/>
    </row>
    <row r="103" spans="1:11">
      <c r="A103" s="2029">
        <v>2001</v>
      </c>
      <c r="B103" s="1484" t="s">
        <v>1</v>
      </c>
      <c r="C103" s="500" t="s">
        <v>17</v>
      </c>
      <c r="D103" s="500" t="s">
        <v>17</v>
      </c>
      <c r="E103" s="500" t="s">
        <v>17</v>
      </c>
      <c r="F103" s="500" t="s">
        <v>17</v>
      </c>
      <c r="G103" s="500" t="s">
        <v>17</v>
      </c>
      <c r="H103" s="500" t="s">
        <v>17</v>
      </c>
      <c r="I103" s="500" t="s">
        <v>17</v>
      </c>
      <c r="J103" s="191" t="s">
        <v>17</v>
      </c>
      <c r="K103" s="316"/>
    </row>
    <row r="104" spans="1:11">
      <c r="A104" s="2029"/>
      <c r="B104" s="1484" t="s">
        <v>2</v>
      </c>
      <c r="C104" s="500" t="s">
        <v>17</v>
      </c>
      <c r="D104" s="500" t="s">
        <v>17</v>
      </c>
      <c r="E104" s="500" t="s">
        <v>17</v>
      </c>
      <c r="F104" s="500" t="s">
        <v>17</v>
      </c>
      <c r="G104" s="500" t="s">
        <v>17</v>
      </c>
      <c r="H104" s="500" t="s">
        <v>17</v>
      </c>
      <c r="I104" s="500" t="s">
        <v>17</v>
      </c>
      <c r="J104" s="191" t="s">
        <v>17</v>
      </c>
      <c r="K104" s="316"/>
    </row>
    <row r="105" spans="1:11">
      <c r="A105" s="2029"/>
      <c r="B105" s="1484" t="s">
        <v>7</v>
      </c>
      <c r="C105" s="500" t="s">
        <v>17</v>
      </c>
      <c r="D105" s="500" t="s">
        <v>17</v>
      </c>
      <c r="E105" s="500" t="s">
        <v>17</v>
      </c>
      <c r="F105" s="500" t="s">
        <v>17</v>
      </c>
      <c r="G105" s="500" t="s">
        <v>17</v>
      </c>
      <c r="H105" s="500" t="s">
        <v>17</v>
      </c>
      <c r="I105" s="500" t="s">
        <v>17</v>
      </c>
      <c r="J105" s="191" t="s">
        <v>17</v>
      </c>
      <c r="K105" s="316"/>
    </row>
    <row r="106" spans="1:11">
      <c r="A106" s="2029"/>
      <c r="B106" s="1484" t="s">
        <v>39</v>
      </c>
      <c r="C106" s="500" t="s">
        <v>17</v>
      </c>
      <c r="D106" s="500" t="s">
        <v>17</v>
      </c>
      <c r="E106" s="500" t="s">
        <v>17</v>
      </c>
      <c r="F106" s="500" t="s">
        <v>17</v>
      </c>
      <c r="G106" s="500" t="s">
        <v>17</v>
      </c>
      <c r="H106" s="500" t="s">
        <v>17</v>
      </c>
      <c r="I106" s="500" t="s">
        <v>17</v>
      </c>
      <c r="J106" s="191" t="s">
        <v>17</v>
      </c>
      <c r="K106" s="316"/>
    </row>
    <row r="107" spans="1:11">
      <c r="A107" s="2029">
        <v>2002</v>
      </c>
      <c r="B107" s="1484" t="s">
        <v>1</v>
      </c>
      <c r="C107" s="505">
        <v>7</v>
      </c>
      <c r="D107" s="505" t="s">
        <v>17</v>
      </c>
      <c r="E107" s="505" t="s">
        <v>17</v>
      </c>
      <c r="F107" s="505">
        <v>7</v>
      </c>
      <c r="G107" s="505" t="s">
        <v>17</v>
      </c>
      <c r="H107" s="505" t="s">
        <v>17</v>
      </c>
      <c r="I107" s="500" t="s">
        <v>17</v>
      </c>
      <c r="J107" s="191">
        <v>28.4</v>
      </c>
      <c r="K107" s="316"/>
    </row>
    <row r="108" spans="1:11">
      <c r="A108" s="2029"/>
      <c r="B108" s="1484" t="s">
        <v>2</v>
      </c>
      <c r="C108" s="323">
        <v>6.7</v>
      </c>
      <c r="D108" s="500" t="s">
        <v>17</v>
      </c>
      <c r="E108" s="500" t="s">
        <v>17</v>
      </c>
      <c r="F108" s="323">
        <v>6.7</v>
      </c>
      <c r="G108" s="500" t="s">
        <v>17</v>
      </c>
      <c r="H108" s="500" t="s">
        <v>17</v>
      </c>
      <c r="I108" s="500" t="s">
        <v>17</v>
      </c>
      <c r="J108" s="191" t="s">
        <v>27</v>
      </c>
      <c r="K108" s="316"/>
    </row>
    <row r="109" spans="1:11">
      <c r="A109" s="2029"/>
      <c r="B109" s="1484" t="s">
        <v>7</v>
      </c>
      <c r="C109" s="323">
        <v>4.9000000000000004</v>
      </c>
      <c r="D109" s="500" t="s">
        <v>17</v>
      </c>
      <c r="E109" s="500" t="s">
        <v>17</v>
      </c>
      <c r="F109" s="323">
        <v>4.9000000000000004</v>
      </c>
      <c r="G109" s="500" t="s">
        <v>17</v>
      </c>
      <c r="H109" s="500" t="s">
        <v>17</v>
      </c>
      <c r="I109" s="500" t="s">
        <v>17</v>
      </c>
      <c r="J109" s="191" t="s">
        <v>27</v>
      </c>
      <c r="K109" s="316"/>
    </row>
    <row r="110" spans="1:11">
      <c r="A110" s="2029"/>
      <c r="B110" s="1484" t="s">
        <v>39</v>
      </c>
      <c r="C110" s="323" t="s">
        <v>27</v>
      </c>
      <c r="D110" s="500" t="s">
        <v>17</v>
      </c>
      <c r="E110" s="500" t="s">
        <v>17</v>
      </c>
      <c r="F110" s="323" t="s">
        <v>27</v>
      </c>
      <c r="G110" s="500" t="s">
        <v>17</v>
      </c>
      <c r="H110" s="500" t="s">
        <v>17</v>
      </c>
      <c r="I110" s="500" t="s">
        <v>17</v>
      </c>
      <c r="J110" s="191" t="s">
        <v>27</v>
      </c>
      <c r="K110" s="316"/>
    </row>
    <row r="111" spans="1:11">
      <c r="A111" s="2029">
        <v>2003</v>
      </c>
      <c r="B111" s="1484" t="s">
        <v>1</v>
      </c>
      <c r="C111" s="505">
        <v>7</v>
      </c>
      <c r="D111" s="505" t="s">
        <v>17</v>
      </c>
      <c r="E111" s="505" t="s">
        <v>17</v>
      </c>
      <c r="F111" s="505">
        <v>7</v>
      </c>
      <c r="G111" s="500" t="s">
        <v>17</v>
      </c>
      <c r="H111" s="500" t="s">
        <v>17</v>
      </c>
      <c r="I111" s="500" t="s">
        <v>17</v>
      </c>
      <c r="J111" s="191">
        <v>29.4</v>
      </c>
      <c r="K111" s="316"/>
    </row>
    <row r="112" spans="1:11">
      <c r="A112" s="2029"/>
      <c r="B112" s="1484" t="s">
        <v>2</v>
      </c>
      <c r="C112" s="323">
        <v>6.7</v>
      </c>
      <c r="D112" s="500" t="s">
        <v>17</v>
      </c>
      <c r="E112" s="500" t="s">
        <v>17</v>
      </c>
      <c r="F112" s="323">
        <v>6.7</v>
      </c>
      <c r="G112" s="500" t="s">
        <v>17</v>
      </c>
      <c r="H112" s="500" t="s">
        <v>17</v>
      </c>
      <c r="I112" s="500" t="s">
        <v>17</v>
      </c>
      <c r="J112" s="191" t="s">
        <v>27</v>
      </c>
      <c r="K112" s="316"/>
    </row>
    <row r="113" spans="1:11">
      <c r="A113" s="2029"/>
      <c r="B113" s="1484" t="s">
        <v>7</v>
      </c>
      <c r="C113" s="323">
        <v>4.5</v>
      </c>
      <c r="D113" s="500" t="s">
        <v>17</v>
      </c>
      <c r="E113" s="500" t="s">
        <v>17</v>
      </c>
      <c r="F113" s="323">
        <v>4.5</v>
      </c>
      <c r="G113" s="500" t="s">
        <v>17</v>
      </c>
      <c r="H113" s="500" t="s">
        <v>17</v>
      </c>
      <c r="I113" s="500" t="s">
        <v>17</v>
      </c>
      <c r="J113" s="191" t="s">
        <v>27</v>
      </c>
      <c r="K113" s="316"/>
    </row>
    <row r="114" spans="1:11">
      <c r="A114" s="2029"/>
      <c r="B114" s="1484" t="s">
        <v>39</v>
      </c>
      <c r="C114" s="323" t="s">
        <v>27</v>
      </c>
      <c r="D114" s="500" t="s">
        <v>17</v>
      </c>
      <c r="E114" s="500" t="s">
        <v>17</v>
      </c>
      <c r="F114" s="323" t="s">
        <v>27</v>
      </c>
      <c r="G114" s="500" t="s">
        <v>17</v>
      </c>
      <c r="H114" s="500" t="s">
        <v>17</v>
      </c>
      <c r="I114" s="500" t="s">
        <v>17</v>
      </c>
      <c r="J114" s="191" t="s">
        <v>27</v>
      </c>
      <c r="K114" s="316"/>
    </row>
    <row r="115" spans="1:11">
      <c r="A115" s="2029">
        <v>2004</v>
      </c>
      <c r="B115" s="1484" t="s">
        <v>1</v>
      </c>
      <c r="C115" s="505">
        <v>72</v>
      </c>
      <c r="D115" s="505">
        <v>61</v>
      </c>
      <c r="E115" s="505">
        <v>61</v>
      </c>
      <c r="F115" s="505">
        <v>11</v>
      </c>
      <c r="G115" s="500" t="s">
        <v>17</v>
      </c>
      <c r="H115" s="500" t="s">
        <v>17</v>
      </c>
      <c r="I115" s="500" t="s">
        <v>17</v>
      </c>
      <c r="J115" s="191">
        <v>19.5</v>
      </c>
      <c r="K115" s="316"/>
    </row>
    <row r="116" spans="1:11">
      <c r="A116" s="2029"/>
      <c r="B116" s="1484" t="s">
        <v>2</v>
      </c>
      <c r="C116" s="323">
        <v>1431.2</v>
      </c>
      <c r="D116" s="323">
        <v>1376.7</v>
      </c>
      <c r="E116" s="323">
        <v>1376.7</v>
      </c>
      <c r="F116" s="323">
        <v>54.5</v>
      </c>
      <c r="G116" s="500" t="s">
        <v>17</v>
      </c>
      <c r="H116" s="500" t="s">
        <v>17</v>
      </c>
      <c r="I116" s="500" t="s">
        <v>17</v>
      </c>
      <c r="J116" s="191" t="s">
        <v>27</v>
      </c>
      <c r="K116" s="316"/>
    </row>
    <row r="117" spans="1:11">
      <c r="A117" s="2029"/>
      <c r="B117" s="1484" t="s">
        <v>7</v>
      </c>
      <c r="C117" s="323">
        <v>927.3</v>
      </c>
      <c r="D117" s="323">
        <v>886.3</v>
      </c>
      <c r="E117" s="323">
        <v>886.3</v>
      </c>
      <c r="F117" s="323">
        <v>41.1</v>
      </c>
      <c r="G117" s="500" t="s">
        <v>17</v>
      </c>
      <c r="H117" s="500" t="s">
        <v>17</v>
      </c>
      <c r="I117" s="500" t="s">
        <v>17</v>
      </c>
      <c r="J117" s="191" t="s">
        <v>27</v>
      </c>
      <c r="K117" s="316"/>
    </row>
    <row r="118" spans="1:11">
      <c r="A118" s="2029"/>
      <c r="B118" s="1484" t="s">
        <v>39</v>
      </c>
      <c r="C118" s="323" t="s">
        <v>27</v>
      </c>
      <c r="D118" s="323" t="s">
        <v>27</v>
      </c>
      <c r="E118" s="323" t="s">
        <v>27</v>
      </c>
      <c r="F118" s="323" t="s">
        <v>27</v>
      </c>
      <c r="G118" s="500" t="s">
        <v>17</v>
      </c>
      <c r="H118" s="500" t="s">
        <v>17</v>
      </c>
      <c r="I118" s="500" t="s">
        <v>17</v>
      </c>
      <c r="J118" s="191" t="s">
        <v>27</v>
      </c>
      <c r="K118" s="316"/>
    </row>
    <row r="119" spans="1:11">
      <c r="A119" s="2029">
        <v>2005</v>
      </c>
      <c r="B119" s="1484" t="s">
        <v>1</v>
      </c>
      <c r="C119" s="505">
        <v>76</v>
      </c>
      <c r="D119" s="505">
        <v>65</v>
      </c>
      <c r="E119" s="505">
        <v>65</v>
      </c>
      <c r="F119" s="505">
        <v>11</v>
      </c>
      <c r="G119" s="500" t="s">
        <v>17</v>
      </c>
      <c r="H119" s="500" t="s">
        <v>17</v>
      </c>
      <c r="I119" s="500" t="s">
        <v>17</v>
      </c>
      <c r="J119" s="191">
        <v>19.5</v>
      </c>
      <c r="K119" s="316"/>
    </row>
    <row r="120" spans="1:11">
      <c r="A120" s="2029"/>
      <c r="B120" s="1484" t="s">
        <v>2</v>
      </c>
      <c r="C120" s="323">
        <v>1581.6</v>
      </c>
      <c r="D120" s="323">
        <v>1527.1</v>
      </c>
      <c r="E120" s="323">
        <v>1527.1</v>
      </c>
      <c r="F120" s="323">
        <v>54.5</v>
      </c>
      <c r="G120" s="500" t="s">
        <v>17</v>
      </c>
      <c r="H120" s="500" t="s">
        <v>17</v>
      </c>
      <c r="I120" s="500" t="s">
        <v>17</v>
      </c>
      <c r="J120" s="191" t="s">
        <v>27</v>
      </c>
      <c r="K120" s="316"/>
    </row>
    <row r="121" spans="1:11">
      <c r="A121" s="2029"/>
      <c r="B121" s="1484" t="s">
        <v>7</v>
      </c>
      <c r="C121" s="323">
        <v>1024.0999999999999</v>
      </c>
      <c r="D121" s="323">
        <v>983</v>
      </c>
      <c r="E121" s="323">
        <v>983</v>
      </c>
      <c r="F121" s="323">
        <v>41.1</v>
      </c>
      <c r="G121" s="500" t="s">
        <v>17</v>
      </c>
      <c r="H121" s="500" t="s">
        <v>17</v>
      </c>
      <c r="I121" s="500" t="s">
        <v>17</v>
      </c>
      <c r="J121" s="191" t="s">
        <v>27</v>
      </c>
      <c r="K121" s="316"/>
    </row>
    <row r="122" spans="1:11">
      <c r="A122" s="2029"/>
      <c r="B122" s="1484" t="s">
        <v>39</v>
      </c>
      <c r="C122" s="323" t="s">
        <v>27</v>
      </c>
      <c r="D122" s="323" t="s">
        <v>27</v>
      </c>
      <c r="E122" s="323" t="s">
        <v>27</v>
      </c>
      <c r="F122" s="323" t="s">
        <v>27</v>
      </c>
      <c r="G122" s="500" t="s">
        <v>17</v>
      </c>
      <c r="H122" s="500" t="s">
        <v>17</v>
      </c>
      <c r="I122" s="500" t="s">
        <v>17</v>
      </c>
      <c r="J122" s="191" t="s">
        <v>27</v>
      </c>
      <c r="K122" s="316"/>
    </row>
    <row r="123" spans="1:11">
      <c r="A123" s="2029">
        <v>2006</v>
      </c>
      <c r="B123" s="1484" t="s">
        <v>1</v>
      </c>
      <c r="C123" s="505">
        <v>5</v>
      </c>
      <c r="D123" s="505" t="s">
        <v>17</v>
      </c>
      <c r="E123" s="505" t="s">
        <v>17</v>
      </c>
      <c r="F123" s="505">
        <v>5</v>
      </c>
      <c r="G123" s="500" t="s">
        <v>17</v>
      </c>
      <c r="H123" s="500" t="s">
        <v>17</v>
      </c>
      <c r="I123" s="500" t="s">
        <v>17</v>
      </c>
      <c r="J123" s="324">
        <v>30</v>
      </c>
      <c r="K123" s="316"/>
    </row>
    <row r="124" spans="1:11">
      <c r="A124" s="2029"/>
      <c r="B124" s="1484" t="s">
        <v>2</v>
      </c>
      <c r="C124" s="323">
        <v>5.7</v>
      </c>
      <c r="D124" s="500" t="s">
        <v>17</v>
      </c>
      <c r="E124" s="500" t="s">
        <v>17</v>
      </c>
      <c r="F124" s="323">
        <v>5.7</v>
      </c>
      <c r="G124" s="500" t="s">
        <v>17</v>
      </c>
      <c r="H124" s="500" t="s">
        <v>17</v>
      </c>
      <c r="I124" s="500" t="s">
        <v>17</v>
      </c>
      <c r="J124" s="191" t="s">
        <v>27</v>
      </c>
      <c r="K124" s="316"/>
    </row>
    <row r="125" spans="1:11">
      <c r="A125" s="2029"/>
      <c r="B125" s="1484" t="s">
        <v>7</v>
      </c>
      <c r="C125" s="323">
        <v>4.0999999999999996</v>
      </c>
      <c r="D125" s="500" t="s">
        <v>17</v>
      </c>
      <c r="E125" s="500" t="s">
        <v>17</v>
      </c>
      <c r="F125" s="323">
        <v>4.0999999999999996</v>
      </c>
      <c r="G125" s="500" t="s">
        <v>17</v>
      </c>
      <c r="H125" s="500" t="s">
        <v>17</v>
      </c>
      <c r="I125" s="500" t="s">
        <v>17</v>
      </c>
      <c r="J125" s="191" t="s">
        <v>27</v>
      </c>
      <c r="K125" s="316"/>
    </row>
    <row r="126" spans="1:11">
      <c r="A126" s="2029"/>
      <c r="B126" s="1484" t="s">
        <v>39</v>
      </c>
      <c r="C126" s="323" t="s">
        <v>27</v>
      </c>
      <c r="D126" s="500" t="s">
        <v>17</v>
      </c>
      <c r="E126" s="500" t="s">
        <v>17</v>
      </c>
      <c r="F126" s="323" t="s">
        <v>27</v>
      </c>
      <c r="G126" s="500" t="s">
        <v>17</v>
      </c>
      <c r="H126" s="500" t="s">
        <v>17</v>
      </c>
      <c r="I126" s="500" t="s">
        <v>17</v>
      </c>
      <c r="J126" s="191" t="s">
        <v>27</v>
      </c>
      <c r="K126" s="316"/>
    </row>
    <row r="127" spans="1:11">
      <c r="A127" s="2029">
        <v>2007</v>
      </c>
      <c r="B127" s="1484" t="s">
        <v>1</v>
      </c>
      <c r="C127" s="505">
        <v>6</v>
      </c>
      <c r="D127" s="505" t="s">
        <v>17</v>
      </c>
      <c r="E127" s="505" t="s">
        <v>17</v>
      </c>
      <c r="F127" s="505">
        <v>6</v>
      </c>
      <c r="G127" s="500" t="s">
        <v>17</v>
      </c>
      <c r="H127" s="500" t="s">
        <v>17</v>
      </c>
      <c r="I127" s="500" t="s">
        <v>17</v>
      </c>
      <c r="J127" s="191">
        <v>31.5</v>
      </c>
      <c r="K127" s="316"/>
    </row>
    <row r="128" spans="1:11">
      <c r="A128" s="2029"/>
      <c r="B128" s="1484" t="s">
        <v>2</v>
      </c>
      <c r="C128" s="323">
        <v>6.6</v>
      </c>
      <c r="D128" s="500" t="s">
        <v>17</v>
      </c>
      <c r="E128" s="500" t="s">
        <v>17</v>
      </c>
      <c r="F128" s="323">
        <v>6.6</v>
      </c>
      <c r="G128" s="500" t="s">
        <v>17</v>
      </c>
      <c r="H128" s="500" t="s">
        <v>17</v>
      </c>
      <c r="I128" s="500" t="s">
        <v>17</v>
      </c>
      <c r="J128" s="191" t="s">
        <v>27</v>
      </c>
      <c r="K128" s="316"/>
    </row>
    <row r="129" spans="1:11">
      <c r="A129" s="2029"/>
      <c r="B129" s="1484" t="s">
        <v>7</v>
      </c>
      <c r="C129" s="323">
        <v>4.8</v>
      </c>
      <c r="D129" s="500" t="s">
        <v>17</v>
      </c>
      <c r="E129" s="500" t="s">
        <v>17</v>
      </c>
      <c r="F129" s="323">
        <v>4.8</v>
      </c>
      <c r="G129" s="500" t="s">
        <v>17</v>
      </c>
      <c r="H129" s="500" t="s">
        <v>17</v>
      </c>
      <c r="I129" s="500" t="s">
        <v>17</v>
      </c>
      <c r="J129" s="191" t="s">
        <v>27</v>
      </c>
      <c r="K129" s="316"/>
    </row>
    <row r="130" spans="1:11">
      <c r="A130" s="2029"/>
      <c r="B130" s="1484" t="s">
        <v>39</v>
      </c>
      <c r="C130" s="323" t="s">
        <v>27</v>
      </c>
      <c r="D130" s="500" t="s">
        <v>17</v>
      </c>
      <c r="E130" s="500" t="s">
        <v>17</v>
      </c>
      <c r="F130" s="323" t="s">
        <v>27</v>
      </c>
      <c r="G130" s="500" t="s">
        <v>17</v>
      </c>
      <c r="H130" s="500" t="s">
        <v>17</v>
      </c>
      <c r="I130" s="500" t="s">
        <v>17</v>
      </c>
      <c r="J130" s="191" t="s">
        <v>27</v>
      </c>
      <c r="K130" s="316"/>
    </row>
    <row r="131" spans="1:11">
      <c r="A131" s="2029">
        <v>2008</v>
      </c>
      <c r="B131" s="1484" t="s">
        <v>1</v>
      </c>
      <c r="C131" s="505">
        <v>6</v>
      </c>
      <c r="D131" s="505" t="s">
        <v>17</v>
      </c>
      <c r="E131" s="505" t="s">
        <v>17</v>
      </c>
      <c r="F131" s="505">
        <v>6</v>
      </c>
      <c r="G131" s="500" t="s">
        <v>17</v>
      </c>
      <c r="H131" s="500" t="s">
        <v>17</v>
      </c>
      <c r="I131" s="500" t="s">
        <v>17</v>
      </c>
      <c r="J131" s="191">
        <v>32.5</v>
      </c>
      <c r="K131" s="316"/>
    </row>
    <row r="132" spans="1:11">
      <c r="A132" s="2029"/>
      <c r="B132" s="1484" t="s">
        <v>2</v>
      </c>
      <c r="C132" s="323">
        <v>6.6</v>
      </c>
      <c r="D132" s="500" t="s">
        <v>17</v>
      </c>
      <c r="E132" s="500" t="s">
        <v>17</v>
      </c>
      <c r="F132" s="323">
        <v>6.6</v>
      </c>
      <c r="G132" s="500" t="s">
        <v>17</v>
      </c>
      <c r="H132" s="500" t="s">
        <v>17</v>
      </c>
      <c r="I132" s="500" t="s">
        <v>17</v>
      </c>
      <c r="J132" s="191" t="s">
        <v>27</v>
      </c>
      <c r="K132" s="316"/>
    </row>
    <row r="133" spans="1:11">
      <c r="A133" s="2029"/>
      <c r="B133" s="1484" t="s">
        <v>7</v>
      </c>
      <c r="C133" s="323">
        <v>4.8</v>
      </c>
      <c r="D133" s="500" t="s">
        <v>17</v>
      </c>
      <c r="E133" s="500" t="s">
        <v>17</v>
      </c>
      <c r="F133" s="323">
        <v>4.8</v>
      </c>
      <c r="G133" s="500" t="s">
        <v>17</v>
      </c>
      <c r="H133" s="500" t="s">
        <v>17</v>
      </c>
      <c r="I133" s="500" t="s">
        <v>17</v>
      </c>
      <c r="J133" s="191" t="s">
        <v>27</v>
      </c>
      <c r="K133" s="316"/>
    </row>
    <row r="134" spans="1:11">
      <c r="A134" s="2029"/>
      <c r="B134" s="1484" t="s">
        <v>39</v>
      </c>
      <c r="C134" s="323" t="s">
        <v>27</v>
      </c>
      <c r="D134" s="500" t="s">
        <v>17</v>
      </c>
      <c r="E134" s="500" t="s">
        <v>17</v>
      </c>
      <c r="F134" s="323" t="s">
        <v>27</v>
      </c>
      <c r="G134" s="500" t="s">
        <v>17</v>
      </c>
      <c r="H134" s="500" t="s">
        <v>17</v>
      </c>
      <c r="I134" s="500" t="s">
        <v>17</v>
      </c>
      <c r="J134" s="191" t="s">
        <v>27</v>
      </c>
      <c r="K134" s="316"/>
    </row>
    <row r="135" spans="1:11">
      <c r="A135" s="2029">
        <v>2009</v>
      </c>
      <c r="B135" s="1484" t="s">
        <v>1</v>
      </c>
      <c r="C135" s="505">
        <v>5</v>
      </c>
      <c r="D135" s="505" t="s">
        <v>17</v>
      </c>
      <c r="E135" s="505" t="s">
        <v>17</v>
      </c>
      <c r="F135" s="505">
        <v>5</v>
      </c>
      <c r="G135" s="500" t="s">
        <v>17</v>
      </c>
      <c r="H135" s="500" t="s">
        <v>17</v>
      </c>
      <c r="I135" s="500" t="s">
        <v>17</v>
      </c>
      <c r="J135" s="324">
        <v>33</v>
      </c>
      <c r="K135" s="316"/>
    </row>
    <row r="136" spans="1:11">
      <c r="A136" s="2029"/>
      <c r="B136" s="1484" t="s">
        <v>2</v>
      </c>
      <c r="C136" s="323">
        <v>5.6</v>
      </c>
      <c r="D136" s="500" t="s">
        <v>17</v>
      </c>
      <c r="E136" s="500" t="s">
        <v>17</v>
      </c>
      <c r="F136" s="323">
        <v>5.6</v>
      </c>
      <c r="G136" s="500" t="s">
        <v>17</v>
      </c>
      <c r="H136" s="500" t="s">
        <v>17</v>
      </c>
      <c r="I136" s="500" t="s">
        <v>17</v>
      </c>
      <c r="J136" s="191" t="s">
        <v>27</v>
      </c>
      <c r="K136" s="316"/>
    </row>
    <row r="137" spans="1:11">
      <c r="A137" s="2029"/>
      <c r="B137" s="1484" t="s">
        <v>7</v>
      </c>
      <c r="C137" s="323">
        <v>4.0999999999999996</v>
      </c>
      <c r="D137" s="500" t="s">
        <v>17</v>
      </c>
      <c r="E137" s="500" t="s">
        <v>17</v>
      </c>
      <c r="F137" s="323">
        <v>4.0999999999999996</v>
      </c>
      <c r="G137" s="500" t="s">
        <v>17</v>
      </c>
      <c r="H137" s="500" t="s">
        <v>17</v>
      </c>
      <c r="I137" s="500" t="s">
        <v>17</v>
      </c>
      <c r="J137" s="191" t="s">
        <v>27</v>
      </c>
      <c r="K137" s="316"/>
    </row>
    <row r="138" spans="1:11">
      <c r="A138" s="2029"/>
      <c r="B138" s="1484" t="s">
        <v>39</v>
      </c>
      <c r="C138" s="323" t="s">
        <v>27</v>
      </c>
      <c r="D138" s="500" t="s">
        <v>17</v>
      </c>
      <c r="E138" s="500" t="s">
        <v>17</v>
      </c>
      <c r="F138" s="323" t="s">
        <v>27</v>
      </c>
      <c r="G138" s="500" t="s">
        <v>17</v>
      </c>
      <c r="H138" s="500" t="s">
        <v>17</v>
      </c>
      <c r="I138" s="500" t="s">
        <v>17</v>
      </c>
      <c r="J138" s="191" t="s">
        <v>27</v>
      </c>
      <c r="K138" s="316"/>
    </row>
    <row r="139" spans="1:11">
      <c r="A139" s="2029">
        <v>2010</v>
      </c>
      <c r="B139" s="1484" t="s">
        <v>1</v>
      </c>
      <c r="C139" s="505">
        <v>5</v>
      </c>
      <c r="D139" s="505" t="s">
        <v>17</v>
      </c>
      <c r="E139" s="505" t="s">
        <v>17</v>
      </c>
      <c r="F139" s="505">
        <v>5</v>
      </c>
      <c r="G139" s="500" t="s">
        <v>17</v>
      </c>
      <c r="H139" s="500" t="s">
        <v>17</v>
      </c>
      <c r="I139" s="500" t="s">
        <v>17</v>
      </c>
      <c r="J139" s="324">
        <v>34</v>
      </c>
      <c r="K139" s="316"/>
    </row>
    <row r="140" spans="1:11">
      <c r="A140" s="2029"/>
      <c r="B140" s="1484" t="s">
        <v>2</v>
      </c>
      <c r="C140" s="323">
        <v>5.6</v>
      </c>
      <c r="D140" s="500" t="s">
        <v>17</v>
      </c>
      <c r="E140" s="500" t="s">
        <v>17</v>
      </c>
      <c r="F140" s="323">
        <v>5.6</v>
      </c>
      <c r="G140" s="500" t="s">
        <v>17</v>
      </c>
      <c r="H140" s="500" t="s">
        <v>17</v>
      </c>
      <c r="I140" s="500" t="s">
        <v>17</v>
      </c>
      <c r="J140" s="191" t="s">
        <v>27</v>
      </c>
      <c r="K140" s="316"/>
    </row>
    <row r="141" spans="1:11">
      <c r="A141" s="2029"/>
      <c r="B141" s="1484" t="s">
        <v>7</v>
      </c>
      <c r="C141" s="323">
        <v>4.0999999999999996</v>
      </c>
      <c r="D141" s="500" t="s">
        <v>17</v>
      </c>
      <c r="E141" s="500" t="s">
        <v>17</v>
      </c>
      <c r="F141" s="323">
        <v>4.0999999999999996</v>
      </c>
      <c r="G141" s="500" t="s">
        <v>17</v>
      </c>
      <c r="H141" s="500" t="s">
        <v>17</v>
      </c>
      <c r="I141" s="500" t="s">
        <v>17</v>
      </c>
      <c r="J141" s="191" t="s">
        <v>27</v>
      </c>
      <c r="K141" s="316"/>
    </row>
    <row r="142" spans="1:11">
      <c r="A142" s="2029"/>
      <c r="B142" s="1484" t="s">
        <v>39</v>
      </c>
      <c r="C142" s="323" t="s">
        <v>27</v>
      </c>
      <c r="D142" s="500" t="s">
        <v>17</v>
      </c>
      <c r="E142" s="500" t="s">
        <v>17</v>
      </c>
      <c r="F142" s="323" t="s">
        <v>27</v>
      </c>
      <c r="G142" s="500" t="s">
        <v>17</v>
      </c>
      <c r="H142" s="500" t="s">
        <v>17</v>
      </c>
      <c r="I142" s="500" t="s">
        <v>17</v>
      </c>
      <c r="J142" s="191" t="s">
        <v>27</v>
      </c>
      <c r="K142" s="316"/>
    </row>
    <row r="143" spans="1:11">
      <c r="A143" s="2029">
        <v>2011</v>
      </c>
      <c r="B143" s="1484" t="s">
        <v>1</v>
      </c>
      <c r="C143" s="505">
        <v>4</v>
      </c>
      <c r="D143" s="505" t="s">
        <v>17</v>
      </c>
      <c r="E143" s="505" t="s">
        <v>17</v>
      </c>
      <c r="F143" s="505">
        <v>4</v>
      </c>
      <c r="G143" s="500" t="s">
        <v>17</v>
      </c>
      <c r="H143" s="500" t="s">
        <v>17</v>
      </c>
      <c r="I143" s="500" t="s">
        <v>17</v>
      </c>
      <c r="J143" s="191">
        <v>34.5</v>
      </c>
      <c r="K143" s="316"/>
    </row>
    <row r="144" spans="1:11">
      <c r="A144" s="2029"/>
      <c r="B144" s="1484" t="s">
        <v>2</v>
      </c>
      <c r="C144" s="323">
        <v>4.5999999999999996</v>
      </c>
      <c r="D144" s="500" t="s">
        <v>17</v>
      </c>
      <c r="E144" s="500" t="s">
        <v>17</v>
      </c>
      <c r="F144" s="323">
        <v>4.5999999999999996</v>
      </c>
      <c r="G144" s="500" t="s">
        <v>17</v>
      </c>
      <c r="H144" s="500" t="s">
        <v>17</v>
      </c>
      <c r="I144" s="500" t="s">
        <v>17</v>
      </c>
      <c r="J144" s="191" t="s">
        <v>27</v>
      </c>
      <c r="K144" s="316"/>
    </row>
    <row r="145" spans="1:11">
      <c r="A145" s="2029"/>
      <c r="B145" s="1484" t="s">
        <v>7</v>
      </c>
      <c r="C145" s="323">
        <v>3.4</v>
      </c>
      <c r="D145" s="500" t="s">
        <v>17</v>
      </c>
      <c r="E145" s="500" t="s">
        <v>17</v>
      </c>
      <c r="F145" s="323">
        <v>3.4</v>
      </c>
      <c r="G145" s="500" t="s">
        <v>17</v>
      </c>
      <c r="H145" s="500" t="s">
        <v>17</v>
      </c>
      <c r="I145" s="500" t="s">
        <v>17</v>
      </c>
      <c r="J145" s="191" t="s">
        <v>27</v>
      </c>
      <c r="K145" s="316"/>
    </row>
    <row r="146" spans="1:11">
      <c r="A146" s="2029"/>
      <c r="B146" s="1484" t="s">
        <v>39</v>
      </c>
      <c r="C146" s="508">
        <v>28</v>
      </c>
      <c r="D146" s="500" t="s">
        <v>17</v>
      </c>
      <c r="E146" s="500" t="s">
        <v>17</v>
      </c>
      <c r="F146" s="508">
        <v>28</v>
      </c>
      <c r="G146" s="500" t="s">
        <v>17</v>
      </c>
      <c r="H146" s="500" t="s">
        <v>17</v>
      </c>
      <c r="I146" s="500" t="s">
        <v>17</v>
      </c>
      <c r="J146" s="191" t="s">
        <v>27</v>
      </c>
      <c r="K146" s="316"/>
    </row>
    <row r="147" spans="1:11">
      <c r="A147" s="2029">
        <v>2012</v>
      </c>
      <c r="B147" s="1484" t="s">
        <v>1</v>
      </c>
      <c r="C147" s="505">
        <v>3</v>
      </c>
      <c r="D147" s="505" t="s">
        <v>17</v>
      </c>
      <c r="E147" s="505" t="s">
        <v>17</v>
      </c>
      <c r="F147" s="505">
        <v>3</v>
      </c>
      <c r="G147" s="500" t="s">
        <v>17</v>
      </c>
      <c r="H147" s="500" t="s">
        <v>17</v>
      </c>
      <c r="I147" s="500" t="s">
        <v>17</v>
      </c>
      <c r="J147" s="191">
        <v>35.299999999999997</v>
      </c>
      <c r="K147" s="316"/>
    </row>
    <row r="148" spans="1:11">
      <c r="A148" s="2029"/>
      <c r="B148" s="1484" t="s">
        <v>2</v>
      </c>
      <c r="C148" s="323">
        <v>3.6</v>
      </c>
      <c r="D148" s="500" t="s">
        <v>17</v>
      </c>
      <c r="E148" s="500" t="s">
        <v>17</v>
      </c>
      <c r="F148" s="323">
        <v>3.6</v>
      </c>
      <c r="G148" s="500" t="s">
        <v>17</v>
      </c>
      <c r="H148" s="500" t="s">
        <v>17</v>
      </c>
      <c r="I148" s="500" t="s">
        <v>17</v>
      </c>
      <c r="J148" s="191" t="s">
        <v>27</v>
      </c>
      <c r="K148" s="316"/>
    </row>
    <row r="149" spans="1:11">
      <c r="A149" s="2029"/>
      <c r="B149" s="1484" t="s">
        <v>7</v>
      </c>
      <c r="C149" s="323">
        <v>2.7</v>
      </c>
      <c r="D149" s="500" t="s">
        <v>17</v>
      </c>
      <c r="E149" s="500" t="s">
        <v>17</v>
      </c>
      <c r="F149" s="323">
        <v>2.7</v>
      </c>
      <c r="G149" s="500" t="s">
        <v>17</v>
      </c>
      <c r="H149" s="500" t="s">
        <v>17</v>
      </c>
      <c r="I149" s="500" t="s">
        <v>17</v>
      </c>
      <c r="J149" s="191" t="s">
        <v>27</v>
      </c>
      <c r="K149" s="316"/>
    </row>
    <row r="150" spans="1:11">
      <c r="A150" s="2029"/>
      <c r="B150" s="1484" t="s">
        <v>39</v>
      </c>
      <c r="C150" s="508">
        <v>21</v>
      </c>
      <c r="D150" s="508" t="s">
        <v>17</v>
      </c>
      <c r="E150" s="508" t="s">
        <v>17</v>
      </c>
      <c r="F150" s="508">
        <v>21</v>
      </c>
      <c r="G150" s="500" t="s">
        <v>17</v>
      </c>
      <c r="H150" s="500" t="s">
        <v>17</v>
      </c>
      <c r="I150" s="500" t="s">
        <v>17</v>
      </c>
      <c r="J150" s="191" t="s">
        <v>27</v>
      </c>
      <c r="K150" s="316"/>
    </row>
    <row r="151" spans="1:11">
      <c r="A151" s="2029">
        <v>2013</v>
      </c>
      <c r="B151" s="1484" t="s">
        <v>1</v>
      </c>
      <c r="C151" s="505">
        <v>3</v>
      </c>
      <c r="D151" s="505" t="s">
        <v>17</v>
      </c>
      <c r="E151" s="505" t="s">
        <v>17</v>
      </c>
      <c r="F151" s="505">
        <v>3</v>
      </c>
      <c r="G151" s="500" t="s">
        <v>17</v>
      </c>
      <c r="H151" s="500" t="s">
        <v>17</v>
      </c>
      <c r="I151" s="500" t="s">
        <v>17</v>
      </c>
      <c r="J151" s="191">
        <v>36.299999999999997</v>
      </c>
      <c r="K151" s="316"/>
    </row>
    <row r="152" spans="1:11">
      <c r="A152" s="2029"/>
      <c r="B152" s="1484" t="s">
        <v>2</v>
      </c>
      <c r="C152" s="323">
        <v>3.6</v>
      </c>
      <c r="D152" s="500" t="s">
        <v>17</v>
      </c>
      <c r="E152" s="500" t="s">
        <v>17</v>
      </c>
      <c r="F152" s="323">
        <v>3.6</v>
      </c>
      <c r="G152" s="500" t="s">
        <v>17</v>
      </c>
      <c r="H152" s="500" t="s">
        <v>17</v>
      </c>
      <c r="I152" s="500" t="s">
        <v>17</v>
      </c>
      <c r="J152" s="191" t="s">
        <v>27</v>
      </c>
      <c r="K152" s="316"/>
    </row>
    <row r="153" spans="1:11">
      <c r="A153" s="2029"/>
      <c r="B153" s="1484" t="s">
        <v>7</v>
      </c>
      <c r="C153" s="323">
        <v>2.7</v>
      </c>
      <c r="D153" s="500" t="s">
        <v>17</v>
      </c>
      <c r="E153" s="500" t="s">
        <v>17</v>
      </c>
      <c r="F153" s="323">
        <v>2.7</v>
      </c>
      <c r="G153" s="500" t="s">
        <v>17</v>
      </c>
      <c r="H153" s="500" t="s">
        <v>17</v>
      </c>
      <c r="I153" s="500" t="s">
        <v>17</v>
      </c>
      <c r="J153" s="191" t="s">
        <v>27</v>
      </c>
      <c r="K153" s="316"/>
    </row>
    <row r="154" spans="1:11">
      <c r="A154" s="2029"/>
      <c r="B154" s="1484" t="s">
        <v>39</v>
      </c>
      <c r="C154" s="508">
        <v>21</v>
      </c>
      <c r="D154" s="508" t="s">
        <v>17</v>
      </c>
      <c r="E154" s="508" t="s">
        <v>17</v>
      </c>
      <c r="F154" s="508">
        <v>21</v>
      </c>
      <c r="G154" s="500" t="s">
        <v>17</v>
      </c>
      <c r="H154" s="500" t="s">
        <v>17</v>
      </c>
      <c r="I154" s="500" t="s">
        <v>17</v>
      </c>
      <c r="J154" s="191" t="s">
        <v>27</v>
      </c>
      <c r="K154" s="316"/>
    </row>
    <row r="155" spans="1:11">
      <c r="A155" s="2029">
        <v>2014</v>
      </c>
      <c r="B155" s="1484" t="s">
        <v>1</v>
      </c>
      <c r="C155" s="505">
        <v>3</v>
      </c>
      <c r="D155" s="505" t="s">
        <v>17</v>
      </c>
      <c r="E155" s="505" t="s">
        <v>17</v>
      </c>
      <c r="F155" s="505">
        <v>3</v>
      </c>
      <c r="G155" s="500" t="s">
        <v>17</v>
      </c>
      <c r="H155" s="500" t="s">
        <v>17</v>
      </c>
      <c r="I155" s="500" t="s">
        <v>17</v>
      </c>
      <c r="J155" s="191">
        <v>37.299999999999997</v>
      </c>
      <c r="K155" s="316"/>
    </row>
    <row r="156" spans="1:11">
      <c r="A156" s="2029"/>
      <c r="B156" s="1484" t="s">
        <v>2</v>
      </c>
      <c r="C156" s="323">
        <v>3.6</v>
      </c>
      <c r="D156" s="500" t="s">
        <v>17</v>
      </c>
      <c r="E156" s="500" t="s">
        <v>17</v>
      </c>
      <c r="F156" s="323">
        <v>3.6</v>
      </c>
      <c r="G156" s="500" t="s">
        <v>17</v>
      </c>
      <c r="H156" s="500" t="s">
        <v>17</v>
      </c>
      <c r="I156" s="500" t="s">
        <v>17</v>
      </c>
      <c r="J156" s="191" t="s">
        <v>27</v>
      </c>
      <c r="K156" s="316"/>
    </row>
    <row r="157" spans="1:11">
      <c r="A157" s="2029"/>
      <c r="B157" s="1484" t="s">
        <v>7</v>
      </c>
      <c r="C157" s="323">
        <v>2.7</v>
      </c>
      <c r="D157" s="500" t="s">
        <v>17</v>
      </c>
      <c r="E157" s="500" t="s">
        <v>17</v>
      </c>
      <c r="F157" s="323">
        <v>2.7</v>
      </c>
      <c r="G157" s="500" t="s">
        <v>17</v>
      </c>
      <c r="H157" s="500" t="s">
        <v>17</v>
      </c>
      <c r="I157" s="500" t="s">
        <v>17</v>
      </c>
      <c r="J157" s="191" t="s">
        <v>27</v>
      </c>
      <c r="K157" s="316"/>
    </row>
    <row r="158" spans="1:11">
      <c r="A158" s="2029"/>
      <c r="B158" s="1484" t="s">
        <v>39</v>
      </c>
      <c r="C158" s="508">
        <v>21</v>
      </c>
      <c r="D158" s="508" t="s">
        <v>17</v>
      </c>
      <c r="E158" s="508" t="s">
        <v>17</v>
      </c>
      <c r="F158" s="508">
        <v>21</v>
      </c>
      <c r="G158" s="500" t="s">
        <v>17</v>
      </c>
      <c r="H158" s="500" t="s">
        <v>17</v>
      </c>
      <c r="I158" s="500" t="s">
        <v>17</v>
      </c>
      <c r="J158" s="191" t="s">
        <v>27</v>
      </c>
      <c r="K158" s="316"/>
    </row>
    <row r="159" spans="1:11" s="319" customFormat="1" ht="12.75" customHeight="1">
      <c r="A159" s="2029">
        <v>2015</v>
      </c>
      <c r="B159" s="1484" t="s">
        <v>1</v>
      </c>
      <c r="C159" s="505">
        <v>3</v>
      </c>
      <c r="D159" s="505" t="s">
        <v>17</v>
      </c>
      <c r="E159" s="505" t="s">
        <v>17</v>
      </c>
      <c r="F159" s="505">
        <v>3</v>
      </c>
      <c r="G159" s="505" t="s">
        <v>17</v>
      </c>
      <c r="H159" s="505" t="s">
        <v>17</v>
      </c>
      <c r="I159" s="500" t="s">
        <v>17</v>
      </c>
      <c r="J159" s="324">
        <v>38</v>
      </c>
      <c r="K159" s="793"/>
    </row>
    <row r="160" spans="1:11">
      <c r="A160" s="2029"/>
      <c r="B160" s="1484" t="s">
        <v>2</v>
      </c>
      <c r="C160" s="323">
        <v>3.6</v>
      </c>
      <c r="D160" s="500" t="s">
        <v>17</v>
      </c>
      <c r="E160" s="500" t="s">
        <v>17</v>
      </c>
      <c r="F160" s="323">
        <v>3.6</v>
      </c>
      <c r="G160" s="500" t="s">
        <v>17</v>
      </c>
      <c r="H160" s="500" t="s">
        <v>17</v>
      </c>
      <c r="I160" s="500" t="s">
        <v>17</v>
      </c>
      <c r="J160" s="191" t="s">
        <v>27</v>
      </c>
      <c r="K160" s="316"/>
    </row>
    <row r="161" spans="1:11">
      <c r="A161" s="2029"/>
      <c r="B161" s="1484" t="s">
        <v>7</v>
      </c>
      <c r="C161" s="323">
        <v>2.7</v>
      </c>
      <c r="D161" s="500" t="s">
        <v>17</v>
      </c>
      <c r="E161" s="500" t="s">
        <v>17</v>
      </c>
      <c r="F161" s="323">
        <v>2.7</v>
      </c>
      <c r="G161" s="500" t="s">
        <v>17</v>
      </c>
      <c r="H161" s="500" t="s">
        <v>17</v>
      </c>
      <c r="I161" s="500" t="s">
        <v>17</v>
      </c>
      <c r="J161" s="191" t="s">
        <v>27</v>
      </c>
      <c r="K161" s="316"/>
    </row>
    <row r="162" spans="1:11">
      <c r="A162" s="2029"/>
      <c r="B162" s="1484" t="s">
        <v>39</v>
      </c>
      <c r="C162" s="508">
        <v>21</v>
      </c>
      <c r="D162" s="500" t="s">
        <v>17</v>
      </c>
      <c r="E162" s="500" t="s">
        <v>17</v>
      </c>
      <c r="F162" s="508">
        <v>21</v>
      </c>
      <c r="G162" s="500" t="s">
        <v>17</v>
      </c>
      <c r="H162" s="500" t="s">
        <v>17</v>
      </c>
      <c r="I162" s="500" t="s">
        <v>27</v>
      </c>
      <c r="J162" s="791" t="s">
        <v>27</v>
      </c>
      <c r="K162" s="316"/>
    </row>
    <row r="163" spans="1:11">
      <c r="A163" s="2029">
        <v>2016</v>
      </c>
      <c r="B163" s="1484" t="s">
        <v>1</v>
      </c>
      <c r="C163" s="505">
        <v>3</v>
      </c>
      <c r="D163" s="505" t="s">
        <v>17</v>
      </c>
      <c r="E163" s="505" t="s">
        <v>17</v>
      </c>
      <c r="F163" s="505">
        <v>3</v>
      </c>
      <c r="G163" s="505" t="s">
        <v>17</v>
      </c>
      <c r="H163" s="505" t="s">
        <v>17</v>
      </c>
      <c r="I163" s="505" t="s">
        <v>17</v>
      </c>
      <c r="J163" s="324">
        <v>39</v>
      </c>
      <c r="K163" s="316"/>
    </row>
    <row r="164" spans="1:11">
      <c r="A164" s="2029"/>
      <c r="B164" s="1484" t="s">
        <v>2</v>
      </c>
      <c r="C164" s="323">
        <v>3.6</v>
      </c>
      <c r="D164" s="500" t="s">
        <v>17</v>
      </c>
      <c r="E164" s="500" t="s">
        <v>17</v>
      </c>
      <c r="F164" s="323">
        <v>3.6</v>
      </c>
      <c r="G164" s="500" t="s">
        <v>17</v>
      </c>
      <c r="H164" s="500" t="s">
        <v>17</v>
      </c>
      <c r="I164" s="500" t="s">
        <v>17</v>
      </c>
      <c r="J164" s="191" t="s">
        <v>27</v>
      </c>
      <c r="K164" s="316"/>
    </row>
    <row r="165" spans="1:11">
      <c r="A165" s="2029"/>
      <c r="B165" s="1484" t="s">
        <v>7</v>
      </c>
      <c r="C165" s="323">
        <v>2.7</v>
      </c>
      <c r="D165" s="500" t="s">
        <v>17</v>
      </c>
      <c r="E165" s="500" t="s">
        <v>17</v>
      </c>
      <c r="F165" s="323">
        <v>2.7</v>
      </c>
      <c r="G165" s="500" t="s">
        <v>17</v>
      </c>
      <c r="H165" s="500" t="s">
        <v>17</v>
      </c>
      <c r="I165" s="500" t="s">
        <v>17</v>
      </c>
      <c r="J165" s="191" t="s">
        <v>27</v>
      </c>
      <c r="K165" s="316"/>
    </row>
    <row r="166" spans="1:11">
      <c r="A166" s="2029"/>
      <c r="B166" s="1484" t="s">
        <v>39</v>
      </c>
      <c r="C166" s="508">
        <v>21</v>
      </c>
      <c r="D166" s="500" t="s">
        <v>17</v>
      </c>
      <c r="E166" s="500" t="s">
        <v>17</v>
      </c>
      <c r="F166" s="508">
        <v>21</v>
      </c>
      <c r="G166" s="500" t="s">
        <v>17</v>
      </c>
      <c r="H166" s="500" t="s">
        <v>17</v>
      </c>
      <c r="I166" s="500" t="s">
        <v>17</v>
      </c>
      <c r="J166" s="791" t="s">
        <v>27</v>
      </c>
      <c r="K166" s="316"/>
    </row>
    <row r="167" spans="1:11">
      <c r="A167" s="2029">
        <v>2017</v>
      </c>
      <c r="B167" s="1484" t="s">
        <v>1</v>
      </c>
      <c r="C167" s="508">
        <v>4</v>
      </c>
      <c r="D167" s="500">
        <v>1</v>
      </c>
      <c r="E167" s="505" t="s">
        <v>17</v>
      </c>
      <c r="F167" s="508">
        <v>3</v>
      </c>
      <c r="G167" s="505" t="s">
        <v>17</v>
      </c>
      <c r="H167" s="505" t="s">
        <v>17</v>
      </c>
      <c r="I167" s="505" t="s">
        <v>17</v>
      </c>
      <c r="J167" s="324">
        <v>31.8</v>
      </c>
      <c r="K167" s="316"/>
    </row>
    <row r="168" spans="1:11">
      <c r="A168" s="2029"/>
      <c r="B168" s="1484" t="s">
        <v>2</v>
      </c>
      <c r="C168" s="508">
        <v>45.6</v>
      </c>
      <c r="D168" s="323">
        <v>42</v>
      </c>
      <c r="E168" s="500" t="s">
        <v>17</v>
      </c>
      <c r="F168" s="508">
        <v>3.6</v>
      </c>
      <c r="G168" s="500" t="s">
        <v>17</v>
      </c>
      <c r="H168" s="500" t="s">
        <v>17</v>
      </c>
      <c r="I168" s="500" t="s">
        <v>17</v>
      </c>
      <c r="J168" s="191" t="s">
        <v>27</v>
      </c>
      <c r="K168" s="316"/>
    </row>
    <row r="169" spans="1:11">
      <c r="A169" s="2029"/>
      <c r="B169" s="1484" t="s">
        <v>7</v>
      </c>
      <c r="C169" s="508">
        <v>37.299999999999997</v>
      </c>
      <c r="D169" s="500">
        <v>34.6</v>
      </c>
      <c r="E169" s="500" t="s">
        <v>17</v>
      </c>
      <c r="F169" s="508">
        <v>2.7</v>
      </c>
      <c r="G169" s="500" t="s">
        <v>17</v>
      </c>
      <c r="H169" s="500" t="s">
        <v>17</v>
      </c>
      <c r="I169" s="500" t="s">
        <v>17</v>
      </c>
      <c r="J169" s="191" t="s">
        <v>27</v>
      </c>
      <c r="K169" s="316"/>
    </row>
    <row r="170" spans="1:11">
      <c r="A170" s="2029"/>
      <c r="B170" s="1484" t="s">
        <v>39</v>
      </c>
      <c r="C170" s="508">
        <v>39</v>
      </c>
      <c r="D170" s="500">
        <v>18</v>
      </c>
      <c r="E170" s="500" t="s">
        <v>17</v>
      </c>
      <c r="F170" s="508">
        <v>21</v>
      </c>
      <c r="G170" s="500" t="s">
        <v>17</v>
      </c>
      <c r="H170" s="500" t="s">
        <v>17</v>
      </c>
      <c r="I170" s="500" t="s">
        <v>17</v>
      </c>
      <c r="J170" s="791" t="s">
        <v>27</v>
      </c>
      <c r="K170" s="316"/>
    </row>
    <row r="171" spans="1:11">
      <c r="A171" s="2029">
        <v>2018</v>
      </c>
      <c r="B171" s="1484" t="s">
        <v>1</v>
      </c>
      <c r="C171" s="508">
        <v>4</v>
      </c>
      <c r="D171" s="500">
        <v>1</v>
      </c>
      <c r="E171" s="505" t="s">
        <v>17</v>
      </c>
      <c r="F171" s="508">
        <v>3</v>
      </c>
      <c r="G171" s="505" t="s">
        <v>17</v>
      </c>
      <c r="H171" s="505" t="s">
        <v>17</v>
      </c>
      <c r="I171" s="505" t="s">
        <v>17</v>
      </c>
      <c r="J171" s="324">
        <v>32.5</v>
      </c>
      <c r="K171" s="316"/>
    </row>
    <row r="172" spans="1:11">
      <c r="A172" s="2029"/>
      <c r="B172" s="1484" t="s">
        <v>2</v>
      </c>
      <c r="C172" s="508">
        <v>45.6</v>
      </c>
      <c r="D172" s="323">
        <v>42</v>
      </c>
      <c r="E172" s="500" t="s">
        <v>17</v>
      </c>
      <c r="F172" s="508">
        <v>3.6</v>
      </c>
      <c r="G172" s="500" t="s">
        <v>17</v>
      </c>
      <c r="H172" s="500" t="s">
        <v>17</v>
      </c>
      <c r="I172" s="500" t="s">
        <v>17</v>
      </c>
      <c r="J172" s="191" t="s">
        <v>27</v>
      </c>
      <c r="K172" s="316"/>
    </row>
    <row r="173" spans="1:11">
      <c r="A173" s="2029"/>
      <c r="B173" s="1484" t="s">
        <v>7</v>
      </c>
      <c r="C173" s="508">
        <v>37.299999999999997</v>
      </c>
      <c r="D173" s="500">
        <v>34.6</v>
      </c>
      <c r="E173" s="500" t="s">
        <v>17</v>
      </c>
      <c r="F173" s="508">
        <v>2.7</v>
      </c>
      <c r="G173" s="500" t="s">
        <v>17</v>
      </c>
      <c r="H173" s="500" t="s">
        <v>17</v>
      </c>
      <c r="I173" s="500" t="s">
        <v>17</v>
      </c>
      <c r="J173" s="191" t="s">
        <v>27</v>
      </c>
      <c r="K173" s="316"/>
    </row>
    <row r="174" spans="1:11">
      <c r="A174" s="2029"/>
      <c r="B174" s="1484" t="s">
        <v>39</v>
      </c>
      <c r="C174" s="508">
        <v>39</v>
      </c>
      <c r="D174" s="500">
        <v>18</v>
      </c>
      <c r="E174" s="500" t="s">
        <v>17</v>
      </c>
      <c r="F174" s="508">
        <v>21</v>
      </c>
      <c r="G174" s="500" t="s">
        <v>17</v>
      </c>
      <c r="H174" s="500" t="s">
        <v>17</v>
      </c>
      <c r="I174" s="500" t="s">
        <v>17</v>
      </c>
      <c r="J174" s="791" t="s">
        <v>27</v>
      </c>
      <c r="K174" s="316"/>
    </row>
    <row r="175" spans="1:11" ht="32.25" customHeight="1">
      <c r="A175" s="2029">
        <v>2019</v>
      </c>
      <c r="B175" s="1484" t="s">
        <v>1</v>
      </c>
      <c r="C175" s="508">
        <v>3</v>
      </c>
      <c r="D175" s="500">
        <v>1</v>
      </c>
      <c r="E175" s="505" t="s">
        <v>17</v>
      </c>
      <c r="F175" s="508">
        <v>2</v>
      </c>
      <c r="G175" s="505" t="s">
        <v>17</v>
      </c>
      <c r="H175" s="505" t="s">
        <v>17</v>
      </c>
      <c r="I175" s="505" t="s">
        <v>17</v>
      </c>
      <c r="J175" s="1183">
        <v>30</v>
      </c>
      <c r="K175" s="316"/>
    </row>
    <row r="176" spans="1:11">
      <c r="A176" s="2029"/>
      <c r="B176" s="1484" t="s">
        <v>2</v>
      </c>
      <c r="C176" s="508">
        <v>44.6</v>
      </c>
      <c r="D176" s="500">
        <v>42</v>
      </c>
      <c r="E176" s="500" t="s">
        <v>17</v>
      </c>
      <c r="F176" s="508">
        <v>2.6</v>
      </c>
      <c r="G176" s="500" t="s">
        <v>17</v>
      </c>
      <c r="H176" s="500" t="s">
        <v>17</v>
      </c>
      <c r="I176" s="500" t="s">
        <v>17</v>
      </c>
      <c r="J176" s="751" t="s">
        <v>27</v>
      </c>
      <c r="K176" s="316"/>
    </row>
    <row r="177" spans="1:11">
      <c r="A177" s="2029"/>
      <c r="B177" s="1484" t="s">
        <v>7</v>
      </c>
      <c r="C177" s="508">
        <v>36.6</v>
      </c>
      <c r="D177" s="500">
        <v>34.6</v>
      </c>
      <c r="E177" s="500" t="s">
        <v>17</v>
      </c>
      <c r="F177" s="508">
        <v>2</v>
      </c>
      <c r="G177" s="500" t="s">
        <v>17</v>
      </c>
      <c r="H177" s="500" t="s">
        <v>17</v>
      </c>
      <c r="I177" s="500" t="s">
        <v>17</v>
      </c>
      <c r="J177" s="751" t="s">
        <v>27</v>
      </c>
      <c r="K177" s="316"/>
    </row>
    <row r="178" spans="1:11">
      <c r="A178" s="2029"/>
      <c r="B178" s="1484" t="s">
        <v>39</v>
      </c>
      <c r="C178" s="508">
        <v>32</v>
      </c>
      <c r="D178" s="500">
        <v>18</v>
      </c>
      <c r="E178" s="500" t="s">
        <v>17</v>
      </c>
      <c r="F178" s="508">
        <v>14</v>
      </c>
      <c r="G178" s="500" t="s">
        <v>17</v>
      </c>
      <c r="H178" s="500" t="s">
        <v>17</v>
      </c>
      <c r="I178" s="500" t="s">
        <v>17</v>
      </c>
      <c r="J178" s="1163" t="s">
        <v>27</v>
      </c>
      <c r="K178" s="316"/>
    </row>
    <row r="179" spans="1:11">
      <c r="A179" s="2029">
        <v>2020</v>
      </c>
      <c r="B179" s="1484" t="s">
        <v>1</v>
      </c>
      <c r="C179" s="508">
        <v>3</v>
      </c>
      <c r="D179" s="500">
        <v>1</v>
      </c>
      <c r="E179" s="505" t="s">
        <v>17</v>
      </c>
      <c r="F179" s="508">
        <v>2</v>
      </c>
      <c r="G179" s="505" t="s">
        <v>17</v>
      </c>
      <c r="H179" s="505" t="s">
        <v>17</v>
      </c>
      <c r="I179" s="505" t="s">
        <v>17</v>
      </c>
      <c r="J179" s="1183">
        <v>31</v>
      </c>
      <c r="K179" s="316"/>
    </row>
    <row r="180" spans="1:11">
      <c r="A180" s="2029"/>
      <c r="B180" s="1484" t="s">
        <v>2</v>
      </c>
      <c r="C180" s="508">
        <v>44.6</v>
      </c>
      <c r="D180" s="323">
        <v>42</v>
      </c>
      <c r="E180" s="500" t="s">
        <v>17</v>
      </c>
      <c r="F180" s="508">
        <v>2.6</v>
      </c>
      <c r="G180" s="500" t="s">
        <v>17</v>
      </c>
      <c r="H180" s="500" t="s">
        <v>17</v>
      </c>
      <c r="I180" s="500" t="s">
        <v>17</v>
      </c>
      <c r="J180" s="751" t="s">
        <v>27</v>
      </c>
      <c r="K180" s="316"/>
    </row>
    <row r="181" spans="1:11">
      <c r="A181" s="2029"/>
      <c r="B181" s="1484" t="s">
        <v>7</v>
      </c>
      <c r="C181" s="508">
        <v>36.6</v>
      </c>
      <c r="D181" s="500">
        <v>34.6</v>
      </c>
      <c r="E181" s="500" t="s">
        <v>17</v>
      </c>
      <c r="F181" s="508">
        <v>2</v>
      </c>
      <c r="G181" s="500" t="s">
        <v>17</v>
      </c>
      <c r="H181" s="500" t="s">
        <v>17</v>
      </c>
      <c r="I181" s="500" t="s">
        <v>17</v>
      </c>
      <c r="J181" s="751" t="s">
        <v>27</v>
      </c>
      <c r="K181" s="316"/>
    </row>
    <row r="182" spans="1:11">
      <c r="A182" s="2029"/>
      <c r="B182" s="1484" t="s">
        <v>39</v>
      </c>
      <c r="C182" s="508">
        <v>32</v>
      </c>
      <c r="D182" s="500">
        <v>18</v>
      </c>
      <c r="E182" s="500" t="s">
        <v>17</v>
      </c>
      <c r="F182" s="508">
        <v>14</v>
      </c>
      <c r="G182" s="500" t="s">
        <v>17</v>
      </c>
      <c r="H182" s="500" t="s">
        <v>17</v>
      </c>
      <c r="I182" s="500" t="s">
        <v>17</v>
      </c>
      <c r="J182" s="1163" t="s">
        <v>27</v>
      </c>
      <c r="K182" s="316"/>
    </row>
    <row r="183" spans="1:11">
      <c r="A183" s="2029">
        <v>2021</v>
      </c>
      <c r="B183" s="1484" t="s">
        <v>1</v>
      </c>
      <c r="C183" s="508">
        <v>3</v>
      </c>
      <c r="D183" s="500">
        <v>1</v>
      </c>
      <c r="E183" s="500" t="s">
        <v>17</v>
      </c>
      <c r="F183" s="508">
        <v>2</v>
      </c>
      <c r="G183" s="500" t="s">
        <v>17</v>
      </c>
      <c r="H183" s="500" t="s">
        <v>17</v>
      </c>
      <c r="I183" s="500" t="s">
        <v>17</v>
      </c>
      <c r="J183" s="1183">
        <v>32</v>
      </c>
      <c r="K183" s="316"/>
    </row>
    <row r="184" spans="1:11">
      <c r="A184" s="2029"/>
      <c r="B184" s="1484" t="s">
        <v>2</v>
      </c>
      <c r="C184" s="508">
        <v>44.6</v>
      </c>
      <c r="D184" s="323">
        <v>42</v>
      </c>
      <c r="E184" s="500" t="s">
        <v>17</v>
      </c>
      <c r="F184" s="508">
        <v>2.6</v>
      </c>
      <c r="G184" s="500" t="s">
        <v>17</v>
      </c>
      <c r="H184" s="500" t="s">
        <v>17</v>
      </c>
      <c r="I184" s="500" t="s">
        <v>17</v>
      </c>
      <c r="J184" s="751" t="s">
        <v>27</v>
      </c>
      <c r="K184" s="316"/>
    </row>
    <row r="185" spans="1:11">
      <c r="A185" s="2029"/>
      <c r="B185" s="1484" t="s">
        <v>7</v>
      </c>
      <c r="C185" s="508">
        <v>36.6</v>
      </c>
      <c r="D185" s="500">
        <v>34.6</v>
      </c>
      <c r="E185" s="500" t="s">
        <v>17</v>
      </c>
      <c r="F185" s="508">
        <v>2</v>
      </c>
      <c r="G185" s="500" t="s">
        <v>17</v>
      </c>
      <c r="H185" s="500" t="s">
        <v>17</v>
      </c>
      <c r="I185" s="500" t="s">
        <v>17</v>
      </c>
      <c r="J185" s="751" t="s">
        <v>27</v>
      </c>
      <c r="K185" s="316"/>
    </row>
    <row r="186" spans="1:11">
      <c r="A186" s="2029"/>
      <c r="B186" s="1484" t="s">
        <v>39</v>
      </c>
      <c r="C186" s="508">
        <v>32</v>
      </c>
      <c r="D186" s="500">
        <v>18</v>
      </c>
      <c r="E186" s="500" t="s">
        <v>17</v>
      </c>
      <c r="F186" s="508">
        <v>14</v>
      </c>
      <c r="G186" s="500" t="s">
        <v>17</v>
      </c>
      <c r="H186" s="500" t="s">
        <v>17</v>
      </c>
      <c r="I186" s="500" t="s">
        <v>17</v>
      </c>
      <c r="J186" s="1163" t="s">
        <v>27</v>
      </c>
      <c r="K186" s="316"/>
    </row>
    <row r="187" spans="1:11">
      <c r="A187" s="2029">
        <v>2022</v>
      </c>
      <c r="B187" s="1484" t="s">
        <v>1</v>
      </c>
      <c r="C187" s="508">
        <v>1</v>
      </c>
      <c r="D187" s="508">
        <v>1</v>
      </c>
      <c r="E187" s="500" t="s">
        <v>17</v>
      </c>
      <c r="F187" s="500" t="s">
        <v>17</v>
      </c>
      <c r="G187" s="500" t="s">
        <v>17</v>
      </c>
      <c r="H187" s="500" t="s">
        <v>17</v>
      </c>
      <c r="I187" s="500" t="s">
        <v>17</v>
      </c>
      <c r="J187" s="1183">
        <v>12</v>
      </c>
      <c r="K187" s="316"/>
    </row>
    <row r="188" spans="1:11">
      <c r="A188" s="2029"/>
      <c r="B188" s="1484" t="s">
        <v>2</v>
      </c>
      <c r="C188" s="508">
        <v>42</v>
      </c>
      <c r="D188" s="508">
        <v>42</v>
      </c>
      <c r="E188" s="500" t="s">
        <v>17</v>
      </c>
      <c r="F188" s="500" t="s">
        <v>17</v>
      </c>
      <c r="G188" s="500" t="s">
        <v>17</v>
      </c>
      <c r="H188" s="500" t="s">
        <v>17</v>
      </c>
      <c r="I188" s="500" t="s">
        <v>17</v>
      </c>
      <c r="J188" s="751" t="s">
        <v>27</v>
      </c>
      <c r="K188" s="316"/>
    </row>
    <row r="189" spans="1:11">
      <c r="A189" s="2029"/>
      <c r="B189" s="1484" t="s">
        <v>7</v>
      </c>
      <c r="C189" s="508">
        <v>34.6</v>
      </c>
      <c r="D189" s="508">
        <v>34.6</v>
      </c>
      <c r="E189" s="500" t="s">
        <v>17</v>
      </c>
      <c r="F189" s="500" t="s">
        <v>17</v>
      </c>
      <c r="G189" s="500" t="s">
        <v>17</v>
      </c>
      <c r="H189" s="500" t="s">
        <v>17</v>
      </c>
      <c r="I189" s="500" t="s">
        <v>17</v>
      </c>
      <c r="J189" s="751" t="s">
        <v>27</v>
      </c>
      <c r="K189" s="316"/>
    </row>
    <row r="190" spans="1:11">
      <c r="A190" s="2029"/>
      <c r="B190" s="1484" t="s">
        <v>39</v>
      </c>
      <c r="C190" s="508">
        <v>18</v>
      </c>
      <c r="D190" s="508">
        <v>18</v>
      </c>
      <c r="E190" s="500" t="s">
        <v>17</v>
      </c>
      <c r="F190" s="500" t="s">
        <v>17</v>
      </c>
      <c r="G190" s="500" t="s">
        <v>17</v>
      </c>
      <c r="H190" s="500" t="s">
        <v>17</v>
      </c>
      <c r="I190" s="500" t="s">
        <v>17</v>
      </c>
      <c r="J190" s="791" t="s">
        <v>27</v>
      </c>
      <c r="K190" s="316"/>
    </row>
    <row r="191" spans="1:11" ht="29.25" customHeight="1">
      <c r="A191" s="1927" t="s">
        <v>1163</v>
      </c>
      <c r="B191" s="1928"/>
      <c r="C191" s="1928"/>
      <c r="D191" s="1928"/>
      <c r="E191" s="1928"/>
      <c r="F191" s="1928"/>
      <c r="G191" s="1928"/>
      <c r="H191" s="1928"/>
      <c r="I191" s="1929"/>
      <c r="J191" s="1929"/>
      <c r="K191" s="316"/>
    </row>
    <row r="192" spans="1:11">
      <c r="A192" s="2029">
        <v>2000</v>
      </c>
      <c r="B192" s="1484" t="s">
        <v>1</v>
      </c>
      <c r="C192" s="505">
        <v>21</v>
      </c>
      <c r="D192" s="505">
        <v>19</v>
      </c>
      <c r="E192" s="505" t="s">
        <v>17</v>
      </c>
      <c r="F192" s="505">
        <v>2</v>
      </c>
      <c r="G192" s="505" t="s">
        <v>17</v>
      </c>
      <c r="H192" s="500" t="s">
        <v>17</v>
      </c>
      <c r="I192" s="500" t="s">
        <v>17</v>
      </c>
      <c r="J192" s="191">
        <v>18.100000000000001</v>
      </c>
      <c r="K192" s="316"/>
    </row>
    <row r="193" spans="1:11">
      <c r="A193" s="2029"/>
      <c r="B193" s="1484" t="s">
        <v>2</v>
      </c>
      <c r="C193" s="323">
        <v>292.5</v>
      </c>
      <c r="D193" s="323">
        <v>289.89999999999998</v>
      </c>
      <c r="E193" s="500" t="s">
        <v>17</v>
      </c>
      <c r="F193" s="323">
        <v>2.6</v>
      </c>
      <c r="G193" s="500" t="s">
        <v>17</v>
      </c>
      <c r="H193" s="500" t="s">
        <v>17</v>
      </c>
      <c r="I193" s="500" t="s">
        <v>17</v>
      </c>
      <c r="J193" s="191" t="s">
        <v>27</v>
      </c>
      <c r="K193" s="316"/>
    </row>
    <row r="194" spans="1:11">
      <c r="A194" s="2029"/>
      <c r="B194" s="1484" t="s">
        <v>7</v>
      </c>
      <c r="C194" s="323">
        <v>254.5</v>
      </c>
      <c r="D194" s="323">
        <v>252.5</v>
      </c>
      <c r="E194" s="500" t="s">
        <v>17</v>
      </c>
      <c r="F194" s="323">
        <v>2</v>
      </c>
      <c r="G194" s="500" t="s">
        <v>17</v>
      </c>
      <c r="H194" s="500" t="s">
        <v>17</v>
      </c>
      <c r="I194" s="500" t="s">
        <v>17</v>
      </c>
      <c r="J194" s="191" t="s">
        <v>27</v>
      </c>
      <c r="K194" s="316"/>
    </row>
    <row r="195" spans="1:11">
      <c r="A195" s="2029"/>
      <c r="B195" s="1484" t="s">
        <v>39</v>
      </c>
      <c r="C195" s="323" t="s">
        <v>27</v>
      </c>
      <c r="D195" s="323" t="s">
        <v>27</v>
      </c>
      <c r="E195" s="500" t="s">
        <v>17</v>
      </c>
      <c r="F195" s="323" t="s">
        <v>27</v>
      </c>
      <c r="G195" s="500" t="s">
        <v>17</v>
      </c>
      <c r="H195" s="500" t="s">
        <v>17</v>
      </c>
      <c r="I195" s="500" t="s">
        <v>17</v>
      </c>
      <c r="J195" s="191" t="s">
        <v>27</v>
      </c>
      <c r="K195" s="316"/>
    </row>
    <row r="196" spans="1:11">
      <c r="A196" s="2029">
        <v>2001</v>
      </c>
      <c r="B196" s="1484" t="s">
        <v>1</v>
      </c>
      <c r="C196" s="505">
        <v>19</v>
      </c>
      <c r="D196" s="505">
        <v>18</v>
      </c>
      <c r="E196" s="505" t="s">
        <v>17</v>
      </c>
      <c r="F196" s="505" t="s">
        <v>17</v>
      </c>
      <c r="G196" s="505">
        <v>1</v>
      </c>
      <c r="H196" s="500" t="s">
        <v>17</v>
      </c>
      <c r="I196" s="500" t="s">
        <v>17</v>
      </c>
      <c r="J196" s="191">
        <v>17.8</v>
      </c>
      <c r="K196" s="316"/>
    </row>
    <row r="197" spans="1:11">
      <c r="A197" s="2029"/>
      <c r="B197" s="1484" t="s">
        <v>2</v>
      </c>
      <c r="C197" s="323">
        <v>283.5</v>
      </c>
      <c r="D197" s="323">
        <v>283.5</v>
      </c>
      <c r="E197" s="500" t="s">
        <v>17</v>
      </c>
      <c r="F197" s="500" t="s">
        <v>17</v>
      </c>
      <c r="G197" s="323">
        <v>0</v>
      </c>
      <c r="H197" s="500" t="s">
        <v>17</v>
      </c>
      <c r="I197" s="500" t="s">
        <v>17</v>
      </c>
      <c r="J197" s="191" t="s">
        <v>27</v>
      </c>
      <c r="K197" s="316"/>
    </row>
    <row r="198" spans="1:11">
      <c r="A198" s="2029"/>
      <c r="B198" s="1484" t="s">
        <v>7</v>
      </c>
      <c r="C198" s="323">
        <v>246.9</v>
      </c>
      <c r="D198" s="323">
        <v>246.6</v>
      </c>
      <c r="E198" s="500" t="s">
        <v>17</v>
      </c>
      <c r="F198" s="500" t="s">
        <v>17</v>
      </c>
      <c r="G198" s="323">
        <v>0.3</v>
      </c>
      <c r="H198" s="500" t="s">
        <v>17</v>
      </c>
      <c r="I198" s="500" t="s">
        <v>17</v>
      </c>
      <c r="J198" s="191" t="s">
        <v>27</v>
      </c>
      <c r="K198" s="316"/>
    </row>
    <row r="199" spans="1:11">
      <c r="A199" s="2029"/>
      <c r="B199" s="1484" t="s">
        <v>39</v>
      </c>
      <c r="C199" s="323" t="s">
        <v>27</v>
      </c>
      <c r="D199" s="323" t="s">
        <v>27</v>
      </c>
      <c r="E199" s="500" t="s">
        <v>17</v>
      </c>
      <c r="F199" s="500" t="s">
        <v>17</v>
      </c>
      <c r="G199" s="323" t="s">
        <v>27</v>
      </c>
      <c r="H199" s="500" t="s">
        <v>17</v>
      </c>
      <c r="I199" s="500" t="s">
        <v>17</v>
      </c>
      <c r="J199" s="191" t="s">
        <v>27</v>
      </c>
      <c r="K199" s="316"/>
    </row>
    <row r="200" spans="1:11">
      <c r="A200" s="2029">
        <v>2002</v>
      </c>
      <c r="B200" s="1484" t="s">
        <v>1</v>
      </c>
      <c r="C200" s="505">
        <v>18</v>
      </c>
      <c r="D200" s="505">
        <v>17</v>
      </c>
      <c r="E200" s="505" t="s">
        <v>17</v>
      </c>
      <c r="F200" s="505" t="s">
        <v>17</v>
      </c>
      <c r="G200" s="505">
        <v>1</v>
      </c>
      <c r="H200" s="500" t="s">
        <v>17</v>
      </c>
      <c r="I200" s="500" t="s">
        <v>17</v>
      </c>
      <c r="J200" s="191">
        <v>18.5</v>
      </c>
      <c r="K200" s="316"/>
    </row>
    <row r="201" spans="1:11">
      <c r="A201" s="2029"/>
      <c r="B201" s="1484" t="s">
        <v>2</v>
      </c>
      <c r="C201" s="323">
        <v>267.7</v>
      </c>
      <c r="D201" s="323">
        <v>267.60000000000002</v>
      </c>
      <c r="E201" s="500" t="s">
        <v>17</v>
      </c>
      <c r="F201" s="500" t="s">
        <v>17</v>
      </c>
      <c r="G201" s="323">
        <v>0</v>
      </c>
      <c r="H201" s="500" t="s">
        <v>17</v>
      </c>
      <c r="I201" s="500" t="s">
        <v>17</v>
      </c>
      <c r="J201" s="191" t="s">
        <v>27</v>
      </c>
      <c r="K201" s="316"/>
    </row>
    <row r="202" spans="1:11">
      <c r="A202" s="2029"/>
      <c r="B202" s="1484" t="s">
        <v>7</v>
      </c>
      <c r="C202" s="323">
        <v>237.2</v>
      </c>
      <c r="D202" s="323">
        <v>236.9</v>
      </c>
      <c r="E202" s="500" t="s">
        <v>17</v>
      </c>
      <c r="F202" s="500" t="s">
        <v>17</v>
      </c>
      <c r="G202" s="323">
        <v>0.3</v>
      </c>
      <c r="H202" s="500" t="s">
        <v>17</v>
      </c>
      <c r="I202" s="500" t="s">
        <v>17</v>
      </c>
      <c r="J202" s="191" t="s">
        <v>27</v>
      </c>
      <c r="K202" s="316"/>
    </row>
    <row r="203" spans="1:11">
      <c r="A203" s="2029"/>
      <c r="B203" s="1484" t="s">
        <v>39</v>
      </c>
      <c r="C203" s="323" t="s">
        <v>27</v>
      </c>
      <c r="D203" s="323" t="s">
        <v>27</v>
      </c>
      <c r="E203" s="500" t="s">
        <v>17</v>
      </c>
      <c r="F203" s="500" t="s">
        <v>17</v>
      </c>
      <c r="G203" s="323" t="s">
        <v>27</v>
      </c>
      <c r="H203" s="500" t="s">
        <v>17</v>
      </c>
      <c r="I203" s="500" t="s">
        <v>17</v>
      </c>
      <c r="J203" s="191" t="s">
        <v>27</v>
      </c>
      <c r="K203" s="316"/>
    </row>
    <row r="204" spans="1:11">
      <c r="A204" s="2029">
        <v>2003</v>
      </c>
      <c r="B204" s="1484" t="s">
        <v>1</v>
      </c>
      <c r="C204" s="505">
        <v>16</v>
      </c>
      <c r="D204" s="505">
        <v>16</v>
      </c>
      <c r="E204" s="505" t="s">
        <v>17</v>
      </c>
      <c r="F204" s="505" t="s">
        <v>17</v>
      </c>
      <c r="G204" s="505" t="s">
        <v>17</v>
      </c>
      <c r="H204" s="500" t="s">
        <v>17</v>
      </c>
      <c r="I204" s="500" t="s">
        <v>17</v>
      </c>
      <c r="J204" s="191">
        <v>17.8</v>
      </c>
      <c r="K204" s="316"/>
    </row>
    <row r="205" spans="1:11">
      <c r="A205" s="2029"/>
      <c r="B205" s="1484" t="s">
        <v>2</v>
      </c>
      <c r="C205" s="323">
        <v>269.2</v>
      </c>
      <c r="D205" s="323">
        <v>269.2</v>
      </c>
      <c r="E205" s="500" t="s">
        <v>17</v>
      </c>
      <c r="F205" s="500" t="s">
        <v>17</v>
      </c>
      <c r="G205" s="500" t="s">
        <v>17</v>
      </c>
      <c r="H205" s="500" t="s">
        <v>17</v>
      </c>
      <c r="I205" s="500" t="s">
        <v>17</v>
      </c>
      <c r="J205" s="191" t="s">
        <v>27</v>
      </c>
      <c r="K205" s="316"/>
    </row>
    <row r="206" spans="1:11">
      <c r="A206" s="2029"/>
      <c r="B206" s="1484" t="s">
        <v>7</v>
      </c>
      <c r="C206" s="323">
        <v>241.4</v>
      </c>
      <c r="D206" s="323">
        <v>241.4</v>
      </c>
      <c r="E206" s="500" t="s">
        <v>17</v>
      </c>
      <c r="F206" s="500" t="s">
        <v>17</v>
      </c>
      <c r="G206" s="500" t="s">
        <v>17</v>
      </c>
      <c r="H206" s="500" t="s">
        <v>17</v>
      </c>
      <c r="I206" s="500" t="s">
        <v>17</v>
      </c>
      <c r="J206" s="191" t="s">
        <v>27</v>
      </c>
      <c r="K206" s="316"/>
    </row>
    <row r="207" spans="1:11">
      <c r="A207" s="2029"/>
      <c r="B207" s="1484" t="s">
        <v>39</v>
      </c>
      <c r="C207" s="323" t="s">
        <v>27</v>
      </c>
      <c r="D207" s="323" t="s">
        <v>27</v>
      </c>
      <c r="E207" s="500" t="s">
        <v>17</v>
      </c>
      <c r="F207" s="500" t="s">
        <v>17</v>
      </c>
      <c r="G207" s="500" t="s">
        <v>17</v>
      </c>
      <c r="H207" s="500" t="s">
        <v>17</v>
      </c>
      <c r="I207" s="500" t="s">
        <v>17</v>
      </c>
      <c r="J207" s="191" t="s">
        <v>27</v>
      </c>
      <c r="K207" s="316"/>
    </row>
    <row r="208" spans="1:11">
      <c r="A208" s="2029">
        <v>2004</v>
      </c>
      <c r="B208" s="1484" t="s">
        <v>1</v>
      </c>
      <c r="C208" s="505">
        <v>17</v>
      </c>
      <c r="D208" s="505">
        <v>17</v>
      </c>
      <c r="E208" s="505" t="s">
        <v>17</v>
      </c>
      <c r="F208" s="505" t="s">
        <v>17</v>
      </c>
      <c r="G208" s="505" t="s">
        <v>17</v>
      </c>
      <c r="H208" s="500" t="s">
        <v>17</v>
      </c>
      <c r="I208" s="500" t="s">
        <v>17</v>
      </c>
      <c r="J208" s="191">
        <v>17.8</v>
      </c>
      <c r="K208" s="316"/>
    </row>
    <row r="209" spans="1:11">
      <c r="A209" s="2029"/>
      <c r="B209" s="1484" t="s">
        <v>2</v>
      </c>
      <c r="C209" s="323">
        <v>299.60000000000002</v>
      </c>
      <c r="D209" s="323">
        <v>299.60000000000002</v>
      </c>
      <c r="E209" s="500" t="s">
        <v>17</v>
      </c>
      <c r="F209" s="500" t="s">
        <v>17</v>
      </c>
      <c r="G209" s="500" t="s">
        <v>17</v>
      </c>
      <c r="H209" s="500" t="s">
        <v>17</v>
      </c>
      <c r="I209" s="500" t="s">
        <v>17</v>
      </c>
      <c r="J209" s="191" t="s">
        <v>27</v>
      </c>
      <c r="K209" s="316"/>
    </row>
    <row r="210" spans="1:11">
      <c r="A210" s="2029"/>
      <c r="B210" s="1484" t="s">
        <v>7</v>
      </c>
      <c r="C210" s="323">
        <v>265.7</v>
      </c>
      <c r="D210" s="323">
        <v>265.7</v>
      </c>
      <c r="E210" s="500" t="s">
        <v>17</v>
      </c>
      <c r="F210" s="500" t="s">
        <v>17</v>
      </c>
      <c r="G210" s="500" t="s">
        <v>17</v>
      </c>
      <c r="H210" s="500" t="s">
        <v>17</v>
      </c>
      <c r="I210" s="500" t="s">
        <v>17</v>
      </c>
      <c r="J210" s="191" t="s">
        <v>27</v>
      </c>
      <c r="K210" s="316"/>
    </row>
    <row r="211" spans="1:11">
      <c r="A211" s="2029"/>
      <c r="B211" s="1484" t="s">
        <v>39</v>
      </c>
      <c r="C211" s="323" t="s">
        <v>27</v>
      </c>
      <c r="D211" s="323" t="s">
        <v>27</v>
      </c>
      <c r="E211" s="500" t="s">
        <v>17</v>
      </c>
      <c r="F211" s="500" t="s">
        <v>17</v>
      </c>
      <c r="G211" s="500" t="s">
        <v>17</v>
      </c>
      <c r="H211" s="500" t="s">
        <v>17</v>
      </c>
      <c r="I211" s="500" t="s">
        <v>17</v>
      </c>
      <c r="J211" s="191" t="s">
        <v>27</v>
      </c>
      <c r="K211" s="316"/>
    </row>
    <row r="212" spans="1:11">
      <c r="A212" s="2029">
        <v>2005</v>
      </c>
      <c r="B212" s="1484" t="s">
        <v>1</v>
      </c>
      <c r="C212" s="505">
        <v>18</v>
      </c>
      <c r="D212" s="505">
        <v>18</v>
      </c>
      <c r="E212" s="500" t="s">
        <v>17</v>
      </c>
      <c r="F212" s="500" t="s">
        <v>17</v>
      </c>
      <c r="G212" s="500" t="s">
        <v>17</v>
      </c>
      <c r="H212" s="500" t="s">
        <v>17</v>
      </c>
      <c r="I212" s="500" t="s">
        <v>17</v>
      </c>
      <c r="J212" s="191">
        <v>19.100000000000001</v>
      </c>
      <c r="K212" s="316"/>
    </row>
    <row r="213" spans="1:11">
      <c r="A213" s="2029"/>
      <c r="B213" s="1484" t="s">
        <v>2</v>
      </c>
      <c r="C213" s="323">
        <v>312.39999999999998</v>
      </c>
      <c r="D213" s="323">
        <v>312.39999999999998</v>
      </c>
      <c r="E213" s="500" t="s">
        <v>17</v>
      </c>
      <c r="F213" s="500" t="s">
        <v>17</v>
      </c>
      <c r="G213" s="500" t="s">
        <v>17</v>
      </c>
      <c r="H213" s="500" t="s">
        <v>17</v>
      </c>
      <c r="I213" s="500" t="s">
        <v>17</v>
      </c>
      <c r="J213" s="191" t="s">
        <v>27</v>
      </c>
      <c r="K213" s="316"/>
    </row>
    <row r="214" spans="1:11">
      <c r="A214" s="2029"/>
      <c r="B214" s="1484" t="s">
        <v>7</v>
      </c>
      <c r="C214" s="323">
        <v>276.2</v>
      </c>
      <c r="D214" s="323">
        <v>276.2</v>
      </c>
      <c r="E214" s="500" t="s">
        <v>17</v>
      </c>
      <c r="F214" s="500" t="s">
        <v>17</v>
      </c>
      <c r="G214" s="500" t="s">
        <v>17</v>
      </c>
      <c r="H214" s="500" t="s">
        <v>17</v>
      </c>
      <c r="I214" s="500" t="s">
        <v>17</v>
      </c>
      <c r="J214" s="191" t="s">
        <v>27</v>
      </c>
      <c r="K214" s="316"/>
    </row>
    <row r="215" spans="1:11">
      <c r="A215" s="2029"/>
      <c r="B215" s="1484" t="s">
        <v>39</v>
      </c>
      <c r="C215" s="323" t="s">
        <v>27</v>
      </c>
      <c r="D215" s="323" t="s">
        <v>27</v>
      </c>
      <c r="E215" s="500" t="s">
        <v>17</v>
      </c>
      <c r="F215" s="500" t="s">
        <v>17</v>
      </c>
      <c r="G215" s="500" t="s">
        <v>17</v>
      </c>
      <c r="H215" s="500" t="s">
        <v>17</v>
      </c>
      <c r="I215" s="500" t="s">
        <v>17</v>
      </c>
      <c r="J215" s="191" t="s">
        <v>27</v>
      </c>
      <c r="K215" s="316"/>
    </row>
    <row r="216" spans="1:11">
      <c r="A216" s="2029">
        <v>2006</v>
      </c>
      <c r="B216" s="1484" t="s">
        <v>1</v>
      </c>
      <c r="C216" s="505">
        <v>17</v>
      </c>
      <c r="D216" s="505">
        <v>17</v>
      </c>
      <c r="E216" s="500" t="s">
        <v>17</v>
      </c>
      <c r="F216" s="500" t="s">
        <v>17</v>
      </c>
      <c r="G216" s="500" t="s">
        <v>17</v>
      </c>
      <c r="H216" s="500" t="s">
        <v>17</v>
      </c>
      <c r="I216" s="500" t="s">
        <v>17</v>
      </c>
      <c r="J216" s="191">
        <v>19.100000000000001</v>
      </c>
      <c r="K216" s="316"/>
    </row>
    <row r="217" spans="1:11">
      <c r="A217" s="2029"/>
      <c r="B217" s="1484" t="s">
        <v>2</v>
      </c>
      <c r="C217" s="323">
        <v>312.3</v>
      </c>
      <c r="D217" s="323">
        <v>312.3</v>
      </c>
      <c r="E217" s="500" t="s">
        <v>17</v>
      </c>
      <c r="F217" s="500" t="s">
        <v>17</v>
      </c>
      <c r="G217" s="500" t="s">
        <v>17</v>
      </c>
      <c r="H217" s="500" t="s">
        <v>17</v>
      </c>
      <c r="I217" s="500" t="s">
        <v>17</v>
      </c>
      <c r="J217" s="191" t="s">
        <v>27</v>
      </c>
      <c r="K217" s="316"/>
    </row>
    <row r="218" spans="1:11">
      <c r="A218" s="2029"/>
      <c r="B218" s="1484" t="s">
        <v>7</v>
      </c>
      <c r="C218" s="323">
        <v>274</v>
      </c>
      <c r="D218" s="323">
        <v>274</v>
      </c>
      <c r="E218" s="500" t="s">
        <v>17</v>
      </c>
      <c r="F218" s="500" t="s">
        <v>17</v>
      </c>
      <c r="G218" s="500" t="s">
        <v>17</v>
      </c>
      <c r="H218" s="500" t="s">
        <v>17</v>
      </c>
      <c r="I218" s="500" t="s">
        <v>17</v>
      </c>
      <c r="J218" s="191" t="s">
        <v>27</v>
      </c>
      <c r="K218" s="316"/>
    </row>
    <row r="219" spans="1:11">
      <c r="A219" s="2029"/>
      <c r="B219" s="1484" t="s">
        <v>39</v>
      </c>
      <c r="C219" s="323" t="s">
        <v>27</v>
      </c>
      <c r="D219" s="323" t="s">
        <v>27</v>
      </c>
      <c r="E219" s="500" t="s">
        <v>17</v>
      </c>
      <c r="F219" s="500" t="s">
        <v>17</v>
      </c>
      <c r="G219" s="500" t="s">
        <v>17</v>
      </c>
      <c r="H219" s="500" t="s">
        <v>17</v>
      </c>
      <c r="I219" s="500" t="s">
        <v>17</v>
      </c>
      <c r="J219" s="191" t="s">
        <v>27</v>
      </c>
      <c r="K219" s="316"/>
    </row>
    <row r="220" spans="1:11">
      <c r="A220" s="2029">
        <v>2007</v>
      </c>
      <c r="B220" s="1484" t="s">
        <v>1</v>
      </c>
      <c r="C220" s="505">
        <v>17</v>
      </c>
      <c r="D220" s="505">
        <v>17</v>
      </c>
      <c r="E220" s="500" t="s">
        <v>17</v>
      </c>
      <c r="F220" s="500" t="s">
        <v>17</v>
      </c>
      <c r="G220" s="500" t="s">
        <v>17</v>
      </c>
      <c r="H220" s="500" t="s">
        <v>17</v>
      </c>
      <c r="I220" s="500" t="s">
        <v>17</v>
      </c>
      <c r="J220" s="191">
        <v>20.100000000000001</v>
      </c>
      <c r="K220" s="316"/>
    </row>
    <row r="221" spans="1:11">
      <c r="A221" s="2029"/>
      <c r="B221" s="1484" t="s">
        <v>2</v>
      </c>
      <c r="C221" s="323">
        <v>312.3</v>
      </c>
      <c r="D221" s="323">
        <v>312.3</v>
      </c>
      <c r="E221" s="500" t="s">
        <v>17</v>
      </c>
      <c r="F221" s="500" t="s">
        <v>17</v>
      </c>
      <c r="G221" s="500" t="s">
        <v>17</v>
      </c>
      <c r="H221" s="500" t="s">
        <v>17</v>
      </c>
      <c r="I221" s="500" t="s">
        <v>17</v>
      </c>
      <c r="J221" s="191" t="s">
        <v>27</v>
      </c>
      <c r="K221" s="316"/>
    </row>
    <row r="222" spans="1:11">
      <c r="A222" s="2029"/>
      <c r="B222" s="1484" t="s">
        <v>7</v>
      </c>
      <c r="C222" s="323">
        <v>274</v>
      </c>
      <c r="D222" s="323">
        <v>274</v>
      </c>
      <c r="E222" s="500" t="s">
        <v>17</v>
      </c>
      <c r="F222" s="500" t="s">
        <v>17</v>
      </c>
      <c r="G222" s="500" t="s">
        <v>17</v>
      </c>
      <c r="H222" s="500" t="s">
        <v>17</v>
      </c>
      <c r="I222" s="500" t="s">
        <v>17</v>
      </c>
      <c r="J222" s="191" t="s">
        <v>27</v>
      </c>
      <c r="K222" s="316"/>
    </row>
    <row r="223" spans="1:11">
      <c r="A223" s="2029"/>
      <c r="B223" s="1484" t="s">
        <v>39</v>
      </c>
      <c r="C223" s="323" t="s">
        <v>27</v>
      </c>
      <c r="D223" s="323" t="s">
        <v>27</v>
      </c>
      <c r="E223" s="500" t="s">
        <v>17</v>
      </c>
      <c r="F223" s="500" t="s">
        <v>17</v>
      </c>
      <c r="G223" s="500" t="s">
        <v>17</v>
      </c>
      <c r="H223" s="500" t="s">
        <v>17</v>
      </c>
      <c r="I223" s="500" t="s">
        <v>17</v>
      </c>
      <c r="J223" s="191" t="s">
        <v>27</v>
      </c>
      <c r="K223" s="316"/>
    </row>
    <row r="224" spans="1:11">
      <c r="A224" s="2029">
        <v>2008</v>
      </c>
      <c r="B224" s="1484" t="s">
        <v>1</v>
      </c>
      <c r="C224" s="505">
        <v>17</v>
      </c>
      <c r="D224" s="505">
        <v>17</v>
      </c>
      <c r="E224" s="505">
        <v>1</v>
      </c>
      <c r="F224" s="500" t="s">
        <v>17</v>
      </c>
      <c r="G224" s="500" t="s">
        <v>17</v>
      </c>
      <c r="H224" s="500" t="s">
        <v>17</v>
      </c>
      <c r="I224" s="500" t="s">
        <v>17</v>
      </c>
      <c r="J224" s="191">
        <v>20.8</v>
      </c>
      <c r="K224" s="316"/>
    </row>
    <row r="225" spans="1:11">
      <c r="A225" s="2029"/>
      <c r="B225" s="1484" t="s">
        <v>2</v>
      </c>
      <c r="C225" s="323">
        <v>312.3</v>
      </c>
      <c r="D225" s="323">
        <v>312.3</v>
      </c>
      <c r="E225" s="323">
        <v>15.6</v>
      </c>
      <c r="F225" s="500" t="s">
        <v>17</v>
      </c>
      <c r="G225" s="500" t="s">
        <v>17</v>
      </c>
      <c r="H225" s="500" t="s">
        <v>17</v>
      </c>
      <c r="I225" s="500" t="s">
        <v>17</v>
      </c>
      <c r="J225" s="191" t="s">
        <v>27</v>
      </c>
      <c r="K225" s="316"/>
    </row>
    <row r="226" spans="1:11">
      <c r="A226" s="2029"/>
      <c r="B226" s="1484" t="s">
        <v>7</v>
      </c>
      <c r="C226" s="323">
        <v>274</v>
      </c>
      <c r="D226" s="323">
        <v>274</v>
      </c>
      <c r="E226" s="323">
        <v>9.9</v>
      </c>
      <c r="F226" s="500" t="s">
        <v>17</v>
      </c>
      <c r="G226" s="500" t="s">
        <v>17</v>
      </c>
      <c r="H226" s="500" t="s">
        <v>17</v>
      </c>
      <c r="I226" s="500" t="s">
        <v>17</v>
      </c>
      <c r="J226" s="191" t="s">
        <v>27</v>
      </c>
      <c r="K226" s="316"/>
    </row>
    <row r="227" spans="1:11">
      <c r="A227" s="2029"/>
      <c r="B227" s="1484" t="s">
        <v>39</v>
      </c>
      <c r="C227" s="323" t="s">
        <v>27</v>
      </c>
      <c r="D227" s="323" t="s">
        <v>27</v>
      </c>
      <c r="E227" s="323" t="s">
        <v>27</v>
      </c>
      <c r="F227" s="500" t="s">
        <v>17</v>
      </c>
      <c r="G227" s="500" t="s">
        <v>17</v>
      </c>
      <c r="H227" s="500" t="s">
        <v>17</v>
      </c>
      <c r="I227" s="500" t="s">
        <v>17</v>
      </c>
      <c r="J227" s="191" t="s">
        <v>27</v>
      </c>
      <c r="K227" s="316"/>
    </row>
    <row r="228" spans="1:11">
      <c r="A228" s="2029">
        <v>2009</v>
      </c>
      <c r="B228" s="1484" t="s">
        <v>1</v>
      </c>
      <c r="C228" s="505">
        <v>17</v>
      </c>
      <c r="D228" s="505">
        <v>17</v>
      </c>
      <c r="E228" s="505">
        <v>2</v>
      </c>
      <c r="F228" s="500" t="s">
        <v>17</v>
      </c>
      <c r="G228" s="500" t="s">
        <v>17</v>
      </c>
      <c r="H228" s="500" t="s">
        <v>17</v>
      </c>
      <c r="I228" s="500" t="s">
        <v>17</v>
      </c>
      <c r="J228" s="191">
        <v>19.600000000000001</v>
      </c>
      <c r="K228" s="316"/>
    </row>
    <row r="229" spans="1:11">
      <c r="A229" s="2029"/>
      <c r="B229" s="1484" t="s">
        <v>2</v>
      </c>
      <c r="C229" s="323">
        <v>294.89999999999998</v>
      </c>
      <c r="D229" s="323">
        <v>294.89999999999998</v>
      </c>
      <c r="E229" s="323">
        <v>42.6</v>
      </c>
      <c r="F229" s="500" t="s">
        <v>17</v>
      </c>
      <c r="G229" s="500" t="s">
        <v>17</v>
      </c>
      <c r="H229" s="500" t="s">
        <v>17</v>
      </c>
      <c r="I229" s="500" t="s">
        <v>17</v>
      </c>
      <c r="J229" s="191" t="s">
        <v>27</v>
      </c>
      <c r="K229" s="316"/>
    </row>
    <row r="230" spans="1:11">
      <c r="A230" s="2029"/>
      <c r="B230" s="1484" t="s">
        <v>7</v>
      </c>
      <c r="C230" s="323">
        <v>260.2</v>
      </c>
      <c r="D230" s="323">
        <v>260.2</v>
      </c>
      <c r="E230" s="323">
        <v>25.7</v>
      </c>
      <c r="F230" s="500" t="s">
        <v>17</v>
      </c>
      <c r="G230" s="500" t="s">
        <v>17</v>
      </c>
      <c r="H230" s="500" t="s">
        <v>17</v>
      </c>
      <c r="I230" s="500" t="s">
        <v>17</v>
      </c>
      <c r="J230" s="191" t="s">
        <v>27</v>
      </c>
      <c r="K230" s="316"/>
    </row>
    <row r="231" spans="1:11">
      <c r="A231" s="2029"/>
      <c r="B231" s="1484" t="s">
        <v>39</v>
      </c>
      <c r="C231" s="323" t="s">
        <v>27</v>
      </c>
      <c r="D231" s="323" t="s">
        <v>27</v>
      </c>
      <c r="E231" s="323" t="s">
        <v>27</v>
      </c>
      <c r="F231" s="500" t="s">
        <v>17</v>
      </c>
      <c r="G231" s="500" t="s">
        <v>17</v>
      </c>
      <c r="H231" s="500" t="s">
        <v>17</v>
      </c>
      <c r="I231" s="500" t="s">
        <v>17</v>
      </c>
      <c r="J231" s="191" t="s">
        <v>27</v>
      </c>
      <c r="K231" s="316"/>
    </row>
    <row r="232" spans="1:11">
      <c r="A232" s="2029">
        <v>2010</v>
      </c>
      <c r="B232" s="1484" t="s">
        <v>1</v>
      </c>
      <c r="C232" s="505">
        <v>15</v>
      </c>
      <c r="D232" s="505">
        <v>15</v>
      </c>
      <c r="E232" s="505">
        <v>1</v>
      </c>
      <c r="F232" s="500" t="s">
        <v>17</v>
      </c>
      <c r="G232" s="500" t="s">
        <v>17</v>
      </c>
      <c r="H232" s="500" t="s">
        <v>17</v>
      </c>
      <c r="I232" s="500" t="s">
        <v>17</v>
      </c>
      <c r="J232" s="191">
        <v>17.600000000000001</v>
      </c>
      <c r="K232" s="316"/>
    </row>
    <row r="233" spans="1:11">
      <c r="A233" s="2029"/>
      <c r="B233" s="1484" t="s">
        <v>2</v>
      </c>
      <c r="C233" s="323">
        <v>284.7</v>
      </c>
      <c r="D233" s="323">
        <v>284.7</v>
      </c>
      <c r="E233" s="323">
        <v>15.6</v>
      </c>
      <c r="F233" s="500" t="s">
        <v>17</v>
      </c>
      <c r="G233" s="500" t="s">
        <v>17</v>
      </c>
      <c r="H233" s="500" t="s">
        <v>17</v>
      </c>
      <c r="I233" s="500" t="s">
        <v>17</v>
      </c>
      <c r="J233" s="191" t="s">
        <v>27</v>
      </c>
      <c r="K233" s="316"/>
    </row>
    <row r="234" spans="1:11">
      <c r="A234" s="2029"/>
      <c r="B234" s="1484" t="s">
        <v>7</v>
      </c>
      <c r="C234" s="323">
        <v>250.9</v>
      </c>
      <c r="D234" s="323">
        <v>250.9</v>
      </c>
      <c r="E234" s="323">
        <v>9.9</v>
      </c>
      <c r="F234" s="500" t="s">
        <v>17</v>
      </c>
      <c r="G234" s="500" t="s">
        <v>17</v>
      </c>
      <c r="H234" s="500" t="s">
        <v>17</v>
      </c>
      <c r="I234" s="500" t="s">
        <v>17</v>
      </c>
      <c r="J234" s="191" t="s">
        <v>27</v>
      </c>
      <c r="K234" s="316"/>
    </row>
    <row r="235" spans="1:11">
      <c r="A235" s="2029"/>
      <c r="B235" s="1484" t="s">
        <v>39</v>
      </c>
      <c r="C235" s="323" t="s">
        <v>27</v>
      </c>
      <c r="D235" s="323" t="s">
        <v>27</v>
      </c>
      <c r="E235" s="323" t="s">
        <v>27</v>
      </c>
      <c r="F235" s="500" t="s">
        <v>17</v>
      </c>
      <c r="G235" s="500" t="s">
        <v>17</v>
      </c>
      <c r="H235" s="500" t="s">
        <v>17</v>
      </c>
      <c r="I235" s="500" t="s">
        <v>17</v>
      </c>
      <c r="J235" s="191" t="s">
        <v>27</v>
      </c>
      <c r="K235" s="316"/>
    </row>
    <row r="236" spans="1:11" s="319" customFormat="1" ht="12.75" customHeight="1">
      <c r="A236" s="2029">
        <v>2011</v>
      </c>
      <c r="B236" s="1484" t="s">
        <v>1</v>
      </c>
      <c r="C236" s="505">
        <v>18</v>
      </c>
      <c r="D236" s="505">
        <v>18</v>
      </c>
      <c r="E236" s="505">
        <v>1</v>
      </c>
      <c r="F236" s="500" t="s">
        <v>17</v>
      </c>
      <c r="G236" s="500" t="s">
        <v>17</v>
      </c>
      <c r="H236" s="500" t="s">
        <v>17</v>
      </c>
      <c r="I236" s="500" t="s">
        <v>17</v>
      </c>
      <c r="J236" s="191">
        <v>17.3</v>
      </c>
      <c r="K236" s="793"/>
    </row>
    <row r="237" spans="1:11">
      <c r="A237" s="2029"/>
      <c r="B237" s="1484" t="s">
        <v>2</v>
      </c>
      <c r="C237" s="323">
        <v>338.3</v>
      </c>
      <c r="D237" s="323">
        <v>338.3</v>
      </c>
      <c r="E237" s="323">
        <v>15.6</v>
      </c>
      <c r="F237" s="500" t="s">
        <v>17</v>
      </c>
      <c r="G237" s="500" t="s">
        <v>17</v>
      </c>
      <c r="H237" s="500" t="s">
        <v>17</v>
      </c>
      <c r="I237" s="500" t="s">
        <v>17</v>
      </c>
      <c r="J237" s="191" t="s">
        <v>27</v>
      </c>
      <c r="K237" s="316"/>
    </row>
    <row r="238" spans="1:11">
      <c r="A238" s="2029"/>
      <c r="B238" s="1484" t="s">
        <v>7</v>
      </c>
      <c r="C238" s="323">
        <v>290.5</v>
      </c>
      <c r="D238" s="323">
        <v>290.5</v>
      </c>
      <c r="E238" s="323">
        <v>9.9</v>
      </c>
      <c r="F238" s="500" t="s">
        <v>17</v>
      </c>
      <c r="G238" s="500" t="s">
        <v>17</v>
      </c>
      <c r="H238" s="500" t="s">
        <v>17</v>
      </c>
      <c r="I238" s="500" t="s">
        <v>17</v>
      </c>
      <c r="J238" s="191" t="s">
        <v>27</v>
      </c>
      <c r="K238" s="316"/>
    </row>
    <row r="239" spans="1:11">
      <c r="A239" s="2029"/>
      <c r="B239" s="1484" t="s">
        <v>39</v>
      </c>
      <c r="C239" s="508">
        <v>340</v>
      </c>
      <c r="D239" s="508">
        <v>340</v>
      </c>
      <c r="E239" s="508">
        <v>20</v>
      </c>
      <c r="F239" s="500" t="s">
        <v>17</v>
      </c>
      <c r="G239" s="500" t="s">
        <v>17</v>
      </c>
      <c r="H239" s="500" t="s">
        <v>17</v>
      </c>
      <c r="I239" s="500" t="s">
        <v>17</v>
      </c>
      <c r="J239" s="191" t="s">
        <v>27</v>
      </c>
      <c r="K239" s="316"/>
    </row>
    <row r="240" spans="1:11">
      <c r="A240" s="2029">
        <v>2012</v>
      </c>
      <c r="B240" s="1484" t="s">
        <v>1</v>
      </c>
      <c r="C240" s="505">
        <v>18</v>
      </c>
      <c r="D240" s="505">
        <v>18</v>
      </c>
      <c r="E240" s="505">
        <v>2</v>
      </c>
      <c r="F240" s="500" t="s">
        <v>17</v>
      </c>
      <c r="G240" s="500" t="s">
        <v>17</v>
      </c>
      <c r="H240" s="500" t="s">
        <v>17</v>
      </c>
      <c r="I240" s="500" t="s">
        <v>17</v>
      </c>
      <c r="J240" s="191">
        <v>15.3</v>
      </c>
      <c r="K240" s="316"/>
    </row>
    <row r="241" spans="1:11">
      <c r="A241" s="2029"/>
      <c r="B241" s="1484" t="s">
        <v>2</v>
      </c>
      <c r="C241" s="323">
        <v>322.39999999999998</v>
      </c>
      <c r="D241" s="323">
        <v>322.39999999999998</v>
      </c>
      <c r="E241" s="323">
        <v>19.2</v>
      </c>
      <c r="F241" s="500" t="s">
        <v>17</v>
      </c>
      <c r="G241" s="500" t="s">
        <v>17</v>
      </c>
      <c r="H241" s="500" t="s">
        <v>17</v>
      </c>
      <c r="I241" s="500" t="s">
        <v>17</v>
      </c>
      <c r="J241" s="191" t="s">
        <v>27</v>
      </c>
      <c r="K241" s="316"/>
    </row>
    <row r="242" spans="1:11">
      <c r="A242" s="2029"/>
      <c r="B242" s="1484" t="s">
        <v>7</v>
      </c>
      <c r="C242" s="323">
        <v>282.8</v>
      </c>
      <c r="D242" s="323">
        <v>282.8</v>
      </c>
      <c r="E242" s="323">
        <v>12</v>
      </c>
      <c r="F242" s="500" t="s">
        <v>17</v>
      </c>
      <c r="G242" s="500" t="s">
        <v>17</v>
      </c>
      <c r="H242" s="500" t="s">
        <v>17</v>
      </c>
      <c r="I242" s="500" t="s">
        <v>17</v>
      </c>
      <c r="J242" s="191" t="s">
        <v>27</v>
      </c>
      <c r="K242" s="316"/>
    </row>
    <row r="243" spans="1:11">
      <c r="A243" s="2029"/>
      <c r="B243" s="1484" t="s">
        <v>39</v>
      </c>
      <c r="C243" s="508">
        <v>357</v>
      </c>
      <c r="D243" s="508">
        <v>357</v>
      </c>
      <c r="E243" s="508">
        <v>53</v>
      </c>
      <c r="F243" s="500" t="s">
        <v>17</v>
      </c>
      <c r="G243" s="500" t="s">
        <v>17</v>
      </c>
      <c r="H243" s="500" t="s">
        <v>17</v>
      </c>
      <c r="I243" s="500" t="s">
        <v>17</v>
      </c>
      <c r="J243" s="191" t="s">
        <v>27</v>
      </c>
      <c r="K243" s="316"/>
    </row>
    <row r="244" spans="1:11">
      <c r="A244" s="2029">
        <v>2013</v>
      </c>
      <c r="B244" s="1484" t="s">
        <v>1</v>
      </c>
      <c r="C244" s="505">
        <v>26</v>
      </c>
      <c r="D244" s="505">
        <v>20</v>
      </c>
      <c r="E244" s="505">
        <v>1</v>
      </c>
      <c r="F244" s="500" t="s">
        <v>17</v>
      </c>
      <c r="G244" s="500" t="s">
        <v>17</v>
      </c>
      <c r="H244" s="508">
        <v>2</v>
      </c>
      <c r="I244" s="191" t="s">
        <v>27</v>
      </c>
      <c r="J244" s="191">
        <v>18.5</v>
      </c>
      <c r="K244" s="316"/>
    </row>
    <row r="245" spans="1:11">
      <c r="A245" s="2029"/>
      <c r="B245" s="1484" t="s">
        <v>2</v>
      </c>
      <c r="C245" s="323">
        <v>323.39999999999998</v>
      </c>
      <c r="D245" s="323">
        <v>319.3</v>
      </c>
      <c r="E245" s="323">
        <v>3.6</v>
      </c>
      <c r="F245" s="500" t="s">
        <v>17</v>
      </c>
      <c r="G245" s="500" t="s">
        <v>17</v>
      </c>
      <c r="H245" s="323">
        <v>0.1</v>
      </c>
      <c r="I245" s="191" t="s">
        <v>27</v>
      </c>
      <c r="J245" s="191" t="s">
        <v>27</v>
      </c>
      <c r="K245" s="316"/>
    </row>
    <row r="246" spans="1:11">
      <c r="A246" s="2029"/>
      <c r="B246" s="1484" t="s">
        <v>7</v>
      </c>
      <c r="C246" s="323">
        <v>285.39999999999998</v>
      </c>
      <c r="D246" s="323">
        <v>282.60000000000002</v>
      </c>
      <c r="E246" s="323">
        <v>2</v>
      </c>
      <c r="F246" s="500" t="s">
        <v>17</v>
      </c>
      <c r="G246" s="500" t="s">
        <v>17</v>
      </c>
      <c r="H246" s="323">
        <v>0.8</v>
      </c>
      <c r="I246" s="191" t="s">
        <v>27</v>
      </c>
      <c r="J246" s="191" t="s">
        <v>27</v>
      </c>
      <c r="K246" s="316"/>
    </row>
    <row r="247" spans="1:11">
      <c r="A247" s="2029"/>
      <c r="B247" s="1484" t="s">
        <v>39</v>
      </c>
      <c r="C247" s="508">
        <v>359</v>
      </c>
      <c r="D247" s="508">
        <v>345</v>
      </c>
      <c r="E247" s="508">
        <v>18</v>
      </c>
      <c r="F247" s="508" t="s">
        <v>17</v>
      </c>
      <c r="G247" s="508" t="s">
        <v>17</v>
      </c>
      <c r="H247" s="508">
        <v>10</v>
      </c>
      <c r="I247" s="191" t="s">
        <v>27</v>
      </c>
      <c r="J247" s="191" t="s">
        <v>27</v>
      </c>
      <c r="K247" s="316"/>
    </row>
    <row r="248" spans="1:11">
      <c r="A248" s="2029">
        <v>2014</v>
      </c>
      <c r="B248" s="1484" t="s">
        <v>1</v>
      </c>
      <c r="C248" s="505">
        <v>26</v>
      </c>
      <c r="D248" s="505">
        <v>21</v>
      </c>
      <c r="E248" s="505">
        <v>1</v>
      </c>
      <c r="F248" s="500" t="s">
        <v>17</v>
      </c>
      <c r="G248" s="500" t="s">
        <v>17</v>
      </c>
      <c r="H248" s="508">
        <v>1</v>
      </c>
      <c r="I248" s="191" t="s">
        <v>27</v>
      </c>
      <c r="J248" s="191">
        <v>20.6</v>
      </c>
      <c r="K248" s="316"/>
    </row>
    <row r="249" spans="1:11">
      <c r="A249" s="2029"/>
      <c r="B249" s="1484" t="s">
        <v>2</v>
      </c>
      <c r="C249" s="323">
        <v>319.60000000000002</v>
      </c>
      <c r="D249" s="323">
        <v>315.39999999999998</v>
      </c>
      <c r="E249" s="323">
        <v>3.6</v>
      </c>
      <c r="F249" s="500" t="s">
        <v>17</v>
      </c>
      <c r="G249" s="500" t="s">
        <v>17</v>
      </c>
      <c r="H249" s="323">
        <v>0.1</v>
      </c>
      <c r="I249" s="191" t="s">
        <v>27</v>
      </c>
      <c r="J249" s="191" t="s">
        <v>27</v>
      </c>
      <c r="K249" s="316"/>
    </row>
    <row r="250" spans="1:11">
      <c r="A250" s="2029"/>
      <c r="B250" s="1484" t="s">
        <v>7</v>
      </c>
      <c r="C250" s="323">
        <v>273.3</v>
      </c>
      <c r="D250" s="323">
        <v>270.60000000000002</v>
      </c>
      <c r="E250" s="323">
        <v>2</v>
      </c>
      <c r="F250" s="500" t="s">
        <v>17</v>
      </c>
      <c r="G250" s="500" t="s">
        <v>17</v>
      </c>
      <c r="H250" s="323">
        <v>0.7</v>
      </c>
      <c r="I250" s="191" t="s">
        <v>27</v>
      </c>
      <c r="J250" s="191" t="s">
        <v>27</v>
      </c>
      <c r="K250" s="316"/>
    </row>
    <row r="251" spans="1:11">
      <c r="A251" s="2029"/>
      <c r="B251" s="1484" t="s">
        <v>39</v>
      </c>
      <c r="C251" s="508">
        <v>341</v>
      </c>
      <c r="D251" s="508">
        <v>331</v>
      </c>
      <c r="E251" s="508">
        <v>18</v>
      </c>
      <c r="F251" s="508" t="s">
        <v>17</v>
      </c>
      <c r="G251" s="508" t="s">
        <v>17</v>
      </c>
      <c r="H251" s="508">
        <v>6</v>
      </c>
      <c r="I251" s="191" t="s">
        <v>27</v>
      </c>
      <c r="J251" s="191" t="s">
        <v>27</v>
      </c>
      <c r="K251" s="316"/>
    </row>
    <row r="252" spans="1:11">
      <c r="A252" s="2029">
        <v>2015</v>
      </c>
      <c r="B252" s="1484" t="s">
        <v>1</v>
      </c>
      <c r="C252" s="508">
        <v>25</v>
      </c>
      <c r="D252" s="508">
        <v>21</v>
      </c>
      <c r="E252" s="508">
        <v>3</v>
      </c>
      <c r="F252" s="508" t="s">
        <v>17</v>
      </c>
      <c r="G252" s="508" t="s">
        <v>17</v>
      </c>
      <c r="H252" s="508">
        <v>1</v>
      </c>
      <c r="I252" s="191" t="s">
        <v>27</v>
      </c>
      <c r="J252" s="324">
        <v>21</v>
      </c>
      <c r="K252" s="316"/>
    </row>
    <row r="253" spans="1:11">
      <c r="A253" s="2029"/>
      <c r="B253" s="1484" t="s">
        <v>2</v>
      </c>
      <c r="C253" s="323">
        <v>318.5</v>
      </c>
      <c r="D253" s="323">
        <v>315.39999999999998</v>
      </c>
      <c r="E253" s="323">
        <v>7.8</v>
      </c>
      <c r="F253" s="500" t="s">
        <v>17</v>
      </c>
      <c r="G253" s="508" t="s">
        <v>17</v>
      </c>
      <c r="H253" s="323">
        <v>0.1</v>
      </c>
      <c r="I253" s="191" t="s">
        <v>27</v>
      </c>
      <c r="J253" s="191" t="s">
        <v>27</v>
      </c>
      <c r="K253" s="316"/>
    </row>
    <row r="254" spans="1:11">
      <c r="A254" s="2029"/>
      <c r="B254" s="1484" t="s">
        <v>7</v>
      </c>
      <c r="C254" s="323">
        <v>272.8</v>
      </c>
      <c r="D254" s="323">
        <v>270.60000000000002</v>
      </c>
      <c r="E254" s="323">
        <v>5.8</v>
      </c>
      <c r="F254" s="500" t="s">
        <v>17</v>
      </c>
      <c r="G254" s="508" t="s">
        <v>17</v>
      </c>
      <c r="H254" s="323">
        <v>0.7</v>
      </c>
      <c r="I254" s="191" t="s">
        <v>27</v>
      </c>
      <c r="J254" s="191" t="s">
        <v>27</v>
      </c>
      <c r="K254" s="316"/>
    </row>
    <row r="255" spans="1:11">
      <c r="A255" s="2029"/>
      <c r="B255" s="1484" t="s">
        <v>39</v>
      </c>
      <c r="C255" s="508">
        <v>337</v>
      </c>
      <c r="D255" s="808">
        <v>331</v>
      </c>
      <c r="E255" s="508">
        <v>20</v>
      </c>
      <c r="F255" s="500" t="s">
        <v>17</v>
      </c>
      <c r="G255" s="508" t="s">
        <v>17</v>
      </c>
      <c r="H255" s="508">
        <v>6</v>
      </c>
      <c r="I255" s="500" t="s">
        <v>27</v>
      </c>
      <c r="J255" s="791" t="s">
        <v>27</v>
      </c>
      <c r="K255" s="316"/>
    </row>
    <row r="256" spans="1:11">
      <c r="A256" s="2029">
        <v>2016</v>
      </c>
      <c r="B256" s="1484" t="s">
        <v>1</v>
      </c>
      <c r="C256" s="508">
        <v>25</v>
      </c>
      <c r="D256" s="808">
        <v>21</v>
      </c>
      <c r="E256" s="508">
        <v>3</v>
      </c>
      <c r="F256" s="508" t="s">
        <v>17</v>
      </c>
      <c r="G256" s="508" t="s">
        <v>17</v>
      </c>
      <c r="H256" s="508">
        <v>1</v>
      </c>
      <c r="I256" s="505">
        <v>1</v>
      </c>
      <c r="J256" s="191">
        <v>20.6</v>
      </c>
      <c r="K256" s="316"/>
    </row>
    <row r="257" spans="1:11">
      <c r="A257" s="2029"/>
      <c r="B257" s="1484" t="s">
        <v>2</v>
      </c>
      <c r="C257" s="323">
        <v>336.8</v>
      </c>
      <c r="D257" s="323">
        <v>334.7</v>
      </c>
      <c r="E257" s="501">
        <v>7.8</v>
      </c>
      <c r="F257" s="508" t="s">
        <v>17</v>
      </c>
      <c r="G257" s="508" t="s">
        <v>17</v>
      </c>
      <c r="H257" s="323">
        <v>0.1</v>
      </c>
      <c r="I257" s="323">
        <v>0</v>
      </c>
      <c r="J257" s="191" t="s">
        <v>27</v>
      </c>
      <c r="K257" s="316"/>
    </row>
    <row r="258" spans="1:11">
      <c r="A258" s="2029"/>
      <c r="B258" s="1484" t="s">
        <v>7</v>
      </c>
      <c r="C258" s="323">
        <v>284.89999999999998</v>
      </c>
      <c r="D258" s="323">
        <v>283.2</v>
      </c>
      <c r="E258" s="501">
        <v>5.8</v>
      </c>
      <c r="F258" s="500" t="s">
        <v>17</v>
      </c>
      <c r="G258" s="508" t="s">
        <v>17</v>
      </c>
      <c r="H258" s="323">
        <v>0.7</v>
      </c>
      <c r="I258" s="323">
        <v>0</v>
      </c>
      <c r="J258" s="191" t="s">
        <v>27</v>
      </c>
      <c r="K258" s="316"/>
    </row>
    <row r="259" spans="1:11">
      <c r="A259" s="2029"/>
      <c r="B259" s="1484" t="s">
        <v>39</v>
      </c>
      <c r="C259" s="802">
        <v>340</v>
      </c>
      <c r="D259" s="802">
        <v>331</v>
      </c>
      <c r="E259" s="802">
        <v>20</v>
      </c>
      <c r="F259" s="500" t="s">
        <v>17</v>
      </c>
      <c r="G259" s="508" t="s">
        <v>17</v>
      </c>
      <c r="H259" s="802">
        <v>6</v>
      </c>
      <c r="I259" s="500">
        <v>3</v>
      </c>
      <c r="J259" s="191" t="s">
        <v>27</v>
      </c>
      <c r="K259" s="316"/>
    </row>
    <row r="260" spans="1:11" ht="13.9" customHeight="1">
      <c r="A260" s="2029">
        <v>2017</v>
      </c>
      <c r="B260" s="1484" t="s">
        <v>1</v>
      </c>
      <c r="C260" s="802">
        <v>21</v>
      </c>
      <c r="D260" s="802">
        <v>18</v>
      </c>
      <c r="E260" s="802">
        <v>2</v>
      </c>
      <c r="F260" s="508" t="s">
        <v>17</v>
      </c>
      <c r="G260" s="508" t="s">
        <v>17</v>
      </c>
      <c r="H260" s="802">
        <v>1</v>
      </c>
      <c r="I260" s="500">
        <v>1</v>
      </c>
      <c r="J260" s="191">
        <v>21.7</v>
      </c>
      <c r="K260" s="316"/>
    </row>
    <row r="261" spans="1:11">
      <c r="A261" s="2029"/>
      <c r="B261" s="1484" t="s">
        <v>2</v>
      </c>
      <c r="C261" s="802">
        <v>282.7</v>
      </c>
      <c r="D261" s="802">
        <v>281.5</v>
      </c>
      <c r="E261" s="802">
        <v>4.2</v>
      </c>
      <c r="F261" s="508" t="s">
        <v>17</v>
      </c>
      <c r="G261" s="508" t="s">
        <v>17</v>
      </c>
      <c r="H261" s="802">
        <v>0.1</v>
      </c>
      <c r="I261" s="323">
        <v>0</v>
      </c>
      <c r="J261" s="191" t="s">
        <v>27</v>
      </c>
      <c r="K261" s="316"/>
    </row>
    <row r="262" spans="1:11">
      <c r="A262" s="2029"/>
      <c r="B262" s="1484" t="s">
        <v>7</v>
      </c>
      <c r="C262" s="802">
        <v>241.2</v>
      </c>
      <c r="D262" s="802">
        <v>239.9</v>
      </c>
      <c r="E262" s="802">
        <v>3.7</v>
      </c>
      <c r="F262" s="500" t="s">
        <v>17</v>
      </c>
      <c r="G262" s="500" t="s">
        <v>17</v>
      </c>
      <c r="H262" s="803">
        <v>0.7</v>
      </c>
      <c r="I262" s="323">
        <v>0</v>
      </c>
      <c r="J262" s="191" t="s">
        <v>27</v>
      </c>
      <c r="K262" s="316"/>
    </row>
    <row r="263" spans="1:11">
      <c r="A263" s="2029"/>
      <c r="B263" s="1484" t="s">
        <v>39</v>
      </c>
      <c r="C263" s="802">
        <v>284</v>
      </c>
      <c r="D263" s="802">
        <v>276</v>
      </c>
      <c r="E263" s="802">
        <v>2</v>
      </c>
      <c r="F263" s="500" t="s">
        <v>17</v>
      </c>
      <c r="G263" s="500" t="s">
        <v>17</v>
      </c>
      <c r="H263" s="802">
        <v>6</v>
      </c>
      <c r="I263" s="500">
        <v>2</v>
      </c>
      <c r="J263" s="191" t="s">
        <v>27</v>
      </c>
      <c r="K263" s="316"/>
    </row>
    <row r="264" spans="1:11">
      <c r="A264" s="2029">
        <v>2018</v>
      </c>
      <c r="B264" s="1484" t="s">
        <v>1</v>
      </c>
      <c r="C264" s="802">
        <v>19</v>
      </c>
      <c r="D264" s="802">
        <v>16</v>
      </c>
      <c r="E264" s="802">
        <v>2</v>
      </c>
      <c r="F264" s="508" t="s">
        <v>17</v>
      </c>
      <c r="G264" s="508" t="s">
        <v>17</v>
      </c>
      <c r="H264" s="802">
        <v>1</v>
      </c>
      <c r="I264" s="500">
        <v>1</v>
      </c>
      <c r="J264" s="191">
        <v>22.2</v>
      </c>
      <c r="K264" s="316"/>
    </row>
    <row r="265" spans="1:11">
      <c r="A265" s="2029"/>
      <c r="B265" s="1484" t="s">
        <v>2</v>
      </c>
      <c r="C265" s="802">
        <v>272.7</v>
      </c>
      <c r="D265" s="802">
        <v>271.60000000000002</v>
      </c>
      <c r="E265" s="802">
        <v>4.2</v>
      </c>
      <c r="F265" s="508" t="s">
        <v>17</v>
      </c>
      <c r="G265" s="508" t="s">
        <v>17</v>
      </c>
      <c r="H265" s="802">
        <v>0.1</v>
      </c>
      <c r="I265" s="323">
        <v>0</v>
      </c>
      <c r="J265" s="191" t="s">
        <v>27</v>
      </c>
      <c r="K265" s="316"/>
    </row>
    <row r="266" spans="1:11">
      <c r="A266" s="2029"/>
      <c r="B266" s="1484" t="s">
        <v>7</v>
      </c>
      <c r="C266" s="802">
        <v>233.4</v>
      </c>
      <c r="D266" s="802">
        <v>232.2</v>
      </c>
      <c r="E266" s="802">
        <v>3.7</v>
      </c>
      <c r="F266" s="500" t="s">
        <v>17</v>
      </c>
      <c r="G266" s="500" t="s">
        <v>17</v>
      </c>
      <c r="H266" s="802">
        <v>0.7</v>
      </c>
      <c r="I266" s="323">
        <v>0</v>
      </c>
      <c r="J266" s="191" t="s">
        <v>27</v>
      </c>
      <c r="K266" s="316"/>
    </row>
    <row r="267" spans="1:11">
      <c r="A267" s="2029"/>
      <c r="B267" s="1484" t="s">
        <v>39</v>
      </c>
      <c r="C267" s="802">
        <v>267</v>
      </c>
      <c r="D267" s="802">
        <v>258</v>
      </c>
      <c r="E267" s="802">
        <v>2</v>
      </c>
      <c r="F267" s="500" t="s">
        <v>17</v>
      </c>
      <c r="G267" s="500" t="s">
        <v>17</v>
      </c>
      <c r="H267" s="802">
        <v>6</v>
      </c>
      <c r="I267" s="500">
        <v>3</v>
      </c>
      <c r="J267" s="191" t="s">
        <v>27</v>
      </c>
      <c r="K267" s="316"/>
    </row>
    <row r="268" spans="1:11">
      <c r="A268" s="2029">
        <v>2019</v>
      </c>
      <c r="B268" s="1484" t="s">
        <v>1</v>
      </c>
      <c r="C268" s="802">
        <v>15</v>
      </c>
      <c r="D268" s="802">
        <v>12</v>
      </c>
      <c r="E268" s="802">
        <v>2</v>
      </c>
      <c r="F268" s="508" t="s">
        <v>17</v>
      </c>
      <c r="G268" s="508" t="s">
        <v>17</v>
      </c>
      <c r="H268" s="802">
        <v>1</v>
      </c>
      <c r="I268" s="508" t="s">
        <v>17</v>
      </c>
      <c r="J268" s="751">
        <v>21.5</v>
      </c>
      <c r="K268" s="316"/>
    </row>
    <row r="269" spans="1:11">
      <c r="A269" s="2029"/>
      <c r="B269" s="1484" t="s">
        <v>2</v>
      </c>
      <c r="C269" s="802">
        <v>242.3</v>
      </c>
      <c r="D269" s="802">
        <v>240.1</v>
      </c>
      <c r="E269" s="802">
        <v>4.2</v>
      </c>
      <c r="F269" s="508" t="s">
        <v>17</v>
      </c>
      <c r="G269" s="508" t="s">
        <v>17</v>
      </c>
      <c r="H269" s="802">
        <v>0.1</v>
      </c>
      <c r="I269" s="508" t="s">
        <v>17</v>
      </c>
      <c r="J269" s="751" t="s">
        <v>27</v>
      </c>
      <c r="K269" s="316"/>
    </row>
    <row r="270" spans="1:11">
      <c r="A270" s="2029"/>
      <c r="B270" s="1484" t="s">
        <v>7</v>
      </c>
      <c r="C270" s="802">
        <v>209.9</v>
      </c>
      <c r="D270" s="802">
        <v>208.1</v>
      </c>
      <c r="E270" s="802">
        <v>3.7</v>
      </c>
      <c r="F270" s="500" t="s">
        <v>17</v>
      </c>
      <c r="G270" s="500" t="s">
        <v>17</v>
      </c>
      <c r="H270" s="802">
        <v>0.7</v>
      </c>
      <c r="I270" s="500" t="s">
        <v>17</v>
      </c>
      <c r="J270" s="751" t="s">
        <v>27</v>
      </c>
      <c r="K270" s="316"/>
    </row>
    <row r="271" spans="1:11">
      <c r="A271" s="2029"/>
      <c r="B271" s="1484" t="s">
        <v>39</v>
      </c>
      <c r="C271" s="802">
        <v>213</v>
      </c>
      <c r="D271" s="802">
        <v>207</v>
      </c>
      <c r="E271" s="802">
        <v>2</v>
      </c>
      <c r="F271" s="500" t="s">
        <v>17</v>
      </c>
      <c r="G271" s="500" t="s">
        <v>17</v>
      </c>
      <c r="H271" s="802">
        <v>6</v>
      </c>
      <c r="I271" s="500" t="s">
        <v>17</v>
      </c>
      <c r="J271" s="751" t="s">
        <v>27</v>
      </c>
      <c r="K271" s="316"/>
    </row>
    <row r="272" spans="1:11">
      <c r="A272" s="2029">
        <v>2020</v>
      </c>
      <c r="B272" s="1484" t="s">
        <v>1</v>
      </c>
      <c r="C272" s="802">
        <v>14</v>
      </c>
      <c r="D272" s="802">
        <v>11</v>
      </c>
      <c r="E272" s="508" t="s">
        <v>17</v>
      </c>
      <c r="F272" s="508" t="s">
        <v>17</v>
      </c>
      <c r="G272" s="508" t="s">
        <v>17</v>
      </c>
      <c r="H272" s="802">
        <v>1</v>
      </c>
      <c r="I272" s="508" t="s">
        <v>17</v>
      </c>
      <c r="J272" s="751">
        <v>19.600000000000001</v>
      </c>
      <c r="K272" s="316"/>
    </row>
    <row r="273" spans="1:11">
      <c r="A273" s="2029"/>
      <c r="B273" s="1484" t="s">
        <v>2</v>
      </c>
      <c r="C273" s="802">
        <v>245.2</v>
      </c>
      <c r="D273" s="802">
        <v>243</v>
      </c>
      <c r="E273" s="508" t="s">
        <v>17</v>
      </c>
      <c r="F273" s="508" t="s">
        <v>17</v>
      </c>
      <c r="G273" s="508" t="s">
        <v>17</v>
      </c>
      <c r="H273" s="802">
        <v>0.1</v>
      </c>
      <c r="I273" s="508" t="s">
        <v>17</v>
      </c>
      <c r="J273" s="191" t="s">
        <v>27</v>
      </c>
      <c r="K273" s="316"/>
    </row>
    <row r="274" spans="1:11">
      <c r="A274" s="2029"/>
      <c r="B274" s="1484" t="s">
        <v>7</v>
      </c>
      <c r="C274" s="802">
        <v>222.5</v>
      </c>
      <c r="D274" s="802">
        <v>220.7</v>
      </c>
      <c r="E274" s="500" t="s">
        <v>17</v>
      </c>
      <c r="F274" s="500" t="s">
        <v>17</v>
      </c>
      <c r="G274" s="500" t="s">
        <v>17</v>
      </c>
      <c r="H274" s="802">
        <v>0.7</v>
      </c>
      <c r="I274" s="500" t="s">
        <v>17</v>
      </c>
      <c r="J274" s="191" t="s">
        <v>27</v>
      </c>
      <c r="K274" s="316"/>
    </row>
    <row r="275" spans="1:11">
      <c r="A275" s="2029"/>
      <c r="B275" s="1484" t="s">
        <v>39</v>
      </c>
      <c r="C275" s="802">
        <v>224</v>
      </c>
      <c r="D275" s="802">
        <v>218</v>
      </c>
      <c r="E275" s="500" t="s">
        <v>17</v>
      </c>
      <c r="F275" s="500" t="s">
        <v>17</v>
      </c>
      <c r="G275" s="500" t="s">
        <v>17</v>
      </c>
      <c r="H275" s="802">
        <v>6</v>
      </c>
      <c r="I275" s="500" t="s">
        <v>17</v>
      </c>
      <c r="J275" s="751" t="s">
        <v>27</v>
      </c>
      <c r="K275" s="316"/>
    </row>
    <row r="276" spans="1:11">
      <c r="A276" s="2029">
        <v>2021</v>
      </c>
      <c r="B276" s="1484" t="s">
        <v>1</v>
      </c>
      <c r="C276" s="802">
        <v>14</v>
      </c>
      <c r="D276" s="802">
        <v>11</v>
      </c>
      <c r="E276" s="508" t="s">
        <v>17</v>
      </c>
      <c r="F276" s="508" t="s">
        <v>17</v>
      </c>
      <c r="G276" s="508" t="s">
        <v>17</v>
      </c>
      <c r="H276" s="802">
        <v>1</v>
      </c>
      <c r="I276" s="508" t="s">
        <v>17</v>
      </c>
      <c r="J276" s="751">
        <v>19.100000000000001</v>
      </c>
      <c r="K276" s="316"/>
    </row>
    <row r="277" spans="1:11">
      <c r="A277" s="2029"/>
      <c r="B277" s="1484" t="s">
        <v>2</v>
      </c>
      <c r="C277" s="802">
        <v>248.8</v>
      </c>
      <c r="D277" s="802">
        <v>246.6</v>
      </c>
      <c r="E277" s="508" t="s">
        <v>17</v>
      </c>
      <c r="F277" s="508" t="s">
        <v>17</v>
      </c>
      <c r="G277" s="508" t="s">
        <v>17</v>
      </c>
      <c r="H277" s="802">
        <v>0.1</v>
      </c>
      <c r="I277" s="508" t="s">
        <v>17</v>
      </c>
      <c r="J277" s="751" t="s">
        <v>27</v>
      </c>
      <c r="K277" s="316"/>
    </row>
    <row r="278" spans="1:11">
      <c r="A278" s="2029"/>
      <c r="B278" s="1484" t="s">
        <v>7</v>
      </c>
      <c r="C278" s="802">
        <v>235.8</v>
      </c>
      <c r="D278" s="802">
        <v>234.1</v>
      </c>
      <c r="E278" s="500" t="s">
        <v>17</v>
      </c>
      <c r="F278" s="500" t="s">
        <v>17</v>
      </c>
      <c r="G278" s="500" t="s">
        <v>17</v>
      </c>
      <c r="H278" s="802">
        <v>0.7</v>
      </c>
      <c r="I278" s="500" t="s">
        <v>17</v>
      </c>
      <c r="J278" s="751" t="s">
        <v>27</v>
      </c>
      <c r="K278" s="316"/>
    </row>
    <row r="279" spans="1:11">
      <c r="A279" s="2029"/>
      <c r="B279" s="1484" t="s">
        <v>39</v>
      </c>
      <c r="C279" s="802">
        <v>228</v>
      </c>
      <c r="D279" s="802">
        <v>222</v>
      </c>
      <c r="E279" s="500" t="s">
        <v>17</v>
      </c>
      <c r="F279" s="500" t="s">
        <v>17</v>
      </c>
      <c r="G279" s="500" t="s">
        <v>17</v>
      </c>
      <c r="H279" s="802">
        <v>6</v>
      </c>
      <c r="I279" s="500" t="s">
        <v>17</v>
      </c>
      <c r="J279" s="751" t="s">
        <v>27</v>
      </c>
      <c r="K279" s="316"/>
    </row>
    <row r="280" spans="1:11">
      <c r="A280" s="2029">
        <v>2022</v>
      </c>
      <c r="B280" s="1484" t="s">
        <v>1</v>
      </c>
      <c r="C280" s="802"/>
      <c r="D280" s="802"/>
      <c r="E280" s="508" t="s">
        <v>17</v>
      </c>
      <c r="F280" s="508" t="s">
        <v>17</v>
      </c>
      <c r="G280" s="508" t="s">
        <v>17</v>
      </c>
      <c r="H280" s="802"/>
      <c r="I280" s="508" t="s">
        <v>17</v>
      </c>
      <c r="J280" s="751">
        <v>20.100000000000001</v>
      </c>
      <c r="K280" s="316"/>
    </row>
    <row r="281" spans="1:11">
      <c r="A281" s="2029"/>
      <c r="B281" s="1484" t="s">
        <v>2</v>
      </c>
      <c r="C281" s="802"/>
      <c r="D281" s="802"/>
      <c r="E281" s="508" t="s">
        <v>17</v>
      </c>
      <c r="F281" s="508" t="s">
        <v>17</v>
      </c>
      <c r="G281" s="508" t="s">
        <v>17</v>
      </c>
      <c r="H281" s="802"/>
      <c r="I281" s="508" t="s">
        <v>17</v>
      </c>
      <c r="J281" s="751" t="s">
        <v>27</v>
      </c>
      <c r="K281" s="316"/>
    </row>
    <row r="282" spans="1:11">
      <c r="A282" s="2029"/>
      <c r="B282" s="1484" t="s">
        <v>7</v>
      </c>
      <c r="C282" s="802"/>
      <c r="D282" s="802"/>
      <c r="E282" s="500" t="s">
        <v>17</v>
      </c>
      <c r="F282" s="500" t="s">
        <v>17</v>
      </c>
      <c r="G282" s="500" t="s">
        <v>17</v>
      </c>
      <c r="H282" s="802"/>
      <c r="I282" s="500" t="s">
        <v>17</v>
      </c>
      <c r="J282" s="191" t="s">
        <v>27</v>
      </c>
      <c r="K282" s="316"/>
    </row>
    <row r="283" spans="1:11">
      <c r="A283" s="2029"/>
      <c r="B283" s="1484" t="s">
        <v>39</v>
      </c>
      <c r="C283" s="802"/>
      <c r="D283" s="802"/>
      <c r="E283" s="500" t="s">
        <v>17</v>
      </c>
      <c r="F283" s="500" t="s">
        <v>17</v>
      </c>
      <c r="G283" s="500" t="s">
        <v>17</v>
      </c>
      <c r="H283" s="802"/>
      <c r="I283" s="500" t="s">
        <v>17</v>
      </c>
      <c r="J283" s="191" t="s">
        <v>27</v>
      </c>
      <c r="K283" s="316"/>
    </row>
    <row r="284" spans="1:11" ht="29.25" customHeight="1">
      <c r="A284" s="1927" t="s">
        <v>1164</v>
      </c>
      <c r="B284" s="1928"/>
      <c r="C284" s="1928"/>
      <c r="D284" s="1928"/>
      <c r="E284" s="1928"/>
      <c r="F284" s="1928"/>
      <c r="G284" s="1928"/>
      <c r="H284" s="1928"/>
      <c r="I284" s="1929"/>
      <c r="J284" s="1929"/>
      <c r="K284" s="316"/>
    </row>
    <row r="285" spans="1:11">
      <c r="A285" s="2029">
        <v>2000</v>
      </c>
      <c r="B285" s="1484" t="s">
        <v>1</v>
      </c>
      <c r="C285" s="505">
        <v>107</v>
      </c>
      <c r="D285" s="505">
        <v>94</v>
      </c>
      <c r="E285" s="505">
        <v>79</v>
      </c>
      <c r="F285" s="505">
        <v>5</v>
      </c>
      <c r="G285" s="505">
        <v>8</v>
      </c>
      <c r="H285" s="500" t="s">
        <v>17</v>
      </c>
      <c r="I285" s="500" t="s">
        <v>17</v>
      </c>
      <c r="J285" s="191">
        <v>16.100000000000001</v>
      </c>
      <c r="K285" s="316"/>
    </row>
    <row r="286" spans="1:11">
      <c r="A286" s="2029"/>
      <c r="B286" s="1484" t="s">
        <v>2</v>
      </c>
      <c r="C286" s="323">
        <v>2258.8000000000002</v>
      </c>
      <c r="D286" s="323">
        <v>2187.1</v>
      </c>
      <c r="E286" s="323">
        <v>2117.3000000000002</v>
      </c>
      <c r="F286" s="323">
        <v>50.1</v>
      </c>
      <c r="G286" s="323">
        <v>21.6</v>
      </c>
      <c r="H286" s="500" t="s">
        <v>17</v>
      </c>
      <c r="I286" s="500" t="s">
        <v>17</v>
      </c>
      <c r="J286" s="191" t="s">
        <v>27</v>
      </c>
      <c r="K286" s="316"/>
    </row>
    <row r="287" spans="1:11">
      <c r="A287" s="2029"/>
      <c r="B287" s="1484" t="s">
        <v>7</v>
      </c>
      <c r="C287" s="323">
        <v>1528.5</v>
      </c>
      <c r="D287" s="323">
        <v>1390.8</v>
      </c>
      <c r="E287" s="323">
        <v>1307.4000000000001</v>
      </c>
      <c r="F287" s="323">
        <v>37.700000000000003</v>
      </c>
      <c r="G287" s="323">
        <v>100</v>
      </c>
      <c r="H287" s="500" t="s">
        <v>17</v>
      </c>
      <c r="I287" s="500" t="s">
        <v>17</v>
      </c>
      <c r="J287" s="191" t="s">
        <v>27</v>
      </c>
      <c r="K287" s="316"/>
    </row>
    <row r="288" spans="1:11">
      <c r="A288" s="2029"/>
      <c r="B288" s="1484" t="s">
        <v>39</v>
      </c>
      <c r="C288" s="323" t="s">
        <v>27</v>
      </c>
      <c r="D288" s="323" t="s">
        <v>27</v>
      </c>
      <c r="E288" s="323" t="s">
        <v>27</v>
      </c>
      <c r="F288" s="323" t="s">
        <v>27</v>
      </c>
      <c r="G288" s="323" t="s">
        <v>27</v>
      </c>
      <c r="H288" s="500" t="s">
        <v>17</v>
      </c>
      <c r="I288" s="500" t="s">
        <v>17</v>
      </c>
      <c r="J288" s="191" t="s">
        <v>27</v>
      </c>
      <c r="K288" s="316"/>
    </row>
    <row r="289" spans="1:11">
      <c r="A289" s="2034">
        <v>2001</v>
      </c>
      <c r="B289" s="1484" t="s">
        <v>1</v>
      </c>
      <c r="C289" s="505">
        <v>91</v>
      </c>
      <c r="D289" s="505">
        <v>75</v>
      </c>
      <c r="E289" s="505">
        <v>71</v>
      </c>
      <c r="F289" s="505">
        <v>9</v>
      </c>
      <c r="G289" s="505">
        <v>7</v>
      </c>
      <c r="H289" s="500" t="s">
        <v>17</v>
      </c>
      <c r="I289" s="500" t="s">
        <v>17</v>
      </c>
      <c r="J289" s="191">
        <v>17.3</v>
      </c>
      <c r="K289" s="316"/>
    </row>
    <row r="290" spans="1:11">
      <c r="A290" s="2034"/>
      <c r="B290" s="1484" t="s">
        <v>2</v>
      </c>
      <c r="C290" s="323">
        <v>2015.5</v>
      </c>
      <c r="D290" s="323">
        <v>1940.9</v>
      </c>
      <c r="E290" s="323">
        <v>1924.8</v>
      </c>
      <c r="F290" s="323">
        <v>53.4</v>
      </c>
      <c r="G290" s="323">
        <v>21.2</v>
      </c>
      <c r="H290" s="500" t="s">
        <v>17</v>
      </c>
      <c r="I290" s="500" t="s">
        <v>17</v>
      </c>
      <c r="J290" s="191" t="s">
        <v>27</v>
      </c>
      <c r="K290" s="316"/>
    </row>
    <row r="291" spans="1:11">
      <c r="A291" s="2034"/>
      <c r="B291" s="1484" t="s">
        <v>7</v>
      </c>
      <c r="C291" s="323">
        <v>1347.1</v>
      </c>
      <c r="D291" s="323">
        <v>1212.4000000000001</v>
      </c>
      <c r="E291" s="323">
        <v>1190.5</v>
      </c>
      <c r="F291" s="505">
        <v>40.200000000000003</v>
      </c>
      <c r="G291" s="323">
        <v>94.6</v>
      </c>
      <c r="H291" s="500" t="s">
        <v>17</v>
      </c>
      <c r="I291" s="500" t="s">
        <v>17</v>
      </c>
      <c r="J291" s="191" t="s">
        <v>27</v>
      </c>
      <c r="K291" s="316"/>
    </row>
    <row r="292" spans="1:11">
      <c r="A292" s="2034"/>
      <c r="B292" s="1484" t="s">
        <v>39</v>
      </c>
      <c r="C292" s="323" t="s">
        <v>27</v>
      </c>
      <c r="D292" s="323" t="s">
        <v>27</v>
      </c>
      <c r="E292" s="323" t="s">
        <v>27</v>
      </c>
      <c r="F292" s="505" t="s">
        <v>27</v>
      </c>
      <c r="G292" s="323" t="s">
        <v>27</v>
      </c>
      <c r="H292" s="500" t="s">
        <v>17</v>
      </c>
      <c r="I292" s="500" t="s">
        <v>17</v>
      </c>
      <c r="J292" s="191" t="s">
        <v>27</v>
      </c>
      <c r="K292" s="316"/>
    </row>
    <row r="293" spans="1:11">
      <c r="A293" s="2029">
        <v>2002</v>
      </c>
      <c r="B293" s="1484" t="s">
        <v>1</v>
      </c>
      <c r="C293" s="505">
        <v>89</v>
      </c>
      <c r="D293" s="505">
        <v>78</v>
      </c>
      <c r="E293" s="505">
        <v>73</v>
      </c>
      <c r="F293" s="505">
        <v>5</v>
      </c>
      <c r="G293" s="505">
        <v>6</v>
      </c>
      <c r="H293" s="500" t="s">
        <v>17</v>
      </c>
      <c r="I293" s="500" t="s">
        <v>17</v>
      </c>
      <c r="J293" s="191">
        <v>17.100000000000001</v>
      </c>
      <c r="K293" s="316"/>
    </row>
    <row r="294" spans="1:11">
      <c r="A294" s="2029"/>
      <c r="B294" s="1484" t="s">
        <v>2</v>
      </c>
      <c r="C294" s="323">
        <v>2006.8</v>
      </c>
      <c r="D294" s="323">
        <v>1936.9</v>
      </c>
      <c r="E294" s="323">
        <v>1918.8</v>
      </c>
      <c r="F294" s="323">
        <v>50.1</v>
      </c>
      <c r="G294" s="323">
        <v>19.7</v>
      </c>
      <c r="H294" s="500" t="s">
        <v>17</v>
      </c>
      <c r="I294" s="500" t="s">
        <v>17</v>
      </c>
      <c r="J294" s="191" t="s">
        <v>27</v>
      </c>
      <c r="K294" s="316"/>
    </row>
    <row r="295" spans="1:11">
      <c r="A295" s="2029"/>
      <c r="B295" s="1484" t="s">
        <v>7</v>
      </c>
      <c r="C295" s="323">
        <v>1345.4</v>
      </c>
      <c r="D295" s="323">
        <v>1221.8</v>
      </c>
      <c r="E295" s="323">
        <v>1198.4000000000001</v>
      </c>
      <c r="F295" s="323">
        <v>37.700000000000003</v>
      </c>
      <c r="G295" s="323">
        <v>85.9</v>
      </c>
      <c r="H295" s="500" t="s">
        <v>17</v>
      </c>
      <c r="I295" s="500" t="s">
        <v>17</v>
      </c>
      <c r="J295" s="191" t="s">
        <v>27</v>
      </c>
      <c r="K295" s="316"/>
    </row>
    <row r="296" spans="1:11">
      <c r="A296" s="2029"/>
      <c r="B296" s="1484" t="s">
        <v>39</v>
      </c>
      <c r="C296" s="323" t="s">
        <v>27</v>
      </c>
      <c r="D296" s="323" t="s">
        <v>27</v>
      </c>
      <c r="E296" s="323" t="s">
        <v>27</v>
      </c>
      <c r="F296" s="323" t="s">
        <v>27</v>
      </c>
      <c r="G296" s="323" t="s">
        <v>27</v>
      </c>
      <c r="H296" s="500" t="s">
        <v>17</v>
      </c>
      <c r="I296" s="500" t="s">
        <v>17</v>
      </c>
      <c r="J296" s="191" t="s">
        <v>27</v>
      </c>
      <c r="K296" s="316"/>
    </row>
    <row r="297" spans="1:11">
      <c r="A297" s="2029">
        <v>2003</v>
      </c>
      <c r="B297" s="1484" t="s">
        <v>1</v>
      </c>
      <c r="C297" s="505">
        <v>93</v>
      </c>
      <c r="D297" s="505">
        <v>81</v>
      </c>
      <c r="E297" s="505">
        <v>72</v>
      </c>
      <c r="F297" s="505">
        <v>6</v>
      </c>
      <c r="G297" s="505">
        <v>6</v>
      </c>
      <c r="H297" s="500" t="s">
        <v>17</v>
      </c>
      <c r="I297" s="500" t="s">
        <v>17</v>
      </c>
      <c r="J297" s="191">
        <v>18.3</v>
      </c>
      <c r="K297" s="316"/>
    </row>
    <row r="298" spans="1:11">
      <c r="A298" s="2029"/>
      <c r="B298" s="1484" t="s">
        <v>2</v>
      </c>
      <c r="C298" s="323">
        <v>2084.1</v>
      </c>
      <c r="D298" s="323">
        <v>2009.3</v>
      </c>
      <c r="E298" s="323">
        <v>1951.8</v>
      </c>
      <c r="F298" s="323">
        <v>53.6</v>
      </c>
      <c r="G298" s="323">
        <v>21.2</v>
      </c>
      <c r="H298" s="500" t="s">
        <v>17</v>
      </c>
      <c r="I298" s="500" t="s">
        <v>17</v>
      </c>
      <c r="J298" s="191" t="s">
        <v>27</v>
      </c>
      <c r="K298" s="316"/>
    </row>
    <row r="299" spans="1:11">
      <c r="A299" s="2029"/>
      <c r="B299" s="1484" t="s">
        <v>7</v>
      </c>
      <c r="C299" s="323">
        <v>1409.2</v>
      </c>
      <c r="D299" s="323">
        <v>1270.2</v>
      </c>
      <c r="E299" s="323">
        <v>1216.8</v>
      </c>
      <c r="F299" s="323">
        <v>39.5</v>
      </c>
      <c r="G299" s="323">
        <v>99.5</v>
      </c>
      <c r="H299" s="500" t="s">
        <v>17</v>
      </c>
      <c r="I299" s="500" t="s">
        <v>17</v>
      </c>
      <c r="J299" s="191" t="s">
        <v>27</v>
      </c>
      <c r="K299" s="316"/>
    </row>
    <row r="300" spans="1:11">
      <c r="A300" s="2029"/>
      <c r="B300" s="1484" t="s">
        <v>39</v>
      </c>
      <c r="C300" s="323" t="s">
        <v>27</v>
      </c>
      <c r="D300" s="323" t="s">
        <v>27</v>
      </c>
      <c r="E300" s="323" t="s">
        <v>27</v>
      </c>
      <c r="F300" s="323" t="s">
        <v>27</v>
      </c>
      <c r="G300" s="323" t="s">
        <v>27</v>
      </c>
      <c r="H300" s="500" t="s">
        <v>17</v>
      </c>
      <c r="I300" s="500" t="s">
        <v>17</v>
      </c>
      <c r="J300" s="191" t="s">
        <v>27</v>
      </c>
      <c r="K300" s="316"/>
    </row>
    <row r="301" spans="1:11">
      <c r="A301" s="2029">
        <v>2004</v>
      </c>
      <c r="B301" s="1484" t="s">
        <v>1</v>
      </c>
      <c r="C301" s="505">
        <v>29</v>
      </c>
      <c r="D301" s="505">
        <v>21</v>
      </c>
      <c r="E301" s="505">
        <v>11</v>
      </c>
      <c r="F301" s="505">
        <v>1</v>
      </c>
      <c r="G301" s="505">
        <v>7</v>
      </c>
      <c r="H301" s="500" t="s">
        <v>17</v>
      </c>
      <c r="I301" s="500" t="s">
        <v>17</v>
      </c>
      <c r="J301" s="191">
        <v>20.6</v>
      </c>
      <c r="K301" s="316"/>
    </row>
    <row r="302" spans="1:11">
      <c r="A302" s="2029"/>
      <c r="B302" s="1484" t="s">
        <v>2</v>
      </c>
      <c r="C302" s="323">
        <v>676.1</v>
      </c>
      <c r="D302" s="323">
        <v>645.5</v>
      </c>
      <c r="E302" s="323">
        <v>574.29999999999995</v>
      </c>
      <c r="F302" s="323">
        <v>3.5</v>
      </c>
      <c r="G302" s="323">
        <v>27.2</v>
      </c>
      <c r="H302" s="500" t="s">
        <v>17</v>
      </c>
      <c r="I302" s="500" t="s">
        <v>17</v>
      </c>
      <c r="J302" s="191" t="s">
        <v>27</v>
      </c>
      <c r="K302" s="316"/>
    </row>
    <row r="303" spans="1:11">
      <c r="A303" s="2029"/>
      <c r="B303" s="1484" t="s">
        <v>7</v>
      </c>
      <c r="C303" s="323">
        <v>515.9</v>
      </c>
      <c r="D303" s="323">
        <v>395.8</v>
      </c>
      <c r="E303" s="323">
        <v>330.9</v>
      </c>
      <c r="F303" s="323">
        <v>1.8</v>
      </c>
      <c r="G303" s="323">
        <v>118.3</v>
      </c>
      <c r="H303" s="500" t="s">
        <v>17</v>
      </c>
      <c r="I303" s="500" t="s">
        <v>17</v>
      </c>
      <c r="J303" s="191" t="s">
        <v>27</v>
      </c>
      <c r="K303" s="316"/>
    </row>
    <row r="304" spans="1:11">
      <c r="A304" s="2029"/>
      <c r="B304" s="1484" t="s">
        <v>39</v>
      </c>
      <c r="C304" s="323" t="s">
        <v>27</v>
      </c>
      <c r="D304" s="323" t="s">
        <v>27</v>
      </c>
      <c r="E304" s="323" t="s">
        <v>27</v>
      </c>
      <c r="F304" s="323" t="s">
        <v>27</v>
      </c>
      <c r="G304" s="323" t="s">
        <v>27</v>
      </c>
      <c r="H304" s="500" t="s">
        <v>17</v>
      </c>
      <c r="I304" s="500" t="s">
        <v>17</v>
      </c>
      <c r="J304" s="191" t="s">
        <v>27</v>
      </c>
      <c r="K304" s="316"/>
    </row>
    <row r="305" spans="1:11">
      <c r="A305" s="2029">
        <v>2005</v>
      </c>
      <c r="B305" s="1484" t="s">
        <v>1</v>
      </c>
      <c r="C305" s="505">
        <v>36</v>
      </c>
      <c r="D305" s="505">
        <v>25</v>
      </c>
      <c r="E305" s="505">
        <v>11</v>
      </c>
      <c r="F305" s="505">
        <v>2</v>
      </c>
      <c r="G305" s="505">
        <v>7</v>
      </c>
      <c r="H305" s="505">
        <v>2</v>
      </c>
      <c r="I305" s="191" t="s">
        <v>27</v>
      </c>
      <c r="J305" s="191">
        <v>21.8</v>
      </c>
      <c r="K305" s="316"/>
    </row>
    <row r="306" spans="1:11">
      <c r="A306" s="2029"/>
      <c r="B306" s="1484" t="s">
        <v>2</v>
      </c>
      <c r="C306" s="323">
        <v>716.3</v>
      </c>
      <c r="D306" s="323">
        <v>678</v>
      </c>
      <c r="E306" s="323">
        <v>574.29999999999995</v>
      </c>
      <c r="F306" s="323">
        <v>9.6</v>
      </c>
      <c r="G306" s="323">
        <v>28.5</v>
      </c>
      <c r="H306" s="323">
        <v>0.2</v>
      </c>
      <c r="I306" s="191" t="s">
        <v>27</v>
      </c>
      <c r="J306" s="191" t="s">
        <v>27</v>
      </c>
      <c r="K306" s="316"/>
    </row>
    <row r="307" spans="1:11">
      <c r="A307" s="2029"/>
      <c r="B307" s="1484" t="s">
        <v>7</v>
      </c>
      <c r="C307" s="323">
        <v>562</v>
      </c>
      <c r="D307" s="323">
        <v>422.6</v>
      </c>
      <c r="E307" s="323">
        <v>330.9</v>
      </c>
      <c r="F307" s="323">
        <v>5.8</v>
      </c>
      <c r="G307" s="323">
        <v>133</v>
      </c>
      <c r="H307" s="323">
        <v>0.6</v>
      </c>
      <c r="I307" s="191" t="s">
        <v>27</v>
      </c>
      <c r="J307" s="191" t="s">
        <v>27</v>
      </c>
      <c r="K307" s="316"/>
    </row>
    <row r="308" spans="1:11">
      <c r="A308" s="2029"/>
      <c r="B308" s="1484" t="s">
        <v>39</v>
      </c>
      <c r="C308" s="323" t="s">
        <v>27</v>
      </c>
      <c r="D308" s="323" t="s">
        <v>27</v>
      </c>
      <c r="E308" s="323" t="s">
        <v>27</v>
      </c>
      <c r="F308" s="323" t="s">
        <v>27</v>
      </c>
      <c r="G308" s="323" t="s">
        <v>27</v>
      </c>
      <c r="H308" s="323" t="s">
        <v>27</v>
      </c>
      <c r="I308" s="191" t="s">
        <v>27</v>
      </c>
      <c r="J308" s="191" t="s">
        <v>27</v>
      </c>
      <c r="K308" s="316"/>
    </row>
    <row r="309" spans="1:11">
      <c r="A309" s="2029">
        <v>2006</v>
      </c>
      <c r="B309" s="1484" t="s">
        <v>1</v>
      </c>
      <c r="C309" s="505">
        <v>99</v>
      </c>
      <c r="D309" s="505">
        <v>82</v>
      </c>
      <c r="E309" s="505">
        <v>69</v>
      </c>
      <c r="F309" s="505">
        <v>7</v>
      </c>
      <c r="G309" s="505">
        <v>8</v>
      </c>
      <c r="H309" s="505">
        <v>2</v>
      </c>
      <c r="I309" s="191" t="s">
        <v>27</v>
      </c>
      <c r="J309" s="191">
        <v>19.899999999999999</v>
      </c>
      <c r="K309" s="316"/>
    </row>
    <row r="310" spans="1:11">
      <c r="A310" s="2029"/>
      <c r="B310" s="1484" t="s">
        <v>2</v>
      </c>
      <c r="C310" s="323">
        <v>2214.4</v>
      </c>
      <c r="D310" s="323">
        <v>2115.8000000000002</v>
      </c>
      <c r="E310" s="323">
        <v>2021.9</v>
      </c>
      <c r="F310" s="323">
        <v>63</v>
      </c>
      <c r="G310" s="323">
        <v>35.299999999999997</v>
      </c>
      <c r="H310" s="323">
        <v>0.2</v>
      </c>
      <c r="I310" s="191" t="s">
        <v>27</v>
      </c>
      <c r="J310" s="191" t="s">
        <v>27</v>
      </c>
      <c r="K310" s="316"/>
    </row>
    <row r="311" spans="1:11">
      <c r="A311" s="2029"/>
      <c r="B311" s="1484" t="s">
        <v>7</v>
      </c>
      <c r="C311" s="323">
        <v>1543.3</v>
      </c>
      <c r="D311" s="323">
        <v>1347.7</v>
      </c>
      <c r="E311" s="323">
        <v>1262.8</v>
      </c>
      <c r="F311" s="323">
        <v>46.1</v>
      </c>
      <c r="G311" s="323">
        <v>148.9</v>
      </c>
      <c r="H311" s="323">
        <v>0.6</v>
      </c>
      <c r="I311" s="191" t="s">
        <v>27</v>
      </c>
      <c r="J311" s="191" t="s">
        <v>27</v>
      </c>
      <c r="K311" s="316"/>
    </row>
    <row r="312" spans="1:11">
      <c r="A312" s="2029"/>
      <c r="B312" s="1484" t="s">
        <v>39</v>
      </c>
      <c r="C312" s="323" t="s">
        <v>27</v>
      </c>
      <c r="D312" s="323" t="s">
        <v>27</v>
      </c>
      <c r="E312" s="323" t="s">
        <v>27</v>
      </c>
      <c r="F312" s="323" t="s">
        <v>27</v>
      </c>
      <c r="G312" s="323" t="s">
        <v>27</v>
      </c>
      <c r="H312" s="323" t="s">
        <v>27</v>
      </c>
      <c r="I312" s="191" t="s">
        <v>27</v>
      </c>
      <c r="J312" s="191" t="s">
        <v>27</v>
      </c>
      <c r="K312" s="316"/>
    </row>
    <row r="313" spans="1:11" ht="12.75" customHeight="1">
      <c r="A313" s="2029">
        <v>2007</v>
      </c>
      <c r="B313" s="1484" t="s">
        <v>1</v>
      </c>
      <c r="C313" s="505">
        <v>98</v>
      </c>
      <c r="D313" s="505">
        <v>78</v>
      </c>
      <c r="E313" s="505">
        <v>65</v>
      </c>
      <c r="F313" s="505">
        <v>7</v>
      </c>
      <c r="G313" s="505">
        <v>11</v>
      </c>
      <c r="H313" s="505">
        <v>2</v>
      </c>
      <c r="I313" s="191" t="s">
        <v>27</v>
      </c>
      <c r="J313" s="191">
        <v>20.5</v>
      </c>
      <c r="K313" s="316"/>
    </row>
    <row r="314" spans="1:11" ht="12.75" customHeight="1">
      <c r="A314" s="2029"/>
      <c r="B314" s="1484" t="s">
        <v>2</v>
      </c>
      <c r="C314" s="323">
        <v>2162.6</v>
      </c>
      <c r="D314" s="323">
        <v>2049.1</v>
      </c>
      <c r="E314" s="323">
        <v>1957.1</v>
      </c>
      <c r="F314" s="323">
        <v>65.2</v>
      </c>
      <c r="G314" s="323">
        <v>48.1</v>
      </c>
      <c r="H314" s="323">
        <v>0.1</v>
      </c>
      <c r="I314" s="191" t="s">
        <v>27</v>
      </c>
      <c r="J314" s="191" t="s">
        <v>27</v>
      </c>
    </row>
    <row r="315" spans="1:11">
      <c r="A315" s="2029"/>
      <c r="B315" s="1484" t="s">
        <v>7</v>
      </c>
      <c r="C315" s="323">
        <v>1557.8</v>
      </c>
      <c r="D315" s="323">
        <v>1306.8</v>
      </c>
      <c r="E315" s="323">
        <v>1222.7</v>
      </c>
      <c r="F315" s="323">
        <v>47.1</v>
      </c>
      <c r="G315" s="323">
        <v>203.3</v>
      </c>
      <c r="H315" s="323">
        <v>0.6</v>
      </c>
      <c r="I315" s="191" t="s">
        <v>27</v>
      </c>
      <c r="J315" s="191" t="s">
        <v>27</v>
      </c>
    </row>
    <row r="316" spans="1:11">
      <c r="A316" s="2029"/>
      <c r="B316" s="1484" t="s">
        <v>39</v>
      </c>
      <c r="C316" s="323" t="s">
        <v>27</v>
      </c>
      <c r="D316" s="323" t="s">
        <v>27</v>
      </c>
      <c r="E316" s="323" t="s">
        <v>27</v>
      </c>
      <c r="F316" s="323" t="s">
        <v>27</v>
      </c>
      <c r="G316" s="323" t="s">
        <v>27</v>
      </c>
      <c r="H316" s="323" t="s">
        <v>27</v>
      </c>
      <c r="I316" s="191" t="s">
        <v>27</v>
      </c>
      <c r="J316" s="191" t="s">
        <v>27</v>
      </c>
    </row>
    <row r="317" spans="1:11">
      <c r="A317" s="2029">
        <v>2008</v>
      </c>
      <c r="B317" s="1484" t="s">
        <v>1</v>
      </c>
      <c r="C317" s="505">
        <v>100</v>
      </c>
      <c r="D317" s="505">
        <v>79</v>
      </c>
      <c r="E317" s="505">
        <v>65</v>
      </c>
      <c r="F317" s="505">
        <v>7</v>
      </c>
      <c r="G317" s="505">
        <v>11</v>
      </c>
      <c r="H317" s="505">
        <v>3</v>
      </c>
      <c r="I317" s="191" t="s">
        <v>27</v>
      </c>
      <c r="J317" s="191">
        <v>20.6</v>
      </c>
    </row>
    <row r="318" spans="1:11">
      <c r="A318" s="2029"/>
      <c r="B318" s="1484" t="s">
        <v>2</v>
      </c>
      <c r="C318" s="323">
        <v>2294.6999999999998</v>
      </c>
      <c r="D318" s="323">
        <v>2174.6</v>
      </c>
      <c r="E318" s="323">
        <v>2080.6</v>
      </c>
      <c r="F318" s="323">
        <v>65.2</v>
      </c>
      <c r="G318" s="323">
        <v>54.7</v>
      </c>
      <c r="H318" s="323">
        <v>0.2</v>
      </c>
      <c r="I318" s="191" t="s">
        <v>27</v>
      </c>
      <c r="J318" s="191" t="s">
        <v>27</v>
      </c>
    </row>
    <row r="319" spans="1:11">
      <c r="A319" s="2029"/>
      <c r="B319" s="1484" t="s">
        <v>7</v>
      </c>
      <c r="C319" s="323">
        <v>1652</v>
      </c>
      <c r="D319" s="323">
        <v>1385.8</v>
      </c>
      <c r="E319" s="323">
        <v>1300.0999999999999</v>
      </c>
      <c r="F319" s="323">
        <v>47.1</v>
      </c>
      <c r="G319" s="323">
        <v>218.6</v>
      </c>
      <c r="H319" s="323">
        <v>0.6</v>
      </c>
      <c r="I319" s="191" t="s">
        <v>27</v>
      </c>
      <c r="J319" s="191" t="s">
        <v>27</v>
      </c>
    </row>
    <row r="320" spans="1:11">
      <c r="A320" s="2029"/>
      <c r="B320" s="1484" t="s">
        <v>39</v>
      </c>
      <c r="C320" s="323" t="s">
        <v>27</v>
      </c>
      <c r="D320" s="323" t="s">
        <v>27</v>
      </c>
      <c r="E320" s="323" t="s">
        <v>27</v>
      </c>
      <c r="F320" s="323" t="s">
        <v>27</v>
      </c>
      <c r="G320" s="323" t="s">
        <v>27</v>
      </c>
      <c r="H320" s="323" t="s">
        <v>27</v>
      </c>
      <c r="I320" s="191" t="s">
        <v>27</v>
      </c>
      <c r="J320" s="191" t="s">
        <v>27</v>
      </c>
    </row>
    <row r="321" spans="1:10">
      <c r="A321" s="2029">
        <v>2009</v>
      </c>
      <c r="B321" s="1484" t="s">
        <v>1</v>
      </c>
      <c r="C321" s="505">
        <v>98</v>
      </c>
      <c r="D321" s="505">
        <v>77</v>
      </c>
      <c r="E321" s="505">
        <v>64</v>
      </c>
      <c r="F321" s="505">
        <v>7</v>
      </c>
      <c r="G321" s="505">
        <v>11</v>
      </c>
      <c r="H321" s="505">
        <v>3</v>
      </c>
      <c r="I321" s="191" t="s">
        <v>27</v>
      </c>
      <c r="J321" s="191">
        <v>19.899999999999999</v>
      </c>
    </row>
    <row r="322" spans="1:10">
      <c r="A322" s="2029"/>
      <c r="B322" s="1484" t="s">
        <v>2</v>
      </c>
      <c r="C322" s="323">
        <v>2361.1999999999998</v>
      </c>
      <c r="D322" s="323">
        <v>2241.1</v>
      </c>
      <c r="E322" s="323">
        <v>2156.5</v>
      </c>
      <c r="F322" s="323">
        <v>65.2</v>
      </c>
      <c r="G322" s="323">
        <v>54.7</v>
      </c>
      <c r="H322" s="323">
        <v>0.2</v>
      </c>
      <c r="I322" s="191" t="s">
        <v>27</v>
      </c>
      <c r="J322" s="191" t="s">
        <v>27</v>
      </c>
    </row>
    <row r="323" spans="1:10">
      <c r="A323" s="2029"/>
      <c r="B323" s="1484" t="s">
        <v>7</v>
      </c>
      <c r="C323" s="323">
        <v>1686.5</v>
      </c>
      <c r="D323" s="323">
        <v>1420.3</v>
      </c>
      <c r="E323" s="323">
        <v>1341.3</v>
      </c>
      <c r="F323" s="323">
        <v>47.1</v>
      </c>
      <c r="G323" s="323">
        <v>218.6</v>
      </c>
      <c r="H323" s="323">
        <v>0.6</v>
      </c>
      <c r="I323" s="191" t="s">
        <v>27</v>
      </c>
      <c r="J323" s="191" t="s">
        <v>27</v>
      </c>
    </row>
    <row r="324" spans="1:10">
      <c r="A324" s="2029"/>
      <c r="B324" s="1484" t="s">
        <v>39</v>
      </c>
      <c r="C324" s="323" t="s">
        <v>27</v>
      </c>
      <c r="D324" s="323" t="s">
        <v>27</v>
      </c>
      <c r="E324" s="323" t="s">
        <v>27</v>
      </c>
      <c r="F324" s="323" t="s">
        <v>27</v>
      </c>
      <c r="G324" s="323" t="s">
        <v>27</v>
      </c>
      <c r="H324" s="323" t="s">
        <v>27</v>
      </c>
      <c r="I324" s="191" t="s">
        <v>27</v>
      </c>
      <c r="J324" s="191" t="s">
        <v>27</v>
      </c>
    </row>
    <row r="325" spans="1:10">
      <c r="A325" s="2029">
        <v>2010</v>
      </c>
      <c r="B325" s="1484" t="s">
        <v>1</v>
      </c>
      <c r="C325" s="505">
        <v>101</v>
      </c>
      <c r="D325" s="505">
        <v>80</v>
      </c>
      <c r="E325" s="505">
        <v>68</v>
      </c>
      <c r="F325" s="505">
        <v>7</v>
      </c>
      <c r="G325" s="505">
        <v>11</v>
      </c>
      <c r="H325" s="505">
        <v>3</v>
      </c>
      <c r="I325" s="191" t="s">
        <v>27</v>
      </c>
      <c r="J325" s="191">
        <v>18.5</v>
      </c>
    </row>
    <row r="326" spans="1:10">
      <c r="A326" s="2029"/>
      <c r="B326" s="1484" t="s">
        <v>2</v>
      </c>
      <c r="C326" s="323">
        <v>2651.2</v>
      </c>
      <c r="D326" s="323">
        <v>2531.1</v>
      </c>
      <c r="E326" s="323">
        <v>2447.6</v>
      </c>
      <c r="F326" s="323">
        <v>65.2</v>
      </c>
      <c r="G326" s="323">
        <v>54.7</v>
      </c>
      <c r="H326" s="323">
        <v>0.2</v>
      </c>
      <c r="I326" s="191" t="s">
        <v>27</v>
      </c>
      <c r="J326" s="191" t="s">
        <v>27</v>
      </c>
    </row>
    <row r="327" spans="1:10">
      <c r="A327" s="2029"/>
      <c r="B327" s="1484" t="s">
        <v>7</v>
      </c>
      <c r="C327" s="323">
        <v>1855.5</v>
      </c>
      <c r="D327" s="323">
        <v>1589.2</v>
      </c>
      <c r="E327" s="323">
        <v>1511.1</v>
      </c>
      <c r="F327" s="323">
        <v>47.1</v>
      </c>
      <c r="G327" s="323">
        <v>218.6</v>
      </c>
      <c r="H327" s="323">
        <v>0.6</v>
      </c>
      <c r="I327" s="191" t="s">
        <v>27</v>
      </c>
      <c r="J327" s="191" t="s">
        <v>27</v>
      </c>
    </row>
    <row r="328" spans="1:10">
      <c r="A328" s="2029"/>
      <c r="B328" s="1484" t="s">
        <v>39</v>
      </c>
      <c r="C328" s="323" t="s">
        <v>27</v>
      </c>
      <c r="D328" s="323" t="s">
        <v>27</v>
      </c>
      <c r="E328" s="323" t="s">
        <v>27</v>
      </c>
      <c r="F328" s="323" t="s">
        <v>27</v>
      </c>
      <c r="G328" s="323" t="s">
        <v>27</v>
      </c>
      <c r="H328" s="323" t="s">
        <v>27</v>
      </c>
      <c r="I328" s="191" t="s">
        <v>27</v>
      </c>
      <c r="J328" s="191" t="s">
        <v>27</v>
      </c>
    </row>
    <row r="329" spans="1:10">
      <c r="A329" s="2029">
        <v>2011</v>
      </c>
      <c r="B329" s="1484" t="s">
        <v>1</v>
      </c>
      <c r="C329" s="505">
        <v>86</v>
      </c>
      <c r="D329" s="505">
        <v>73</v>
      </c>
      <c r="E329" s="505">
        <v>68</v>
      </c>
      <c r="F329" s="505">
        <v>3</v>
      </c>
      <c r="G329" s="505">
        <v>7</v>
      </c>
      <c r="H329" s="505">
        <v>3</v>
      </c>
      <c r="I329" s="191" t="s">
        <v>27</v>
      </c>
      <c r="J329" s="191">
        <v>17.100000000000001</v>
      </c>
    </row>
    <row r="330" spans="1:10">
      <c r="A330" s="2029"/>
      <c r="B330" s="1484" t="s">
        <v>2</v>
      </c>
      <c r="C330" s="323">
        <v>2588</v>
      </c>
      <c r="D330" s="323">
        <v>2513.4</v>
      </c>
      <c r="E330" s="323">
        <v>2501.9</v>
      </c>
      <c r="F330" s="323">
        <v>37.1</v>
      </c>
      <c r="G330" s="323">
        <v>37.4</v>
      </c>
      <c r="H330" s="323">
        <v>0.2</v>
      </c>
      <c r="I330" s="191" t="s">
        <v>27</v>
      </c>
      <c r="J330" s="191" t="s">
        <v>27</v>
      </c>
    </row>
    <row r="331" spans="1:10">
      <c r="A331" s="2029"/>
      <c r="B331" s="1484" t="s">
        <v>7</v>
      </c>
      <c r="C331" s="323">
        <v>1745.4</v>
      </c>
      <c r="D331" s="323">
        <v>1555</v>
      </c>
      <c r="E331" s="323">
        <v>1545.9</v>
      </c>
      <c r="F331" s="323">
        <v>27.7</v>
      </c>
      <c r="G331" s="323">
        <v>162</v>
      </c>
      <c r="H331" s="323">
        <v>0.6</v>
      </c>
      <c r="I331" s="191" t="s">
        <v>27</v>
      </c>
      <c r="J331" s="191" t="s">
        <v>27</v>
      </c>
    </row>
    <row r="332" spans="1:10">
      <c r="A332" s="2029"/>
      <c r="B332" s="1484" t="s">
        <v>39</v>
      </c>
      <c r="C332" s="508">
        <v>1867</v>
      </c>
      <c r="D332" s="508">
        <v>1380</v>
      </c>
      <c r="E332" s="508">
        <v>1349</v>
      </c>
      <c r="F332" s="508">
        <v>48</v>
      </c>
      <c r="G332" s="508">
        <v>426</v>
      </c>
      <c r="H332" s="508">
        <v>13</v>
      </c>
      <c r="I332" s="191" t="s">
        <v>27</v>
      </c>
      <c r="J332" s="191" t="s">
        <v>27</v>
      </c>
    </row>
    <row r="333" spans="1:10">
      <c r="A333" s="2029">
        <v>2012</v>
      </c>
      <c r="B333" s="1484" t="s">
        <v>1</v>
      </c>
      <c r="C333" s="505">
        <v>89</v>
      </c>
      <c r="D333" s="505">
        <v>75</v>
      </c>
      <c r="E333" s="505">
        <v>70</v>
      </c>
      <c r="F333" s="505">
        <v>4</v>
      </c>
      <c r="G333" s="505">
        <v>7</v>
      </c>
      <c r="H333" s="505">
        <v>3</v>
      </c>
      <c r="I333" s="191" t="s">
        <v>27</v>
      </c>
      <c r="J333" s="191">
        <v>15.1</v>
      </c>
    </row>
    <row r="334" spans="1:10">
      <c r="A334" s="2029"/>
      <c r="B334" s="1484" t="s">
        <v>2</v>
      </c>
      <c r="C334" s="323">
        <v>2718.8</v>
      </c>
      <c r="D334" s="323">
        <v>2643.1</v>
      </c>
      <c r="E334" s="323">
        <v>2631.6</v>
      </c>
      <c r="F334" s="323">
        <v>38.1</v>
      </c>
      <c r="G334" s="323">
        <v>37.4</v>
      </c>
      <c r="H334" s="323">
        <v>0.2</v>
      </c>
      <c r="I334" s="191" t="s">
        <v>27</v>
      </c>
      <c r="J334" s="191" t="s">
        <v>27</v>
      </c>
    </row>
    <row r="335" spans="1:10">
      <c r="A335" s="2029"/>
      <c r="B335" s="1484" t="s">
        <v>7</v>
      </c>
      <c r="C335" s="323">
        <v>1841.3</v>
      </c>
      <c r="D335" s="323">
        <v>1650.2</v>
      </c>
      <c r="E335" s="323">
        <v>1641.2</v>
      </c>
      <c r="F335" s="323">
        <v>28.4</v>
      </c>
      <c r="G335" s="323">
        <v>162</v>
      </c>
      <c r="H335" s="323">
        <v>0.6</v>
      </c>
      <c r="I335" s="191" t="s">
        <v>27</v>
      </c>
      <c r="J335" s="191" t="s">
        <v>27</v>
      </c>
    </row>
    <row r="336" spans="1:10">
      <c r="A336" s="2029"/>
      <c r="B336" s="1484" t="s">
        <v>39</v>
      </c>
      <c r="C336" s="508">
        <v>1922</v>
      </c>
      <c r="D336" s="508">
        <v>1420</v>
      </c>
      <c r="E336" s="508">
        <v>1389</v>
      </c>
      <c r="F336" s="508">
        <v>55</v>
      </c>
      <c r="G336" s="508">
        <v>434</v>
      </c>
      <c r="H336" s="508">
        <v>13</v>
      </c>
      <c r="I336" s="191" t="s">
        <v>27</v>
      </c>
      <c r="J336" s="191" t="s">
        <v>27</v>
      </c>
    </row>
    <row r="337" spans="1:10">
      <c r="A337" s="2029">
        <v>2013</v>
      </c>
      <c r="B337" s="1484" t="s">
        <v>1</v>
      </c>
      <c r="C337" s="505">
        <v>81</v>
      </c>
      <c r="D337" s="505">
        <v>68</v>
      </c>
      <c r="E337" s="505">
        <v>63</v>
      </c>
      <c r="F337" s="505">
        <v>3</v>
      </c>
      <c r="G337" s="505">
        <v>7</v>
      </c>
      <c r="H337" s="505">
        <v>3</v>
      </c>
      <c r="I337" s="191" t="s">
        <v>27</v>
      </c>
      <c r="J337" s="191">
        <v>13.5</v>
      </c>
    </row>
    <row r="338" spans="1:10">
      <c r="A338" s="2029"/>
      <c r="B338" s="1484" t="s">
        <v>2</v>
      </c>
      <c r="C338" s="323">
        <v>2709</v>
      </c>
      <c r="D338" s="323">
        <v>2639.3</v>
      </c>
      <c r="E338" s="323">
        <v>2627.8</v>
      </c>
      <c r="F338" s="323">
        <v>32.200000000000003</v>
      </c>
      <c r="G338" s="323">
        <v>37.4</v>
      </c>
      <c r="H338" s="323">
        <v>0.1</v>
      </c>
      <c r="I338" s="191" t="s">
        <v>27</v>
      </c>
      <c r="J338" s="191" t="s">
        <v>27</v>
      </c>
    </row>
    <row r="339" spans="1:10">
      <c r="A339" s="2029"/>
      <c r="B339" s="1484" t="s">
        <v>7</v>
      </c>
      <c r="C339" s="323">
        <v>1796.3</v>
      </c>
      <c r="D339" s="323">
        <v>1609.4</v>
      </c>
      <c r="E339" s="323">
        <v>1600.4</v>
      </c>
      <c r="F339" s="323">
        <v>24.1</v>
      </c>
      <c r="G339" s="323">
        <v>162</v>
      </c>
      <c r="H339" s="323">
        <v>0.8</v>
      </c>
      <c r="I339" s="191" t="s">
        <v>27</v>
      </c>
      <c r="J339" s="191" t="s">
        <v>27</v>
      </c>
    </row>
    <row r="340" spans="1:10">
      <c r="A340" s="2029"/>
      <c r="B340" s="1484" t="s">
        <v>39</v>
      </c>
      <c r="C340" s="508">
        <v>1780</v>
      </c>
      <c r="D340" s="508">
        <v>1283</v>
      </c>
      <c r="E340" s="508">
        <v>1252</v>
      </c>
      <c r="F340" s="508">
        <v>43</v>
      </c>
      <c r="G340" s="508">
        <v>441</v>
      </c>
      <c r="H340" s="508">
        <v>13</v>
      </c>
      <c r="I340" s="191" t="s">
        <v>27</v>
      </c>
      <c r="J340" s="191" t="s">
        <v>27</v>
      </c>
    </row>
    <row r="341" spans="1:10">
      <c r="A341" s="2029">
        <v>2014</v>
      </c>
      <c r="B341" s="1484" t="s">
        <v>1</v>
      </c>
      <c r="C341" s="505">
        <v>75</v>
      </c>
      <c r="D341" s="505">
        <v>63</v>
      </c>
      <c r="E341" s="505">
        <v>59</v>
      </c>
      <c r="F341" s="505">
        <v>2</v>
      </c>
      <c r="G341" s="505">
        <v>7</v>
      </c>
      <c r="H341" s="505">
        <v>3</v>
      </c>
      <c r="I341" s="191" t="s">
        <v>27</v>
      </c>
      <c r="J341" s="191">
        <v>13.6</v>
      </c>
    </row>
    <row r="342" spans="1:10">
      <c r="A342" s="2029"/>
      <c r="B342" s="1484" t="s">
        <v>2</v>
      </c>
      <c r="C342" s="323">
        <v>2397.8000000000002</v>
      </c>
      <c r="D342" s="323">
        <v>2343.4</v>
      </c>
      <c r="E342" s="323">
        <v>2333.8000000000002</v>
      </c>
      <c r="F342" s="323">
        <v>16.899999999999999</v>
      </c>
      <c r="G342" s="323">
        <v>37.4</v>
      </c>
      <c r="H342" s="323">
        <v>0.1</v>
      </c>
      <c r="I342" s="191" t="s">
        <v>27</v>
      </c>
      <c r="J342" s="191" t="s">
        <v>27</v>
      </c>
    </row>
    <row r="343" spans="1:10">
      <c r="A343" s="2029"/>
      <c r="B343" s="1484" t="s">
        <v>7</v>
      </c>
      <c r="C343" s="323">
        <v>1618</v>
      </c>
      <c r="D343" s="323">
        <v>1442.9</v>
      </c>
      <c r="E343" s="323">
        <v>1435.5</v>
      </c>
      <c r="F343" s="323">
        <v>12.2</v>
      </c>
      <c r="G343" s="323">
        <v>162</v>
      </c>
      <c r="H343" s="323">
        <v>0.8</v>
      </c>
      <c r="I343" s="191" t="s">
        <v>27</v>
      </c>
      <c r="J343" s="191" t="s">
        <v>27</v>
      </c>
    </row>
    <row r="344" spans="1:10">
      <c r="A344" s="2029"/>
      <c r="B344" s="1484" t="s">
        <v>39</v>
      </c>
      <c r="C344" s="508">
        <v>1649</v>
      </c>
      <c r="D344" s="508">
        <v>1193</v>
      </c>
      <c r="E344" s="508">
        <v>1168</v>
      </c>
      <c r="F344" s="508">
        <v>24</v>
      </c>
      <c r="G344" s="508">
        <v>419</v>
      </c>
      <c r="H344" s="508">
        <v>13</v>
      </c>
      <c r="I344" s="191" t="s">
        <v>27</v>
      </c>
      <c r="J344" s="191" t="s">
        <v>27</v>
      </c>
    </row>
    <row r="345" spans="1:10" ht="13.9" customHeight="1">
      <c r="A345" s="2029">
        <v>2015</v>
      </c>
      <c r="B345" s="1484" t="s">
        <v>1</v>
      </c>
      <c r="C345" s="508">
        <v>74</v>
      </c>
      <c r="D345" s="508">
        <v>59</v>
      </c>
      <c r="E345" s="508">
        <v>55</v>
      </c>
      <c r="F345" s="508">
        <v>2</v>
      </c>
      <c r="G345" s="508">
        <v>7</v>
      </c>
      <c r="H345" s="508">
        <v>6</v>
      </c>
      <c r="I345" s="191" t="s">
        <v>27</v>
      </c>
      <c r="J345" s="324">
        <v>15</v>
      </c>
    </row>
    <row r="346" spans="1:10" ht="13.9" customHeight="1">
      <c r="A346" s="2029"/>
      <c r="B346" s="1484" t="s">
        <v>2</v>
      </c>
      <c r="C346" s="323">
        <v>2192.5</v>
      </c>
      <c r="D346" s="323">
        <v>2136.5</v>
      </c>
      <c r="E346" s="323">
        <v>2126.9</v>
      </c>
      <c r="F346" s="323">
        <v>16.899999999999999</v>
      </c>
      <c r="G346" s="323">
        <v>39</v>
      </c>
      <c r="H346" s="323">
        <v>0.2</v>
      </c>
      <c r="I346" s="191" t="s">
        <v>27</v>
      </c>
      <c r="J346" s="191" t="s">
        <v>27</v>
      </c>
    </row>
    <row r="347" spans="1:10" ht="13.9" customHeight="1">
      <c r="A347" s="2029"/>
      <c r="B347" s="1484" t="s">
        <v>7</v>
      </c>
      <c r="C347" s="323">
        <v>1502.8</v>
      </c>
      <c r="D347" s="323">
        <v>1321.5</v>
      </c>
      <c r="E347" s="323">
        <v>1314.1</v>
      </c>
      <c r="F347" s="323">
        <v>12.2</v>
      </c>
      <c r="G347" s="323">
        <v>168.1</v>
      </c>
      <c r="H347" s="323">
        <v>0.9</v>
      </c>
      <c r="I347" s="191" t="s">
        <v>27</v>
      </c>
      <c r="J347" s="191" t="s">
        <v>27</v>
      </c>
    </row>
    <row r="348" spans="1:10">
      <c r="A348" s="2029"/>
      <c r="B348" s="1484" t="s">
        <v>39</v>
      </c>
      <c r="C348" s="508">
        <v>1584</v>
      </c>
      <c r="D348" s="508">
        <v>1112</v>
      </c>
      <c r="E348" s="508">
        <v>1087</v>
      </c>
      <c r="F348" s="508">
        <v>24</v>
      </c>
      <c r="G348" s="508">
        <v>424</v>
      </c>
      <c r="H348" s="508">
        <v>24</v>
      </c>
      <c r="I348" s="500" t="s">
        <v>27</v>
      </c>
      <c r="J348" s="191" t="s">
        <v>27</v>
      </c>
    </row>
    <row r="349" spans="1:10">
      <c r="A349" s="2029">
        <v>2016</v>
      </c>
      <c r="B349" s="1484" t="s">
        <v>1</v>
      </c>
      <c r="C349" s="505">
        <v>68</v>
      </c>
      <c r="D349" s="505">
        <v>54</v>
      </c>
      <c r="E349" s="505">
        <v>51</v>
      </c>
      <c r="F349" s="505">
        <v>1</v>
      </c>
      <c r="G349" s="505">
        <v>7</v>
      </c>
      <c r="H349" s="505">
        <v>2</v>
      </c>
      <c r="I349" s="505">
        <v>4</v>
      </c>
      <c r="J349" s="191">
        <v>15.1</v>
      </c>
    </row>
    <row r="350" spans="1:10">
      <c r="A350" s="2029"/>
      <c r="B350" s="1484" t="s">
        <v>2</v>
      </c>
      <c r="C350" s="323">
        <v>2044.7</v>
      </c>
      <c r="D350" s="323">
        <v>2004.4</v>
      </c>
      <c r="E350" s="501">
        <v>1996.8</v>
      </c>
      <c r="F350" s="323">
        <v>1</v>
      </c>
      <c r="G350" s="501">
        <v>39</v>
      </c>
      <c r="H350" s="323">
        <v>0.1</v>
      </c>
      <c r="I350" s="323">
        <v>0.2</v>
      </c>
      <c r="J350" s="191" t="s">
        <v>27</v>
      </c>
    </row>
    <row r="351" spans="1:10">
      <c r="A351" s="2029"/>
      <c r="B351" s="1484" t="s">
        <v>7</v>
      </c>
      <c r="C351" s="323">
        <v>1410.3</v>
      </c>
      <c r="D351" s="323">
        <v>1240.5999999999999</v>
      </c>
      <c r="E351" s="501">
        <v>1234.5999999999999</v>
      </c>
      <c r="F351" s="323">
        <v>0.7</v>
      </c>
      <c r="G351" s="501">
        <v>168.1</v>
      </c>
      <c r="H351" s="323">
        <v>0.8</v>
      </c>
      <c r="I351" s="323">
        <v>0.2</v>
      </c>
      <c r="J351" s="191" t="s">
        <v>27</v>
      </c>
    </row>
    <row r="352" spans="1:10">
      <c r="A352" s="2029"/>
      <c r="B352" s="1484" t="s">
        <v>39</v>
      </c>
      <c r="C352" s="802">
        <v>1473</v>
      </c>
      <c r="D352" s="802">
        <v>1021</v>
      </c>
      <c r="E352" s="802">
        <v>1002</v>
      </c>
      <c r="F352" s="802">
        <v>6</v>
      </c>
      <c r="G352" s="802">
        <v>422</v>
      </c>
      <c r="H352" s="802">
        <v>12</v>
      </c>
      <c r="I352" s="802">
        <v>12</v>
      </c>
      <c r="J352" s="751" t="s">
        <v>27</v>
      </c>
    </row>
    <row r="353" spans="1:10">
      <c r="A353" s="2029">
        <v>2017</v>
      </c>
      <c r="B353" s="1484" t="s">
        <v>1</v>
      </c>
      <c r="C353" s="802">
        <v>69</v>
      </c>
      <c r="D353" s="809">
        <v>54</v>
      </c>
      <c r="E353" s="802">
        <v>51</v>
      </c>
      <c r="F353" s="809">
        <v>1</v>
      </c>
      <c r="G353" s="802">
        <v>8</v>
      </c>
      <c r="H353" s="802">
        <v>1</v>
      </c>
      <c r="I353" s="802">
        <v>5</v>
      </c>
      <c r="J353" s="191">
        <v>15.6</v>
      </c>
    </row>
    <row r="354" spans="1:10">
      <c r="A354" s="2029"/>
      <c r="B354" s="1484" t="s">
        <v>2</v>
      </c>
      <c r="C354" s="802">
        <v>2093.8000000000002</v>
      </c>
      <c r="D354" s="809">
        <v>2048.5</v>
      </c>
      <c r="E354" s="802">
        <v>2040.9</v>
      </c>
      <c r="F354" s="810">
        <v>1</v>
      </c>
      <c r="G354" s="803">
        <v>44</v>
      </c>
      <c r="H354" s="802">
        <v>0.1</v>
      </c>
      <c r="I354" s="802">
        <v>0.2</v>
      </c>
      <c r="J354" s="191" t="s">
        <v>27</v>
      </c>
    </row>
    <row r="355" spans="1:10">
      <c r="A355" s="2029"/>
      <c r="B355" s="1484" t="s">
        <v>7</v>
      </c>
      <c r="C355" s="802">
        <v>1462.4</v>
      </c>
      <c r="D355" s="809">
        <v>1267.4000000000001</v>
      </c>
      <c r="E355" s="802">
        <v>1261.5</v>
      </c>
      <c r="F355" s="809">
        <v>0.7</v>
      </c>
      <c r="G355" s="802">
        <v>193.4</v>
      </c>
      <c r="H355" s="802">
        <v>0.6</v>
      </c>
      <c r="I355" s="802">
        <v>0.4</v>
      </c>
      <c r="J355" s="191" t="s">
        <v>27</v>
      </c>
    </row>
    <row r="356" spans="1:10">
      <c r="A356" s="2029"/>
      <c r="B356" s="1484" t="s">
        <v>39</v>
      </c>
      <c r="C356" s="802">
        <v>1525</v>
      </c>
      <c r="D356" s="809">
        <v>1025</v>
      </c>
      <c r="E356" s="809">
        <v>1006</v>
      </c>
      <c r="F356" s="809">
        <v>6</v>
      </c>
      <c r="G356" s="802">
        <v>470</v>
      </c>
      <c r="H356" s="802">
        <v>7</v>
      </c>
      <c r="I356" s="802">
        <v>17</v>
      </c>
      <c r="J356" s="751" t="s">
        <v>27</v>
      </c>
    </row>
    <row r="357" spans="1:10">
      <c r="A357" s="2029">
        <v>2018</v>
      </c>
      <c r="B357" s="1484" t="s">
        <v>1</v>
      </c>
      <c r="C357" s="802">
        <v>74</v>
      </c>
      <c r="D357" s="802">
        <v>56</v>
      </c>
      <c r="E357" s="802">
        <v>56</v>
      </c>
      <c r="F357" s="802">
        <v>1</v>
      </c>
      <c r="G357" s="802">
        <v>8</v>
      </c>
      <c r="H357" s="802">
        <v>1</v>
      </c>
      <c r="I357" s="802">
        <v>5</v>
      </c>
      <c r="J357" s="499">
        <v>15.5</v>
      </c>
    </row>
    <row r="358" spans="1:10">
      <c r="A358" s="2029"/>
      <c r="B358" s="1484" t="s">
        <v>2</v>
      </c>
      <c r="C358" s="802">
        <v>2283.6999999999998</v>
      </c>
      <c r="D358" s="803">
        <v>2229</v>
      </c>
      <c r="E358" s="803">
        <v>2229</v>
      </c>
      <c r="F358" s="803">
        <v>1</v>
      </c>
      <c r="G358" s="802">
        <v>45.9</v>
      </c>
      <c r="H358" s="802">
        <v>0.1</v>
      </c>
      <c r="I358" s="802">
        <v>0.2</v>
      </c>
      <c r="J358" s="499" t="s">
        <v>27</v>
      </c>
    </row>
    <row r="359" spans="1:10">
      <c r="A359" s="2029"/>
      <c r="B359" s="1484" t="s">
        <v>7</v>
      </c>
      <c r="C359" s="803">
        <v>1582</v>
      </c>
      <c r="D359" s="803">
        <v>1381</v>
      </c>
      <c r="E359" s="803">
        <v>1381</v>
      </c>
      <c r="F359" s="802">
        <v>0.7</v>
      </c>
      <c r="G359" s="802">
        <v>193.4</v>
      </c>
      <c r="H359" s="802">
        <v>0.6</v>
      </c>
      <c r="I359" s="802">
        <v>0.4</v>
      </c>
      <c r="J359" s="499" t="s">
        <v>27</v>
      </c>
    </row>
    <row r="360" spans="1:10">
      <c r="A360" s="2029"/>
      <c r="B360" s="1484" t="s">
        <v>39</v>
      </c>
      <c r="C360" s="802">
        <v>1616</v>
      </c>
      <c r="D360" s="802">
        <v>1096</v>
      </c>
      <c r="E360" s="802">
        <v>1096</v>
      </c>
      <c r="F360" s="802">
        <v>6</v>
      </c>
      <c r="G360" s="802">
        <v>471</v>
      </c>
      <c r="H360" s="802">
        <v>7</v>
      </c>
      <c r="I360" s="802">
        <v>17</v>
      </c>
      <c r="J360" s="960" t="s">
        <v>27</v>
      </c>
    </row>
    <row r="361" spans="1:10">
      <c r="A361" s="2029">
        <v>2019</v>
      </c>
      <c r="B361" s="1484" t="s">
        <v>1</v>
      </c>
      <c r="C361" s="802">
        <v>78</v>
      </c>
      <c r="D361" s="802">
        <v>61</v>
      </c>
      <c r="E361" s="802">
        <v>58</v>
      </c>
      <c r="F361" s="802">
        <v>2</v>
      </c>
      <c r="G361" s="802">
        <v>9</v>
      </c>
      <c r="H361" s="802">
        <v>1</v>
      </c>
      <c r="I361" s="802">
        <v>5</v>
      </c>
      <c r="J361" s="960">
        <v>16.100000000000001</v>
      </c>
    </row>
    <row r="362" spans="1:10">
      <c r="A362" s="2029"/>
      <c r="B362" s="1484" t="s">
        <v>2</v>
      </c>
      <c r="C362" s="802">
        <v>2369.1</v>
      </c>
      <c r="D362" s="802">
        <v>2314.9</v>
      </c>
      <c r="E362" s="802">
        <v>2307.1999999999998</v>
      </c>
      <c r="F362" s="802">
        <v>3.5</v>
      </c>
      <c r="G362" s="802">
        <v>50.5</v>
      </c>
      <c r="H362" s="802">
        <v>0.1</v>
      </c>
      <c r="I362" s="802">
        <v>0.2</v>
      </c>
      <c r="J362" s="960" t="s">
        <v>27</v>
      </c>
    </row>
    <row r="363" spans="1:10">
      <c r="A363" s="2029"/>
      <c r="B363" s="1484" t="s">
        <v>7</v>
      </c>
      <c r="C363" s="802">
        <v>1661.6</v>
      </c>
      <c r="D363" s="802">
        <v>1437.5</v>
      </c>
      <c r="E363" s="802">
        <v>1431.6</v>
      </c>
      <c r="F363" s="802">
        <v>2.2999999999999998</v>
      </c>
      <c r="G363" s="802">
        <v>220.9</v>
      </c>
      <c r="H363" s="802">
        <v>0.6</v>
      </c>
      <c r="I363" s="802">
        <v>0.4</v>
      </c>
      <c r="J363" s="960" t="s">
        <v>27</v>
      </c>
    </row>
    <row r="364" spans="1:10">
      <c r="A364" s="2029"/>
      <c r="B364" s="1484" t="s">
        <v>39</v>
      </c>
      <c r="C364" s="802">
        <v>1640</v>
      </c>
      <c r="D364" s="802">
        <v>1055</v>
      </c>
      <c r="E364" s="802">
        <v>1036</v>
      </c>
      <c r="F364" s="802">
        <v>14</v>
      </c>
      <c r="G364" s="802">
        <v>547</v>
      </c>
      <c r="H364" s="802">
        <v>7</v>
      </c>
      <c r="I364" s="802">
        <v>17</v>
      </c>
      <c r="J364" s="960" t="s">
        <v>27</v>
      </c>
    </row>
    <row r="365" spans="1:10">
      <c r="A365" s="2029">
        <v>2020</v>
      </c>
      <c r="B365" s="1484" t="s">
        <v>1</v>
      </c>
      <c r="C365" s="802">
        <v>78</v>
      </c>
      <c r="D365" s="802">
        <v>62</v>
      </c>
      <c r="E365" s="802">
        <v>59</v>
      </c>
      <c r="F365" s="802">
        <v>1</v>
      </c>
      <c r="G365" s="802">
        <v>9</v>
      </c>
      <c r="H365" s="802">
        <v>1</v>
      </c>
      <c r="I365" s="802">
        <v>5</v>
      </c>
      <c r="J365" s="960">
        <v>16.899999999999999</v>
      </c>
    </row>
    <row r="366" spans="1:10">
      <c r="A366" s="2029"/>
      <c r="B366" s="1484" t="s">
        <v>2</v>
      </c>
      <c r="C366" s="802">
        <v>2360.1</v>
      </c>
      <c r="D366" s="802">
        <v>2306.9</v>
      </c>
      <c r="E366" s="802">
        <v>2299.1999999999998</v>
      </c>
      <c r="F366" s="802">
        <v>2.5</v>
      </c>
      <c r="G366" s="802">
        <v>50.4</v>
      </c>
      <c r="H366" s="802">
        <v>0.1</v>
      </c>
      <c r="I366" s="802">
        <v>0.2</v>
      </c>
      <c r="J366" s="960" t="s">
        <v>27</v>
      </c>
    </row>
    <row r="367" spans="1:10">
      <c r="A367" s="2029"/>
      <c r="B367" s="1484" t="s">
        <v>7</v>
      </c>
      <c r="C367" s="802">
        <v>1663.7</v>
      </c>
      <c r="D367" s="802">
        <v>1439.3</v>
      </c>
      <c r="E367" s="802">
        <v>1433.4</v>
      </c>
      <c r="F367" s="802">
        <v>1.6</v>
      </c>
      <c r="G367" s="802">
        <v>221.7</v>
      </c>
      <c r="H367" s="802">
        <v>0.6</v>
      </c>
      <c r="I367" s="802">
        <v>0.4</v>
      </c>
      <c r="J367" s="960" t="s">
        <v>27</v>
      </c>
    </row>
    <row r="368" spans="1:10">
      <c r="A368" s="2029"/>
      <c r="B368" s="1484" t="s">
        <v>39</v>
      </c>
      <c r="C368" s="802">
        <v>1613</v>
      </c>
      <c r="D368" s="802">
        <v>1055</v>
      </c>
      <c r="E368" s="802">
        <v>1036</v>
      </c>
      <c r="F368" s="802">
        <v>8</v>
      </c>
      <c r="G368" s="802">
        <v>526</v>
      </c>
      <c r="H368" s="802">
        <v>7</v>
      </c>
      <c r="I368" s="802">
        <v>17</v>
      </c>
      <c r="J368" s="960" t="s">
        <v>27</v>
      </c>
    </row>
    <row r="369" spans="1:10">
      <c r="A369" s="2029">
        <v>2021</v>
      </c>
      <c r="B369" s="1484" t="s">
        <v>1</v>
      </c>
      <c r="C369" s="802">
        <v>71</v>
      </c>
      <c r="D369" s="802">
        <v>55</v>
      </c>
      <c r="E369" s="802">
        <v>55</v>
      </c>
      <c r="F369" s="802">
        <v>1</v>
      </c>
      <c r="G369" s="802">
        <v>9</v>
      </c>
      <c r="H369" s="802">
        <v>1</v>
      </c>
      <c r="I369" s="802">
        <v>5</v>
      </c>
      <c r="J369" s="960">
        <v>17.600000000000001</v>
      </c>
    </row>
    <row r="370" spans="1:10">
      <c r="A370" s="2029"/>
      <c r="B370" s="1484" t="s">
        <v>2</v>
      </c>
      <c r="C370" s="802">
        <v>2300.3000000000002</v>
      </c>
      <c r="D370" s="802">
        <v>2247.1</v>
      </c>
      <c r="E370" s="802">
        <v>2247.1</v>
      </c>
      <c r="F370" s="802">
        <v>2.5</v>
      </c>
      <c r="G370" s="802">
        <v>50.4</v>
      </c>
      <c r="H370" s="802">
        <v>0.1</v>
      </c>
      <c r="I370" s="802">
        <v>0.2</v>
      </c>
      <c r="J370" s="960" t="s">
        <v>27</v>
      </c>
    </row>
    <row r="371" spans="1:10">
      <c r="A371" s="2029"/>
      <c r="B371" s="1484" t="s">
        <v>7</v>
      </c>
      <c r="C371" s="802">
        <v>1603.5</v>
      </c>
      <c r="D371" s="802">
        <v>1379.2</v>
      </c>
      <c r="E371" s="802">
        <v>1379.2</v>
      </c>
      <c r="F371" s="802">
        <v>1.6</v>
      </c>
      <c r="G371" s="802">
        <v>221.7</v>
      </c>
      <c r="H371" s="802">
        <v>0.6</v>
      </c>
      <c r="I371" s="802">
        <v>0.4</v>
      </c>
      <c r="J371" s="960" t="s">
        <v>27</v>
      </c>
    </row>
    <row r="372" spans="1:10">
      <c r="A372" s="2029"/>
      <c r="B372" s="1484" t="s">
        <v>39</v>
      </c>
      <c r="C372" s="802">
        <v>1513</v>
      </c>
      <c r="D372" s="802">
        <v>968</v>
      </c>
      <c r="E372" s="802">
        <v>968</v>
      </c>
      <c r="F372" s="802">
        <v>8</v>
      </c>
      <c r="G372" s="802">
        <v>513</v>
      </c>
      <c r="H372" s="802">
        <v>7</v>
      </c>
      <c r="I372" s="802">
        <v>17</v>
      </c>
      <c r="J372" s="960" t="s">
        <v>27</v>
      </c>
    </row>
    <row r="373" spans="1:10">
      <c r="A373" s="2029">
        <v>2022</v>
      </c>
      <c r="B373" s="1484" t="s">
        <v>1</v>
      </c>
      <c r="C373" s="802">
        <v>66</v>
      </c>
      <c r="D373" s="802">
        <v>51</v>
      </c>
      <c r="E373" s="802">
        <v>51</v>
      </c>
      <c r="F373" s="802">
        <v>1</v>
      </c>
      <c r="G373" s="802">
        <v>9</v>
      </c>
      <c r="H373" s="802">
        <v>1</v>
      </c>
      <c r="I373" s="802">
        <v>4</v>
      </c>
      <c r="J373" s="960">
        <v>18.7</v>
      </c>
    </row>
    <row r="374" spans="1:10">
      <c r="A374" s="2029"/>
      <c r="B374" s="1484" t="s">
        <v>2</v>
      </c>
      <c r="C374" s="802">
        <v>2232.8000000000002</v>
      </c>
      <c r="D374" s="802">
        <v>2179.6999999999998</v>
      </c>
      <c r="E374" s="802">
        <v>2179.6999999999998</v>
      </c>
      <c r="F374" s="802">
        <v>2.5</v>
      </c>
      <c r="G374" s="802">
        <v>50.4</v>
      </c>
      <c r="H374" s="802">
        <v>0.1</v>
      </c>
      <c r="I374" s="802">
        <v>0.2</v>
      </c>
      <c r="J374" s="960" t="s">
        <v>27</v>
      </c>
    </row>
    <row r="375" spans="1:10">
      <c r="A375" s="2029"/>
      <c r="B375" s="1484" t="s">
        <v>7</v>
      </c>
      <c r="C375" s="802">
        <v>1549.2</v>
      </c>
      <c r="D375" s="802">
        <v>1324.9</v>
      </c>
      <c r="E375" s="802">
        <v>1324.9</v>
      </c>
      <c r="F375" s="802">
        <v>1.6</v>
      </c>
      <c r="G375" s="802">
        <v>221.7</v>
      </c>
      <c r="H375" s="802">
        <v>0.6</v>
      </c>
      <c r="I375" s="802">
        <v>0.3</v>
      </c>
      <c r="J375" s="960" t="s">
        <v>27</v>
      </c>
    </row>
    <row r="376" spans="1:10">
      <c r="A376" s="2029"/>
      <c r="B376" s="1484" t="s">
        <v>39</v>
      </c>
      <c r="C376" s="802">
        <v>1440</v>
      </c>
      <c r="D376" s="802">
        <v>900</v>
      </c>
      <c r="E376" s="802">
        <v>900</v>
      </c>
      <c r="F376" s="802">
        <v>8</v>
      </c>
      <c r="G376" s="802">
        <v>513</v>
      </c>
      <c r="H376" s="802">
        <v>5</v>
      </c>
      <c r="I376" s="802">
        <v>14</v>
      </c>
      <c r="J376" s="960" t="s">
        <v>27</v>
      </c>
    </row>
    <row r="377" spans="1:10" ht="31.9" customHeight="1">
      <c r="A377" s="2030" t="s">
        <v>1165</v>
      </c>
      <c r="B377" s="2031"/>
      <c r="C377" s="2031"/>
      <c r="D377" s="2031"/>
      <c r="E377" s="2031"/>
      <c r="F377" s="2031"/>
      <c r="G377" s="2031"/>
      <c r="H377" s="2031"/>
      <c r="I377" s="2031"/>
      <c r="J377" s="2031"/>
    </row>
    <row r="378" spans="1:10" ht="28.5" customHeight="1">
      <c r="A378" s="2032" t="s">
        <v>2015</v>
      </c>
      <c r="B378" s="2033"/>
      <c r="C378" s="2033"/>
      <c r="D378" s="2033"/>
      <c r="E378" s="2033"/>
      <c r="F378" s="2033"/>
      <c r="G378" s="2033"/>
      <c r="H378" s="2033"/>
      <c r="I378" s="2033"/>
      <c r="J378" s="2033"/>
    </row>
  </sheetData>
  <mergeCells count="108">
    <mergeCell ref="A272:A275"/>
    <mergeCell ref="A321:A324"/>
    <mergeCell ref="A325:A328"/>
    <mergeCell ref="A329:A332"/>
    <mergeCell ref="A333:A336"/>
    <mergeCell ref="A337:A340"/>
    <mergeCell ref="A1:J1"/>
    <mergeCell ref="D3:E3"/>
    <mergeCell ref="F3:F4"/>
    <mergeCell ref="G3:G4"/>
    <mergeCell ref="H3:H4"/>
    <mergeCell ref="A82:A85"/>
    <mergeCell ref="A86:A89"/>
    <mergeCell ref="A159:A162"/>
    <mergeCell ref="A163:A166"/>
    <mergeCell ref="A127:A130"/>
    <mergeCell ref="A123:A126"/>
    <mergeCell ref="A135:A138"/>
    <mergeCell ref="A131:A134"/>
    <mergeCell ref="A90:A93"/>
    <mergeCell ref="A94:A97"/>
    <mergeCell ref="A98:J98"/>
    <mergeCell ref="A256:A259"/>
    <mergeCell ref="A264:A267"/>
    <mergeCell ref="A268:A271"/>
    <mergeCell ref="A5:J5"/>
    <mergeCell ref="A2:B4"/>
    <mergeCell ref="C2:C4"/>
    <mergeCell ref="J2:J4"/>
    <mergeCell ref="D2:I2"/>
    <mergeCell ref="I3:I4"/>
    <mergeCell ref="A208:A211"/>
    <mergeCell ref="A204:A207"/>
    <mergeCell ref="A224:A227"/>
    <mergeCell ref="A220:A223"/>
    <mergeCell ref="A236:A239"/>
    <mergeCell ref="A240:A243"/>
    <mergeCell ref="A244:A247"/>
    <mergeCell ref="A248:A251"/>
    <mergeCell ref="A252:A255"/>
    <mergeCell ref="A70:A73"/>
    <mergeCell ref="A66:A69"/>
    <mergeCell ref="A62:A65"/>
    <mergeCell ref="A58:A61"/>
    <mergeCell ref="A54:A57"/>
    <mergeCell ref="A167:A170"/>
    <mergeCell ref="A171:A174"/>
    <mergeCell ref="A147:A150"/>
    <mergeCell ref="A143:A146"/>
    <mergeCell ref="A10:A13"/>
    <mergeCell ref="A6:A9"/>
    <mergeCell ref="A30:A33"/>
    <mergeCell ref="A26:A29"/>
    <mergeCell ref="A22:A25"/>
    <mergeCell ref="A18:A21"/>
    <mergeCell ref="A14:A17"/>
    <mergeCell ref="A50:A53"/>
    <mergeCell ref="A46:A49"/>
    <mergeCell ref="A42:A45"/>
    <mergeCell ref="A38:A41"/>
    <mergeCell ref="A34:A37"/>
    <mergeCell ref="A179:A182"/>
    <mergeCell ref="A183:A186"/>
    <mergeCell ref="A187:A190"/>
    <mergeCell ref="A191:J191"/>
    <mergeCell ref="A260:A263"/>
    <mergeCell ref="A74:A77"/>
    <mergeCell ref="A78:A81"/>
    <mergeCell ref="A151:A154"/>
    <mergeCell ref="A155:A158"/>
    <mergeCell ref="A228:A231"/>
    <mergeCell ref="A99:A102"/>
    <mergeCell ref="A119:A122"/>
    <mergeCell ref="A115:A118"/>
    <mergeCell ref="A111:A114"/>
    <mergeCell ref="A107:A110"/>
    <mergeCell ref="A103:A106"/>
    <mergeCell ref="A139:A142"/>
    <mergeCell ref="A175:A178"/>
    <mergeCell ref="A200:A203"/>
    <mergeCell ref="A196:A199"/>
    <mergeCell ref="A192:A195"/>
    <mergeCell ref="A216:A219"/>
    <mergeCell ref="A212:A215"/>
    <mergeCell ref="A232:A235"/>
    <mergeCell ref="A373:A376"/>
    <mergeCell ref="A377:J377"/>
    <mergeCell ref="A378:J378"/>
    <mergeCell ref="A353:A356"/>
    <mergeCell ref="A357:A360"/>
    <mergeCell ref="A361:A364"/>
    <mergeCell ref="A365:A368"/>
    <mergeCell ref="A369:A372"/>
    <mergeCell ref="A276:A279"/>
    <mergeCell ref="A280:A283"/>
    <mergeCell ref="A284:J284"/>
    <mergeCell ref="A345:A348"/>
    <mergeCell ref="A349:A352"/>
    <mergeCell ref="A341:A344"/>
    <mergeCell ref="A297:A300"/>
    <mergeCell ref="A293:A296"/>
    <mergeCell ref="A289:A292"/>
    <mergeCell ref="A285:A288"/>
    <mergeCell ref="A313:A316"/>
    <mergeCell ref="A317:A320"/>
    <mergeCell ref="A305:A308"/>
    <mergeCell ref="A309:A312"/>
    <mergeCell ref="A301:A304"/>
  </mergeCells>
  <hyperlinks>
    <hyperlink ref="L1" location="'DZIAŁ V -Żegluga morska'!A1" display="'DZIAŁ V -Żegluga morska'!A1"/>
  </hyperlinks>
  <pageMargins left="0.82677165354330706" right="0.23622047244094488" top="0.3543307086614173" bottom="0.3543307086614173" header="0.31496062992125984" footer="0.31496062992125984"/>
  <pageSetup paperSize="9" scale="87" orientation="landscape" r:id="rId1"/>
  <rowBreaks count="1" manualBreakCount="1">
    <brk id="81" max="8"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ColWidth="9" defaultRowHeight="14.25"/>
  <cols>
    <col min="1" max="1" width="14.875" style="290" customWidth="1"/>
    <col min="2" max="2" width="2.875" style="290" customWidth="1"/>
    <col min="3" max="5" width="9" style="290"/>
    <col min="6" max="10" width="8.75" style="290" customWidth="1"/>
    <col min="11" max="12" width="11.625" style="290" customWidth="1"/>
    <col min="13" max="16384" width="9" style="290"/>
  </cols>
  <sheetData>
    <row r="1" spans="1:13" ht="52.5" customHeight="1">
      <c r="A1" s="1981" t="s">
        <v>1660</v>
      </c>
      <c r="B1" s="1981"/>
      <c r="C1" s="1981"/>
      <c r="D1" s="1981"/>
      <c r="E1" s="1981"/>
      <c r="F1" s="1981"/>
      <c r="G1" s="1981"/>
      <c r="H1" s="1981"/>
      <c r="I1" s="1981"/>
      <c r="J1" s="1981"/>
      <c r="K1" s="1981"/>
      <c r="M1" s="294" t="s">
        <v>939</v>
      </c>
    </row>
    <row r="2" spans="1:13" ht="21.75" customHeight="1">
      <c r="A2" s="2036" t="s">
        <v>1465</v>
      </c>
      <c r="B2" s="2055"/>
      <c r="C2" s="2058" t="s">
        <v>1154</v>
      </c>
      <c r="D2" s="1948" t="s">
        <v>1166</v>
      </c>
      <c r="E2" s="2058" t="s">
        <v>1167</v>
      </c>
      <c r="F2" s="2053" t="s">
        <v>1168</v>
      </c>
      <c r="G2" s="2054"/>
      <c r="H2" s="2054"/>
      <c r="I2" s="2054"/>
      <c r="J2" s="2054"/>
      <c r="K2" s="2054"/>
    </row>
    <row r="3" spans="1:13" ht="78.75" customHeight="1">
      <c r="A3" s="2056"/>
      <c r="B3" s="2057"/>
      <c r="C3" s="2056"/>
      <c r="D3" s="2059"/>
      <c r="E3" s="2056"/>
      <c r="F3" s="1481" t="s">
        <v>1169</v>
      </c>
      <c r="G3" s="1482" t="s">
        <v>1978</v>
      </c>
      <c r="H3" s="1481" t="s">
        <v>1170</v>
      </c>
      <c r="I3" s="1481" t="s">
        <v>1171</v>
      </c>
      <c r="J3" s="1481" t="s">
        <v>1172</v>
      </c>
      <c r="K3" s="1486" t="s">
        <v>1977</v>
      </c>
    </row>
    <row r="4" spans="1:13">
      <c r="A4" s="2060">
        <v>2000</v>
      </c>
      <c r="B4" s="1161" t="s">
        <v>1</v>
      </c>
      <c r="C4" s="500">
        <v>128</v>
      </c>
      <c r="D4" s="191">
        <v>41</v>
      </c>
      <c r="E4" s="500">
        <v>87</v>
      </c>
      <c r="F4" s="811">
        <v>11</v>
      </c>
      <c r="G4" s="811">
        <v>23</v>
      </c>
      <c r="H4" s="811">
        <v>3</v>
      </c>
      <c r="I4" s="811">
        <v>16</v>
      </c>
      <c r="J4" s="811">
        <v>8</v>
      </c>
      <c r="K4" s="812">
        <v>2</v>
      </c>
      <c r="L4" s="801"/>
    </row>
    <row r="5" spans="1:13">
      <c r="A5" s="2029"/>
      <c r="B5" s="405" t="s">
        <v>2</v>
      </c>
      <c r="C5" s="500">
        <v>2551.3000000000002</v>
      </c>
      <c r="D5" s="191">
        <v>1072.5</v>
      </c>
      <c r="E5" s="500">
        <v>1478.9</v>
      </c>
      <c r="F5" s="802">
        <v>85.8</v>
      </c>
      <c r="G5" s="802">
        <v>542.20000000000005</v>
      </c>
      <c r="H5" s="802">
        <v>73.7</v>
      </c>
      <c r="I5" s="802">
        <v>271.89999999999998</v>
      </c>
      <c r="J5" s="802">
        <v>274.5</v>
      </c>
      <c r="K5" s="804">
        <v>31.5</v>
      </c>
      <c r="L5" s="801"/>
    </row>
    <row r="6" spans="1:13">
      <c r="A6" s="2029">
        <v>2001</v>
      </c>
      <c r="B6" s="405" t="s">
        <v>1</v>
      </c>
      <c r="C6" s="500">
        <v>110</v>
      </c>
      <c r="D6" s="191">
        <v>24</v>
      </c>
      <c r="E6" s="500">
        <v>86</v>
      </c>
      <c r="F6" s="802">
        <v>10</v>
      </c>
      <c r="G6" s="802">
        <v>18</v>
      </c>
      <c r="H6" s="813" t="s">
        <v>17</v>
      </c>
      <c r="I6" s="802">
        <v>32</v>
      </c>
      <c r="J6" s="802">
        <v>5</v>
      </c>
      <c r="K6" s="804">
        <v>2</v>
      </c>
      <c r="L6" s="801"/>
    </row>
    <row r="7" spans="1:13">
      <c r="A7" s="2029"/>
      <c r="B7" s="405" t="s">
        <v>2</v>
      </c>
      <c r="C7" s="323">
        <v>2299</v>
      </c>
      <c r="D7" s="324">
        <v>686</v>
      </c>
      <c r="E7" s="500">
        <v>1613.1</v>
      </c>
      <c r="F7" s="802">
        <v>85.5</v>
      </c>
      <c r="G7" s="802">
        <v>503.4</v>
      </c>
      <c r="H7" s="813" t="s">
        <v>17</v>
      </c>
      <c r="I7" s="802">
        <v>697.8</v>
      </c>
      <c r="J7" s="802">
        <v>121.2</v>
      </c>
      <c r="K7" s="804">
        <v>31.5</v>
      </c>
      <c r="L7" s="801"/>
    </row>
    <row r="8" spans="1:13">
      <c r="A8" s="2029">
        <v>2002</v>
      </c>
      <c r="B8" s="405" t="s">
        <v>1</v>
      </c>
      <c r="C8" s="500">
        <v>114</v>
      </c>
      <c r="D8" s="191">
        <v>22</v>
      </c>
      <c r="E8" s="500">
        <v>92</v>
      </c>
      <c r="F8" s="802">
        <v>10</v>
      </c>
      <c r="G8" s="802">
        <v>18</v>
      </c>
      <c r="H8" s="813" t="s">
        <v>17</v>
      </c>
      <c r="I8" s="802">
        <v>30</v>
      </c>
      <c r="J8" s="802">
        <v>4</v>
      </c>
      <c r="K8" s="804">
        <v>1</v>
      </c>
      <c r="L8" s="801"/>
    </row>
    <row r="9" spans="1:13">
      <c r="A9" s="2029"/>
      <c r="B9" s="405" t="s">
        <v>2</v>
      </c>
      <c r="C9" s="500">
        <v>2281.1</v>
      </c>
      <c r="D9" s="191">
        <v>250.3</v>
      </c>
      <c r="E9" s="500">
        <v>2030.7</v>
      </c>
      <c r="F9" s="803">
        <v>101</v>
      </c>
      <c r="G9" s="802">
        <v>503.3</v>
      </c>
      <c r="H9" s="813" t="s">
        <v>17</v>
      </c>
      <c r="I9" s="802">
        <v>622.20000000000005</v>
      </c>
      <c r="J9" s="802">
        <v>56.7</v>
      </c>
      <c r="K9" s="804">
        <v>15.6</v>
      </c>
      <c r="L9" s="801"/>
    </row>
    <row r="10" spans="1:13">
      <c r="A10" s="2029">
        <v>2003</v>
      </c>
      <c r="B10" s="405" t="s">
        <v>1</v>
      </c>
      <c r="C10" s="500">
        <v>116</v>
      </c>
      <c r="D10" s="191">
        <v>20</v>
      </c>
      <c r="E10" s="500">
        <v>96</v>
      </c>
      <c r="F10" s="802">
        <v>10</v>
      </c>
      <c r="G10" s="802">
        <v>22</v>
      </c>
      <c r="H10" s="802">
        <v>1</v>
      </c>
      <c r="I10" s="802">
        <v>30</v>
      </c>
      <c r="J10" s="802">
        <v>15</v>
      </c>
      <c r="K10" s="804">
        <v>1</v>
      </c>
      <c r="L10" s="801"/>
    </row>
    <row r="11" spans="1:13">
      <c r="A11" s="2029"/>
      <c r="B11" s="405" t="s">
        <v>2</v>
      </c>
      <c r="C11" s="323">
        <v>2360</v>
      </c>
      <c r="D11" s="191">
        <v>226.1</v>
      </c>
      <c r="E11" s="500">
        <v>2133.8000000000002</v>
      </c>
      <c r="F11" s="802">
        <v>102.5</v>
      </c>
      <c r="G11" s="802">
        <v>545.29999999999995</v>
      </c>
      <c r="H11" s="802">
        <v>26.3</v>
      </c>
      <c r="I11" s="802">
        <v>622.20000000000005</v>
      </c>
      <c r="J11" s="802">
        <v>166.9</v>
      </c>
      <c r="K11" s="804">
        <v>15.6</v>
      </c>
      <c r="L11" s="801"/>
    </row>
    <row r="12" spans="1:13">
      <c r="A12" s="2029">
        <v>2004</v>
      </c>
      <c r="B12" s="405" t="s">
        <v>1</v>
      </c>
      <c r="C12" s="500">
        <v>118</v>
      </c>
      <c r="D12" s="191">
        <v>12</v>
      </c>
      <c r="E12" s="500">
        <v>106</v>
      </c>
      <c r="F12" s="802">
        <v>11</v>
      </c>
      <c r="G12" s="802">
        <v>23</v>
      </c>
      <c r="H12" s="802">
        <v>14</v>
      </c>
      <c r="I12" s="802">
        <v>26</v>
      </c>
      <c r="J12" s="802">
        <v>19</v>
      </c>
      <c r="K12" s="804">
        <v>1</v>
      </c>
      <c r="L12" s="801"/>
    </row>
    <row r="13" spans="1:13">
      <c r="A13" s="2029"/>
      <c r="B13" s="405" t="s">
        <v>2</v>
      </c>
      <c r="C13" s="323">
        <v>2407</v>
      </c>
      <c r="D13" s="324">
        <v>22.5</v>
      </c>
      <c r="E13" s="323">
        <v>2384.5</v>
      </c>
      <c r="F13" s="802">
        <v>107.9</v>
      </c>
      <c r="G13" s="803">
        <v>559</v>
      </c>
      <c r="H13" s="802">
        <v>414.2</v>
      </c>
      <c r="I13" s="810">
        <v>542</v>
      </c>
      <c r="J13" s="810">
        <v>243.3</v>
      </c>
      <c r="K13" s="804">
        <v>15.6</v>
      </c>
      <c r="L13" s="801"/>
    </row>
    <row r="14" spans="1:13">
      <c r="A14" s="2029">
        <v>2005</v>
      </c>
      <c r="B14" s="405" t="s">
        <v>1</v>
      </c>
      <c r="C14" s="500">
        <v>130</v>
      </c>
      <c r="D14" s="191">
        <v>17</v>
      </c>
      <c r="E14" s="500">
        <v>113</v>
      </c>
      <c r="F14" s="802">
        <v>15</v>
      </c>
      <c r="G14" s="802">
        <v>25</v>
      </c>
      <c r="H14" s="802">
        <v>14</v>
      </c>
      <c r="I14" s="802">
        <v>27</v>
      </c>
      <c r="J14" s="802">
        <v>19</v>
      </c>
      <c r="K14" s="804">
        <v>1</v>
      </c>
      <c r="L14" s="801"/>
    </row>
    <row r="15" spans="1:13">
      <c r="A15" s="2029"/>
      <c r="B15" s="405" t="s">
        <v>2</v>
      </c>
      <c r="C15" s="500">
        <v>2610.3000000000002</v>
      </c>
      <c r="D15" s="324">
        <v>28</v>
      </c>
      <c r="E15" s="500">
        <v>2582.3000000000002</v>
      </c>
      <c r="F15" s="802">
        <v>260.2</v>
      </c>
      <c r="G15" s="802">
        <v>585.6</v>
      </c>
      <c r="H15" s="802">
        <v>414.2</v>
      </c>
      <c r="I15" s="802">
        <v>555.9</v>
      </c>
      <c r="J15" s="802">
        <v>243.3</v>
      </c>
      <c r="K15" s="804">
        <v>15.6</v>
      </c>
      <c r="L15" s="801"/>
    </row>
    <row r="16" spans="1:13">
      <c r="A16" s="2029">
        <v>2006</v>
      </c>
      <c r="B16" s="405" t="s">
        <v>1</v>
      </c>
      <c r="C16" s="500">
        <v>121</v>
      </c>
      <c r="D16" s="191">
        <v>14</v>
      </c>
      <c r="E16" s="500">
        <v>107</v>
      </c>
      <c r="F16" s="802">
        <v>15</v>
      </c>
      <c r="G16" s="802">
        <v>24</v>
      </c>
      <c r="H16" s="802">
        <v>14</v>
      </c>
      <c r="I16" s="802">
        <v>26</v>
      </c>
      <c r="J16" s="802">
        <v>15</v>
      </c>
      <c r="K16" s="804">
        <v>1</v>
      </c>
      <c r="L16" s="801"/>
    </row>
    <row r="17" spans="1:12">
      <c r="A17" s="2029"/>
      <c r="B17" s="405" t="s">
        <v>2</v>
      </c>
      <c r="C17" s="500">
        <v>2532.5</v>
      </c>
      <c r="D17" s="191">
        <v>25.6</v>
      </c>
      <c r="E17" s="500">
        <v>2506.9</v>
      </c>
      <c r="F17" s="802">
        <v>260.2</v>
      </c>
      <c r="G17" s="802">
        <v>569.20000000000005</v>
      </c>
      <c r="H17" s="802">
        <v>414.2</v>
      </c>
      <c r="I17" s="802">
        <v>531.5</v>
      </c>
      <c r="J17" s="802">
        <v>214.4</v>
      </c>
      <c r="K17" s="804">
        <v>15.6</v>
      </c>
      <c r="L17" s="801"/>
    </row>
    <row r="18" spans="1:12">
      <c r="A18" s="2029">
        <v>2007</v>
      </c>
      <c r="B18" s="405" t="s">
        <v>1</v>
      </c>
      <c r="C18" s="500">
        <v>121</v>
      </c>
      <c r="D18" s="191">
        <v>17</v>
      </c>
      <c r="E18" s="500">
        <v>104</v>
      </c>
      <c r="F18" s="802">
        <v>17</v>
      </c>
      <c r="G18" s="802">
        <v>22</v>
      </c>
      <c r="H18" s="802">
        <v>13</v>
      </c>
      <c r="I18" s="802">
        <v>26</v>
      </c>
      <c r="J18" s="802">
        <v>13</v>
      </c>
      <c r="K18" s="804">
        <v>1</v>
      </c>
      <c r="L18" s="801"/>
    </row>
    <row r="19" spans="1:12">
      <c r="A19" s="2029"/>
      <c r="B19" s="405" t="s">
        <v>2</v>
      </c>
      <c r="C19" s="500">
        <v>2481.5</v>
      </c>
      <c r="D19" s="191">
        <v>32.700000000000003</v>
      </c>
      <c r="E19" s="500">
        <v>2448.8000000000002</v>
      </c>
      <c r="F19" s="803">
        <v>270</v>
      </c>
      <c r="G19" s="802">
        <v>548.20000000000005</v>
      </c>
      <c r="H19" s="802">
        <v>372.4</v>
      </c>
      <c r="I19" s="802">
        <v>540.79999999999995</v>
      </c>
      <c r="J19" s="802">
        <v>195.8</v>
      </c>
      <c r="K19" s="804">
        <v>15.6</v>
      </c>
      <c r="L19" s="801"/>
    </row>
    <row r="20" spans="1:12">
      <c r="A20" s="2029">
        <v>2008</v>
      </c>
      <c r="B20" s="405" t="s">
        <v>1</v>
      </c>
      <c r="C20" s="500">
        <v>123</v>
      </c>
      <c r="D20" s="191">
        <v>18</v>
      </c>
      <c r="E20" s="500">
        <v>105</v>
      </c>
      <c r="F20" s="802">
        <v>22</v>
      </c>
      <c r="G20" s="802">
        <v>27</v>
      </c>
      <c r="H20" s="802">
        <v>13</v>
      </c>
      <c r="I20" s="802">
        <v>25</v>
      </c>
      <c r="J20" s="802">
        <v>9</v>
      </c>
      <c r="K20" s="804">
        <v>1</v>
      </c>
      <c r="L20" s="801"/>
    </row>
    <row r="21" spans="1:12">
      <c r="A21" s="2029"/>
      <c r="B21" s="405" t="s">
        <v>2</v>
      </c>
      <c r="C21" s="500">
        <v>2613.6999999999998</v>
      </c>
      <c r="D21" s="191">
        <v>32.6</v>
      </c>
      <c r="E21" s="500">
        <v>2581.1</v>
      </c>
      <c r="F21" s="802">
        <v>430.9</v>
      </c>
      <c r="G21" s="802">
        <v>597.4</v>
      </c>
      <c r="H21" s="802">
        <v>372.4</v>
      </c>
      <c r="I21" s="802">
        <v>536.4</v>
      </c>
      <c r="J21" s="802">
        <v>168.3</v>
      </c>
      <c r="K21" s="804">
        <v>15.6</v>
      </c>
      <c r="L21" s="801"/>
    </row>
    <row r="22" spans="1:12">
      <c r="A22" s="2029">
        <v>2009</v>
      </c>
      <c r="B22" s="405" t="s">
        <v>1</v>
      </c>
      <c r="C22" s="500">
        <v>120</v>
      </c>
      <c r="D22" s="191">
        <v>18</v>
      </c>
      <c r="E22" s="500">
        <v>102</v>
      </c>
      <c r="F22" s="802">
        <v>27</v>
      </c>
      <c r="G22" s="802">
        <v>21</v>
      </c>
      <c r="H22" s="802">
        <v>13</v>
      </c>
      <c r="I22" s="802">
        <v>24</v>
      </c>
      <c r="J22" s="802">
        <v>4</v>
      </c>
      <c r="K22" s="804">
        <v>1</v>
      </c>
      <c r="L22" s="801"/>
    </row>
    <row r="23" spans="1:12">
      <c r="A23" s="2029"/>
      <c r="B23" s="405" t="s">
        <v>2</v>
      </c>
      <c r="C23" s="500">
        <v>2661.7</v>
      </c>
      <c r="D23" s="191">
        <v>37.4</v>
      </c>
      <c r="E23" s="500">
        <v>2624.2</v>
      </c>
      <c r="F23" s="802">
        <v>622.9</v>
      </c>
      <c r="G23" s="803">
        <v>544</v>
      </c>
      <c r="H23" s="802">
        <v>373.3</v>
      </c>
      <c r="I23" s="802">
        <v>502.9</v>
      </c>
      <c r="J23" s="802">
        <v>84.8</v>
      </c>
      <c r="K23" s="804">
        <v>15.6</v>
      </c>
      <c r="L23" s="801"/>
    </row>
    <row r="24" spans="1:12">
      <c r="A24" s="2029">
        <v>2010</v>
      </c>
      <c r="B24" s="405" t="s">
        <v>1</v>
      </c>
      <c r="C24" s="500">
        <v>121</v>
      </c>
      <c r="D24" s="191">
        <v>15</v>
      </c>
      <c r="E24" s="500">
        <v>106</v>
      </c>
      <c r="F24" s="802">
        <v>35</v>
      </c>
      <c r="G24" s="802">
        <v>22</v>
      </c>
      <c r="H24" s="802">
        <v>13</v>
      </c>
      <c r="I24" s="802">
        <v>22</v>
      </c>
      <c r="J24" s="802">
        <v>2</v>
      </c>
      <c r="K24" s="804">
        <v>1</v>
      </c>
      <c r="L24" s="801"/>
    </row>
    <row r="25" spans="1:12">
      <c r="A25" s="2029"/>
      <c r="B25" s="405" t="s">
        <v>2</v>
      </c>
      <c r="C25" s="500">
        <v>2941.5</v>
      </c>
      <c r="D25" s="191">
        <v>27.3</v>
      </c>
      <c r="E25" s="500">
        <v>2914.3</v>
      </c>
      <c r="F25" s="802">
        <v>1019.4</v>
      </c>
      <c r="G25" s="802">
        <v>555.9</v>
      </c>
      <c r="H25" s="802">
        <v>373.3</v>
      </c>
      <c r="I25" s="802">
        <v>423.1</v>
      </c>
      <c r="J25" s="802">
        <v>51.3</v>
      </c>
      <c r="K25" s="804">
        <v>15.6</v>
      </c>
      <c r="L25" s="801"/>
    </row>
    <row r="26" spans="1:12">
      <c r="A26" s="2029">
        <v>2011</v>
      </c>
      <c r="B26" s="405" t="s">
        <v>1</v>
      </c>
      <c r="C26" s="500">
        <v>108</v>
      </c>
      <c r="D26" s="191">
        <v>15</v>
      </c>
      <c r="E26" s="500">
        <v>93</v>
      </c>
      <c r="F26" s="802">
        <v>36</v>
      </c>
      <c r="G26" s="802">
        <v>16</v>
      </c>
      <c r="H26" s="802">
        <v>13</v>
      </c>
      <c r="I26" s="802">
        <v>20</v>
      </c>
      <c r="J26" s="813" t="s">
        <v>17</v>
      </c>
      <c r="K26" s="804">
        <v>1</v>
      </c>
      <c r="L26" s="801"/>
    </row>
    <row r="27" spans="1:12">
      <c r="A27" s="2029"/>
      <c r="B27" s="405" t="s">
        <v>2</v>
      </c>
      <c r="C27" s="323">
        <v>2931</v>
      </c>
      <c r="D27" s="324">
        <v>26.4</v>
      </c>
      <c r="E27" s="323">
        <v>2904.6</v>
      </c>
      <c r="F27" s="802">
        <v>1141.5</v>
      </c>
      <c r="G27" s="803">
        <v>534</v>
      </c>
      <c r="H27" s="802">
        <v>363.5</v>
      </c>
      <c r="I27" s="802">
        <v>395.2</v>
      </c>
      <c r="J27" s="813" t="s">
        <v>17</v>
      </c>
      <c r="K27" s="804">
        <v>15.6</v>
      </c>
      <c r="L27" s="801"/>
    </row>
    <row r="28" spans="1:12">
      <c r="A28" s="2029">
        <v>2012</v>
      </c>
      <c r="B28" s="405" t="s">
        <v>1</v>
      </c>
      <c r="C28" s="500">
        <v>110</v>
      </c>
      <c r="D28" s="191">
        <v>15</v>
      </c>
      <c r="E28" s="500">
        <v>95</v>
      </c>
      <c r="F28" s="802">
        <v>39</v>
      </c>
      <c r="G28" s="802">
        <v>16</v>
      </c>
      <c r="H28" s="802">
        <v>17</v>
      </c>
      <c r="I28" s="802">
        <v>15</v>
      </c>
      <c r="J28" s="813" t="s">
        <v>17</v>
      </c>
      <c r="K28" s="804">
        <v>2</v>
      </c>
      <c r="L28" s="801"/>
    </row>
    <row r="29" spans="1:12">
      <c r="A29" s="2029"/>
      <c r="B29" s="405" t="s">
        <v>2</v>
      </c>
      <c r="C29" s="500">
        <v>3044.8</v>
      </c>
      <c r="D29" s="191">
        <v>28.3</v>
      </c>
      <c r="E29" s="500">
        <v>3016.5</v>
      </c>
      <c r="F29" s="802">
        <v>1314.6</v>
      </c>
      <c r="G29" s="802">
        <v>530.70000000000005</v>
      </c>
      <c r="H29" s="802">
        <v>403.1</v>
      </c>
      <c r="I29" s="803">
        <v>308</v>
      </c>
      <c r="J29" s="813" t="s">
        <v>17</v>
      </c>
      <c r="K29" s="805">
        <v>19.2</v>
      </c>
      <c r="L29" s="1489"/>
    </row>
    <row r="30" spans="1:12">
      <c r="A30" s="2029">
        <v>2013</v>
      </c>
      <c r="B30" s="405" t="s">
        <v>1</v>
      </c>
      <c r="C30" s="500">
        <v>110</v>
      </c>
      <c r="D30" s="191">
        <v>22</v>
      </c>
      <c r="E30" s="500">
        <v>88</v>
      </c>
      <c r="F30" s="802">
        <v>38</v>
      </c>
      <c r="G30" s="802">
        <v>16</v>
      </c>
      <c r="H30" s="802">
        <v>15</v>
      </c>
      <c r="I30" s="802">
        <v>11</v>
      </c>
      <c r="J30" s="813" t="s">
        <v>17</v>
      </c>
      <c r="K30" s="804">
        <v>1</v>
      </c>
      <c r="L30" s="801"/>
    </row>
    <row r="31" spans="1:12">
      <c r="A31" s="2029"/>
      <c r="B31" s="405" t="s">
        <v>2</v>
      </c>
      <c r="C31" s="500">
        <v>3036.1</v>
      </c>
      <c r="D31" s="191">
        <v>37.9</v>
      </c>
      <c r="E31" s="500">
        <v>2998.2</v>
      </c>
      <c r="F31" s="802">
        <v>1297.5999999999999</v>
      </c>
      <c r="G31" s="802">
        <v>530.70000000000005</v>
      </c>
      <c r="H31" s="802">
        <v>551.20000000000005</v>
      </c>
      <c r="I31" s="802">
        <v>173.2</v>
      </c>
      <c r="J31" s="813" t="s">
        <v>17</v>
      </c>
      <c r="K31" s="805">
        <v>3.6</v>
      </c>
      <c r="L31" s="1489"/>
    </row>
    <row r="32" spans="1:12">
      <c r="A32" s="2029">
        <v>2014</v>
      </c>
      <c r="B32" s="405" t="s">
        <v>1</v>
      </c>
      <c r="C32" s="500">
        <v>104</v>
      </c>
      <c r="D32" s="191">
        <v>23</v>
      </c>
      <c r="E32" s="500">
        <v>81</v>
      </c>
      <c r="F32" s="802">
        <v>37</v>
      </c>
      <c r="G32" s="802">
        <v>16</v>
      </c>
      <c r="H32" s="802">
        <v>15</v>
      </c>
      <c r="I32" s="802">
        <v>10</v>
      </c>
      <c r="J32" s="813" t="s">
        <v>17</v>
      </c>
      <c r="K32" s="804">
        <v>1</v>
      </c>
      <c r="L32" s="801"/>
    </row>
    <row r="33" spans="1:12">
      <c r="A33" s="2029"/>
      <c r="B33" s="405" t="s">
        <v>2</v>
      </c>
      <c r="C33" s="323">
        <v>2721</v>
      </c>
      <c r="D33" s="500">
        <v>41.2</v>
      </c>
      <c r="E33" s="500">
        <v>2679.7</v>
      </c>
      <c r="F33" s="802">
        <v>1282.3</v>
      </c>
      <c r="G33" s="802">
        <v>530.70000000000005</v>
      </c>
      <c r="H33" s="802">
        <v>551.20000000000005</v>
      </c>
      <c r="I33" s="802">
        <v>165.9</v>
      </c>
      <c r="J33" s="813" t="s">
        <v>17</v>
      </c>
      <c r="K33" s="805">
        <v>3.6</v>
      </c>
      <c r="L33" s="1489"/>
    </row>
    <row r="34" spans="1:12">
      <c r="A34" s="2029">
        <v>2015</v>
      </c>
      <c r="B34" s="405" t="s">
        <v>1</v>
      </c>
      <c r="C34" s="802">
        <v>102</v>
      </c>
      <c r="D34" s="802">
        <v>25</v>
      </c>
      <c r="E34" s="802">
        <v>77</v>
      </c>
      <c r="F34" s="802">
        <v>37</v>
      </c>
      <c r="G34" s="802">
        <v>15</v>
      </c>
      <c r="H34" s="802">
        <v>13</v>
      </c>
      <c r="I34" s="802">
        <v>11</v>
      </c>
      <c r="J34" s="813" t="s">
        <v>17</v>
      </c>
      <c r="K34" s="804">
        <v>1</v>
      </c>
      <c r="L34" s="801"/>
    </row>
    <row r="35" spans="1:12">
      <c r="A35" s="2029"/>
      <c r="B35" s="405" t="s">
        <v>2</v>
      </c>
      <c r="C35" s="802">
        <v>2514.6999999999998</v>
      </c>
      <c r="D35" s="802">
        <v>40.200000000000003</v>
      </c>
      <c r="E35" s="803">
        <v>2474.4</v>
      </c>
      <c r="F35" s="802">
        <v>1283.8</v>
      </c>
      <c r="G35" s="802">
        <v>500.3</v>
      </c>
      <c r="H35" s="802">
        <v>491.3</v>
      </c>
      <c r="I35" s="802">
        <v>195.9</v>
      </c>
      <c r="J35" s="813" t="s">
        <v>17</v>
      </c>
      <c r="K35" s="805">
        <v>3.6</v>
      </c>
      <c r="L35" s="1489"/>
    </row>
    <row r="36" spans="1:12">
      <c r="A36" s="2029">
        <v>2016</v>
      </c>
      <c r="B36" s="405" t="s">
        <v>1</v>
      </c>
      <c r="C36" s="802">
        <v>96</v>
      </c>
      <c r="D36" s="802">
        <v>22</v>
      </c>
      <c r="E36" s="802">
        <v>74</v>
      </c>
      <c r="F36" s="802">
        <v>37</v>
      </c>
      <c r="G36" s="802">
        <v>14</v>
      </c>
      <c r="H36" s="802">
        <v>14</v>
      </c>
      <c r="I36" s="802">
        <v>8</v>
      </c>
      <c r="J36" s="813" t="s">
        <v>17</v>
      </c>
      <c r="K36" s="804">
        <v>1</v>
      </c>
      <c r="L36" s="801"/>
    </row>
    <row r="37" spans="1:12">
      <c r="A37" s="2029"/>
      <c r="B37" s="405" t="s">
        <v>2</v>
      </c>
      <c r="C37" s="814">
        <v>2385.1</v>
      </c>
      <c r="D37" s="803">
        <v>35</v>
      </c>
      <c r="E37" s="802">
        <v>2350.1999999999998</v>
      </c>
      <c r="F37" s="802">
        <v>1283.8</v>
      </c>
      <c r="G37" s="802">
        <v>367.2</v>
      </c>
      <c r="H37" s="802">
        <v>543.20000000000005</v>
      </c>
      <c r="I37" s="802">
        <v>152.5</v>
      </c>
      <c r="J37" s="813" t="s">
        <v>17</v>
      </c>
      <c r="K37" s="804">
        <v>3.6</v>
      </c>
      <c r="L37" s="801"/>
    </row>
    <row r="38" spans="1:12">
      <c r="A38" s="2029">
        <v>2017</v>
      </c>
      <c r="B38" s="405" t="s">
        <v>1</v>
      </c>
      <c r="C38" s="814">
        <v>94</v>
      </c>
      <c r="D38" s="814">
        <v>21</v>
      </c>
      <c r="E38" s="814">
        <v>73</v>
      </c>
      <c r="F38" s="814">
        <v>38</v>
      </c>
      <c r="G38" s="814">
        <v>14</v>
      </c>
      <c r="H38" s="814">
        <v>16</v>
      </c>
      <c r="I38" s="814">
        <v>5</v>
      </c>
      <c r="J38" s="813" t="s">
        <v>17</v>
      </c>
      <c r="K38" s="815" t="s">
        <v>17</v>
      </c>
      <c r="L38" s="951"/>
    </row>
    <row r="39" spans="1:12">
      <c r="A39" s="2029"/>
      <c r="B39" s="405" t="s">
        <v>2</v>
      </c>
      <c r="C39" s="814">
        <v>2422.1</v>
      </c>
      <c r="D39" s="814">
        <v>34.1</v>
      </c>
      <c r="E39" s="816">
        <v>2388</v>
      </c>
      <c r="F39" s="814">
        <v>1288.9000000000001</v>
      </c>
      <c r="G39" s="814">
        <v>367.2</v>
      </c>
      <c r="H39" s="814">
        <v>621.29999999999995</v>
      </c>
      <c r="I39" s="814">
        <v>110.6</v>
      </c>
      <c r="J39" s="813" t="s">
        <v>17</v>
      </c>
      <c r="K39" s="815" t="s">
        <v>17</v>
      </c>
      <c r="L39" s="951"/>
    </row>
    <row r="40" spans="1:12">
      <c r="A40" s="2029">
        <v>2018</v>
      </c>
      <c r="B40" s="405" t="s">
        <v>1</v>
      </c>
      <c r="C40" s="814">
        <v>97</v>
      </c>
      <c r="D40" s="814">
        <v>19</v>
      </c>
      <c r="E40" s="814">
        <v>78</v>
      </c>
      <c r="F40" s="814">
        <v>41</v>
      </c>
      <c r="G40" s="814">
        <v>11</v>
      </c>
      <c r="H40" s="814">
        <v>18</v>
      </c>
      <c r="I40" s="814">
        <v>8</v>
      </c>
      <c r="J40" s="813" t="s">
        <v>17</v>
      </c>
      <c r="K40" s="815" t="s">
        <v>17</v>
      </c>
      <c r="L40" s="951"/>
    </row>
    <row r="41" spans="1:12">
      <c r="A41" s="2029"/>
      <c r="B41" s="405" t="s">
        <v>2</v>
      </c>
      <c r="C41" s="814">
        <v>2602.1</v>
      </c>
      <c r="D41" s="814">
        <v>23.7</v>
      </c>
      <c r="E41" s="814">
        <v>2578.4</v>
      </c>
      <c r="F41" s="814">
        <v>1400.6</v>
      </c>
      <c r="G41" s="814">
        <v>276.10000000000002</v>
      </c>
      <c r="H41" s="814">
        <v>699.5</v>
      </c>
      <c r="I41" s="814">
        <v>202.2</v>
      </c>
      <c r="J41" s="813" t="s">
        <v>17</v>
      </c>
      <c r="K41" s="815" t="s">
        <v>17</v>
      </c>
      <c r="L41" s="951"/>
    </row>
    <row r="42" spans="1:12">
      <c r="A42" s="2029">
        <v>2019</v>
      </c>
      <c r="B42" s="405" t="s">
        <v>1</v>
      </c>
      <c r="C42" s="814">
        <v>96</v>
      </c>
      <c r="D42" s="814">
        <v>16</v>
      </c>
      <c r="E42" s="814">
        <v>80</v>
      </c>
      <c r="F42" s="814">
        <v>42</v>
      </c>
      <c r="G42" s="814">
        <v>11</v>
      </c>
      <c r="H42" s="814">
        <v>20</v>
      </c>
      <c r="I42" s="814">
        <v>7</v>
      </c>
      <c r="J42" s="813" t="s">
        <v>17</v>
      </c>
      <c r="K42" s="815" t="s">
        <v>17</v>
      </c>
      <c r="L42" s="951"/>
    </row>
    <row r="43" spans="1:12">
      <c r="A43" s="2029"/>
      <c r="B43" s="405" t="s">
        <v>2</v>
      </c>
      <c r="C43" s="814">
        <v>2656</v>
      </c>
      <c r="D43" s="814">
        <v>17.100000000000001</v>
      </c>
      <c r="E43" s="814">
        <v>2638.9</v>
      </c>
      <c r="F43" s="814">
        <v>1405.4</v>
      </c>
      <c r="G43" s="814">
        <v>276.10000000000002</v>
      </c>
      <c r="H43" s="814">
        <v>777.6</v>
      </c>
      <c r="I43" s="814">
        <v>179.8</v>
      </c>
      <c r="J43" s="813" t="s">
        <v>17</v>
      </c>
      <c r="K43" s="815" t="s">
        <v>17</v>
      </c>
      <c r="L43" s="951"/>
    </row>
    <row r="44" spans="1:12">
      <c r="A44" s="2029">
        <v>2020</v>
      </c>
      <c r="B44" s="405" t="s">
        <v>1</v>
      </c>
      <c r="C44" s="814">
        <v>95</v>
      </c>
      <c r="D44" s="814">
        <v>15</v>
      </c>
      <c r="E44" s="814">
        <v>80</v>
      </c>
      <c r="F44" s="814">
        <v>38</v>
      </c>
      <c r="G44" s="814">
        <v>15</v>
      </c>
      <c r="H44" s="814">
        <v>20</v>
      </c>
      <c r="I44" s="814">
        <v>7</v>
      </c>
      <c r="J44" s="813" t="s">
        <v>17</v>
      </c>
      <c r="K44" s="815" t="s">
        <v>17</v>
      </c>
      <c r="L44" s="951"/>
    </row>
    <row r="45" spans="1:12">
      <c r="A45" s="2029"/>
      <c r="B45" s="405" t="s">
        <v>2</v>
      </c>
      <c r="C45" s="814">
        <v>2649.9</v>
      </c>
      <c r="D45" s="814">
        <v>18.2</v>
      </c>
      <c r="E45" s="814">
        <v>2631.7</v>
      </c>
      <c r="F45" s="814">
        <v>1378.5</v>
      </c>
      <c r="G45" s="814">
        <v>300.8</v>
      </c>
      <c r="H45" s="814">
        <v>769.6</v>
      </c>
      <c r="I45" s="814">
        <v>182.9</v>
      </c>
      <c r="J45" s="813" t="s">
        <v>17</v>
      </c>
      <c r="K45" s="815" t="s">
        <v>17</v>
      </c>
      <c r="L45" s="951"/>
    </row>
    <row r="46" spans="1:12">
      <c r="A46" s="2029">
        <v>2021</v>
      </c>
      <c r="B46" s="405" t="s">
        <v>1</v>
      </c>
      <c r="C46" s="814">
        <v>88</v>
      </c>
      <c r="D46" s="814">
        <v>15</v>
      </c>
      <c r="E46" s="814">
        <v>73</v>
      </c>
      <c r="F46" s="814">
        <v>38</v>
      </c>
      <c r="G46" s="814">
        <v>12</v>
      </c>
      <c r="H46" s="814">
        <v>16</v>
      </c>
      <c r="I46" s="814">
        <v>7</v>
      </c>
      <c r="J46" s="813" t="s">
        <v>17</v>
      </c>
      <c r="K46" s="815" t="s">
        <v>17</v>
      </c>
      <c r="L46" s="951"/>
    </row>
    <row r="47" spans="1:12">
      <c r="A47" s="2029"/>
      <c r="B47" s="405" t="s">
        <v>2</v>
      </c>
      <c r="C47" s="814">
        <v>2593.6999999999998</v>
      </c>
      <c r="D47" s="814">
        <v>18.2</v>
      </c>
      <c r="E47" s="814">
        <v>2575.5</v>
      </c>
      <c r="F47" s="814">
        <v>1387.2</v>
      </c>
      <c r="G47" s="814">
        <v>293.2</v>
      </c>
      <c r="H47" s="814">
        <v>708.6</v>
      </c>
      <c r="I47" s="814">
        <v>186.5</v>
      </c>
      <c r="J47" s="813" t="s">
        <v>17</v>
      </c>
      <c r="K47" s="815" t="s">
        <v>17</v>
      </c>
      <c r="L47" s="951"/>
    </row>
    <row r="48" spans="1:12">
      <c r="A48" s="2029">
        <v>2022</v>
      </c>
      <c r="B48" s="405" t="s">
        <v>1</v>
      </c>
      <c r="C48" s="814">
        <v>88</v>
      </c>
      <c r="D48" s="814">
        <v>14</v>
      </c>
      <c r="E48" s="814">
        <v>74</v>
      </c>
      <c r="F48" s="814">
        <v>38</v>
      </c>
      <c r="G48" s="814">
        <v>12</v>
      </c>
      <c r="H48" s="814">
        <v>15</v>
      </c>
      <c r="I48" s="814">
        <v>7</v>
      </c>
      <c r="J48" s="813" t="s">
        <v>17</v>
      </c>
      <c r="K48" s="815" t="s">
        <v>17</v>
      </c>
      <c r="L48" s="951"/>
    </row>
    <row r="49" spans="1:12">
      <c r="A49" s="2029"/>
      <c r="B49" s="405" t="s">
        <v>2</v>
      </c>
      <c r="C49" s="814">
        <v>2728</v>
      </c>
      <c r="D49" s="814">
        <v>18.100000000000001</v>
      </c>
      <c r="E49" s="814">
        <v>2709.9</v>
      </c>
      <c r="F49" s="814">
        <v>1387.2</v>
      </c>
      <c r="G49" s="814">
        <v>293.2</v>
      </c>
      <c r="H49" s="814">
        <v>786</v>
      </c>
      <c r="I49" s="814">
        <v>186.6</v>
      </c>
      <c r="J49" s="813" t="s">
        <v>17</v>
      </c>
      <c r="K49" s="815" t="s">
        <v>17</v>
      </c>
      <c r="L49" s="951"/>
    </row>
  </sheetData>
  <mergeCells count="29">
    <mergeCell ref="C2:C3"/>
    <mergeCell ref="D2:D3"/>
    <mergeCell ref="E2:E3"/>
    <mergeCell ref="A36:A37"/>
    <mergeCell ref="A34:A35"/>
    <mergeCell ref="A32:A33"/>
    <mergeCell ref="A30:A31"/>
    <mergeCell ref="A4:A5"/>
    <mergeCell ref="A44:A45"/>
    <mergeCell ref="A38:A39"/>
    <mergeCell ref="A40:A41"/>
    <mergeCell ref="A6:A7"/>
    <mergeCell ref="A2:B3"/>
    <mergeCell ref="A1:K1"/>
    <mergeCell ref="F2:K2"/>
    <mergeCell ref="A46:A47"/>
    <mergeCell ref="A48:A49"/>
    <mergeCell ref="A8:A9"/>
    <mergeCell ref="A24:A25"/>
    <mergeCell ref="A22:A23"/>
    <mergeCell ref="A20:A21"/>
    <mergeCell ref="A18:A19"/>
    <mergeCell ref="A16:A17"/>
    <mergeCell ref="A28:A29"/>
    <mergeCell ref="A26:A27"/>
    <mergeCell ref="A14:A15"/>
    <mergeCell ref="A12:A13"/>
    <mergeCell ref="A10:A11"/>
    <mergeCell ref="A42:A43"/>
  </mergeCells>
  <hyperlinks>
    <hyperlink ref="M1" location="'DZIAŁ V -Żegluga morska'!A1" display="'DZIAŁ V -Żegluga morska'!A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zoomScaleNormal="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16.25" style="50" customWidth="1"/>
    <col min="2" max="2" width="3" style="50" customWidth="1"/>
    <col min="3" max="9" width="9" style="50"/>
    <col min="10" max="10" width="9" style="10"/>
  </cols>
  <sheetData>
    <row r="1" spans="1:11" ht="53.25" customHeight="1">
      <c r="A1" s="2062" t="s">
        <v>2029</v>
      </c>
      <c r="B1" s="2063"/>
      <c r="C1" s="2063"/>
      <c r="D1" s="2063"/>
      <c r="E1" s="2063"/>
      <c r="F1" s="2063"/>
      <c r="G1" s="2063"/>
      <c r="H1" s="2063"/>
      <c r="I1" s="2064"/>
      <c r="K1" s="163" t="s">
        <v>709</v>
      </c>
    </row>
    <row r="2" spans="1:11" ht="38.25" customHeight="1">
      <c r="A2" s="2065" t="s">
        <v>1466</v>
      </c>
      <c r="B2" s="2066"/>
      <c r="C2" s="2027" t="s">
        <v>8</v>
      </c>
      <c r="D2" s="2027" t="s">
        <v>999</v>
      </c>
      <c r="E2" s="2027"/>
      <c r="F2" s="2027"/>
      <c r="G2" s="2027"/>
      <c r="H2" s="2027"/>
      <c r="I2" s="1816"/>
    </row>
    <row r="3" spans="1:11" ht="53.25" customHeight="1">
      <c r="A3" s="2065"/>
      <c r="B3" s="2066"/>
      <c r="C3" s="2027"/>
      <c r="D3" s="1490" t="s">
        <v>904</v>
      </c>
      <c r="E3" s="1491" t="s">
        <v>11</v>
      </c>
      <c r="F3" s="1491" t="s">
        <v>12</v>
      </c>
      <c r="G3" s="1491" t="s">
        <v>9</v>
      </c>
      <c r="H3" s="1491" t="s">
        <v>10</v>
      </c>
      <c r="I3" s="794" t="s">
        <v>905</v>
      </c>
    </row>
    <row r="4" spans="1:11">
      <c r="A4" s="2061">
        <v>2000</v>
      </c>
      <c r="B4" s="1162" t="s">
        <v>1</v>
      </c>
      <c r="C4" s="685">
        <v>128</v>
      </c>
      <c r="D4" s="685">
        <v>15</v>
      </c>
      <c r="E4" s="685">
        <v>18</v>
      </c>
      <c r="F4" s="685">
        <v>22</v>
      </c>
      <c r="G4" s="685">
        <v>14</v>
      </c>
      <c r="H4" s="685">
        <v>47</v>
      </c>
      <c r="I4" s="848">
        <v>12</v>
      </c>
    </row>
    <row r="5" spans="1:11">
      <c r="A5" s="1778"/>
      <c r="B5" s="1162" t="s">
        <v>2</v>
      </c>
      <c r="C5" s="1160">
        <v>2551.3000000000002</v>
      </c>
      <c r="D5" s="1160">
        <v>393.2</v>
      </c>
      <c r="E5" s="1160">
        <v>627.70000000000005</v>
      </c>
      <c r="F5" s="1160">
        <v>344.7</v>
      </c>
      <c r="G5" s="1160">
        <v>365.9</v>
      </c>
      <c r="H5" s="1160">
        <v>651.6</v>
      </c>
      <c r="I5" s="849">
        <v>168.1</v>
      </c>
    </row>
    <row r="6" spans="1:11">
      <c r="A6" s="1778">
        <v>2001</v>
      </c>
      <c r="B6" s="1162" t="s">
        <v>1</v>
      </c>
      <c r="C6" s="685">
        <v>110</v>
      </c>
      <c r="D6" s="685">
        <v>14</v>
      </c>
      <c r="E6" s="685">
        <v>9</v>
      </c>
      <c r="F6" s="685">
        <v>22</v>
      </c>
      <c r="G6" s="685">
        <v>14</v>
      </c>
      <c r="H6" s="685">
        <v>35</v>
      </c>
      <c r="I6" s="848">
        <v>16</v>
      </c>
    </row>
    <row r="7" spans="1:11">
      <c r="A7" s="1778"/>
      <c r="B7" s="1162" t="s">
        <v>2</v>
      </c>
      <c r="C7" s="1160">
        <v>2299</v>
      </c>
      <c r="D7" s="1160">
        <v>392.8</v>
      </c>
      <c r="E7" s="1160">
        <v>216.1</v>
      </c>
      <c r="F7" s="1160">
        <v>672.8</v>
      </c>
      <c r="G7" s="1160">
        <v>398.4</v>
      </c>
      <c r="H7" s="1160">
        <v>403.1</v>
      </c>
      <c r="I7" s="849">
        <v>215.7</v>
      </c>
    </row>
    <row r="8" spans="1:11">
      <c r="A8" s="1778">
        <v>2002</v>
      </c>
      <c r="B8" s="1162" t="s">
        <v>1</v>
      </c>
      <c r="C8" s="685">
        <v>114</v>
      </c>
      <c r="D8" s="685">
        <v>13</v>
      </c>
      <c r="E8" s="685">
        <v>8</v>
      </c>
      <c r="F8" s="685">
        <v>25</v>
      </c>
      <c r="G8" s="685">
        <v>17</v>
      </c>
      <c r="H8" s="685">
        <v>31</v>
      </c>
      <c r="I8" s="848">
        <v>20</v>
      </c>
    </row>
    <row r="9" spans="1:11">
      <c r="A9" s="1778"/>
      <c r="B9" s="1162" t="s">
        <v>2</v>
      </c>
      <c r="C9" s="1160">
        <v>2281.1</v>
      </c>
      <c r="D9" s="1160">
        <v>351.7</v>
      </c>
      <c r="E9" s="1160">
        <v>177.3</v>
      </c>
      <c r="F9" s="1160">
        <v>773.1</v>
      </c>
      <c r="G9" s="1160">
        <v>473.7</v>
      </c>
      <c r="H9" s="1160">
        <v>333.6</v>
      </c>
      <c r="I9" s="849">
        <v>171.7</v>
      </c>
    </row>
    <row r="10" spans="1:11">
      <c r="A10" s="1778">
        <v>2003</v>
      </c>
      <c r="B10" s="1162" t="s">
        <v>1</v>
      </c>
      <c r="C10" s="685">
        <v>116</v>
      </c>
      <c r="D10" s="685">
        <v>11</v>
      </c>
      <c r="E10" s="685">
        <v>9</v>
      </c>
      <c r="F10" s="685">
        <v>21</v>
      </c>
      <c r="G10" s="685">
        <v>21</v>
      </c>
      <c r="H10" s="685">
        <v>31</v>
      </c>
      <c r="I10" s="848">
        <v>23</v>
      </c>
    </row>
    <row r="11" spans="1:11">
      <c r="A11" s="1778"/>
      <c r="B11" s="1162" t="s">
        <v>2</v>
      </c>
      <c r="C11" s="1160">
        <v>2360</v>
      </c>
      <c r="D11" s="1160">
        <v>277.39999999999998</v>
      </c>
      <c r="E11" s="1160">
        <v>242</v>
      </c>
      <c r="F11" s="1160">
        <v>698.7</v>
      </c>
      <c r="G11" s="1160">
        <v>572.5</v>
      </c>
      <c r="H11" s="1160">
        <v>369.5</v>
      </c>
      <c r="I11" s="849">
        <v>200</v>
      </c>
    </row>
    <row r="12" spans="1:11">
      <c r="A12" s="1778">
        <v>2004</v>
      </c>
      <c r="B12" s="1162" t="s">
        <v>1</v>
      </c>
      <c r="C12" s="685">
        <v>118</v>
      </c>
      <c r="D12" s="685">
        <v>4</v>
      </c>
      <c r="E12" s="685">
        <v>17</v>
      </c>
      <c r="F12" s="685">
        <v>18</v>
      </c>
      <c r="G12" s="685">
        <v>20</v>
      </c>
      <c r="H12" s="685">
        <v>26</v>
      </c>
      <c r="I12" s="848">
        <v>33</v>
      </c>
    </row>
    <row r="13" spans="1:11">
      <c r="A13" s="1778"/>
      <c r="B13" s="1162" t="s">
        <v>2</v>
      </c>
      <c r="C13" s="1160">
        <v>2407</v>
      </c>
      <c r="D13" s="1160">
        <v>101</v>
      </c>
      <c r="E13" s="1160">
        <v>448.8</v>
      </c>
      <c r="F13" s="1160">
        <v>648.1</v>
      </c>
      <c r="G13" s="1160">
        <v>485.6</v>
      </c>
      <c r="H13" s="1160">
        <v>393.4</v>
      </c>
      <c r="I13" s="849">
        <v>330.1</v>
      </c>
    </row>
    <row r="14" spans="1:11">
      <c r="A14" s="1778">
        <v>2005</v>
      </c>
      <c r="B14" s="1162" t="s">
        <v>1</v>
      </c>
      <c r="C14" s="685">
        <v>130</v>
      </c>
      <c r="D14" s="685">
        <v>6</v>
      </c>
      <c r="E14" s="685">
        <v>14</v>
      </c>
      <c r="F14" s="685">
        <v>19</v>
      </c>
      <c r="G14" s="685">
        <v>21</v>
      </c>
      <c r="H14" s="685">
        <v>21</v>
      </c>
      <c r="I14" s="848">
        <v>49</v>
      </c>
    </row>
    <row r="15" spans="1:11">
      <c r="A15" s="1778"/>
      <c r="B15" s="1162" t="s">
        <v>2</v>
      </c>
      <c r="C15" s="1160">
        <v>2610.3000000000002</v>
      </c>
      <c r="D15" s="1160">
        <v>211.3</v>
      </c>
      <c r="E15" s="1160">
        <v>392.8</v>
      </c>
      <c r="F15" s="1160">
        <v>688.9</v>
      </c>
      <c r="G15" s="1160">
        <v>375.6</v>
      </c>
      <c r="H15" s="1160">
        <v>463</v>
      </c>
      <c r="I15" s="849">
        <v>478.7</v>
      </c>
    </row>
    <row r="16" spans="1:11">
      <c r="A16" s="1778">
        <v>2006</v>
      </c>
      <c r="B16" s="1162" t="s">
        <v>1</v>
      </c>
      <c r="C16" s="685">
        <v>121</v>
      </c>
      <c r="D16" s="685">
        <v>6</v>
      </c>
      <c r="E16" s="685">
        <v>14</v>
      </c>
      <c r="F16" s="685">
        <v>13</v>
      </c>
      <c r="G16" s="685">
        <v>25</v>
      </c>
      <c r="H16" s="685">
        <v>21</v>
      </c>
      <c r="I16" s="848">
        <v>42</v>
      </c>
    </row>
    <row r="17" spans="1:9">
      <c r="A17" s="1778"/>
      <c r="B17" s="1162" t="s">
        <v>2</v>
      </c>
      <c r="C17" s="1160">
        <v>2532.5</v>
      </c>
      <c r="D17" s="1160">
        <v>211.3</v>
      </c>
      <c r="E17" s="1160">
        <v>392.8</v>
      </c>
      <c r="F17" s="1160">
        <v>292.3</v>
      </c>
      <c r="G17" s="1160">
        <v>712</v>
      </c>
      <c r="H17" s="1160">
        <v>501.6</v>
      </c>
      <c r="I17" s="849">
        <v>422.6</v>
      </c>
    </row>
    <row r="18" spans="1:9">
      <c r="A18" s="1778">
        <v>2007</v>
      </c>
      <c r="B18" s="1162" t="s">
        <v>1</v>
      </c>
      <c r="C18" s="685">
        <v>121</v>
      </c>
      <c r="D18" s="685">
        <v>6</v>
      </c>
      <c r="E18" s="685">
        <v>12</v>
      </c>
      <c r="F18" s="685">
        <v>9</v>
      </c>
      <c r="G18" s="685">
        <v>29</v>
      </c>
      <c r="H18" s="685">
        <v>22</v>
      </c>
      <c r="I18" s="848">
        <v>43</v>
      </c>
    </row>
    <row r="19" spans="1:9">
      <c r="A19" s="1778"/>
      <c r="B19" s="1162" t="s">
        <v>2</v>
      </c>
      <c r="C19" s="1160">
        <v>2481.5</v>
      </c>
      <c r="D19" s="1160">
        <v>211.3</v>
      </c>
      <c r="E19" s="1160">
        <v>346.5</v>
      </c>
      <c r="F19" s="1160">
        <v>182.7</v>
      </c>
      <c r="G19" s="1160">
        <v>791.8</v>
      </c>
      <c r="H19" s="1160">
        <v>496.5</v>
      </c>
      <c r="I19" s="849">
        <v>452.8</v>
      </c>
    </row>
    <row r="20" spans="1:9">
      <c r="A20" s="1778">
        <v>2008</v>
      </c>
      <c r="B20" s="1162" t="s">
        <v>1</v>
      </c>
      <c r="C20" s="685">
        <v>123</v>
      </c>
      <c r="D20" s="685">
        <v>9</v>
      </c>
      <c r="E20" s="685">
        <v>10</v>
      </c>
      <c r="F20" s="685">
        <v>10</v>
      </c>
      <c r="G20" s="685">
        <v>29</v>
      </c>
      <c r="H20" s="685">
        <v>25</v>
      </c>
      <c r="I20" s="848">
        <v>40</v>
      </c>
    </row>
    <row r="21" spans="1:9">
      <c r="A21" s="1778"/>
      <c r="B21" s="1162" t="s">
        <v>2</v>
      </c>
      <c r="C21" s="1160">
        <v>2613.6999999999998</v>
      </c>
      <c r="D21" s="1160">
        <v>333.1</v>
      </c>
      <c r="E21" s="1160">
        <v>272.2</v>
      </c>
      <c r="F21" s="1160">
        <v>250.9</v>
      </c>
      <c r="G21" s="1160">
        <v>761.5</v>
      </c>
      <c r="H21" s="1160">
        <v>561.70000000000005</v>
      </c>
      <c r="I21" s="849">
        <v>434.3</v>
      </c>
    </row>
    <row r="22" spans="1:9">
      <c r="A22" s="1778">
        <v>2009</v>
      </c>
      <c r="B22" s="1162" t="s">
        <v>1</v>
      </c>
      <c r="C22" s="685">
        <v>120</v>
      </c>
      <c r="D22" s="685">
        <v>14</v>
      </c>
      <c r="E22" s="685">
        <v>3</v>
      </c>
      <c r="F22" s="685">
        <v>18</v>
      </c>
      <c r="G22" s="685">
        <v>23</v>
      </c>
      <c r="H22" s="685">
        <v>27</v>
      </c>
      <c r="I22" s="848">
        <v>35</v>
      </c>
    </row>
    <row r="23" spans="1:9">
      <c r="A23" s="1778"/>
      <c r="B23" s="1162" t="s">
        <v>2</v>
      </c>
      <c r="C23" s="1160">
        <v>2661.7</v>
      </c>
      <c r="D23" s="1160">
        <v>502.4</v>
      </c>
      <c r="E23" s="1160">
        <v>95.8</v>
      </c>
      <c r="F23" s="1160">
        <v>457.7</v>
      </c>
      <c r="G23" s="1160">
        <v>680.4</v>
      </c>
      <c r="H23" s="1160">
        <v>561.79999999999995</v>
      </c>
      <c r="I23" s="849">
        <v>363.5</v>
      </c>
    </row>
    <row r="24" spans="1:9">
      <c r="A24" s="1778">
        <v>2010</v>
      </c>
      <c r="B24" s="1162" t="s">
        <v>1</v>
      </c>
      <c r="C24" s="685">
        <v>121</v>
      </c>
      <c r="D24" s="685">
        <v>19</v>
      </c>
      <c r="E24" s="685">
        <v>6</v>
      </c>
      <c r="F24" s="685">
        <v>13</v>
      </c>
      <c r="G24" s="685">
        <v>25</v>
      </c>
      <c r="H24" s="685">
        <v>25</v>
      </c>
      <c r="I24" s="848">
        <v>33</v>
      </c>
    </row>
    <row r="25" spans="1:9">
      <c r="A25" s="1778"/>
      <c r="B25" s="1162" t="s">
        <v>2</v>
      </c>
      <c r="C25" s="1160">
        <v>2941.5</v>
      </c>
      <c r="D25" s="1160">
        <v>799.8</v>
      </c>
      <c r="E25" s="1160">
        <v>213</v>
      </c>
      <c r="F25" s="1160">
        <v>387.6</v>
      </c>
      <c r="G25" s="1160">
        <v>724.4</v>
      </c>
      <c r="H25" s="1160">
        <v>395.3</v>
      </c>
      <c r="I25" s="849">
        <v>421.4</v>
      </c>
    </row>
    <row r="26" spans="1:9">
      <c r="A26" s="1778">
        <v>2011</v>
      </c>
      <c r="B26" s="1162" t="s">
        <v>1</v>
      </c>
      <c r="C26" s="685">
        <v>108</v>
      </c>
      <c r="D26" s="685">
        <v>24</v>
      </c>
      <c r="E26" s="685">
        <v>6</v>
      </c>
      <c r="F26" s="685">
        <v>13</v>
      </c>
      <c r="G26" s="685">
        <v>14</v>
      </c>
      <c r="H26" s="685">
        <v>24</v>
      </c>
      <c r="I26" s="848">
        <v>27</v>
      </c>
    </row>
    <row r="27" spans="1:9">
      <c r="A27" s="1778"/>
      <c r="B27" s="1162" t="s">
        <v>2</v>
      </c>
      <c r="C27" s="1160">
        <v>2931</v>
      </c>
      <c r="D27" s="1160">
        <v>1013.1</v>
      </c>
      <c r="E27" s="1160">
        <v>213.1</v>
      </c>
      <c r="F27" s="1160">
        <v>387.9</v>
      </c>
      <c r="G27" s="1160">
        <v>292</v>
      </c>
      <c r="H27" s="1160">
        <v>672.4</v>
      </c>
      <c r="I27" s="849">
        <v>352.5</v>
      </c>
    </row>
    <row r="28" spans="1:9">
      <c r="A28" s="1778">
        <v>2012</v>
      </c>
      <c r="B28" s="1162" t="s">
        <v>1</v>
      </c>
      <c r="C28" s="685">
        <v>110</v>
      </c>
      <c r="D28" s="685">
        <v>38</v>
      </c>
      <c r="E28" s="685">
        <v>6</v>
      </c>
      <c r="F28" s="685">
        <v>14</v>
      </c>
      <c r="G28" s="685">
        <v>10</v>
      </c>
      <c r="H28" s="685">
        <v>15</v>
      </c>
      <c r="I28" s="848">
        <v>27</v>
      </c>
    </row>
    <row r="29" spans="1:9">
      <c r="A29" s="1778"/>
      <c r="B29" s="1162" t="s">
        <v>2</v>
      </c>
      <c r="C29" s="1160">
        <v>3044.8</v>
      </c>
      <c r="D29" s="1160">
        <v>1362</v>
      </c>
      <c r="E29" s="1160">
        <v>213</v>
      </c>
      <c r="F29" s="1160">
        <v>358.1</v>
      </c>
      <c r="G29" s="1160">
        <v>173</v>
      </c>
      <c r="H29" s="1160">
        <v>590.79999999999995</v>
      </c>
      <c r="I29" s="849">
        <v>347.9</v>
      </c>
    </row>
    <row r="30" spans="1:9">
      <c r="A30" s="1778">
        <v>2013</v>
      </c>
      <c r="B30" s="1162" t="s">
        <v>1</v>
      </c>
      <c r="C30" s="685">
        <v>110</v>
      </c>
      <c r="D30" s="685">
        <v>38</v>
      </c>
      <c r="E30" s="685">
        <v>10</v>
      </c>
      <c r="F30" s="685">
        <v>11</v>
      </c>
      <c r="G30" s="685">
        <v>11</v>
      </c>
      <c r="H30" s="685">
        <v>18</v>
      </c>
      <c r="I30" s="848">
        <v>22</v>
      </c>
    </row>
    <row r="31" spans="1:9">
      <c r="A31" s="1778"/>
      <c r="B31" s="1162" t="s">
        <v>2</v>
      </c>
      <c r="C31" s="1160">
        <v>3036.1</v>
      </c>
      <c r="D31" s="1160">
        <v>1538.3</v>
      </c>
      <c r="E31" s="1160">
        <v>334.8</v>
      </c>
      <c r="F31" s="1160">
        <v>275.7</v>
      </c>
      <c r="G31" s="1160">
        <v>239.6</v>
      </c>
      <c r="H31" s="1160">
        <v>572.70000000000005</v>
      </c>
      <c r="I31" s="849">
        <v>74.900000000000006</v>
      </c>
    </row>
    <row r="32" spans="1:9">
      <c r="A32" s="1778">
        <v>2014</v>
      </c>
      <c r="B32" s="1162" t="s">
        <v>1</v>
      </c>
      <c r="C32" s="685">
        <v>104</v>
      </c>
      <c r="D32" s="685">
        <v>32</v>
      </c>
      <c r="E32" s="685">
        <v>14</v>
      </c>
      <c r="F32" s="685">
        <v>4</v>
      </c>
      <c r="G32" s="685">
        <v>16</v>
      </c>
      <c r="H32" s="685">
        <v>14</v>
      </c>
      <c r="I32" s="848">
        <v>24</v>
      </c>
    </row>
    <row r="33" spans="1:9">
      <c r="A33" s="1778"/>
      <c r="B33" s="1162" t="s">
        <v>2</v>
      </c>
      <c r="C33" s="1160">
        <v>2721</v>
      </c>
      <c r="D33" s="1160">
        <v>1317.7</v>
      </c>
      <c r="E33" s="1160">
        <v>524.9</v>
      </c>
      <c r="F33" s="1160">
        <v>99.4</v>
      </c>
      <c r="G33" s="1160">
        <v>415.2</v>
      </c>
      <c r="H33" s="1160">
        <v>278.5</v>
      </c>
      <c r="I33" s="849">
        <v>85.2</v>
      </c>
    </row>
    <row r="34" spans="1:9">
      <c r="A34" s="1778">
        <v>2015</v>
      </c>
      <c r="B34" s="1162" t="s">
        <v>1</v>
      </c>
      <c r="C34" s="500">
        <v>102</v>
      </c>
      <c r="D34" s="500">
        <v>23</v>
      </c>
      <c r="E34" s="500">
        <v>19</v>
      </c>
      <c r="F34" s="500">
        <v>7</v>
      </c>
      <c r="G34" s="500">
        <v>15</v>
      </c>
      <c r="H34" s="500">
        <v>11</v>
      </c>
      <c r="I34" s="191">
        <v>27</v>
      </c>
    </row>
    <row r="35" spans="1:9">
      <c r="A35" s="1778"/>
      <c r="B35" s="1162" t="s">
        <v>2</v>
      </c>
      <c r="C35" s="323">
        <v>2514.6999999999998</v>
      </c>
      <c r="D35" s="323">
        <v>888.6</v>
      </c>
      <c r="E35" s="323">
        <v>801.8</v>
      </c>
      <c r="F35" s="323">
        <v>216.6</v>
      </c>
      <c r="G35" s="323">
        <v>396.9</v>
      </c>
      <c r="H35" s="323">
        <v>148</v>
      </c>
      <c r="I35" s="324">
        <v>62.7</v>
      </c>
    </row>
    <row r="36" spans="1:9">
      <c r="A36" s="1778">
        <v>2016</v>
      </c>
      <c r="B36" s="1162" t="s">
        <v>1</v>
      </c>
      <c r="C36" s="500">
        <v>96</v>
      </c>
      <c r="D36" s="500">
        <v>21</v>
      </c>
      <c r="E36" s="500">
        <v>25</v>
      </c>
      <c r="F36" s="500">
        <v>7</v>
      </c>
      <c r="G36" s="500">
        <v>8</v>
      </c>
      <c r="H36" s="500">
        <v>8</v>
      </c>
      <c r="I36" s="191">
        <v>27</v>
      </c>
    </row>
    <row r="37" spans="1:9">
      <c r="A37" s="1778"/>
      <c r="B37" s="1162" t="s">
        <v>2</v>
      </c>
      <c r="C37" s="323">
        <v>2385.1</v>
      </c>
      <c r="D37" s="323">
        <v>800.9</v>
      </c>
      <c r="E37" s="323">
        <v>1031</v>
      </c>
      <c r="F37" s="323">
        <v>216.6</v>
      </c>
      <c r="G37" s="323">
        <v>231.1</v>
      </c>
      <c r="H37" s="323">
        <v>41.6</v>
      </c>
      <c r="I37" s="324">
        <v>63.9</v>
      </c>
    </row>
    <row r="38" spans="1:9">
      <c r="A38" s="1778">
        <v>2017</v>
      </c>
      <c r="B38" s="1162" t="s">
        <v>1</v>
      </c>
      <c r="C38" s="508">
        <v>94</v>
      </c>
      <c r="D38" s="508">
        <v>10</v>
      </c>
      <c r="E38" s="508">
        <v>38</v>
      </c>
      <c r="F38" s="508">
        <v>6</v>
      </c>
      <c r="G38" s="508">
        <v>7</v>
      </c>
      <c r="H38" s="508">
        <v>7</v>
      </c>
      <c r="I38" s="791">
        <v>26</v>
      </c>
    </row>
    <row r="39" spans="1:9">
      <c r="A39" s="1778"/>
      <c r="B39" s="1162" t="s">
        <v>2</v>
      </c>
      <c r="C39" s="323">
        <v>2422.1</v>
      </c>
      <c r="D39" s="323">
        <v>548.20000000000005</v>
      </c>
      <c r="E39" s="323">
        <v>1362</v>
      </c>
      <c r="F39" s="323">
        <v>213.1</v>
      </c>
      <c r="G39" s="323">
        <v>203.9</v>
      </c>
      <c r="H39" s="323">
        <v>30.5</v>
      </c>
      <c r="I39" s="324">
        <v>64.400000000000006</v>
      </c>
    </row>
    <row r="40" spans="1:9">
      <c r="A40" s="1778">
        <v>2018</v>
      </c>
      <c r="B40" s="1162" t="s">
        <v>1</v>
      </c>
      <c r="C40" s="508">
        <v>97</v>
      </c>
      <c r="D40" s="508">
        <v>11</v>
      </c>
      <c r="E40" s="508">
        <v>38</v>
      </c>
      <c r="F40" s="508">
        <v>9</v>
      </c>
      <c r="G40" s="508">
        <v>7</v>
      </c>
      <c r="H40" s="508">
        <v>5</v>
      </c>
      <c r="I40" s="791">
        <v>27</v>
      </c>
    </row>
    <row r="41" spans="1:9">
      <c r="A41" s="1778"/>
      <c r="B41" s="1162" t="s">
        <v>2</v>
      </c>
      <c r="C41" s="323">
        <v>2602.1</v>
      </c>
      <c r="D41" s="323">
        <v>407.7</v>
      </c>
      <c r="E41" s="323">
        <v>1538.8</v>
      </c>
      <c r="F41" s="323">
        <v>334.9</v>
      </c>
      <c r="G41" s="323">
        <v>212.1</v>
      </c>
      <c r="H41" s="323">
        <v>45.6</v>
      </c>
      <c r="I41" s="324">
        <v>63</v>
      </c>
    </row>
    <row r="42" spans="1:9">
      <c r="A42" s="1778">
        <v>2019</v>
      </c>
      <c r="B42" s="1162" t="s">
        <v>1</v>
      </c>
      <c r="C42" s="508">
        <v>96</v>
      </c>
      <c r="D42" s="508">
        <v>13</v>
      </c>
      <c r="E42" s="508">
        <v>33</v>
      </c>
      <c r="F42" s="508">
        <v>14</v>
      </c>
      <c r="G42" s="508">
        <v>4</v>
      </c>
      <c r="H42" s="508">
        <v>8</v>
      </c>
      <c r="I42" s="791">
        <v>24</v>
      </c>
    </row>
    <row r="43" spans="1:9">
      <c r="A43" s="1778"/>
      <c r="B43" s="1162" t="s">
        <v>2</v>
      </c>
      <c r="C43" s="323">
        <v>2656</v>
      </c>
      <c r="D43" s="323">
        <v>485.9</v>
      </c>
      <c r="E43" s="323">
        <v>1322.8</v>
      </c>
      <c r="F43" s="323">
        <v>524.6</v>
      </c>
      <c r="G43" s="323">
        <v>102.8</v>
      </c>
      <c r="H43" s="323">
        <v>161.69999999999999</v>
      </c>
      <c r="I43" s="1163">
        <v>58.2</v>
      </c>
    </row>
    <row r="44" spans="1:9">
      <c r="A44" s="1778">
        <v>2020</v>
      </c>
      <c r="B44" s="1162" t="s">
        <v>1</v>
      </c>
      <c r="C44" s="508">
        <v>95</v>
      </c>
      <c r="D44" s="508">
        <v>13</v>
      </c>
      <c r="E44" s="508">
        <v>24</v>
      </c>
      <c r="F44" s="508">
        <v>20</v>
      </c>
      <c r="G44" s="508">
        <v>7</v>
      </c>
      <c r="H44" s="508">
        <v>7</v>
      </c>
      <c r="I44" s="791">
        <v>24</v>
      </c>
    </row>
    <row r="45" spans="1:9">
      <c r="A45" s="1778"/>
      <c r="B45" s="1162" t="s">
        <v>2</v>
      </c>
      <c r="C45" s="323">
        <v>2649.9</v>
      </c>
      <c r="D45" s="323">
        <v>485.9</v>
      </c>
      <c r="E45" s="323">
        <v>883.8</v>
      </c>
      <c r="F45" s="323">
        <v>812.3</v>
      </c>
      <c r="G45" s="323">
        <v>219.8</v>
      </c>
      <c r="H45" s="323">
        <v>183.3</v>
      </c>
      <c r="I45" s="1163">
        <v>64.7</v>
      </c>
    </row>
    <row r="46" spans="1:9">
      <c r="A46" s="1778">
        <v>2021</v>
      </c>
      <c r="B46" s="1162" t="s">
        <v>1</v>
      </c>
      <c r="C46" s="508">
        <v>88</v>
      </c>
      <c r="D46" s="508">
        <v>9</v>
      </c>
      <c r="E46" s="508">
        <v>18</v>
      </c>
      <c r="F46" s="508">
        <v>27</v>
      </c>
      <c r="G46" s="508">
        <v>7</v>
      </c>
      <c r="H46" s="508">
        <v>6</v>
      </c>
      <c r="I46" s="791">
        <v>21</v>
      </c>
    </row>
    <row r="47" spans="1:9">
      <c r="A47" s="1778"/>
      <c r="B47" s="1162" t="s">
        <v>2</v>
      </c>
      <c r="C47" s="323">
        <v>2593.6999999999998</v>
      </c>
      <c r="D47" s="323">
        <v>344.4</v>
      </c>
      <c r="E47" s="323">
        <v>749</v>
      </c>
      <c r="F47" s="323">
        <v>1046.2</v>
      </c>
      <c r="G47" s="323">
        <v>221.7</v>
      </c>
      <c r="H47" s="323">
        <v>177.2</v>
      </c>
      <c r="I47" s="1163">
        <v>55.2</v>
      </c>
    </row>
    <row r="48" spans="1:9">
      <c r="A48" s="1778">
        <v>2022</v>
      </c>
      <c r="B48" s="1162" t="s">
        <v>1</v>
      </c>
      <c r="C48" s="508">
        <v>88</v>
      </c>
      <c r="D48" s="508">
        <v>9</v>
      </c>
      <c r="E48" s="508">
        <v>10</v>
      </c>
      <c r="F48" s="508">
        <v>35</v>
      </c>
      <c r="G48" s="508">
        <v>6</v>
      </c>
      <c r="H48" s="508">
        <v>6</v>
      </c>
      <c r="I48" s="791">
        <v>22</v>
      </c>
    </row>
    <row r="49" spans="1:9">
      <c r="A49" s="1778"/>
      <c r="B49" s="1162" t="s">
        <v>2</v>
      </c>
      <c r="C49" s="323">
        <v>2728</v>
      </c>
      <c r="D49" s="323">
        <v>388.7</v>
      </c>
      <c r="E49" s="323">
        <v>548.20000000000005</v>
      </c>
      <c r="F49" s="323">
        <v>1314.8</v>
      </c>
      <c r="G49" s="323">
        <v>214.9</v>
      </c>
      <c r="H49" s="323">
        <v>181.5</v>
      </c>
      <c r="I49" s="1163">
        <v>79.900000000000006</v>
      </c>
    </row>
    <row r="52" spans="1:9">
      <c r="C52" s="1166"/>
      <c r="D52" s="1166"/>
      <c r="E52" s="1166"/>
      <c r="F52" s="1166"/>
      <c r="G52" s="1166"/>
      <c r="H52" s="1166"/>
      <c r="I52" s="1166"/>
    </row>
    <row r="53" spans="1:9">
      <c r="C53" s="1492"/>
      <c r="D53" s="1492"/>
      <c r="E53" s="1492"/>
      <c r="F53" s="1492"/>
      <c r="G53" s="1492"/>
      <c r="H53" s="1492"/>
      <c r="I53" s="1492"/>
    </row>
    <row r="55" spans="1:9">
      <c r="F55" s="1492"/>
    </row>
    <row r="58" spans="1:9">
      <c r="C58" s="1492"/>
      <c r="D58" s="1492"/>
      <c r="E58" s="1492"/>
      <c r="F58" s="1492"/>
      <c r="G58" s="1492"/>
      <c r="H58" s="1492"/>
      <c r="I58" s="1492"/>
    </row>
    <row r="59" spans="1:9">
      <c r="C59" s="1492"/>
      <c r="D59" s="1492"/>
      <c r="E59" s="1492"/>
      <c r="F59" s="1492"/>
      <c r="G59" s="1492"/>
      <c r="H59" s="1492"/>
      <c r="I59" s="1492"/>
    </row>
    <row r="61" spans="1:9">
      <c r="C61" s="1492"/>
      <c r="D61" s="1492"/>
      <c r="E61" s="1492"/>
      <c r="F61" s="1492"/>
      <c r="G61" s="1492"/>
      <c r="H61" s="1492"/>
      <c r="I61" s="1492"/>
    </row>
    <row r="62" spans="1:9">
      <c r="C62" s="1492"/>
      <c r="D62" s="1492"/>
      <c r="E62" s="1492"/>
      <c r="F62" s="1492"/>
      <c r="G62" s="1492"/>
      <c r="H62" s="1492"/>
      <c r="I62" s="1492"/>
    </row>
  </sheetData>
  <mergeCells count="27">
    <mergeCell ref="A1:I1"/>
    <mergeCell ref="A42:A43"/>
    <mergeCell ref="A14:A15"/>
    <mergeCell ref="A12:A13"/>
    <mergeCell ref="A10:A11"/>
    <mergeCell ref="A8:A9"/>
    <mergeCell ref="C2:C3"/>
    <mergeCell ref="A38:A39"/>
    <mergeCell ref="A40:A41"/>
    <mergeCell ref="A2:B3"/>
    <mergeCell ref="A36:A37"/>
    <mergeCell ref="A34:A35"/>
    <mergeCell ref="A32:A33"/>
    <mergeCell ref="A30:A31"/>
    <mergeCell ref="A28:A29"/>
    <mergeCell ref="A26:A27"/>
    <mergeCell ref="A46:A47"/>
    <mergeCell ref="A48:A49"/>
    <mergeCell ref="D2:I2"/>
    <mergeCell ref="A6:A7"/>
    <mergeCell ref="A4:A5"/>
    <mergeCell ref="A44:A45"/>
    <mergeCell ref="A24:A25"/>
    <mergeCell ref="A22:A23"/>
    <mergeCell ref="A20:A21"/>
    <mergeCell ref="A18:A19"/>
    <mergeCell ref="A16:A17"/>
  </mergeCells>
  <hyperlinks>
    <hyperlink ref="K1" location="'DZIAŁ V -Żegluga morska'!A1" display="'DZIAŁ V -Żegluga morska'!A1"/>
  </hyperlinks>
  <pageMargins left="0.7" right="0.7" top="0.75" bottom="0.75" header="0.3" footer="0.3"/>
  <pageSetup paperSize="9" scale="98" orientation="portrait" r:id="rId1"/>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7"/>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H20" sqref="H20"/>
    </sheetView>
  </sheetViews>
  <sheetFormatPr defaultRowHeight="14.25"/>
  <cols>
    <col min="1" max="1" width="20.375" style="290" customWidth="1"/>
    <col min="2" max="2" width="5.125" style="316" customWidth="1"/>
    <col min="3" max="10" width="9" style="290"/>
    <col min="11" max="11" width="9" style="10"/>
  </cols>
  <sheetData>
    <row r="1" spans="1:12" ht="55.9" customHeight="1">
      <c r="A1" s="1935" t="s">
        <v>1661</v>
      </c>
      <c r="B1" s="1935"/>
      <c r="C1" s="1935"/>
      <c r="D1" s="1935"/>
      <c r="E1" s="1935"/>
      <c r="F1" s="1935"/>
      <c r="G1" s="1935"/>
      <c r="H1" s="1935"/>
      <c r="I1" s="1935"/>
      <c r="J1" s="1935"/>
      <c r="L1" s="163" t="s">
        <v>709</v>
      </c>
    </row>
    <row r="2" spans="1:12" ht="30.75" customHeight="1">
      <c r="A2" s="2071" t="s">
        <v>1173</v>
      </c>
      <c r="B2" s="2052"/>
      <c r="C2" s="2052" t="s">
        <v>1154</v>
      </c>
      <c r="D2" s="2052" t="s">
        <v>1467</v>
      </c>
      <c r="E2" s="2052"/>
      <c r="F2" s="2052"/>
      <c r="G2" s="2052"/>
      <c r="H2" s="2052"/>
      <c r="I2" s="2052"/>
      <c r="J2" s="2070"/>
    </row>
    <row r="3" spans="1:12" ht="38.25">
      <c r="A3" s="2071"/>
      <c r="B3" s="2052"/>
      <c r="C3" s="2052"/>
      <c r="D3" s="1490" t="s">
        <v>1174</v>
      </c>
      <c r="E3" s="1493" t="s">
        <v>13</v>
      </c>
      <c r="F3" s="1493" t="s">
        <v>14</v>
      </c>
      <c r="G3" s="1493" t="s">
        <v>15</v>
      </c>
      <c r="H3" s="1493" t="s">
        <v>1721</v>
      </c>
      <c r="I3" s="1493" t="s">
        <v>16</v>
      </c>
      <c r="J3" s="794" t="s">
        <v>1175</v>
      </c>
    </row>
    <row r="4" spans="1:12" ht="30" customHeight="1">
      <c r="A4" s="1982" t="s">
        <v>1176</v>
      </c>
      <c r="B4" s="1982"/>
      <c r="C4" s="1982"/>
      <c r="D4" s="1982"/>
      <c r="E4" s="1982"/>
      <c r="F4" s="1982"/>
      <c r="G4" s="1982"/>
      <c r="H4" s="1982"/>
      <c r="I4" s="1982"/>
      <c r="J4" s="1982"/>
    </row>
    <row r="5" spans="1:12" ht="14.25" customHeight="1">
      <c r="A5" s="2068" t="s">
        <v>2069</v>
      </c>
      <c r="B5" s="1483">
        <v>2000</v>
      </c>
      <c r="C5" s="500">
        <v>128</v>
      </c>
      <c r="D5" s="500">
        <v>49</v>
      </c>
      <c r="E5" s="500">
        <v>30</v>
      </c>
      <c r="F5" s="500">
        <v>6</v>
      </c>
      <c r="G5" s="500">
        <v>30</v>
      </c>
      <c r="H5" s="500">
        <v>4</v>
      </c>
      <c r="I5" s="500" t="s">
        <v>17</v>
      </c>
      <c r="J5" s="191">
        <v>9</v>
      </c>
    </row>
    <row r="6" spans="1:12">
      <c r="A6" s="2068"/>
      <c r="B6" s="1483">
        <v>2001</v>
      </c>
      <c r="C6" s="500">
        <v>110</v>
      </c>
      <c r="D6" s="500">
        <v>37</v>
      </c>
      <c r="E6" s="500">
        <v>28</v>
      </c>
      <c r="F6" s="500">
        <v>6</v>
      </c>
      <c r="G6" s="500">
        <v>27</v>
      </c>
      <c r="H6" s="500">
        <v>4</v>
      </c>
      <c r="I6" s="500" t="s">
        <v>17</v>
      </c>
      <c r="J6" s="191">
        <v>8</v>
      </c>
    </row>
    <row r="7" spans="1:12">
      <c r="A7" s="2068"/>
      <c r="B7" s="1483">
        <v>2002</v>
      </c>
      <c r="C7" s="500">
        <v>114</v>
      </c>
      <c r="D7" s="500">
        <v>39</v>
      </c>
      <c r="E7" s="500">
        <v>28</v>
      </c>
      <c r="F7" s="500">
        <v>6</v>
      </c>
      <c r="G7" s="500">
        <v>31</v>
      </c>
      <c r="H7" s="500">
        <v>4</v>
      </c>
      <c r="I7" s="500" t="s">
        <v>17</v>
      </c>
      <c r="J7" s="191">
        <v>6</v>
      </c>
    </row>
    <row r="8" spans="1:12">
      <c r="A8" s="2068"/>
      <c r="B8" s="1483">
        <v>2003</v>
      </c>
      <c r="C8" s="500">
        <v>116</v>
      </c>
      <c r="D8" s="500">
        <v>39</v>
      </c>
      <c r="E8" s="500">
        <v>29</v>
      </c>
      <c r="F8" s="500">
        <v>6</v>
      </c>
      <c r="G8" s="500">
        <v>31</v>
      </c>
      <c r="H8" s="500">
        <v>5</v>
      </c>
      <c r="I8" s="500" t="s">
        <v>17</v>
      </c>
      <c r="J8" s="191">
        <v>6</v>
      </c>
    </row>
    <row r="9" spans="1:12">
      <c r="A9" s="2068"/>
      <c r="B9" s="1483">
        <v>2004</v>
      </c>
      <c r="C9" s="500">
        <v>118</v>
      </c>
      <c r="D9" s="500">
        <v>39</v>
      </c>
      <c r="E9" s="500">
        <v>30</v>
      </c>
      <c r="F9" s="500">
        <v>6</v>
      </c>
      <c r="G9" s="500">
        <v>32</v>
      </c>
      <c r="H9" s="500">
        <v>5</v>
      </c>
      <c r="I9" s="500" t="s">
        <v>17</v>
      </c>
      <c r="J9" s="191">
        <v>6</v>
      </c>
    </row>
    <row r="10" spans="1:12">
      <c r="A10" s="2068"/>
      <c r="B10" s="1483">
        <v>2005</v>
      </c>
      <c r="C10" s="500">
        <v>130</v>
      </c>
      <c r="D10" s="500">
        <v>44</v>
      </c>
      <c r="E10" s="500">
        <v>33</v>
      </c>
      <c r="F10" s="500">
        <v>6</v>
      </c>
      <c r="G10" s="500">
        <v>36</v>
      </c>
      <c r="H10" s="500">
        <v>5</v>
      </c>
      <c r="I10" s="500" t="s">
        <v>17</v>
      </c>
      <c r="J10" s="191">
        <v>6</v>
      </c>
    </row>
    <row r="11" spans="1:12">
      <c r="A11" s="2068"/>
      <c r="B11" s="1483">
        <v>2006</v>
      </c>
      <c r="C11" s="500">
        <v>121</v>
      </c>
      <c r="D11" s="500">
        <v>37</v>
      </c>
      <c r="E11" s="500">
        <v>32</v>
      </c>
      <c r="F11" s="500">
        <v>6</v>
      </c>
      <c r="G11" s="500">
        <v>36</v>
      </c>
      <c r="H11" s="500">
        <v>5</v>
      </c>
      <c r="I11" s="500" t="s">
        <v>17</v>
      </c>
      <c r="J11" s="191">
        <v>6</v>
      </c>
    </row>
    <row r="12" spans="1:12">
      <c r="A12" s="2068"/>
      <c r="B12" s="1483">
        <v>2007</v>
      </c>
      <c r="C12" s="500">
        <v>121</v>
      </c>
      <c r="D12" s="500">
        <v>40</v>
      </c>
      <c r="E12" s="500">
        <v>30</v>
      </c>
      <c r="F12" s="500">
        <v>6</v>
      </c>
      <c r="G12" s="500">
        <v>35</v>
      </c>
      <c r="H12" s="500">
        <v>4</v>
      </c>
      <c r="I12" s="500" t="s">
        <v>17</v>
      </c>
      <c r="J12" s="191">
        <v>6</v>
      </c>
    </row>
    <row r="13" spans="1:12">
      <c r="A13" s="2068"/>
      <c r="B13" s="1483">
        <v>2008</v>
      </c>
      <c r="C13" s="500">
        <v>123</v>
      </c>
      <c r="D13" s="500">
        <v>39</v>
      </c>
      <c r="E13" s="500">
        <v>29</v>
      </c>
      <c r="F13" s="500">
        <v>6</v>
      </c>
      <c r="G13" s="500">
        <v>39</v>
      </c>
      <c r="H13" s="500">
        <v>4</v>
      </c>
      <c r="I13" s="500" t="s">
        <v>17</v>
      </c>
      <c r="J13" s="191">
        <v>6</v>
      </c>
    </row>
    <row r="14" spans="1:12">
      <c r="A14" s="2068"/>
      <c r="B14" s="1483">
        <v>2009</v>
      </c>
      <c r="C14" s="500">
        <v>120</v>
      </c>
      <c r="D14" s="500">
        <v>38</v>
      </c>
      <c r="E14" s="500">
        <v>24</v>
      </c>
      <c r="F14" s="500">
        <v>5</v>
      </c>
      <c r="G14" s="500">
        <v>43</v>
      </c>
      <c r="H14" s="500">
        <v>4</v>
      </c>
      <c r="I14" s="500" t="s">
        <v>17</v>
      </c>
      <c r="J14" s="191">
        <v>6</v>
      </c>
    </row>
    <row r="15" spans="1:12">
      <c r="A15" s="2068"/>
      <c r="B15" s="1483">
        <v>2010</v>
      </c>
      <c r="C15" s="500">
        <v>121</v>
      </c>
      <c r="D15" s="500">
        <v>37</v>
      </c>
      <c r="E15" s="500">
        <v>19</v>
      </c>
      <c r="F15" s="500">
        <v>5</v>
      </c>
      <c r="G15" s="500">
        <v>47</v>
      </c>
      <c r="H15" s="500">
        <v>4</v>
      </c>
      <c r="I15" s="500" t="s">
        <v>17</v>
      </c>
      <c r="J15" s="191">
        <v>9</v>
      </c>
    </row>
    <row r="16" spans="1:12">
      <c r="A16" s="2068"/>
      <c r="B16" s="1483">
        <v>2011</v>
      </c>
      <c r="C16" s="500">
        <v>108</v>
      </c>
      <c r="D16" s="500">
        <v>27</v>
      </c>
      <c r="E16" s="500">
        <v>15</v>
      </c>
      <c r="F16" s="500">
        <v>5</v>
      </c>
      <c r="G16" s="500">
        <v>46</v>
      </c>
      <c r="H16" s="500">
        <v>5</v>
      </c>
      <c r="I16" s="500" t="s">
        <v>17</v>
      </c>
      <c r="J16" s="191">
        <v>10</v>
      </c>
    </row>
    <row r="17" spans="1:10">
      <c r="A17" s="2068"/>
      <c r="B17" s="1483">
        <v>2012</v>
      </c>
      <c r="C17" s="500">
        <v>110</v>
      </c>
      <c r="D17" s="500">
        <v>28</v>
      </c>
      <c r="E17" s="500">
        <v>15</v>
      </c>
      <c r="F17" s="500">
        <v>3</v>
      </c>
      <c r="G17" s="500">
        <v>49</v>
      </c>
      <c r="H17" s="500">
        <v>5</v>
      </c>
      <c r="I17" s="500" t="s">
        <v>17</v>
      </c>
      <c r="J17" s="191">
        <v>10</v>
      </c>
    </row>
    <row r="18" spans="1:10">
      <c r="A18" s="2068"/>
      <c r="B18" s="1483">
        <v>2013</v>
      </c>
      <c r="C18" s="500">
        <v>110</v>
      </c>
      <c r="D18" s="500">
        <v>36</v>
      </c>
      <c r="E18" s="500">
        <v>13</v>
      </c>
      <c r="F18" s="500">
        <v>3</v>
      </c>
      <c r="G18" s="500">
        <v>39</v>
      </c>
      <c r="H18" s="500">
        <v>5</v>
      </c>
      <c r="I18" s="500" t="s">
        <v>17</v>
      </c>
      <c r="J18" s="191">
        <v>14</v>
      </c>
    </row>
    <row r="19" spans="1:10">
      <c r="A19" s="2068"/>
      <c r="B19" s="1483">
        <v>2014</v>
      </c>
      <c r="C19" s="500">
        <v>104</v>
      </c>
      <c r="D19" s="500">
        <v>35</v>
      </c>
      <c r="E19" s="500">
        <v>12</v>
      </c>
      <c r="F19" s="500">
        <v>3</v>
      </c>
      <c r="G19" s="500">
        <v>39</v>
      </c>
      <c r="H19" s="500">
        <v>5</v>
      </c>
      <c r="I19" s="500" t="s">
        <v>17</v>
      </c>
      <c r="J19" s="191">
        <v>10</v>
      </c>
    </row>
    <row r="20" spans="1:10">
      <c r="A20" s="2068"/>
      <c r="B20" s="1483">
        <v>2015</v>
      </c>
      <c r="C20" s="500">
        <v>102</v>
      </c>
      <c r="D20" s="500">
        <v>37</v>
      </c>
      <c r="E20" s="500">
        <v>12</v>
      </c>
      <c r="F20" s="500">
        <v>3</v>
      </c>
      <c r="G20" s="500">
        <v>37</v>
      </c>
      <c r="H20" s="500">
        <v>5</v>
      </c>
      <c r="I20" s="500" t="s">
        <v>17</v>
      </c>
      <c r="J20" s="191">
        <v>8</v>
      </c>
    </row>
    <row r="21" spans="1:10">
      <c r="A21" s="2068"/>
      <c r="B21" s="1483">
        <v>2016</v>
      </c>
      <c r="C21" s="500">
        <v>96</v>
      </c>
      <c r="D21" s="500">
        <v>36</v>
      </c>
      <c r="E21" s="500">
        <v>10</v>
      </c>
      <c r="F21" s="500">
        <v>1</v>
      </c>
      <c r="G21" s="500">
        <v>40</v>
      </c>
      <c r="H21" s="500">
        <v>1</v>
      </c>
      <c r="I21" s="500" t="s">
        <v>17</v>
      </c>
      <c r="J21" s="191">
        <v>8</v>
      </c>
    </row>
    <row r="22" spans="1:10">
      <c r="A22" s="2068"/>
      <c r="B22" s="1483">
        <v>2017</v>
      </c>
      <c r="C22" s="500">
        <v>94</v>
      </c>
      <c r="D22" s="500">
        <v>34</v>
      </c>
      <c r="E22" s="500">
        <v>8</v>
      </c>
      <c r="F22" s="500">
        <v>1</v>
      </c>
      <c r="G22" s="500">
        <v>42</v>
      </c>
      <c r="H22" s="500">
        <v>1</v>
      </c>
      <c r="I22" s="500" t="s">
        <v>17</v>
      </c>
      <c r="J22" s="191">
        <v>8</v>
      </c>
    </row>
    <row r="23" spans="1:10">
      <c r="A23" s="2068"/>
      <c r="B23" s="1483">
        <v>2018</v>
      </c>
      <c r="C23" s="500">
        <v>97</v>
      </c>
      <c r="D23" s="500">
        <v>32</v>
      </c>
      <c r="E23" s="500">
        <v>8</v>
      </c>
      <c r="F23" s="500">
        <v>1</v>
      </c>
      <c r="G23" s="500">
        <v>47</v>
      </c>
      <c r="H23" s="500">
        <v>1</v>
      </c>
      <c r="I23" s="500" t="s">
        <v>17</v>
      </c>
      <c r="J23" s="191">
        <v>8</v>
      </c>
    </row>
    <row r="24" spans="1:10" ht="14.25" customHeight="1">
      <c r="A24" s="2068"/>
      <c r="B24" s="1483">
        <v>2019</v>
      </c>
      <c r="C24" s="500">
        <v>96</v>
      </c>
      <c r="D24" s="500">
        <v>30</v>
      </c>
      <c r="E24" s="500">
        <v>8</v>
      </c>
      <c r="F24" s="500" t="s">
        <v>17</v>
      </c>
      <c r="G24" s="500">
        <v>49</v>
      </c>
      <c r="H24" s="500">
        <v>1</v>
      </c>
      <c r="I24" s="500" t="s">
        <v>17</v>
      </c>
      <c r="J24" s="191">
        <v>8</v>
      </c>
    </row>
    <row r="25" spans="1:10">
      <c r="A25" s="2068"/>
      <c r="B25" s="1483">
        <v>2020</v>
      </c>
      <c r="C25" s="500">
        <v>95</v>
      </c>
      <c r="D25" s="500">
        <v>28</v>
      </c>
      <c r="E25" s="500">
        <v>9</v>
      </c>
      <c r="F25" s="500" t="s">
        <v>17</v>
      </c>
      <c r="G25" s="500">
        <v>49</v>
      </c>
      <c r="H25" s="500">
        <v>1</v>
      </c>
      <c r="I25" s="500" t="s">
        <v>17</v>
      </c>
      <c r="J25" s="191">
        <v>8</v>
      </c>
    </row>
    <row r="26" spans="1:10" ht="14.25" customHeight="1">
      <c r="A26" s="2068"/>
      <c r="B26" s="1483">
        <v>2021</v>
      </c>
      <c r="C26" s="500">
        <v>88</v>
      </c>
      <c r="D26" s="500">
        <v>24</v>
      </c>
      <c r="E26" s="500">
        <v>6</v>
      </c>
      <c r="F26" s="500" t="s">
        <v>17</v>
      </c>
      <c r="G26" s="500">
        <v>49</v>
      </c>
      <c r="H26" s="500">
        <v>1</v>
      </c>
      <c r="I26" s="500" t="s">
        <v>17</v>
      </c>
      <c r="J26" s="191">
        <v>8</v>
      </c>
    </row>
    <row r="27" spans="1:10">
      <c r="A27" s="2068"/>
      <c r="B27" s="1483">
        <v>2022</v>
      </c>
      <c r="C27" s="500">
        <v>88</v>
      </c>
      <c r="D27" s="500">
        <v>23</v>
      </c>
      <c r="E27" s="500">
        <v>2</v>
      </c>
      <c r="F27" s="500">
        <v>1</v>
      </c>
      <c r="G27" s="500">
        <v>51</v>
      </c>
      <c r="H27" s="500">
        <v>1</v>
      </c>
      <c r="I27" s="500" t="s">
        <v>17</v>
      </c>
      <c r="J27" s="191">
        <v>10</v>
      </c>
    </row>
    <row r="28" spans="1:10">
      <c r="A28" s="2068" t="s">
        <v>1177</v>
      </c>
      <c r="B28" s="1483">
        <v>2000</v>
      </c>
      <c r="C28" s="500">
        <v>41</v>
      </c>
      <c r="D28" s="500">
        <v>14</v>
      </c>
      <c r="E28" s="500">
        <v>5</v>
      </c>
      <c r="F28" s="500" t="s">
        <v>17</v>
      </c>
      <c r="G28" s="500">
        <v>15</v>
      </c>
      <c r="H28" s="500" t="s">
        <v>17</v>
      </c>
      <c r="I28" s="500" t="s">
        <v>17</v>
      </c>
      <c r="J28" s="191">
        <v>7</v>
      </c>
    </row>
    <row r="29" spans="1:10">
      <c r="A29" s="2068"/>
      <c r="B29" s="1483">
        <v>2001</v>
      </c>
      <c r="C29" s="500">
        <v>24</v>
      </c>
      <c r="D29" s="500">
        <v>10</v>
      </c>
      <c r="E29" s="500" t="s">
        <v>17</v>
      </c>
      <c r="F29" s="500" t="s">
        <v>17</v>
      </c>
      <c r="G29" s="500">
        <v>8</v>
      </c>
      <c r="H29" s="500" t="s">
        <v>17</v>
      </c>
      <c r="I29" s="500" t="s">
        <v>17</v>
      </c>
      <c r="J29" s="191">
        <v>6</v>
      </c>
    </row>
    <row r="30" spans="1:10">
      <c r="A30" s="2068"/>
      <c r="B30" s="1483">
        <v>2002</v>
      </c>
      <c r="C30" s="500">
        <v>22</v>
      </c>
      <c r="D30" s="500">
        <v>14</v>
      </c>
      <c r="E30" s="500" t="s">
        <v>17</v>
      </c>
      <c r="F30" s="500" t="s">
        <v>17</v>
      </c>
      <c r="G30" s="500">
        <v>8</v>
      </c>
      <c r="H30" s="500" t="s">
        <v>17</v>
      </c>
      <c r="I30" s="500" t="s">
        <v>17</v>
      </c>
      <c r="J30" s="191" t="s">
        <v>17</v>
      </c>
    </row>
    <row r="31" spans="1:10">
      <c r="A31" s="2068"/>
      <c r="B31" s="1483">
        <v>2003</v>
      </c>
      <c r="C31" s="500">
        <v>20</v>
      </c>
      <c r="D31" s="500">
        <v>13</v>
      </c>
      <c r="E31" s="500" t="s">
        <v>17</v>
      </c>
      <c r="F31" s="500" t="s">
        <v>17</v>
      </c>
      <c r="G31" s="500">
        <v>7</v>
      </c>
      <c r="H31" s="500" t="s">
        <v>17</v>
      </c>
      <c r="I31" s="500" t="s">
        <v>17</v>
      </c>
      <c r="J31" s="191" t="s">
        <v>17</v>
      </c>
    </row>
    <row r="32" spans="1:10">
      <c r="A32" s="2068"/>
      <c r="B32" s="1483">
        <v>2004</v>
      </c>
      <c r="C32" s="500">
        <v>12</v>
      </c>
      <c r="D32" s="500">
        <v>12</v>
      </c>
      <c r="E32" s="500" t="s">
        <v>17</v>
      </c>
      <c r="F32" s="500" t="s">
        <v>17</v>
      </c>
      <c r="G32" s="500" t="s">
        <v>17</v>
      </c>
      <c r="H32" s="500" t="s">
        <v>17</v>
      </c>
      <c r="I32" s="500" t="s">
        <v>17</v>
      </c>
      <c r="J32" s="191" t="s">
        <v>17</v>
      </c>
    </row>
    <row r="33" spans="1:10">
      <c r="A33" s="2068"/>
      <c r="B33" s="1483">
        <v>2005</v>
      </c>
      <c r="C33" s="500">
        <v>17</v>
      </c>
      <c r="D33" s="500">
        <v>17</v>
      </c>
      <c r="E33" s="500" t="s">
        <v>17</v>
      </c>
      <c r="F33" s="500" t="s">
        <v>17</v>
      </c>
      <c r="G33" s="500" t="s">
        <v>17</v>
      </c>
      <c r="H33" s="500" t="s">
        <v>17</v>
      </c>
      <c r="I33" s="500" t="s">
        <v>17</v>
      </c>
      <c r="J33" s="191" t="s">
        <v>17</v>
      </c>
    </row>
    <row r="34" spans="1:10">
      <c r="A34" s="2068"/>
      <c r="B34" s="1483">
        <v>2006</v>
      </c>
      <c r="C34" s="500">
        <v>14</v>
      </c>
      <c r="D34" s="500">
        <v>14</v>
      </c>
      <c r="E34" s="500" t="s">
        <v>17</v>
      </c>
      <c r="F34" s="500" t="s">
        <v>17</v>
      </c>
      <c r="G34" s="500" t="s">
        <v>17</v>
      </c>
      <c r="H34" s="500" t="s">
        <v>17</v>
      </c>
      <c r="I34" s="500" t="s">
        <v>17</v>
      </c>
      <c r="J34" s="191" t="s">
        <v>17</v>
      </c>
    </row>
    <row r="35" spans="1:10">
      <c r="A35" s="2068"/>
      <c r="B35" s="1483">
        <v>2007</v>
      </c>
      <c r="C35" s="500">
        <v>17</v>
      </c>
      <c r="D35" s="500">
        <v>17</v>
      </c>
      <c r="E35" s="500" t="s">
        <v>17</v>
      </c>
      <c r="F35" s="500" t="s">
        <v>17</v>
      </c>
      <c r="G35" s="500" t="s">
        <v>17</v>
      </c>
      <c r="H35" s="500" t="s">
        <v>17</v>
      </c>
      <c r="I35" s="500" t="s">
        <v>17</v>
      </c>
      <c r="J35" s="191" t="s">
        <v>17</v>
      </c>
    </row>
    <row r="36" spans="1:10">
      <c r="A36" s="2068"/>
      <c r="B36" s="1483">
        <v>2008</v>
      </c>
      <c r="C36" s="500">
        <v>18</v>
      </c>
      <c r="D36" s="500">
        <v>18</v>
      </c>
      <c r="E36" s="500" t="s">
        <v>17</v>
      </c>
      <c r="F36" s="500" t="s">
        <v>17</v>
      </c>
      <c r="G36" s="500" t="s">
        <v>17</v>
      </c>
      <c r="H36" s="500" t="s">
        <v>17</v>
      </c>
      <c r="I36" s="500" t="s">
        <v>17</v>
      </c>
      <c r="J36" s="191" t="s">
        <v>17</v>
      </c>
    </row>
    <row r="37" spans="1:10">
      <c r="A37" s="2068"/>
      <c r="B37" s="1483">
        <v>2009</v>
      </c>
      <c r="C37" s="500">
        <v>18</v>
      </c>
      <c r="D37" s="500">
        <v>18</v>
      </c>
      <c r="E37" s="500" t="s">
        <v>17</v>
      </c>
      <c r="F37" s="500" t="s">
        <v>17</v>
      </c>
      <c r="G37" s="500" t="s">
        <v>17</v>
      </c>
      <c r="H37" s="500" t="s">
        <v>17</v>
      </c>
      <c r="I37" s="500" t="s">
        <v>17</v>
      </c>
      <c r="J37" s="191" t="s">
        <v>17</v>
      </c>
    </row>
    <row r="38" spans="1:10">
      <c r="A38" s="2068"/>
      <c r="B38" s="1483">
        <v>2010</v>
      </c>
      <c r="C38" s="500">
        <v>15</v>
      </c>
      <c r="D38" s="500">
        <v>15</v>
      </c>
      <c r="E38" s="500" t="s">
        <v>17</v>
      </c>
      <c r="F38" s="500" t="s">
        <v>17</v>
      </c>
      <c r="G38" s="500" t="s">
        <v>17</v>
      </c>
      <c r="H38" s="500" t="s">
        <v>17</v>
      </c>
      <c r="I38" s="500" t="s">
        <v>17</v>
      </c>
      <c r="J38" s="191" t="s">
        <v>17</v>
      </c>
    </row>
    <row r="39" spans="1:10">
      <c r="A39" s="2068"/>
      <c r="B39" s="1483">
        <v>2011</v>
      </c>
      <c r="C39" s="500">
        <v>15</v>
      </c>
      <c r="D39" s="500">
        <v>15</v>
      </c>
      <c r="E39" s="500" t="s">
        <v>17</v>
      </c>
      <c r="F39" s="500" t="s">
        <v>17</v>
      </c>
      <c r="G39" s="500" t="s">
        <v>17</v>
      </c>
      <c r="H39" s="500" t="s">
        <v>17</v>
      </c>
      <c r="I39" s="500" t="s">
        <v>17</v>
      </c>
      <c r="J39" s="191" t="s">
        <v>17</v>
      </c>
    </row>
    <row r="40" spans="1:10">
      <c r="A40" s="2068"/>
      <c r="B40" s="1483">
        <v>2012</v>
      </c>
      <c r="C40" s="500">
        <v>15</v>
      </c>
      <c r="D40" s="500">
        <v>15</v>
      </c>
      <c r="E40" s="500" t="s">
        <v>17</v>
      </c>
      <c r="F40" s="500" t="s">
        <v>17</v>
      </c>
      <c r="G40" s="500" t="s">
        <v>17</v>
      </c>
      <c r="H40" s="500" t="s">
        <v>17</v>
      </c>
      <c r="I40" s="500" t="s">
        <v>17</v>
      </c>
      <c r="J40" s="191" t="s">
        <v>17</v>
      </c>
    </row>
    <row r="41" spans="1:10">
      <c r="A41" s="2068"/>
      <c r="B41" s="1483">
        <v>2013</v>
      </c>
      <c r="C41" s="500">
        <v>22</v>
      </c>
      <c r="D41" s="500">
        <v>22</v>
      </c>
      <c r="E41" s="500" t="s">
        <v>17</v>
      </c>
      <c r="F41" s="500" t="s">
        <v>17</v>
      </c>
      <c r="G41" s="500" t="s">
        <v>17</v>
      </c>
      <c r="H41" s="500" t="s">
        <v>17</v>
      </c>
      <c r="I41" s="500" t="s">
        <v>17</v>
      </c>
      <c r="J41" s="191" t="s">
        <v>17</v>
      </c>
    </row>
    <row r="42" spans="1:10">
      <c r="A42" s="2068"/>
      <c r="B42" s="1483">
        <v>2014</v>
      </c>
      <c r="C42" s="500">
        <v>23</v>
      </c>
      <c r="D42" s="500">
        <v>23</v>
      </c>
      <c r="E42" s="500" t="s">
        <v>17</v>
      </c>
      <c r="F42" s="500" t="s">
        <v>17</v>
      </c>
      <c r="G42" s="500" t="s">
        <v>17</v>
      </c>
      <c r="H42" s="500" t="s">
        <v>17</v>
      </c>
      <c r="I42" s="500" t="s">
        <v>17</v>
      </c>
      <c r="J42" s="191" t="s">
        <v>17</v>
      </c>
    </row>
    <row r="43" spans="1:10" ht="14.25" customHeight="1">
      <c r="A43" s="2068"/>
      <c r="B43" s="1483">
        <v>2015</v>
      </c>
      <c r="C43" s="500">
        <v>25</v>
      </c>
      <c r="D43" s="500">
        <v>25</v>
      </c>
      <c r="E43" s="500" t="s">
        <v>17</v>
      </c>
      <c r="F43" s="500" t="s">
        <v>17</v>
      </c>
      <c r="G43" s="500" t="s">
        <v>17</v>
      </c>
      <c r="H43" s="500" t="s">
        <v>17</v>
      </c>
      <c r="I43" s="500" t="s">
        <v>17</v>
      </c>
      <c r="J43" s="191" t="s">
        <v>17</v>
      </c>
    </row>
    <row r="44" spans="1:10">
      <c r="A44" s="2068"/>
      <c r="B44" s="1483">
        <v>2016</v>
      </c>
      <c r="C44" s="500">
        <v>22</v>
      </c>
      <c r="D44" s="500">
        <v>22</v>
      </c>
      <c r="E44" s="500" t="s">
        <v>17</v>
      </c>
      <c r="F44" s="500" t="s">
        <v>17</v>
      </c>
      <c r="G44" s="500" t="s">
        <v>17</v>
      </c>
      <c r="H44" s="500" t="s">
        <v>17</v>
      </c>
      <c r="I44" s="500" t="s">
        <v>17</v>
      </c>
      <c r="J44" s="191" t="s">
        <v>17</v>
      </c>
    </row>
    <row r="45" spans="1:10">
      <c r="A45" s="2068"/>
      <c r="B45" s="1483">
        <v>2017</v>
      </c>
      <c r="C45" s="500">
        <v>21</v>
      </c>
      <c r="D45" s="500">
        <v>21</v>
      </c>
      <c r="E45" s="500" t="s">
        <v>17</v>
      </c>
      <c r="F45" s="500" t="s">
        <v>17</v>
      </c>
      <c r="G45" s="500" t="s">
        <v>17</v>
      </c>
      <c r="H45" s="500" t="s">
        <v>17</v>
      </c>
      <c r="I45" s="500" t="s">
        <v>17</v>
      </c>
      <c r="J45" s="191" t="s">
        <v>17</v>
      </c>
    </row>
    <row r="46" spans="1:10">
      <c r="A46" s="2068"/>
      <c r="B46" s="1483">
        <v>2018</v>
      </c>
      <c r="C46" s="500">
        <v>19</v>
      </c>
      <c r="D46" s="500">
        <v>19</v>
      </c>
      <c r="E46" s="500" t="s">
        <v>17</v>
      </c>
      <c r="F46" s="500" t="s">
        <v>17</v>
      </c>
      <c r="G46" s="500" t="s">
        <v>17</v>
      </c>
      <c r="H46" s="500" t="s">
        <v>17</v>
      </c>
      <c r="I46" s="500" t="s">
        <v>17</v>
      </c>
      <c r="J46" s="191" t="s">
        <v>17</v>
      </c>
    </row>
    <row r="47" spans="1:10" ht="14.25" customHeight="1">
      <c r="A47" s="2068"/>
      <c r="B47" s="1483">
        <v>2019</v>
      </c>
      <c r="C47" s="500">
        <v>16</v>
      </c>
      <c r="D47" s="500">
        <v>16</v>
      </c>
      <c r="E47" s="500" t="s">
        <v>17</v>
      </c>
      <c r="F47" s="500" t="s">
        <v>17</v>
      </c>
      <c r="G47" s="500" t="s">
        <v>17</v>
      </c>
      <c r="H47" s="500" t="s">
        <v>17</v>
      </c>
      <c r="I47" s="500" t="s">
        <v>17</v>
      </c>
      <c r="J47" s="191" t="s">
        <v>17</v>
      </c>
    </row>
    <row r="48" spans="1:10">
      <c r="A48" s="2068"/>
      <c r="B48" s="1483">
        <v>2020</v>
      </c>
      <c r="C48" s="500">
        <v>15</v>
      </c>
      <c r="D48" s="500">
        <v>15</v>
      </c>
      <c r="E48" s="500" t="s">
        <v>17</v>
      </c>
      <c r="F48" s="500" t="s">
        <v>17</v>
      </c>
      <c r="G48" s="500" t="s">
        <v>17</v>
      </c>
      <c r="H48" s="500" t="s">
        <v>17</v>
      </c>
      <c r="I48" s="500" t="s">
        <v>17</v>
      </c>
      <c r="J48" s="191" t="s">
        <v>17</v>
      </c>
    </row>
    <row r="49" spans="1:10">
      <c r="A49" s="2068"/>
      <c r="B49" s="1483">
        <v>2021</v>
      </c>
      <c r="C49" s="500">
        <v>15</v>
      </c>
      <c r="D49" s="500">
        <v>15</v>
      </c>
      <c r="E49" s="500" t="s">
        <v>17</v>
      </c>
      <c r="F49" s="500" t="s">
        <v>17</v>
      </c>
      <c r="G49" s="500" t="s">
        <v>17</v>
      </c>
      <c r="H49" s="500" t="s">
        <v>17</v>
      </c>
      <c r="I49" s="500" t="s">
        <v>17</v>
      </c>
      <c r="J49" s="191" t="s">
        <v>17</v>
      </c>
    </row>
    <row r="50" spans="1:10">
      <c r="A50" s="2068"/>
      <c r="B50" s="1483">
        <v>2022</v>
      </c>
      <c r="C50" s="500">
        <v>14</v>
      </c>
      <c r="D50" s="500">
        <v>14</v>
      </c>
      <c r="E50" s="500" t="s">
        <v>17</v>
      </c>
      <c r="F50" s="500" t="s">
        <v>17</v>
      </c>
      <c r="G50" s="500" t="s">
        <v>17</v>
      </c>
      <c r="H50" s="500" t="s">
        <v>17</v>
      </c>
      <c r="I50" s="500" t="s">
        <v>17</v>
      </c>
      <c r="J50" s="191" t="s">
        <v>17</v>
      </c>
    </row>
    <row r="51" spans="1:10">
      <c r="A51" s="2068" t="s">
        <v>1178</v>
      </c>
      <c r="B51" s="1483">
        <v>2000</v>
      </c>
      <c r="C51" s="500">
        <v>87</v>
      </c>
      <c r="D51" s="500">
        <v>35</v>
      </c>
      <c r="E51" s="500">
        <v>25</v>
      </c>
      <c r="F51" s="500">
        <v>6</v>
      </c>
      <c r="G51" s="500">
        <v>15</v>
      </c>
      <c r="H51" s="500">
        <v>4</v>
      </c>
      <c r="I51" s="500" t="s">
        <v>17</v>
      </c>
      <c r="J51" s="191">
        <v>2</v>
      </c>
    </row>
    <row r="52" spans="1:10">
      <c r="A52" s="2068"/>
      <c r="B52" s="1483">
        <v>2001</v>
      </c>
      <c r="C52" s="500">
        <v>86</v>
      </c>
      <c r="D52" s="500">
        <v>27</v>
      </c>
      <c r="E52" s="500">
        <v>28</v>
      </c>
      <c r="F52" s="500">
        <v>6</v>
      </c>
      <c r="G52" s="500">
        <v>19</v>
      </c>
      <c r="H52" s="500">
        <v>4</v>
      </c>
      <c r="I52" s="500" t="s">
        <v>17</v>
      </c>
      <c r="J52" s="191">
        <v>2</v>
      </c>
    </row>
    <row r="53" spans="1:10">
      <c r="A53" s="2068"/>
      <c r="B53" s="1483">
        <v>2002</v>
      </c>
      <c r="C53" s="500">
        <v>92</v>
      </c>
      <c r="D53" s="500">
        <v>25</v>
      </c>
      <c r="E53" s="500">
        <v>28</v>
      </c>
      <c r="F53" s="500">
        <v>6</v>
      </c>
      <c r="G53" s="500">
        <v>23</v>
      </c>
      <c r="H53" s="500">
        <v>4</v>
      </c>
      <c r="I53" s="500" t="s">
        <v>17</v>
      </c>
      <c r="J53" s="191">
        <v>6</v>
      </c>
    </row>
    <row r="54" spans="1:10">
      <c r="A54" s="2068"/>
      <c r="B54" s="1483">
        <v>2003</v>
      </c>
      <c r="C54" s="500">
        <v>96</v>
      </c>
      <c r="D54" s="500">
        <v>26</v>
      </c>
      <c r="E54" s="500">
        <v>29</v>
      </c>
      <c r="F54" s="500">
        <v>6</v>
      </c>
      <c r="G54" s="500">
        <v>24</v>
      </c>
      <c r="H54" s="500">
        <v>5</v>
      </c>
      <c r="I54" s="500" t="s">
        <v>17</v>
      </c>
      <c r="J54" s="191">
        <v>6</v>
      </c>
    </row>
    <row r="55" spans="1:10">
      <c r="A55" s="2068"/>
      <c r="B55" s="1483">
        <v>2004</v>
      </c>
      <c r="C55" s="500">
        <v>106</v>
      </c>
      <c r="D55" s="500">
        <v>27</v>
      </c>
      <c r="E55" s="500">
        <v>30</v>
      </c>
      <c r="F55" s="500">
        <v>6</v>
      </c>
      <c r="G55" s="500">
        <v>32</v>
      </c>
      <c r="H55" s="500">
        <v>5</v>
      </c>
      <c r="I55" s="500" t="s">
        <v>17</v>
      </c>
      <c r="J55" s="191">
        <v>6</v>
      </c>
    </row>
    <row r="56" spans="1:10">
      <c r="A56" s="2068"/>
      <c r="B56" s="1483">
        <v>2005</v>
      </c>
      <c r="C56" s="500">
        <v>113</v>
      </c>
      <c r="D56" s="500">
        <v>27</v>
      </c>
      <c r="E56" s="500">
        <v>33</v>
      </c>
      <c r="F56" s="500">
        <v>6</v>
      </c>
      <c r="G56" s="500">
        <v>36</v>
      </c>
      <c r="H56" s="500">
        <v>5</v>
      </c>
      <c r="I56" s="500" t="s">
        <v>17</v>
      </c>
      <c r="J56" s="191">
        <v>6</v>
      </c>
    </row>
    <row r="57" spans="1:10">
      <c r="A57" s="2068"/>
      <c r="B57" s="1483">
        <v>2006</v>
      </c>
      <c r="C57" s="500">
        <v>107</v>
      </c>
      <c r="D57" s="500">
        <v>23</v>
      </c>
      <c r="E57" s="500">
        <v>32</v>
      </c>
      <c r="F57" s="500">
        <v>6</v>
      </c>
      <c r="G57" s="500">
        <v>35</v>
      </c>
      <c r="H57" s="500">
        <v>5</v>
      </c>
      <c r="I57" s="500" t="s">
        <v>17</v>
      </c>
      <c r="J57" s="191">
        <v>6</v>
      </c>
    </row>
    <row r="58" spans="1:10">
      <c r="A58" s="2068"/>
      <c r="B58" s="1483">
        <v>2007</v>
      </c>
      <c r="C58" s="500">
        <v>104</v>
      </c>
      <c r="D58" s="500">
        <v>23</v>
      </c>
      <c r="E58" s="500">
        <v>30</v>
      </c>
      <c r="F58" s="500">
        <v>6</v>
      </c>
      <c r="G58" s="500">
        <v>35</v>
      </c>
      <c r="H58" s="500">
        <v>4</v>
      </c>
      <c r="I58" s="500" t="s">
        <v>17</v>
      </c>
      <c r="J58" s="191">
        <v>6</v>
      </c>
    </row>
    <row r="59" spans="1:10">
      <c r="A59" s="2068"/>
      <c r="B59" s="1483">
        <v>2008</v>
      </c>
      <c r="C59" s="500">
        <v>105</v>
      </c>
      <c r="D59" s="500">
        <v>21</v>
      </c>
      <c r="E59" s="500">
        <v>29</v>
      </c>
      <c r="F59" s="500">
        <v>6</v>
      </c>
      <c r="G59" s="500">
        <v>39</v>
      </c>
      <c r="H59" s="500">
        <v>4</v>
      </c>
      <c r="I59" s="500" t="s">
        <v>17</v>
      </c>
      <c r="J59" s="191">
        <v>6</v>
      </c>
    </row>
    <row r="60" spans="1:10">
      <c r="A60" s="2068"/>
      <c r="B60" s="1483">
        <v>2009</v>
      </c>
      <c r="C60" s="500">
        <v>102</v>
      </c>
      <c r="D60" s="500">
        <v>20</v>
      </c>
      <c r="E60" s="500">
        <v>24</v>
      </c>
      <c r="F60" s="500">
        <v>5</v>
      </c>
      <c r="G60" s="500">
        <v>43</v>
      </c>
      <c r="H60" s="500">
        <v>4</v>
      </c>
      <c r="I60" s="500" t="s">
        <v>17</v>
      </c>
      <c r="J60" s="191">
        <v>6</v>
      </c>
    </row>
    <row r="61" spans="1:10">
      <c r="A61" s="2068"/>
      <c r="B61" s="1483">
        <v>2010</v>
      </c>
      <c r="C61" s="500">
        <v>106</v>
      </c>
      <c r="D61" s="500">
        <v>22</v>
      </c>
      <c r="E61" s="500">
        <v>19</v>
      </c>
      <c r="F61" s="500">
        <v>5</v>
      </c>
      <c r="G61" s="500">
        <v>47</v>
      </c>
      <c r="H61" s="500">
        <v>4</v>
      </c>
      <c r="I61" s="500" t="s">
        <v>17</v>
      </c>
      <c r="J61" s="191">
        <v>9</v>
      </c>
    </row>
    <row r="62" spans="1:10">
      <c r="A62" s="2068"/>
      <c r="B62" s="1483">
        <v>2011</v>
      </c>
      <c r="C62" s="500">
        <v>93</v>
      </c>
      <c r="D62" s="500">
        <v>12</v>
      </c>
      <c r="E62" s="500">
        <v>15</v>
      </c>
      <c r="F62" s="500">
        <v>5</v>
      </c>
      <c r="G62" s="500">
        <v>46</v>
      </c>
      <c r="H62" s="500">
        <v>5</v>
      </c>
      <c r="I62" s="500" t="s">
        <v>17</v>
      </c>
      <c r="J62" s="191">
        <v>10</v>
      </c>
    </row>
    <row r="63" spans="1:10" ht="14.25" customHeight="1">
      <c r="A63" s="2068"/>
      <c r="B63" s="1483">
        <v>2012</v>
      </c>
      <c r="C63" s="500">
        <v>95</v>
      </c>
      <c r="D63" s="500">
        <v>13</v>
      </c>
      <c r="E63" s="500">
        <v>15</v>
      </c>
      <c r="F63" s="500">
        <v>3</v>
      </c>
      <c r="G63" s="500">
        <v>49</v>
      </c>
      <c r="H63" s="500">
        <v>5</v>
      </c>
      <c r="I63" s="500" t="s">
        <v>17</v>
      </c>
      <c r="J63" s="191">
        <v>10</v>
      </c>
    </row>
    <row r="64" spans="1:10">
      <c r="A64" s="2068"/>
      <c r="B64" s="1483">
        <v>2013</v>
      </c>
      <c r="C64" s="500">
        <v>88</v>
      </c>
      <c r="D64" s="500">
        <v>14</v>
      </c>
      <c r="E64" s="500">
        <v>13</v>
      </c>
      <c r="F64" s="500">
        <v>3</v>
      </c>
      <c r="G64" s="500">
        <v>39</v>
      </c>
      <c r="H64" s="500">
        <v>5</v>
      </c>
      <c r="I64" s="500" t="s">
        <v>17</v>
      </c>
      <c r="J64" s="191">
        <v>14</v>
      </c>
    </row>
    <row r="65" spans="1:10">
      <c r="A65" s="2068"/>
      <c r="B65" s="1483">
        <v>2014</v>
      </c>
      <c r="C65" s="500">
        <v>81</v>
      </c>
      <c r="D65" s="500">
        <v>12</v>
      </c>
      <c r="E65" s="500">
        <v>12</v>
      </c>
      <c r="F65" s="500">
        <v>3</v>
      </c>
      <c r="G65" s="500">
        <v>39</v>
      </c>
      <c r="H65" s="500">
        <v>5</v>
      </c>
      <c r="I65" s="500" t="s">
        <v>17</v>
      </c>
      <c r="J65" s="191">
        <v>10</v>
      </c>
    </row>
    <row r="66" spans="1:10">
      <c r="A66" s="2068"/>
      <c r="B66" s="1483">
        <v>2015</v>
      </c>
      <c r="C66" s="500">
        <v>77</v>
      </c>
      <c r="D66" s="500">
        <v>12</v>
      </c>
      <c r="E66" s="500">
        <v>12</v>
      </c>
      <c r="F66" s="500">
        <v>3</v>
      </c>
      <c r="G66" s="500">
        <v>37</v>
      </c>
      <c r="H66" s="500">
        <v>5</v>
      </c>
      <c r="I66" s="500" t="s">
        <v>17</v>
      </c>
      <c r="J66" s="191">
        <v>8</v>
      </c>
    </row>
    <row r="67" spans="1:10">
      <c r="A67" s="2068"/>
      <c r="B67" s="1483">
        <v>2016</v>
      </c>
      <c r="C67" s="500">
        <v>74</v>
      </c>
      <c r="D67" s="500">
        <v>14</v>
      </c>
      <c r="E67" s="500">
        <v>10</v>
      </c>
      <c r="F67" s="500">
        <v>1</v>
      </c>
      <c r="G67" s="500">
        <v>40</v>
      </c>
      <c r="H67" s="500">
        <v>1</v>
      </c>
      <c r="I67" s="500" t="s">
        <v>17</v>
      </c>
      <c r="J67" s="191">
        <v>8</v>
      </c>
    </row>
    <row r="68" spans="1:10">
      <c r="A68" s="2068"/>
      <c r="B68" s="1483">
        <v>2017</v>
      </c>
      <c r="C68" s="500">
        <v>73</v>
      </c>
      <c r="D68" s="500">
        <v>13</v>
      </c>
      <c r="E68" s="500">
        <v>8</v>
      </c>
      <c r="F68" s="500">
        <v>1</v>
      </c>
      <c r="G68" s="500">
        <v>42</v>
      </c>
      <c r="H68" s="500">
        <v>1</v>
      </c>
      <c r="I68" s="500" t="s">
        <v>17</v>
      </c>
      <c r="J68" s="191">
        <v>8</v>
      </c>
    </row>
    <row r="69" spans="1:10" ht="14.25" customHeight="1">
      <c r="A69" s="2068"/>
      <c r="B69" s="1483">
        <v>2018</v>
      </c>
      <c r="C69" s="500">
        <v>78</v>
      </c>
      <c r="D69" s="500">
        <v>13</v>
      </c>
      <c r="E69" s="500">
        <v>8</v>
      </c>
      <c r="F69" s="500">
        <v>1</v>
      </c>
      <c r="G69" s="500">
        <v>47</v>
      </c>
      <c r="H69" s="500">
        <v>1</v>
      </c>
      <c r="I69" s="500" t="s">
        <v>17</v>
      </c>
      <c r="J69" s="191">
        <v>8</v>
      </c>
    </row>
    <row r="70" spans="1:10">
      <c r="A70" s="2068"/>
      <c r="B70" s="1483">
        <v>2019</v>
      </c>
      <c r="C70" s="500">
        <v>80</v>
      </c>
      <c r="D70" s="500">
        <v>14</v>
      </c>
      <c r="E70" s="500">
        <v>8</v>
      </c>
      <c r="F70" s="500" t="s">
        <v>17</v>
      </c>
      <c r="G70" s="500">
        <v>49</v>
      </c>
      <c r="H70" s="500">
        <v>1</v>
      </c>
      <c r="I70" s="500" t="s">
        <v>17</v>
      </c>
      <c r="J70" s="191">
        <v>8</v>
      </c>
    </row>
    <row r="71" spans="1:10">
      <c r="A71" s="2068"/>
      <c r="B71" s="1483">
        <v>2020</v>
      </c>
      <c r="C71" s="500">
        <v>80</v>
      </c>
      <c r="D71" s="500">
        <v>13</v>
      </c>
      <c r="E71" s="500">
        <v>9</v>
      </c>
      <c r="F71" s="500" t="s">
        <v>17</v>
      </c>
      <c r="G71" s="500">
        <v>49</v>
      </c>
      <c r="H71" s="500">
        <v>1</v>
      </c>
      <c r="I71" s="500" t="s">
        <v>17</v>
      </c>
      <c r="J71" s="191">
        <v>8</v>
      </c>
    </row>
    <row r="72" spans="1:10">
      <c r="A72" s="2068"/>
      <c r="B72" s="1483">
        <v>2021</v>
      </c>
      <c r="C72" s="500">
        <v>73</v>
      </c>
      <c r="D72" s="500">
        <v>9</v>
      </c>
      <c r="E72" s="500">
        <v>6</v>
      </c>
      <c r="F72" s="500" t="s">
        <v>17</v>
      </c>
      <c r="G72" s="500">
        <v>49</v>
      </c>
      <c r="H72" s="500">
        <v>1</v>
      </c>
      <c r="I72" s="500" t="s">
        <v>17</v>
      </c>
      <c r="J72" s="191">
        <v>8</v>
      </c>
    </row>
    <row r="73" spans="1:10">
      <c r="A73" s="2068"/>
      <c r="B73" s="1483">
        <v>2022</v>
      </c>
      <c r="C73" s="500">
        <v>74</v>
      </c>
      <c r="D73" s="500">
        <v>9</v>
      </c>
      <c r="E73" s="500">
        <v>2</v>
      </c>
      <c r="F73" s="500">
        <v>1</v>
      </c>
      <c r="G73" s="500">
        <v>51</v>
      </c>
      <c r="H73" s="500">
        <v>1</v>
      </c>
      <c r="I73" s="500">
        <v>0</v>
      </c>
      <c r="J73" s="191">
        <v>10</v>
      </c>
    </row>
    <row r="74" spans="1:10" ht="25.5">
      <c r="A74" s="1479" t="s">
        <v>1179</v>
      </c>
      <c r="B74" s="1483">
        <v>2009</v>
      </c>
      <c r="C74" s="500">
        <v>1</v>
      </c>
      <c r="D74" s="500">
        <v>1</v>
      </c>
      <c r="E74" s="500" t="s">
        <v>17</v>
      </c>
      <c r="F74" s="500" t="s">
        <v>17</v>
      </c>
      <c r="G74" s="500" t="s">
        <v>17</v>
      </c>
      <c r="H74" s="500" t="s">
        <v>17</v>
      </c>
      <c r="I74" s="500" t="s">
        <v>17</v>
      </c>
      <c r="J74" s="191" t="s">
        <v>17</v>
      </c>
    </row>
    <row r="75" spans="1:10">
      <c r="A75" s="2068" t="s">
        <v>1180</v>
      </c>
      <c r="B75" s="1483">
        <v>2000</v>
      </c>
      <c r="C75" s="500">
        <v>11</v>
      </c>
      <c r="D75" s="500">
        <v>6</v>
      </c>
      <c r="E75" s="500">
        <v>5</v>
      </c>
      <c r="F75" s="500" t="s">
        <v>17</v>
      </c>
      <c r="G75" s="500" t="s">
        <v>17</v>
      </c>
      <c r="H75" s="500" t="s">
        <v>17</v>
      </c>
      <c r="I75" s="500" t="s">
        <v>17</v>
      </c>
      <c r="J75" s="191" t="s">
        <v>17</v>
      </c>
    </row>
    <row r="76" spans="1:10">
      <c r="A76" s="2068"/>
      <c r="B76" s="1483">
        <v>2001</v>
      </c>
      <c r="C76" s="500">
        <v>10</v>
      </c>
      <c r="D76" s="500">
        <v>5</v>
      </c>
      <c r="E76" s="500">
        <v>5</v>
      </c>
      <c r="F76" s="500" t="s">
        <v>17</v>
      </c>
      <c r="G76" s="500" t="s">
        <v>17</v>
      </c>
      <c r="H76" s="500" t="s">
        <v>17</v>
      </c>
      <c r="I76" s="500" t="s">
        <v>17</v>
      </c>
      <c r="J76" s="191" t="s">
        <v>17</v>
      </c>
    </row>
    <row r="77" spans="1:10">
      <c r="A77" s="2068"/>
      <c r="B77" s="1483">
        <v>2002</v>
      </c>
      <c r="C77" s="500">
        <v>10</v>
      </c>
      <c r="D77" s="500">
        <v>4</v>
      </c>
      <c r="E77" s="500">
        <v>6</v>
      </c>
      <c r="F77" s="500" t="s">
        <v>17</v>
      </c>
      <c r="G77" s="500" t="s">
        <v>17</v>
      </c>
      <c r="H77" s="500" t="s">
        <v>17</v>
      </c>
      <c r="I77" s="500" t="s">
        <v>17</v>
      </c>
      <c r="J77" s="191" t="s">
        <v>17</v>
      </c>
    </row>
    <row r="78" spans="1:10">
      <c r="A78" s="2068"/>
      <c r="B78" s="1483">
        <v>2003</v>
      </c>
      <c r="C78" s="500">
        <v>10</v>
      </c>
      <c r="D78" s="500">
        <v>4</v>
      </c>
      <c r="E78" s="500">
        <v>6</v>
      </c>
      <c r="F78" s="500" t="s">
        <v>17</v>
      </c>
      <c r="G78" s="500" t="s">
        <v>17</v>
      </c>
      <c r="H78" s="500" t="s">
        <v>17</v>
      </c>
      <c r="I78" s="500" t="s">
        <v>17</v>
      </c>
      <c r="J78" s="191" t="s">
        <v>17</v>
      </c>
    </row>
    <row r="79" spans="1:10">
      <c r="A79" s="2068"/>
      <c r="B79" s="1483">
        <v>2004</v>
      </c>
      <c r="C79" s="500">
        <v>11</v>
      </c>
      <c r="D79" s="500">
        <v>5</v>
      </c>
      <c r="E79" s="500">
        <v>6</v>
      </c>
      <c r="F79" s="500" t="s">
        <v>17</v>
      </c>
      <c r="G79" s="500" t="s">
        <v>17</v>
      </c>
      <c r="H79" s="500" t="s">
        <v>17</v>
      </c>
      <c r="I79" s="500" t="s">
        <v>17</v>
      </c>
      <c r="J79" s="191" t="s">
        <v>17</v>
      </c>
    </row>
    <row r="80" spans="1:10">
      <c r="A80" s="2068"/>
      <c r="B80" s="1483">
        <v>2005</v>
      </c>
      <c r="C80" s="500">
        <v>15</v>
      </c>
      <c r="D80" s="500">
        <v>5</v>
      </c>
      <c r="E80" s="500">
        <v>6</v>
      </c>
      <c r="F80" s="500" t="s">
        <v>17</v>
      </c>
      <c r="G80" s="500">
        <v>4</v>
      </c>
      <c r="H80" s="500" t="s">
        <v>17</v>
      </c>
      <c r="I80" s="500" t="s">
        <v>17</v>
      </c>
      <c r="J80" s="191" t="s">
        <v>17</v>
      </c>
    </row>
    <row r="81" spans="1:12">
      <c r="A81" s="2068"/>
      <c r="B81" s="1483">
        <v>2006</v>
      </c>
      <c r="C81" s="500">
        <v>15</v>
      </c>
      <c r="D81" s="500">
        <v>5</v>
      </c>
      <c r="E81" s="500">
        <v>6</v>
      </c>
      <c r="F81" s="500" t="s">
        <v>17</v>
      </c>
      <c r="G81" s="500">
        <v>4</v>
      </c>
      <c r="H81" s="500" t="s">
        <v>17</v>
      </c>
      <c r="I81" s="500" t="s">
        <v>17</v>
      </c>
      <c r="J81" s="191" t="s">
        <v>17</v>
      </c>
    </row>
    <row r="82" spans="1:12" ht="14.25" customHeight="1">
      <c r="A82" s="2068"/>
      <c r="B82" s="1483">
        <v>2007</v>
      </c>
      <c r="C82" s="500">
        <v>17</v>
      </c>
      <c r="D82" s="500">
        <v>7</v>
      </c>
      <c r="E82" s="500">
        <v>6</v>
      </c>
      <c r="F82" s="500" t="s">
        <v>17</v>
      </c>
      <c r="G82" s="500">
        <v>4</v>
      </c>
      <c r="H82" s="500" t="s">
        <v>17</v>
      </c>
      <c r="I82" s="500" t="s">
        <v>17</v>
      </c>
      <c r="J82" s="191" t="s">
        <v>17</v>
      </c>
    </row>
    <row r="83" spans="1:12">
      <c r="A83" s="2068"/>
      <c r="B83" s="1483">
        <v>2008</v>
      </c>
      <c r="C83" s="500">
        <v>22</v>
      </c>
      <c r="D83" s="500">
        <v>8</v>
      </c>
      <c r="E83" s="500">
        <v>6</v>
      </c>
      <c r="F83" s="500" t="s">
        <v>17</v>
      </c>
      <c r="G83" s="500">
        <v>8</v>
      </c>
      <c r="H83" s="500" t="s">
        <v>17</v>
      </c>
      <c r="I83" s="500" t="s">
        <v>17</v>
      </c>
      <c r="J83" s="191" t="s">
        <v>17</v>
      </c>
    </row>
    <row r="84" spans="1:12" ht="14.25" customHeight="1">
      <c r="A84" s="2068"/>
      <c r="B84" s="1483">
        <v>2009</v>
      </c>
      <c r="C84" s="500">
        <v>27</v>
      </c>
      <c r="D84" s="500">
        <v>8</v>
      </c>
      <c r="E84" s="500">
        <v>6</v>
      </c>
      <c r="F84" s="500" t="s">
        <v>17</v>
      </c>
      <c r="G84" s="500">
        <v>13</v>
      </c>
      <c r="H84" s="500" t="s">
        <v>17</v>
      </c>
      <c r="I84" s="500" t="s">
        <v>17</v>
      </c>
      <c r="J84" s="191" t="s">
        <v>17</v>
      </c>
    </row>
    <row r="85" spans="1:12">
      <c r="A85" s="2068"/>
      <c r="B85" s="1483">
        <v>2010</v>
      </c>
      <c r="C85" s="500">
        <v>35</v>
      </c>
      <c r="D85" s="500">
        <v>8</v>
      </c>
      <c r="E85" s="500">
        <v>6</v>
      </c>
      <c r="F85" s="500" t="s">
        <v>17</v>
      </c>
      <c r="G85" s="500">
        <v>18</v>
      </c>
      <c r="H85" s="500" t="s">
        <v>17</v>
      </c>
      <c r="I85" s="500" t="s">
        <v>17</v>
      </c>
      <c r="J85" s="191">
        <v>3</v>
      </c>
    </row>
    <row r="86" spans="1:12">
      <c r="A86" s="2068"/>
      <c r="B86" s="1483">
        <v>2011</v>
      </c>
      <c r="C86" s="500">
        <v>36</v>
      </c>
      <c r="D86" s="500">
        <v>7</v>
      </c>
      <c r="E86" s="500">
        <v>5</v>
      </c>
      <c r="F86" s="500" t="s">
        <v>17</v>
      </c>
      <c r="G86" s="500">
        <v>20</v>
      </c>
      <c r="H86" s="500" t="s">
        <v>17</v>
      </c>
      <c r="I86" s="500" t="s">
        <v>17</v>
      </c>
      <c r="J86" s="191">
        <v>4</v>
      </c>
    </row>
    <row r="87" spans="1:12">
      <c r="A87" s="2068"/>
      <c r="B87" s="1483">
        <v>2012</v>
      </c>
      <c r="C87" s="500">
        <v>39</v>
      </c>
      <c r="D87" s="500">
        <v>7</v>
      </c>
      <c r="E87" s="500">
        <v>2</v>
      </c>
      <c r="F87" s="500" t="s">
        <v>17</v>
      </c>
      <c r="G87" s="500">
        <v>26</v>
      </c>
      <c r="H87" s="500" t="s">
        <v>17</v>
      </c>
      <c r="I87" s="500" t="s">
        <v>17</v>
      </c>
      <c r="J87" s="191">
        <v>4</v>
      </c>
    </row>
    <row r="88" spans="1:12">
      <c r="A88" s="2068"/>
      <c r="B88" s="1483">
        <v>2013</v>
      </c>
      <c r="C88" s="500">
        <v>38</v>
      </c>
      <c r="D88" s="500">
        <v>7</v>
      </c>
      <c r="E88" s="500">
        <v>1</v>
      </c>
      <c r="F88" s="500" t="s">
        <v>17</v>
      </c>
      <c r="G88" s="500">
        <v>26</v>
      </c>
      <c r="H88" s="500" t="s">
        <v>17</v>
      </c>
      <c r="I88" s="500" t="s">
        <v>17</v>
      </c>
      <c r="J88" s="191">
        <v>4</v>
      </c>
    </row>
    <row r="89" spans="1:12">
      <c r="A89" s="2068"/>
      <c r="B89" s="1483">
        <v>2014</v>
      </c>
      <c r="C89" s="500">
        <v>37</v>
      </c>
      <c r="D89" s="500">
        <v>7</v>
      </c>
      <c r="E89" s="500" t="s">
        <v>17</v>
      </c>
      <c r="F89" s="500" t="s">
        <v>17</v>
      </c>
      <c r="G89" s="500">
        <v>26</v>
      </c>
      <c r="H89" s="500" t="s">
        <v>17</v>
      </c>
      <c r="I89" s="500" t="s">
        <v>17</v>
      </c>
      <c r="J89" s="191">
        <v>4</v>
      </c>
    </row>
    <row r="90" spans="1:12" ht="14.25" customHeight="1">
      <c r="A90" s="2068"/>
      <c r="B90" s="1483">
        <v>2015</v>
      </c>
      <c r="C90" s="500">
        <v>37</v>
      </c>
      <c r="D90" s="500">
        <v>7</v>
      </c>
      <c r="E90" s="500" t="s">
        <v>17</v>
      </c>
      <c r="F90" s="500" t="s">
        <v>17</v>
      </c>
      <c r="G90" s="500">
        <v>26</v>
      </c>
      <c r="H90" s="500" t="s">
        <v>17</v>
      </c>
      <c r="I90" s="500" t="s">
        <v>17</v>
      </c>
      <c r="J90" s="191">
        <v>4</v>
      </c>
    </row>
    <row r="91" spans="1:12">
      <c r="A91" s="2068"/>
      <c r="B91" s="1483">
        <v>2016</v>
      </c>
      <c r="C91" s="500">
        <v>37</v>
      </c>
      <c r="D91" s="500">
        <v>7</v>
      </c>
      <c r="E91" s="500" t="s">
        <v>17</v>
      </c>
      <c r="F91" s="500" t="s">
        <v>17</v>
      </c>
      <c r="G91" s="500">
        <v>26</v>
      </c>
      <c r="H91" s="500" t="s">
        <v>17</v>
      </c>
      <c r="I91" s="500" t="s">
        <v>17</v>
      </c>
      <c r="J91" s="191">
        <v>4</v>
      </c>
    </row>
    <row r="92" spans="1:12" ht="14.25" customHeight="1">
      <c r="A92" s="2068"/>
      <c r="B92" s="1483">
        <v>2017</v>
      </c>
      <c r="C92" s="500">
        <v>38</v>
      </c>
      <c r="D92" s="500">
        <v>8</v>
      </c>
      <c r="E92" s="500" t="s">
        <v>17</v>
      </c>
      <c r="F92" s="500" t="s">
        <v>17</v>
      </c>
      <c r="G92" s="500">
        <v>26</v>
      </c>
      <c r="H92" s="500" t="s">
        <v>17</v>
      </c>
      <c r="I92" s="500" t="s">
        <v>17</v>
      </c>
      <c r="J92" s="191">
        <v>4</v>
      </c>
    </row>
    <row r="93" spans="1:12">
      <c r="A93" s="2068"/>
      <c r="B93" s="1483">
        <v>2018</v>
      </c>
      <c r="C93" s="500">
        <v>41</v>
      </c>
      <c r="D93" s="500">
        <v>8</v>
      </c>
      <c r="E93" s="500" t="s">
        <v>17</v>
      </c>
      <c r="F93" s="500" t="s">
        <v>17</v>
      </c>
      <c r="G93" s="500">
        <v>29</v>
      </c>
      <c r="H93" s="500" t="s">
        <v>17</v>
      </c>
      <c r="I93" s="500" t="s">
        <v>17</v>
      </c>
      <c r="J93" s="191">
        <v>4</v>
      </c>
    </row>
    <row r="94" spans="1:12">
      <c r="A94" s="2068"/>
      <c r="B94" s="1483">
        <v>2019</v>
      </c>
      <c r="C94" s="500">
        <v>42</v>
      </c>
      <c r="D94" s="500">
        <v>9</v>
      </c>
      <c r="E94" s="500" t="s">
        <v>17</v>
      </c>
      <c r="F94" s="500" t="s">
        <v>17</v>
      </c>
      <c r="G94" s="500">
        <v>29</v>
      </c>
      <c r="H94" s="500" t="s">
        <v>17</v>
      </c>
      <c r="I94" s="500" t="s">
        <v>17</v>
      </c>
      <c r="J94" s="191">
        <v>4</v>
      </c>
    </row>
    <row r="95" spans="1:12">
      <c r="A95" s="2068"/>
      <c r="B95" s="1483">
        <v>2020</v>
      </c>
      <c r="C95" s="500">
        <v>38</v>
      </c>
      <c r="D95" s="500">
        <v>5</v>
      </c>
      <c r="E95" s="500" t="s">
        <v>17</v>
      </c>
      <c r="F95" s="500" t="s">
        <v>17</v>
      </c>
      <c r="G95" s="500">
        <v>29</v>
      </c>
      <c r="H95" s="500" t="s">
        <v>17</v>
      </c>
      <c r="I95" s="500" t="s">
        <v>17</v>
      </c>
      <c r="J95" s="191">
        <v>4</v>
      </c>
    </row>
    <row r="96" spans="1:12">
      <c r="A96" s="2068"/>
      <c r="B96" s="1483">
        <v>2021</v>
      </c>
      <c r="C96" s="500">
        <v>38</v>
      </c>
      <c r="D96" s="500">
        <v>5</v>
      </c>
      <c r="E96" s="500" t="s">
        <v>17</v>
      </c>
      <c r="F96" s="500" t="s">
        <v>17</v>
      </c>
      <c r="G96" s="500">
        <v>29</v>
      </c>
      <c r="H96" s="500" t="s">
        <v>17</v>
      </c>
      <c r="I96" s="500" t="s">
        <v>17</v>
      </c>
      <c r="J96" s="191">
        <v>4</v>
      </c>
      <c r="L96" t="s">
        <v>1029</v>
      </c>
    </row>
    <row r="97" spans="1:10">
      <c r="A97" s="2068"/>
      <c r="B97" s="1483">
        <v>2022</v>
      </c>
      <c r="C97" s="500">
        <v>38</v>
      </c>
      <c r="D97" s="500">
        <v>5</v>
      </c>
      <c r="E97" s="500">
        <v>0</v>
      </c>
      <c r="F97" s="500">
        <v>0</v>
      </c>
      <c r="G97" s="500">
        <v>29</v>
      </c>
      <c r="H97" s="500">
        <v>0</v>
      </c>
      <c r="I97" s="500">
        <v>0</v>
      </c>
      <c r="J97" s="191">
        <v>4</v>
      </c>
    </row>
    <row r="98" spans="1:10">
      <c r="A98" s="2067" t="s">
        <v>1181</v>
      </c>
      <c r="B98" s="1483">
        <v>2004</v>
      </c>
      <c r="C98" s="500">
        <v>2</v>
      </c>
      <c r="D98" s="500">
        <v>2</v>
      </c>
      <c r="E98" s="500" t="s">
        <v>17</v>
      </c>
      <c r="F98" s="500" t="s">
        <v>17</v>
      </c>
      <c r="G98" s="500" t="s">
        <v>17</v>
      </c>
      <c r="H98" s="500" t="s">
        <v>17</v>
      </c>
      <c r="I98" s="500" t="s">
        <v>17</v>
      </c>
      <c r="J98" s="191" t="s">
        <v>17</v>
      </c>
    </row>
    <row r="99" spans="1:10">
      <c r="A99" s="2067"/>
      <c r="B99" s="1483">
        <v>2005</v>
      </c>
      <c r="C99" s="500">
        <v>2</v>
      </c>
      <c r="D99" s="500">
        <v>2</v>
      </c>
      <c r="E99" s="500" t="s">
        <v>17</v>
      </c>
      <c r="F99" s="500" t="s">
        <v>17</v>
      </c>
      <c r="G99" s="500" t="s">
        <v>17</v>
      </c>
      <c r="H99" s="500" t="s">
        <v>17</v>
      </c>
      <c r="I99" s="500" t="s">
        <v>17</v>
      </c>
      <c r="J99" s="191" t="s">
        <v>17</v>
      </c>
    </row>
    <row r="100" spans="1:10">
      <c r="A100" s="2068" t="s">
        <v>19</v>
      </c>
      <c r="B100" s="1483">
        <v>2000</v>
      </c>
      <c r="C100" s="500">
        <v>23</v>
      </c>
      <c r="D100" s="500">
        <v>6</v>
      </c>
      <c r="E100" s="500">
        <v>3</v>
      </c>
      <c r="F100" s="500">
        <v>3</v>
      </c>
      <c r="G100" s="500">
        <v>7</v>
      </c>
      <c r="H100" s="500">
        <v>4</v>
      </c>
      <c r="I100" s="500" t="s">
        <v>17</v>
      </c>
      <c r="J100" s="191" t="s">
        <v>17</v>
      </c>
    </row>
    <row r="101" spans="1:10">
      <c r="A101" s="2068"/>
      <c r="B101" s="1483">
        <v>2001</v>
      </c>
      <c r="C101" s="500">
        <v>18</v>
      </c>
      <c r="D101" s="500">
        <v>2</v>
      </c>
      <c r="E101" s="500">
        <v>2</v>
      </c>
      <c r="F101" s="500">
        <v>3</v>
      </c>
      <c r="G101" s="500">
        <v>7</v>
      </c>
      <c r="H101" s="500">
        <v>4</v>
      </c>
      <c r="I101" s="500" t="s">
        <v>17</v>
      </c>
      <c r="J101" s="191" t="s">
        <v>17</v>
      </c>
    </row>
    <row r="102" spans="1:10">
      <c r="A102" s="2068"/>
      <c r="B102" s="1483">
        <v>2002</v>
      </c>
      <c r="C102" s="500">
        <v>18</v>
      </c>
      <c r="D102" s="500">
        <v>2</v>
      </c>
      <c r="E102" s="500">
        <v>2</v>
      </c>
      <c r="F102" s="500">
        <v>3</v>
      </c>
      <c r="G102" s="500">
        <v>7</v>
      </c>
      <c r="H102" s="500">
        <v>4</v>
      </c>
      <c r="I102" s="500" t="s">
        <v>17</v>
      </c>
      <c r="J102" s="191" t="s">
        <v>17</v>
      </c>
    </row>
    <row r="103" spans="1:10" ht="14.25" customHeight="1">
      <c r="A103" s="2068"/>
      <c r="B103" s="1483">
        <v>2003</v>
      </c>
      <c r="C103" s="500">
        <v>22</v>
      </c>
      <c r="D103" s="500">
        <v>5</v>
      </c>
      <c r="E103" s="500">
        <v>3</v>
      </c>
      <c r="F103" s="500">
        <v>3</v>
      </c>
      <c r="G103" s="500">
        <v>7</v>
      </c>
      <c r="H103" s="500">
        <v>4</v>
      </c>
      <c r="I103" s="500" t="s">
        <v>17</v>
      </c>
      <c r="J103" s="191" t="s">
        <v>17</v>
      </c>
    </row>
    <row r="104" spans="1:10">
      <c r="A104" s="2068"/>
      <c r="B104" s="1483">
        <v>2004</v>
      </c>
      <c r="C104" s="500">
        <v>23</v>
      </c>
      <c r="D104" s="500">
        <v>5</v>
      </c>
      <c r="E104" s="500">
        <v>4</v>
      </c>
      <c r="F104" s="500">
        <v>3</v>
      </c>
      <c r="G104" s="500">
        <v>7</v>
      </c>
      <c r="H104" s="500">
        <v>4</v>
      </c>
      <c r="I104" s="500" t="s">
        <v>17</v>
      </c>
      <c r="J104" s="191" t="s">
        <v>17</v>
      </c>
    </row>
    <row r="105" spans="1:10">
      <c r="A105" s="2068"/>
      <c r="B105" s="1483">
        <v>2005</v>
      </c>
      <c r="C105" s="500">
        <v>25</v>
      </c>
      <c r="D105" s="500">
        <v>5</v>
      </c>
      <c r="E105" s="500">
        <v>6</v>
      </c>
      <c r="F105" s="500">
        <v>3</v>
      </c>
      <c r="G105" s="500">
        <v>7</v>
      </c>
      <c r="H105" s="500">
        <v>4</v>
      </c>
      <c r="I105" s="500" t="s">
        <v>17</v>
      </c>
      <c r="J105" s="191" t="s">
        <v>17</v>
      </c>
    </row>
    <row r="106" spans="1:10" ht="14.25" customHeight="1">
      <c r="A106" s="2068"/>
      <c r="B106" s="1483">
        <v>2006</v>
      </c>
      <c r="C106" s="500">
        <v>24</v>
      </c>
      <c r="D106" s="500">
        <v>5</v>
      </c>
      <c r="E106" s="500">
        <v>5</v>
      </c>
      <c r="F106" s="500">
        <v>3</v>
      </c>
      <c r="G106" s="500">
        <v>7</v>
      </c>
      <c r="H106" s="500">
        <v>4</v>
      </c>
      <c r="I106" s="500" t="s">
        <v>17</v>
      </c>
      <c r="J106" s="191" t="s">
        <v>17</v>
      </c>
    </row>
    <row r="107" spans="1:10" ht="14.25" customHeight="1">
      <c r="A107" s="2068"/>
      <c r="B107" s="1483">
        <v>2007</v>
      </c>
      <c r="C107" s="500">
        <v>22</v>
      </c>
      <c r="D107" s="500">
        <v>5</v>
      </c>
      <c r="E107" s="500">
        <v>3</v>
      </c>
      <c r="F107" s="500">
        <v>3</v>
      </c>
      <c r="G107" s="500">
        <v>7</v>
      </c>
      <c r="H107" s="500">
        <v>4</v>
      </c>
      <c r="I107" s="500" t="s">
        <v>17</v>
      </c>
      <c r="J107" s="191" t="s">
        <v>17</v>
      </c>
    </row>
    <row r="108" spans="1:10">
      <c r="A108" s="2068"/>
      <c r="B108" s="1483">
        <v>2008</v>
      </c>
      <c r="C108" s="500">
        <v>27</v>
      </c>
      <c r="D108" s="500">
        <v>9</v>
      </c>
      <c r="E108" s="500">
        <v>3</v>
      </c>
      <c r="F108" s="500">
        <v>3</v>
      </c>
      <c r="G108" s="500">
        <v>8</v>
      </c>
      <c r="H108" s="500">
        <v>4</v>
      </c>
      <c r="I108" s="500" t="s">
        <v>17</v>
      </c>
      <c r="J108" s="191" t="s">
        <v>17</v>
      </c>
    </row>
    <row r="109" spans="1:10">
      <c r="A109" s="2068"/>
      <c r="B109" s="1483">
        <v>2009</v>
      </c>
      <c r="C109" s="500">
        <v>21</v>
      </c>
      <c r="D109" s="500">
        <v>4</v>
      </c>
      <c r="E109" s="500">
        <v>3</v>
      </c>
      <c r="F109" s="500">
        <v>2</v>
      </c>
      <c r="G109" s="500">
        <v>8</v>
      </c>
      <c r="H109" s="500">
        <v>4</v>
      </c>
      <c r="I109" s="500" t="s">
        <v>17</v>
      </c>
      <c r="J109" s="191" t="s">
        <v>17</v>
      </c>
    </row>
    <row r="110" spans="1:10">
      <c r="A110" s="2068"/>
      <c r="B110" s="1483">
        <v>2010</v>
      </c>
      <c r="C110" s="500">
        <v>22</v>
      </c>
      <c r="D110" s="500">
        <v>6</v>
      </c>
      <c r="E110" s="500">
        <v>1</v>
      </c>
      <c r="F110" s="500">
        <v>2</v>
      </c>
      <c r="G110" s="500">
        <v>9</v>
      </c>
      <c r="H110" s="500">
        <v>4</v>
      </c>
      <c r="I110" s="500" t="s">
        <v>17</v>
      </c>
      <c r="J110" s="191" t="s">
        <v>17</v>
      </c>
    </row>
    <row r="111" spans="1:10">
      <c r="A111" s="2068"/>
      <c r="B111" s="1483">
        <v>2011</v>
      </c>
      <c r="C111" s="500">
        <v>16</v>
      </c>
      <c r="D111" s="500" t="s">
        <v>17</v>
      </c>
      <c r="E111" s="500">
        <v>1</v>
      </c>
      <c r="F111" s="500">
        <v>2</v>
      </c>
      <c r="G111" s="500">
        <v>9</v>
      </c>
      <c r="H111" s="500">
        <v>4</v>
      </c>
      <c r="I111" s="500" t="s">
        <v>17</v>
      </c>
      <c r="J111" s="191" t="s">
        <v>17</v>
      </c>
    </row>
    <row r="112" spans="1:10">
      <c r="A112" s="2068"/>
      <c r="B112" s="1483">
        <v>2012</v>
      </c>
      <c r="C112" s="500">
        <v>16</v>
      </c>
      <c r="D112" s="500" t="s">
        <v>17</v>
      </c>
      <c r="E112" s="500">
        <v>1</v>
      </c>
      <c r="F112" s="500">
        <v>1</v>
      </c>
      <c r="G112" s="500">
        <v>10</v>
      </c>
      <c r="H112" s="500">
        <v>4</v>
      </c>
      <c r="I112" s="500" t="s">
        <v>17</v>
      </c>
      <c r="J112" s="191" t="s">
        <v>17</v>
      </c>
    </row>
    <row r="113" spans="1:10" ht="14.25" customHeight="1">
      <c r="A113" s="2068"/>
      <c r="B113" s="1483">
        <v>2013</v>
      </c>
      <c r="C113" s="500">
        <v>16</v>
      </c>
      <c r="D113" s="500" t="s">
        <v>17</v>
      </c>
      <c r="E113" s="500">
        <v>1</v>
      </c>
      <c r="F113" s="500">
        <v>1</v>
      </c>
      <c r="G113" s="500">
        <v>10</v>
      </c>
      <c r="H113" s="500">
        <v>4</v>
      </c>
      <c r="I113" s="500" t="s">
        <v>17</v>
      </c>
      <c r="J113" s="191" t="s">
        <v>17</v>
      </c>
    </row>
    <row r="114" spans="1:10">
      <c r="A114" s="2068"/>
      <c r="B114" s="1483">
        <v>2014</v>
      </c>
      <c r="C114" s="500">
        <v>16</v>
      </c>
      <c r="D114" s="500" t="s">
        <v>17</v>
      </c>
      <c r="E114" s="500">
        <v>1</v>
      </c>
      <c r="F114" s="500">
        <v>1</v>
      </c>
      <c r="G114" s="500">
        <v>10</v>
      </c>
      <c r="H114" s="500">
        <v>4</v>
      </c>
      <c r="I114" s="500" t="s">
        <v>17</v>
      </c>
      <c r="J114" s="191" t="s">
        <v>17</v>
      </c>
    </row>
    <row r="115" spans="1:10">
      <c r="A115" s="2068"/>
      <c r="B115" s="1483">
        <v>2015</v>
      </c>
      <c r="C115" s="500">
        <v>15</v>
      </c>
      <c r="D115" s="500" t="s">
        <v>17</v>
      </c>
      <c r="E115" s="500">
        <v>1</v>
      </c>
      <c r="F115" s="500">
        <v>1</v>
      </c>
      <c r="G115" s="500">
        <v>9</v>
      </c>
      <c r="H115" s="500">
        <v>4</v>
      </c>
      <c r="I115" s="500" t="s">
        <v>17</v>
      </c>
      <c r="J115" s="191" t="s">
        <v>17</v>
      </c>
    </row>
    <row r="116" spans="1:10">
      <c r="A116" s="2068"/>
      <c r="B116" s="1483">
        <v>2016</v>
      </c>
      <c r="C116" s="500">
        <v>14</v>
      </c>
      <c r="D116" s="500">
        <v>3</v>
      </c>
      <c r="E116" s="500" t="s">
        <v>17</v>
      </c>
      <c r="F116" s="500" t="s">
        <v>17</v>
      </c>
      <c r="G116" s="500">
        <v>11</v>
      </c>
      <c r="H116" s="500" t="s">
        <v>17</v>
      </c>
      <c r="I116" s="500" t="s">
        <v>17</v>
      </c>
      <c r="J116" s="191" t="s">
        <v>17</v>
      </c>
    </row>
    <row r="117" spans="1:10" ht="14.25" customHeight="1">
      <c r="A117" s="2069"/>
      <c r="B117" s="1483">
        <v>2017</v>
      </c>
      <c r="C117" s="500">
        <v>14</v>
      </c>
      <c r="D117" s="500">
        <v>3</v>
      </c>
      <c r="E117" s="500" t="s">
        <v>17</v>
      </c>
      <c r="F117" s="500" t="s">
        <v>17</v>
      </c>
      <c r="G117" s="500">
        <v>11</v>
      </c>
      <c r="H117" s="500" t="s">
        <v>17</v>
      </c>
      <c r="I117" s="500" t="s">
        <v>17</v>
      </c>
      <c r="J117" s="191" t="s">
        <v>17</v>
      </c>
    </row>
    <row r="118" spans="1:10">
      <c r="A118" s="2069"/>
      <c r="B118" s="1483">
        <v>2018</v>
      </c>
      <c r="C118" s="500">
        <v>11</v>
      </c>
      <c r="D118" s="500">
        <v>3</v>
      </c>
      <c r="E118" s="500" t="s">
        <v>17</v>
      </c>
      <c r="F118" s="500" t="s">
        <v>17</v>
      </c>
      <c r="G118" s="500">
        <v>8</v>
      </c>
      <c r="H118" s="500" t="s">
        <v>17</v>
      </c>
      <c r="I118" s="500" t="s">
        <v>17</v>
      </c>
      <c r="J118" s="191" t="s">
        <v>17</v>
      </c>
    </row>
    <row r="119" spans="1:10">
      <c r="A119" s="2069"/>
      <c r="B119" s="1483">
        <v>2019</v>
      </c>
      <c r="C119" s="500">
        <v>11</v>
      </c>
      <c r="D119" s="500">
        <v>3</v>
      </c>
      <c r="E119" s="500" t="s">
        <v>17</v>
      </c>
      <c r="F119" s="500" t="s">
        <v>17</v>
      </c>
      <c r="G119" s="500">
        <v>8</v>
      </c>
      <c r="H119" s="500" t="s">
        <v>17</v>
      </c>
      <c r="I119" s="500" t="s">
        <v>17</v>
      </c>
      <c r="J119" s="191" t="s">
        <v>17</v>
      </c>
    </row>
    <row r="120" spans="1:10">
      <c r="A120" s="2069"/>
      <c r="B120" s="1483">
        <v>2020</v>
      </c>
      <c r="C120" s="500">
        <v>15</v>
      </c>
      <c r="D120" s="500">
        <v>7</v>
      </c>
      <c r="E120" s="500" t="s">
        <v>17</v>
      </c>
      <c r="F120" s="500" t="s">
        <v>17</v>
      </c>
      <c r="G120" s="500">
        <v>8</v>
      </c>
      <c r="H120" s="500" t="s">
        <v>17</v>
      </c>
      <c r="I120" s="500" t="s">
        <v>17</v>
      </c>
      <c r="J120" s="191" t="s">
        <v>17</v>
      </c>
    </row>
    <row r="121" spans="1:10">
      <c r="A121" s="2069"/>
      <c r="B121" s="1483">
        <v>2021</v>
      </c>
      <c r="C121" s="500">
        <v>12</v>
      </c>
      <c r="D121" s="500">
        <v>4</v>
      </c>
      <c r="E121" s="500" t="s">
        <v>17</v>
      </c>
      <c r="F121" s="500" t="s">
        <v>17</v>
      </c>
      <c r="G121" s="500">
        <v>8</v>
      </c>
      <c r="H121" s="500" t="s">
        <v>17</v>
      </c>
      <c r="I121" s="500" t="s">
        <v>17</v>
      </c>
      <c r="J121" s="191" t="s">
        <v>17</v>
      </c>
    </row>
    <row r="122" spans="1:10">
      <c r="A122" s="2069"/>
      <c r="B122" s="1483">
        <v>2022</v>
      </c>
      <c r="C122" s="500">
        <v>12</v>
      </c>
      <c r="D122" s="500">
        <v>4</v>
      </c>
      <c r="E122" s="500">
        <v>0</v>
      </c>
      <c r="F122" s="500">
        <v>0</v>
      </c>
      <c r="G122" s="500">
        <v>8</v>
      </c>
      <c r="H122" s="500">
        <v>0</v>
      </c>
      <c r="I122" s="500">
        <v>0</v>
      </c>
      <c r="J122" s="191">
        <v>0</v>
      </c>
    </row>
    <row r="123" spans="1:10">
      <c r="A123" s="2067" t="s">
        <v>1182</v>
      </c>
      <c r="B123" s="1483">
        <v>2004</v>
      </c>
      <c r="C123" s="500">
        <v>1</v>
      </c>
      <c r="D123" s="500" t="s">
        <v>17</v>
      </c>
      <c r="E123" s="500" t="s">
        <v>17</v>
      </c>
      <c r="F123" s="500" t="s">
        <v>17</v>
      </c>
      <c r="G123" s="500">
        <v>1</v>
      </c>
      <c r="H123" s="500" t="s">
        <v>17</v>
      </c>
      <c r="I123" s="500" t="s">
        <v>17</v>
      </c>
      <c r="J123" s="191" t="s">
        <v>17</v>
      </c>
    </row>
    <row r="124" spans="1:10" ht="14.25" customHeight="1">
      <c r="A124" s="2067"/>
      <c r="B124" s="1483">
        <v>2005</v>
      </c>
      <c r="C124" s="500">
        <v>1</v>
      </c>
      <c r="D124" s="500" t="s">
        <v>17</v>
      </c>
      <c r="E124" s="500" t="s">
        <v>17</v>
      </c>
      <c r="F124" s="500" t="s">
        <v>17</v>
      </c>
      <c r="G124" s="500">
        <v>1</v>
      </c>
      <c r="H124" s="500" t="s">
        <v>17</v>
      </c>
      <c r="I124" s="500" t="s">
        <v>17</v>
      </c>
      <c r="J124" s="191" t="s">
        <v>17</v>
      </c>
    </row>
    <row r="125" spans="1:10">
      <c r="A125" s="2067"/>
      <c r="B125" s="1483">
        <v>2006</v>
      </c>
      <c r="C125" s="500">
        <v>1</v>
      </c>
      <c r="D125" s="500" t="s">
        <v>17</v>
      </c>
      <c r="E125" s="500" t="s">
        <v>17</v>
      </c>
      <c r="F125" s="500" t="s">
        <v>17</v>
      </c>
      <c r="G125" s="500">
        <v>1</v>
      </c>
      <c r="H125" s="500" t="s">
        <v>17</v>
      </c>
      <c r="I125" s="500" t="s">
        <v>17</v>
      </c>
      <c r="J125" s="191" t="s">
        <v>17</v>
      </c>
    </row>
    <row r="126" spans="1:10">
      <c r="A126" s="2067"/>
      <c r="B126" s="1483">
        <v>2007</v>
      </c>
      <c r="C126" s="500">
        <v>1</v>
      </c>
      <c r="D126" s="500" t="s">
        <v>17</v>
      </c>
      <c r="E126" s="500" t="s">
        <v>17</v>
      </c>
      <c r="F126" s="500" t="s">
        <v>17</v>
      </c>
      <c r="G126" s="500">
        <v>1</v>
      </c>
      <c r="H126" s="500" t="s">
        <v>17</v>
      </c>
      <c r="I126" s="500" t="s">
        <v>17</v>
      </c>
      <c r="J126" s="191" t="s">
        <v>17</v>
      </c>
    </row>
    <row r="127" spans="1:10">
      <c r="A127" s="2069"/>
      <c r="B127" s="1483">
        <v>2022</v>
      </c>
      <c r="C127" s="500">
        <v>2</v>
      </c>
      <c r="D127" s="500">
        <v>0</v>
      </c>
      <c r="E127" s="500">
        <v>0</v>
      </c>
      <c r="F127" s="500">
        <v>0</v>
      </c>
      <c r="G127" s="500">
        <v>2</v>
      </c>
      <c r="H127" s="500">
        <v>0</v>
      </c>
      <c r="I127" s="500">
        <v>0</v>
      </c>
      <c r="J127" s="191">
        <v>0</v>
      </c>
    </row>
    <row r="128" spans="1:10">
      <c r="A128" s="2068" t="s">
        <v>1183</v>
      </c>
      <c r="B128" s="1483">
        <v>2000</v>
      </c>
      <c r="C128" s="500">
        <v>2</v>
      </c>
      <c r="D128" s="500" t="s">
        <v>17</v>
      </c>
      <c r="E128" s="500">
        <v>2</v>
      </c>
      <c r="F128" s="500" t="s">
        <v>17</v>
      </c>
      <c r="G128" s="500" t="s">
        <v>17</v>
      </c>
      <c r="H128" s="500" t="s">
        <v>17</v>
      </c>
      <c r="I128" s="500" t="s">
        <v>17</v>
      </c>
      <c r="J128" s="191" t="s">
        <v>17</v>
      </c>
    </row>
    <row r="129" spans="1:10">
      <c r="A129" s="2068"/>
      <c r="B129" s="1483">
        <v>2001</v>
      </c>
      <c r="C129" s="500">
        <v>2</v>
      </c>
      <c r="D129" s="500" t="s">
        <v>17</v>
      </c>
      <c r="E129" s="500">
        <v>2</v>
      </c>
      <c r="F129" s="500" t="s">
        <v>17</v>
      </c>
      <c r="G129" s="500" t="s">
        <v>17</v>
      </c>
      <c r="H129" s="500" t="s">
        <v>17</v>
      </c>
      <c r="I129" s="500" t="s">
        <v>17</v>
      </c>
      <c r="J129" s="191" t="s">
        <v>17</v>
      </c>
    </row>
    <row r="130" spans="1:10">
      <c r="A130" s="2068"/>
      <c r="B130" s="1483">
        <v>2002</v>
      </c>
      <c r="C130" s="500">
        <v>1</v>
      </c>
      <c r="D130" s="500" t="s">
        <v>17</v>
      </c>
      <c r="E130" s="500">
        <v>1</v>
      </c>
      <c r="F130" s="500" t="s">
        <v>17</v>
      </c>
      <c r="G130" s="500" t="s">
        <v>17</v>
      </c>
      <c r="H130" s="500" t="s">
        <v>17</v>
      </c>
      <c r="I130" s="500" t="s">
        <v>17</v>
      </c>
      <c r="J130" s="191" t="s">
        <v>17</v>
      </c>
    </row>
    <row r="131" spans="1:10">
      <c r="A131" s="2068"/>
      <c r="B131" s="1483">
        <v>2003</v>
      </c>
      <c r="C131" s="500">
        <v>1</v>
      </c>
      <c r="D131" s="500" t="s">
        <v>17</v>
      </c>
      <c r="E131" s="500">
        <v>1</v>
      </c>
      <c r="F131" s="500" t="s">
        <v>17</v>
      </c>
      <c r="G131" s="500" t="s">
        <v>17</v>
      </c>
      <c r="H131" s="500" t="s">
        <v>17</v>
      </c>
      <c r="I131" s="500" t="s">
        <v>17</v>
      </c>
      <c r="J131" s="191" t="s">
        <v>17</v>
      </c>
    </row>
    <row r="132" spans="1:10">
      <c r="A132" s="2068"/>
      <c r="B132" s="1483">
        <v>2004</v>
      </c>
      <c r="C132" s="500">
        <v>1</v>
      </c>
      <c r="D132" s="500" t="s">
        <v>17</v>
      </c>
      <c r="E132" s="500">
        <v>1</v>
      </c>
      <c r="F132" s="500" t="s">
        <v>17</v>
      </c>
      <c r="G132" s="500" t="s">
        <v>17</v>
      </c>
      <c r="H132" s="500" t="s">
        <v>17</v>
      </c>
      <c r="I132" s="500" t="s">
        <v>17</v>
      </c>
      <c r="J132" s="191" t="s">
        <v>17</v>
      </c>
    </row>
    <row r="133" spans="1:10">
      <c r="A133" s="2068"/>
      <c r="B133" s="1483">
        <v>2005</v>
      </c>
      <c r="C133" s="500">
        <v>1</v>
      </c>
      <c r="D133" s="500" t="s">
        <v>17</v>
      </c>
      <c r="E133" s="500">
        <v>1</v>
      </c>
      <c r="F133" s="500" t="s">
        <v>17</v>
      </c>
      <c r="G133" s="500" t="s">
        <v>17</v>
      </c>
      <c r="H133" s="500" t="s">
        <v>17</v>
      </c>
      <c r="I133" s="500" t="s">
        <v>17</v>
      </c>
      <c r="J133" s="191" t="s">
        <v>17</v>
      </c>
    </row>
    <row r="134" spans="1:10" ht="14.25" customHeight="1">
      <c r="A134" s="2068"/>
      <c r="B134" s="1483">
        <v>2006</v>
      </c>
      <c r="C134" s="500">
        <v>1</v>
      </c>
      <c r="D134" s="500" t="s">
        <v>17</v>
      </c>
      <c r="E134" s="500">
        <v>1</v>
      </c>
      <c r="F134" s="500" t="s">
        <v>17</v>
      </c>
      <c r="G134" s="500" t="s">
        <v>17</v>
      </c>
      <c r="H134" s="500" t="s">
        <v>17</v>
      </c>
      <c r="I134" s="500" t="s">
        <v>17</v>
      </c>
      <c r="J134" s="191" t="s">
        <v>17</v>
      </c>
    </row>
    <row r="135" spans="1:10">
      <c r="A135" s="2068"/>
      <c r="B135" s="1483">
        <v>2007</v>
      </c>
      <c r="C135" s="500">
        <v>1</v>
      </c>
      <c r="D135" s="500" t="s">
        <v>17</v>
      </c>
      <c r="E135" s="500">
        <v>1</v>
      </c>
      <c r="F135" s="500" t="s">
        <v>17</v>
      </c>
      <c r="G135" s="500" t="s">
        <v>17</v>
      </c>
      <c r="H135" s="500" t="s">
        <v>17</v>
      </c>
      <c r="I135" s="500" t="s">
        <v>17</v>
      </c>
      <c r="J135" s="191" t="s">
        <v>17</v>
      </c>
    </row>
    <row r="136" spans="1:10">
      <c r="A136" s="2068"/>
      <c r="B136" s="1483">
        <v>2008</v>
      </c>
      <c r="C136" s="500">
        <v>1</v>
      </c>
      <c r="D136" s="500" t="s">
        <v>17</v>
      </c>
      <c r="E136" s="500">
        <v>1</v>
      </c>
      <c r="F136" s="500" t="s">
        <v>17</v>
      </c>
      <c r="G136" s="500" t="s">
        <v>17</v>
      </c>
      <c r="H136" s="500" t="s">
        <v>17</v>
      </c>
      <c r="I136" s="500" t="s">
        <v>17</v>
      </c>
      <c r="J136" s="191" t="s">
        <v>17</v>
      </c>
    </row>
    <row r="137" spans="1:10">
      <c r="A137" s="2068"/>
      <c r="B137" s="1483">
        <v>2009</v>
      </c>
      <c r="C137" s="500">
        <v>1</v>
      </c>
      <c r="D137" s="500" t="s">
        <v>17</v>
      </c>
      <c r="E137" s="500">
        <v>1</v>
      </c>
      <c r="F137" s="500" t="s">
        <v>17</v>
      </c>
      <c r="G137" s="500" t="s">
        <v>17</v>
      </c>
      <c r="H137" s="500" t="s">
        <v>17</v>
      </c>
      <c r="I137" s="500" t="s">
        <v>17</v>
      </c>
      <c r="J137" s="191" t="s">
        <v>17</v>
      </c>
    </row>
    <row r="138" spans="1:10">
      <c r="A138" s="2068"/>
      <c r="B138" s="1483">
        <v>2010</v>
      </c>
      <c r="C138" s="500">
        <v>1</v>
      </c>
      <c r="D138" s="500" t="s">
        <v>17</v>
      </c>
      <c r="E138" s="500">
        <v>1</v>
      </c>
      <c r="F138" s="500" t="s">
        <v>17</v>
      </c>
      <c r="G138" s="500" t="s">
        <v>17</v>
      </c>
      <c r="H138" s="500" t="s">
        <v>17</v>
      </c>
      <c r="I138" s="500" t="s">
        <v>17</v>
      </c>
      <c r="J138" s="191" t="s">
        <v>17</v>
      </c>
    </row>
    <row r="139" spans="1:10">
      <c r="A139" s="2068"/>
      <c r="B139" s="1483">
        <v>2011</v>
      </c>
      <c r="C139" s="500">
        <v>1</v>
      </c>
      <c r="D139" s="500" t="s">
        <v>17</v>
      </c>
      <c r="E139" s="500">
        <v>1</v>
      </c>
      <c r="F139" s="500" t="s">
        <v>17</v>
      </c>
      <c r="G139" s="500" t="s">
        <v>17</v>
      </c>
      <c r="H139" s="500" t="s">
        <v>17</v>
      </c>
      <c r="I139" s="500" t="s">
        <v>17</v>
      </c>
      <c r="J139" s="191" t="s">
        <v>17</v>
      </c>
    </row>
    <row r="140" spans="1:10">
      <c r="A140" s="2068"/>
      <c r="B140" s="1483">
        <v>2012</v>
      </c>
      <c r="C140" s="500">
        <v>2</v>
      </c>
      <c r="D140" s="500">
        <v>1</v>
      </c>
      <c r="E140" s="500">
        <v>1</v>
      </c>
      <c r="F140" s="500" t="s">
        <v>17</v>
      </c>
      <c r="G140" s="500" t="s">
        <v>17</v>
      </c>
      <c r="H140" s="500" t="s">
        <v>17</v>
      </c>
      <c r="I140" s="500" t="s">
        <v>17</v>
      </c>
      <c r="J140" s="191" t="s">
        <v>17</v>
      </c>
    </row>
    <row r="141" spans="1:10" ht="14.25" customHeight="1">
      <c r="A141" s="2068"/>
      <c r="B141" s="1483">
        <v>2013</v>
      </c>
      <c r="C141" s="500">
        <v>1</v>
      </c>
      <c r="D141" s="500">
        <v>1</v>
      </c>
      <c r="E141" s="500" t="s">
        <v>17</v>
      </c>
      <c r="F141" s="500" t="s">
        <v>17</v>
      </c>
      <c r="G141" s="500" t="s">
        <v>17</v>
      </c>
      <c r="H141" s="500" t="s">
        <v>17</v>
      </c>
      <c r="I141" s="500" t="s">
        <v>17</v>
      </c>
      <c r="J141" s="191" t="s">
        <v>17</v>
      </c>
    </row>
    <row r="142" spans="1:10">
      <c r="A142" s="2068"/>
      <c r="B142" s="1483">
        <v>2014</v>
      </c>
      <c r="C142" s="500">
        <v>1</v>
      </c>
      <c r="D142" s="500">
        <v>1</v>
      </c>
      <c r="E142" s="500" t="s">
        <v>17</v>
      </c>
      <c r="F142" s="500" t="s">
        <v>17</v>
      </c>
      <c r="G142" s="500" t="s">
        <v>17</v>
      </c>
      <c r="H142" s="500" t="s">
        <v>17</v>
      </c>
      <c r="I142" s="500" t="s">
        <v>17</v>
      </c>
      <c r="J142" s="191" t="s">
        <v>17</v>
      </c>
    </row>
    <row r="143" spans="1:10">
      <c r="A143" s="2068"/>
      <c r="B143" s="1483">
        <v>2015</v>
      </c>
      <c r="C143" s="500">
        <v>1</v>
      </c>
      <c r="D143" s="500">
        <v>1</v>
      </c>
      <c r="E143" s="500" t="s">
        <v>17</v>
      </c>
      <c r="F143" s="500" t="s">
        <v>17</v>
      </c>
      <c r="G143" s="500" t="s">
        <v>17</v>
      </c>
      <c r="H143" s="500" t="s">
        <v>17</v>
      </c>
      <c r="I143" s="500" t="s">
        <v>17</v>
      </c>
      <c r="J143" s="191" t="s">
        <v>17</v>
      </c>
    </row>
    <row r="144" spans="1:10">
      <c r="A144" s="2068"/>
      <c r="B144" s="1483">
        <v>2016</v>
      </c>
      <c r="C144" s="500">
        <v>1</v>
      </c>
      <c r="D144" s="500">
        <v>1</v>
      </c>
      <c r="E144" s="500" t="s">
        <v>17</v>
      </c>
      <c r="F144" s="500" t="s">
        <v>17</v>
      </c>
      <c r="G144" s="500" t="s">
        <v>17</v>
      </c>
      <c r="H144" s="500" t="s">
        <v>17</v>
      </c>
      <c r="I144" s="500" t="s">
        <v>17</v>
      </c>
      <c r="J144" s="191" t="s">
        <v>17</v>
      </c>
    </row>
    <row r="145" spans="1:10" ht="14.25" customHeight="1">
      <c r="A145" s="2068" t="s">
        <v>1184</v>
      </c>
      <c r="B145" s="1483">
        <v>2000</v>
      </c>
      <c r="C145" s="500">
        <v>3</v>
      </c>
      <c r="D145" s="500">
        <v>1</v>
      </c>
      <c r="E145" s="500" t="s">
        <v>17</v>
      </c>
      <c r="F145" s="500" t="s">
        <v>17</v>
      </c>
      <c r="G145" s="500">
        <v>2</v>
      </c>
      <c r="H145" s="500" t="s">
        <v>17</v>
      </c>
      <c r="I145" s="500" t="s">
        <v>17</v>
      </c>
      <c r="J145" s="191" t="s">
        <v>17</v>
      </c>
    </row>
    <row r="146" spans="1:10">
      <c r="A146" s="2068"/>
      <c r="B146" s="1483">
        <v>2003</v>
      </c>
      <c r="C146" s="500">
        <v>1</v>
      </c>
      <c r="D146" s="500" t="s">
        <v>17</v>
      </c>
      <c r="E146" s="500" t="s">
        <v>17</v>
      </c>
      <c r="F146" s="500" t="s">
        <v>17</v>
      </c>
      <c r="G146" s="500">
        <v>1</v>
      </c>
      <c r="H146" s="500" t="s">
        <v>17</v>
      </c>
      <c r="I146" s="500" t="s">
        <v>17</v>
      </c>
      <c r="J146" s="191" t="s">
        <v>17</v>
      </c>
    </row>
    <row r="147" spans="1:10">
      <c r="A147" s="2068"/>
      <c r="B147" s="1483">
        <v>2004</v>
      </c>
      <c r="C147" s="500">
        <v>14</v>
      </c>
      <c r="D147" s="500" t="s">
        <v>17</v>
      </c>
      <c r="E147" s="500" t="s">
        <v>17</v>
      </c>
      <c r="F147" s="500" t="s">
        <v>17</v>
      </c>
      <c r="G147" s="500">
        <v>13</v>
      </c>
      <c r="H147" s="500">
        <v>1</v>
      </c>
      <c r="I147" s="500" t="s">
        <v>17</v>
      </c>
      <c r="J147" s="191" t="s">
        <v>17</v>
      </c>
    </row>
    <row r="148" spans="1:10">
      <c r="A148" s="2068"/>
      <c r="B148" s="1483">
        <v>2005</v>
      </c>
      <c r="C148" s="500">
        <v>14</v>
      </c>
      <c r="D148" s="500" t="s">
        <v>17</v>
      </c>
      <c r="E148" s="500" t="s">
        <v>17</v>
      </c>
      <c r="F148" s="500" t="s">
        <v>17</v>
      </c>
      <c r="G148" s="500">
        <v>13</v>
      </c>
      <c r="H148" s="500">
        <v>1</v>
      </c>
      <c r="I148" s="500" t="s">
        <v>17</v>
      </c>
      <c r="J148" s="191" t="s">
        <v>17</v>
      </c>
    </row>
    <row r="149" spans="1:10">
      <c r="A149" s="2068"/>
      <c r="B149" s="1483">
        <v>2006</v>
      </c>
      <c r="C149" s="500">
        <v>14</v>
      </c>
      <c r="D149" s="500" t="s">
        <v>17</v>
      </c>
      <c r="E149" s="500" t="s">
        <v>17</v>
      </c>
      <c r="F149" s="500" t="s">
        <v>17</v>
      </c>
      <c r="G149" s="500">
        <v>13</v>
      </c>
      <c r="H149" s="500">
        <v>1</v>
      </c>
      <c r="I149" s="500" t="s">
        <v>17</v>
      </c>
      <c r="J149" s="191" t="s">
        <v>17</v>
      </c>
    </row>
    <row r="150" spans="1:10">
      <c r="A150" s="2068"/>
      <c r="B150" s="1483">
        <v>2007</v>
      </c>
      <c r="C150" s="500">
        <v>13</v>
      </c>
      <c r="D150" s="500" t="s">
        <v>17</v>
      </c>
      <c r="E150" s="500" t="s">
        <v>17</v>
      </c>
      <c r="F150" s="500" t="s">
        <v>17</v>
      </c>
      <c r="G150" s="500">
        <v>13</v>
      </c>
      <c r="H150" s="500" t="s">
        <v>17</v>
      </c>
      <c r="I150" s="500" t="s">
        <v>17</v>
      </c>
      <c r="J150" s="191" t="s">
        <v>17</v>
      </c>
    </row>
    <row r="151" spans="1:10">
      <c r="A151" s="2068"/>
      <c r="B151" s="1483">
        <v>2008</v>
      </c>
      <c r="C151" s="500">
        <v>13</v>
      </c>
      <c r="D151" s="500" t="s">
        <v>17</v>
      </c>
      <c r="E151" s="500" t="s">
        <v>17</v>
      </c>
      <c r="F151" s="500" t="s">
        <v>17</v>
      </c>
      <c r="G151" s="500">
        <v>13</v>
      </c>
      <c r="H151" s="500" t="s">
        <v>17</v>
      </c>
      <c r="I151" s="500" t="s">
        <v>17</v>
      </c>
      <c r="J151" s="191" t="s">
        <v>17</v>
      </c>
    </row>
    <row r="152" spans="1:10">
      <c r="A152" s="2068"/>
      <c r="B152" s="1483">
        <v>2009</v>
      </c>
      <c r="C152" s="500">
        <v>13</v>
      </c>
      <c r="D152" s="500" t="s">
        <v>17</v>
      </c>
      <c r="E152" s="500" t="s">
        <v>17</v>
      </c>
      <c r="F152" s="500" t="s">
        <v>17</v>
      </c>
      <c r="G152" s="500">
        <v>13</v>
      </c>
      <c r="H152" s="500" t="s">
        <v>17</v>
      </c>
      <c r="I152" s="500" t="s">
        <v>17</v>
      </c>
      <c r="J152" s="191" t="s">
        <v>17</v>
      </c>
    </row>
    <row r="153" spans="1:10" ht="14.25" customHeight="1">
      <c r="A153" s="2068"/>
      <c r="B153" s="1483">
        <v>2010</v>
      </c>
      <c r="C153" s="500">
        <v>13</v>
      </c>
      <c r="D153" s="500" t="s">
        <v>17</v>
      </c>
      <c r="E153" s="500" t="s">
        <v>17</v>
      </c>
      <c r="F153" s="500" t="s">
        <v>17</v>
      </c>
      <c r="G153" s="500">
        <v>13</v>
      </c>
      <c r="H153" s="500" t="s">
        <v>17</v>
      </c>
      <c r="I153" s="500" t="s">
        <v>17</v>
      </c>
      <c r="J153" s="191" t="s">
        <v>17</v>
      </c>
    </row>
    <row r="154" spans="1:10">
      <c r="A154" s="2068"/>
      <c r="B154" s="1483">
        <v>2011</v>
      </c>
      <c r="C154" s="500">
        <v>13</v>
      </c>
      <c r="D154" s="500" t="s">
        <v>17</v>
      </c>
      <c r="E154" s="500">
        <v>1</v>
      </c>
      <c r="F154" s="500" t="s">
        <v>17</v>
      </c>
      <c r="G154" s="500">
        <v>12</v>
      </c>
      <c r="H154" s="500" t="s">
        <v>17</v>
      </c>
      <c r="I154" s="500" t="s">
        <v>17</v>
      </c>
      <c r="J154" s="191" t="s">
        <v>17</v>
      </c>
    </row>
    <row r="155" spans="1:10">
      <c r="A155" s="2068"/>
      <c r="B155" s="1483">
        <v>2012</v>
      </c>
      <c r="C155" s="500">
        <v>17</v>
      </c>
      <c r="D155" s="500" t="s">
        <v>17</v>
      </c>
      <c r="E155" s="500">
        <v>8</v>
      </c>
      <c r="F155" s="500" t="s">
        <v>17</v>
      </c>
      <c r="G155" s="500">
        <v>9</v>
      </c>
      <c r="H155" s="500" t="s">
        <v>17</v>
      </c>
      <c r="I155" s="500" t="s">
        <v>17</v>
      </c>
      <c r="J155" s="191" t="s">
        <v>17</v>
      </c>
    </row>
    <row r="156" spans="1:10">
      <c r="A156" s="2068"/>
      <c r="B156" s="1483">
        <v>2013</v>
      </c>
      <c r="C156" s="500">
        <v>15</v>
      </c>
      <c r="D156" s="500" t="s">
        <v>17</v>
      </c>
      <c r="E156" s="500">
        <v>8</v>
      </c>
      <c r="F156" s="500" t="s">
        <v>17</v>
      </c>
      <c r="G156" s="500">
        <v>3</v>
      </c>
      <c r="H156" s="500" t="s">
        <v>17</v>
      </c>
      <c r="I156" s="500" t="s">
        <v>17</v>
      </c>
      <c r="J156" s="191">
        <v>4</v>
      </c>
    </row>
    <row r="157" spans="1:10" ht="14.25" customHeight="1">
      <c r="A157" s="2068"/>
      <c r="B157" s="1483">
        <v>2014</v>
      </c>
      <c r="C157" s="500">
        <v>15</v>
      </c>
      <c r="D157" s="500" t="s">
        <v>17</v>
      </c>
      <c r="E157" s="500">
        <v>8</v>
      </c>
      <c r="F157" s="500" t="s">
        <v>17</v>
      </c>
      <c r="G157" s="500">
        <v>3</v>
      </c>
      <c r="H157" s="500" t="s">
        <v>17</v>
      </c>
      <c r="I157" s="500" t="s">
        <v>17</v>
      </c>
      <c r="J157" s="191">
        <v>4</v>
      </c>
    </row>
    <row r="158" spans="1:10">
      <c r="A158" s="2068"/>
      <c r="B158" s="1483">
        <v>2015</v>
      </c>
      <c r="C158" s="500">
        <v>13</v>
      </c>
      <c r="D158" s="500" t="s">
        <v>17</v>
      </c>
      <c r="E158" s="500">
        <v>8</v>
      </c>
      <c r="F158" s="500" t="s">
        <v>17</v>
      </c>
      <c r="G158" s="500">
        <v>1</v>
      </c>
      <c r="H158" s="500" t="s">
        <v>17</v>
      </c>
      <c r="I158" s="500" t="s">
        <v>17</v>
      </c>
      <c r="J158" s="191">
        <v>4</v>
      </c>
    </row>
    <row r="159" spans="1:10">
      <c r="A159" s="2068"/>
      <c r="B159" s="514">
        <v>2016</v>
      </c>
      <c r="C159" s="802">
        <v>14</v>
      </c>
      <c r="D159" s="1485" t="s">
        <v>17</v>
      </c>
      <c r="E159" s="802">
        <v>8</v>
      </c>
      <c r="F159" s="1485" t="s">
        <v>17</v>
      </c>
      <c r="G159" s="802">
        <v>2</v>
      </c>
      <c r="H159" s="1485" t="s">
        <v>17</v>
      </c>
      <c r="I159" s="1485" t="s">
        <v>17</v>
      </c>
      <c r="J159" s="804">
        <v>4</v>
      </c>
    </row>
    <row r="160" spans="1:10">
      <c r="A160" s="2068"/>
      <c r="B160" s="514">
        <v>2017</v>
      </c>
      <c r="C160" s="802">
        <v>16</v>
      </c>
      <c r="D160" s="1485" t="s">
        <v>17</v>
      </c>
      <c r="E160" s="802">
        <v>8</v>
      </c>
      <c r="F160" s="1485" t="s">
        <v>17</v>
      </c>
      <c r="G160" s="802">
        <v>4</v>
      </c>
      <c r="H160" s="1485" t="s">
        <v>17</v>
      </c>
      <c r="I160" s="1485" t="s">
        <v>17</v>
      </c>
      <c r="J160" s="804">
        <v>4</v>
      </c>
    </row>
    <row r="161" spans="1:10">
      <c r="A161" s="2068"/>
      <c r="B161" s="514">
        <v>2018</v>
      </c>
      <c r="C161" s="802">
        <v>18</v>
      </c>
      <c r="D161" s="1485" t="s">
        <v>17</v>
      </c>
      <c r="E161" s="802">
        <v>8</v>
      </c>
      <c r="F161" s="1485" t="s">
        <v>17</v>
      </c>
      <c r="G161" s="802">
        <v>6</v>
      </c>
      <c r="H161" s="1485" t="s">
        <v>17</v>
      </c>
      <c r="I161" s="1485" t="s">
        <v>17</v>
      </c>
      <c r="J161" s="804">
        <v>4</v>
      </c>
    </row>
    <row r="162" spans="1:10">
      <c r="A162" s="2068"/>
      <c r="B162" s="514">
        <v>2019</v>
      </c>
      <c r="C162" s="802">
        <v>20</v>
      </c>
      <c r="D162" s="1485" t="s">
        <v>17</v>
      </c>
      <c r="E162" s="802">
        <v>8</v>
      </c>
      <c r="F162" s="1485" t="s">
        <v>17</v>
      </c>
      <c r="G162" s="802">
        <v>8</v>
      </c>
      <c r="H162" s="1485" t="s">
        <v>17</v>
      </c>
      <c r="I162" s="1485" t="s">
        <v>17</v>
      </c>
      <c r="J162" s="804">
        <v>4</v>
      </c>
    </row>
    <row r="163" spans="1:10">
      <c r="A163" s="2068"/>
      <c r="B163" s="514">
        <v>2020</v>
      </c>
      <c r="C163" s="802">
        <v>20</v>
      </c>
      <c r="D163" s="1485" t="s">
        <v>17</v>
      </c>
      <c r="E163" s="802">
        <v>8</v>
      </c>
      <c r="F163" s="1485" t="s">
        <v>17</v>
      </c>
      <c r="G163" s="802">
        <v>8</v>
      </c>
      <c r="H163" s="1485" t="s">
        <v>17</v>
      </c>
      <c r="I163" s="1485" t="s">
        <v>17</v>
      </c>
      <c r="J163" s="804">
        <v>4</v>
      </c>
    </row>
    <row r="164" spans="1:10" ht="14.25" customHeight="1">
      <c r="A164" s="2068"/>
      <c r="B164" s="514">
        <v>2021</v>
      </c>
      <c r="C164" s="802">
        <v>16</v>
      </c>
      <c r="D164" s="1485" t="s">
        <v>17</v>
      </c>
      <c r="E164" s="802">
        <v>4</v>
      </c>
      <c r="F164" s="1485">
        <v>0</v>
      </c>
      <c r="G164" s="802">
        <v>8</v>
      </c>
      <c r="H164" s="785">
        <v>0</v>
      </c>
      <c r="I164" s="1485">
        <v>0</v>
      </c>
      <c r="J164" s="804">
        <v>4</v>
      </c>
    </row>
    <row r="165" spans="1:10">
      <c r="A165" s="2068"/>
      <c r="B165" s="514">
        <v>2022</v>
      </c>
      <c r="C165" s="802">
        <v>15</v>
      </c>
      <c r="D165" s="1485">
        <v>0</v>
      </c>
      <c r="E165" s="802">
        <v>0</v>
      </c>
      <c r="F165" s="1485">
        <v>1</v>
      </c>
      <c r="G165" s="802">
        <v>8</v>
      </c>
      <c r="H165" s="785">
        <v>0</v>
      </c>
      <c r="I165" s="1485">
        <v>0</v>
      </c>
      <c r="J165" s="804">
        <v>6</v>
      </c>
    </row>
    <row r="166" spans="1:10">
      <c r="A166" s="2067" t="s">
        <v>1185</v>
      </c>
      <c r="B166" s="1483">
        <v>2001</v>
      </c>
      <c r="C166" s="500">
        <v>1</v>
      </c>
      <c r="D166" s="500">
        <v>1</v>
      </c>
      <c r="E166" s="500" t="s">
        <v>17</v>
      </c>
      <c r="F166" s="500" t="s">
        <v>17</v>
      </c>
      <c r="G166" s="500" t="s">
        <v>17</v>
      </c>
      <c r="H166" s="1484" t="s">
        <v>17</v>
      </c>
      <c r="I166" s="500" t="s">
        <v>17</v>
      </c>
      <c r="J166" s="191" t="s">
        <v>17</v>
      </c>
    </row>
    <row r="167" spans="1:10">
      <c r="A167" s="2067"/>
      <c r="B167" s="1483">
        <v>2002</v>
      </c>
      <c r="C167" s="500">
        <v>1</v>
      </c>
      <c r="D167" s="500">
        <v>1</v>
      </c>
      <c r="E167" s="500" t="s">
        <v>17</v>
      </c>
      <c r="F167" s="500" t="s">
        <v>17</v>
      </c>
      <c r="G167" s="500" t="s">
        <v>17</v>
      </c>
      <c r="H167" s="500" t="s">
        <v>17</v>
      </c>
      <c r="I167" s="500" t="s">
        <v>17</v>
      </c>
      <c r="J167" s="191" t="s">
        <v>17</v>
      </c>
    </row>
    <row r="168" spans="1:10">
      <c r="A168" s="2067"/>
      <c r="B168" s="1483">
        <v>2003</v>
      </c>
      <c r="C168" s="500">
        <v>1</v>
      </c>
      <c r="D168" s="500">
        <v>1</v>
      </c>
      <c r="E168" s="500" t="s">
        <v>17</v>
      </c>
      <c r="F168" s="500" t="s">
        <v>17</v>
      </c>
      <c r="G168" s="500" t="s">
        <v>17</v>
      </c>
      <c r="H168" s="500" t="s">
        <v>17</v>
      </c>
      <c r="I168" s="500" t="s">
        <v>17</v>
      </c>
      <c r="J168" s="191" t="s">
        <v>17</v>
      </c>
    </row>
    <row r="169" spans="1:10">
      <c r="A169" s="2067"/>
      <c r="B169" s="1483">
        <v>2004</v>
      </c>
      <c r="C169" s="500">
        <v>1</v>
      </c>
      <c r="D169" s="500">
        <v>1</v>
      </c>
      <c r="E169" s="500" t="s">
        <v>17</v>
      </c>
      <c r="F169" s="500" t="s">
        <v>17</v>
      </c>
      <c r="G169" s="500" t="s">
        <v>17</v>
      </c>
      <c r="H169" s="500" t="s">
        <v>17</v>
      </c>
      <c r="I169" s="500" t="s">
        <v>17</v>
      </c>
      <c r="J169" s="191" t="s">
        <v>17</v>
      </c>
    </row>
    <row r="170" spans="1:10" ht="14.25" customHeight="1">
      <c r="A170" s="2067" t="s">
        <v>1186</v>
      </c>
      <c r="B170" s="1483">
        <v>2000</v>
      </c>
      <c r="C170" s="500">
        <v>16</v>
      </c>
      <c r="D170" s="500">
        <v>6</v>
      </c>
      <c r="E170" s="500">
        <v>4</v>
      </c>
      <c r="F170" s="500">
        <v>3</v>
      </c>
      <c r="G170" s="500">
        <v>3</v>
      </c>
      <c r="H170" s="500" t="s">
        <v>17</v>
      </c>
      <c r="I170" s="500" t="s">
        <v>17</v>
      </c>
      <c r="J170" s="191" t="s">
        <v>17</v>
      </c>
    </row>
    <row r="171" spans="1:10">
      <c r="A171" s="2067"/>
      <c r="B171" s="1483">
        <v>2001</v>
      </c>
      <c r="C171" s="500">
        <v>32</v>
      </c>
      <c r="D171" s="500">
        <v>9</v>
      </c>
      <c r="E171" s="500">
        <v>7</v>
      </c>
      <c r="F171" s="500">
        <v>3</v>
      </c>
      <c r="G171" s="500">
        <v>12</v>
      </c>
      <c r="H171" s="500" t="s">
        <v>17</v>
      </c>
      <c r="I171" s="500" t="s">
        <v>17</v>
      </c>
      <c r="J171" s="191">
        <v>1</v>
      </c>
    </row>
    <row r="172" spans="1:10" ht="14.25" customHeight="1">
      <c r="A172" s="2067"/>
      <c r="B172" s="1483">
        <v>2002</v>
      </c>
      <c r="C172" s="500">
        <v>30</v>
      </c>
      <c r="D172" s="500">
        <v>8</v>
      </c>
      <c r="E172" s="500">
        <v>7</v>
      </c>
      <c r="F172" s="500">
        <v>3</v>
      </c>
      <c r="G172" s="500">
        <v>12</v>
      </c>
      <c r="H172" s="500" t="s">
        <v>17</v>
      </c>
      <c r="I172" s="500" t="s">
        <v>17</v>
      </c>
      <c r="J172" s="191" t="s">
        <v>17</v>
      </c>
    </row>
    <row r="173" spans="1:10">
      <c r="A173" s="2067"/>
      <c r="B173" s="1483">
        <v>2003</v>
      </c>
      <c r="C173" s="500">
        <v>30</v>
      </c>
      <c r="D173" s="500">
        <v>8</v>
      </c>
      <c r="E173" s="500">
        <v>7</v>
      </c>
      <c r="F173" s="500">
        <v>3</v>
      </c>
      <c r="G173" s="500">
        <v>12</v>
      </c>
      <c r="H173" s="500" t="s">
        <v>17</v>
      </c>
      <c r="I173" s="500" t="s">
        <v>17</v>
      </c>
      <c r="J173" s="191" t="s">
        <v>17</v>
      </c>
    </row>
    <row r="174" spans="1:10">
      <c r="A174" s="2067"/>
      <c r="B174" s="1483">
        <v>2004</v>
      </c>
      <c r="C174" s="500">
        <v>26</v>
      </c>
      <c r="D174" s="500">
        <v>6</v>
      </c>
      <c r="E174" s="500">
        <v>7</v>
      </c>
      <c r="F174" s="500">
        <v>3</v>
      </c>
      <c r="G174" s="500">
        <v>10</v>
      </c>
      <c r="H174" s="500" t="s">
        <v>17</v>
      </c>
      <c r="I174" s="500" t="s">
        <v>17</v>
      </c>
      <c r="J174" s="191" t="s">
        <v>17</v>
      </c>
    </row>
    <row r="175" spans="1:10">
      <c r="A175" s="2067"/>
      <c r="B175" s="1483">
        <v>2005</v>
      </c>
      <c r="C175" s="500">
        <v>27</v>
      </c>
      <c r="D175" s="500">
        <v>6</v>
      </c>
      <c r="E175" s="500">
        <v>8</v>
      </c>
      <c r="F175" s="500">
        <v>3</v>
      </c>
      <c r="G175" s="500">
        <v>10</v>
      </c>
      <c r="H175" s="500" t="s">
        <v>17</v>
      </c>
      <c r="I175" s="500" t="s">
        <v>17</v>
      </c>
      <c r="J175" s="191" t="s">
        <v>17</v>
      </c>
    </row>
    <row r="176" spans="1:10">
      <c r="A176" s="2067"/>
      <c r="B176" s="1483">
        <v>2006</v>
      </c>
      <c r="C176" s="500">
        <v>26</v>
      </c>
      <c r="D176" s="500">
        <v>5</v>
      </c>
      <c r="E176" s="500">
        <v>9</v>
      </c>
      <c r="F176" s="500">
        <v>3</v>
      </c>
      <c r="G176" s="500">
        <v>9</v>
      </c>
      <c r="H176" s="500" t="s">
        <v>17</v>
      </c>
      <c r="I176" s="500" t="s">
        <v>17</v>
      </c>
      <c r="J176" s="191" t="s">
        <v>17</v>
      </c>
    </row>
    <row r="177" spans="1:10">
      <c r="A177" s="2067"/>
      <c r="B177" s="1483">
        <v>2007</v>
      </c>
      <c r="C177" s="500">
        <v>26</v>
      </c>
      <c r="D177" s="500">
        <v>4</v>
      </c>
      <c r="E177" s="500">
        <v>10</v>
      </c>
      <c r="F177" s="500">
        <v>3</v>
      </c>
      <c r="G177" s="500">
        <v>9</v>
      </c>
      <c r="H177" s="500" t="s">
        <v>17</v>
      </c>
      <c r="I177" s="500" t="s">
        <v>17</v>
      </c>
      <c r="J177" s="191" t="s">
        <v>17</v>
      </c>
    </row>
    <row r="178" spans="1:10" ht="14.25" customHeight="1">
      <c r="A178" s="2067"/>
      <c r="B178" s="1483">
        <v>2008</v>
      </c>
      <c r="C178" s="500">
        <v>25</v>
      </c>
      <c r="D178" s="500">
        <v>3</v>
      </c>
      <c r="E178" s="500">
        <v>10</v>
      </c>
      <c r="F178" s="500">
        <v>3</v>
      </c>
      <c r="G178" s="500">
        <v>9</v>
      </c>
      <c r="H178" s="500" t="s">
        <v>17</v>
      </c>
      <c r="I178" s="500" t="s">
        <v>17</v>
      </c>
      <c r="J178" s="191" t="s">
        <v>17</v>
      </c>
    </row>
    <row r="179" spans="1:10">
      <c r="A179" s="2067"/>
      <c r="B179" s="1483">
        <v>2009</v>
      </c>
      <c r="C179" s="500">
        <v>24</v>
      </c>
      <c r="D179" s="500">
        <v>3</v>
      </c>
      <c r="E179" s="500">
        <v>10</v>
      </c>
      <c r="F179" s="500">
        <v>3</v>
      </c>
      <c r="G179" s="500">
        <v>8</v>
      </c>
      <c r="H179" s="500" t="s">
        <v>17</v>
      </c>
      <c r="I179" s="500" t="s">
        <v>17</v>
      </c>
      <c r="J179" s="191" t="s">
        <v>17</v>
      </c>
    </row>
    <row r="180" spans="1:10">
      <c r="A180" s="2067"/>
      <c r="B180" s="1483">
        <v>2010</v>
      </c>
      <c r="C180" s="500">
        <v>22</v>
      </c>
      <c r="D180" s="500">
        <v>4</v>
      </c>
      <c r="E180" s="500">
        <v>9</v>
      </c>
      <c r="F180" s="500">
        <v>3</v>
      </c>
      <c r="G180" s="500">
        <v>6</v>
      </c>
      <c r="H180" s="500" t="s">
        <v>17</v>
      </c>
      <c r="I180" s="500" t="s">
        <v>17</v>
      </c>
      <c r="J180" s="191" t="s">
        <v>17</v>
      </c>
    </row>
    <row r="181" spans="1:10">
      <c r="A181" s="2067"/>
      <c r="B181" s="1483">
        <v>2011</v>
      </c>
      <c r="C181" s="500">
        <v>20</v>
      </c>
      <c r="D181" s="500">
        <v>5</v>
      </c>
      <c r="E181" s="500">
        <v>6</v>
      </c>
      <c r="F181" s="500">
        <v>3</v>
      </c>
      <c r="G181" s="500">
        <v>5</v>
      </c>
      <c r="H181" s="500">
        <v>1</v>
      </c>
      <c r="I181" s="500" t="s">
        <v>17</v>
      </c>
      <c r="J181" s="191" t="s">
        <v>17</v>
      </c>
    </row>
    <row r="182" spans="1:10">
      <c r="A182" s="2067"/>
      <c r="B182" s="1483">
        <v>2012</v>
      </c>
      <c r="C182" s="500">
        <v>15</v>
      </c>
      <c r="D182" s="500">
        <v>5</v>
      </c>
      <c r="E182" s="500">
        <v>3</v>
      </c>
      <c r="F182" s="500">
        <v>2</v>
      </c>
      <c r="G182" s="500">
        <v>4</v>
      </c>
      <c r="H182" s="500">
        <v>1</v>
      </c>
      <c r="I182" s="500" t="s">
        <v>17</v>
      </c>
      <c r="J182" s="191" t="s">
        <v>17</v>
      </c>
    </row>
    <row r="183" spans="1:10" ht="14.25" customHeight="1">
      <c r="A183" s="2067"/>
      <c r="B183" s="1483">
        <v>2013</v>
      </c>
      <c r="C183" s="500">
        <v>11</v>
      </c>
      <c r="D183" s="500">
        <v>5</v>
      </c>
      <c r="E183" s="500">
        <v>3</v>
      </c>
      <c r="F183" s="500">
        <v>2</v>
      </c>
      <c r="G183" s="500" t="s">
        <v>17</v>
      </c>
      <c r="H183" s="500">
        <v>1</v>
      </c>
      <c r="I183" s="500" t="s">
        <v>17</v>
      </c>
      <c r="J183" s="191" t="s">
        <v>17</v>
      </c>
    </row>
    <row r="184" spans="1:10" ht="14.25" customHeight="1">
      <c r="A184" s="2067"/>
      <c r="B184" s="1483">
        <v>2014</v>
      </c>
      <c r="C184" s="500">
        <v>10</v>
      </c>
      <c r="D184" s="500">
        <v>4</v>
      </c>
      <c r="E184" s="500">
        <v>3</v>
      </c>
      <c r="F184" s="500">
        <v>2</v>
      </c>
      <c r="G184" s="500" t="s">
        <v>17</v>
      </c>
      <c r="H184" s="500">
        <v>1</v>
      </c>
      <c r="I184" s="500" t="s">
        <v>17</v>
      </c>
      <c r="J184" s="191" t="s">
        <v>17</v>
      </c>
    </row>
    <row r="185" spans="1:10">
      <c r="A185" s="2067"/>
      <c r="B185" s="1483">
        <v>2015</v>
      </c>
      <c r="C185" s="500">
        <v>11</v>
      </c>
      <c r="D185" s="500">
        <v>4</v>
      </c>
      <c r="E185" s="500">
        <v>3</v>
      </c>
      <c r="F185" s="500">
        <v>2</v>
      </c>
      <c r="G185" s="500">
        <v>1</v>
      </c>
      <c r="H185" s="500">
        <v>1</v>
      </c>
      <c r="I185" s="500" t="s">
        <v>17</v>
      </c>
      <c r="J185" s="191" t="s">
        <v>17</v>
      </c>
    </row>
    <row r="186" spans="1:10" ht="14.25" customHeight="1">
      <c r="A186" s="2067"/>
      <c r="B186" s="1483">
        <v>2016</v>
      </c>
      <c r="C186" s="500">
        <v>8</v>
      </c>
      <c r="D186" s="500">
        <v>3</v>
      </c>
      <c r="E186" s="500">
        <v>2</v>
      </c>
      <c r="F186" s="500">
        <v>1</v>
      </c>
      <c r="G186" s="500">
        <v>1</v>
      </c>
      <c r="H186" s="500">
        <v>1</v>
      </c>
      <c r="I186" s="500" t="s">
        <v>17</v>
      </c>
      <c r="J186" s="191" t="s">
        <v>17</v>
      </c>
    </row>
    <row r="187" spans="1:10">
      <c r="A187" s="2069"/>
      <c r="B187" s="1483">
        <v>2017</v>
      </c>
      <c r="C187" s="500">
        <v>5</v>
      </c>
      <c r="D187" s="500">
        <v>2</v>
      </c>
      <c r="E187" s="500" t="s">
        <v>17</v>
      </c>
      <c r="F187" s="500">
        <v>1</v>
      </c>
      <c r="G187" s="500">
        <v>1</v>
      </c>
      <c r="H187" s="500">
        <v>1</v>
      </c>
      <c r="I187" s="500" t="s">
        <v>17</v>
      </c>
      <c r="J187" s="191" t="s">
        <v>17</v>
      </c>
    </row>
    <row r="188" spans="1:10" ht="14.25" customHeight="1">
      <c r="A188" s="2069"/>
      <c r="B188" s="1483">
        <v>2018</v>
      </c>
      <c r="C188" s="500">
        <v>8</v>
      </c>
      <c r="D188" s="500">
        <v>2</v>
      </c>
      <c r="E188" s="500" t="s">
        <v>17</v>
      </c>
      <c r="F188" s="500">
        <v>1</v>
      </c>
      <c r="G188" s="500">
        <v>4</v>
      </c>
      <c r="H188" s="500">
        <v>1</v>
      </c>
      <c r="I188" s="500" t="s">
        <v>17</v>
      </c>
      <c r="J188" s="191" t="s">
        <v>17</v>
      </c>
    </row>
    <row r="189" spans="1:10">
      <c r="A189" s="2069"/>
      <c r="B189" s="1483">
        <v>2019</v>
      </c>
      <c r="C189" s="500">
        <v>7</v>
      </c>
      <c r="D189" s="500">
        <v>2</v>
      </c>
      <c r="E189" s="500" t="s">
        <v>17</v>
      </c>
      <c r="F189" s="500" t="s">
        <v>17</v>
      </c>
      <c r="G189" s="500">
        <v>4</v>
      </c>
      <c r="H189" s="500">
        <v>1</v>
      </c>
      <c r="I189" s="500" t="s">
        <v>17</v>
      </c>
      <c r="J189" s="191" t="s">
        <v>17</v>
      </c>
    </row>
    <row r="190" spans="1:10">
      <c r="A190" s="2069"/>
      <c r="B190" s="1483">
        <v>2020</v>
      </c>
      <c r="C190" s="500">
        <v>7</v>
      </c>
      <c r="D190" s="500">
        <v>1</v>
      </c>
      <c r="E190" s="500">
        <v>1</v>
      </c>
      <c r="F190" s="500" t="s">
        <v>17</v>
      </c>
      <c r="G190" s="500">
        <v>4</v>
      </c>
      <c r="H190" s="500">
        <v>1</v>
      </c>
      <c r="I190" s="500" t="s">
        <v>17</v>
      </c>
      <c r="J190" s="191" t="s">
        <v>17</v>
      </c>
    </row>
    <row r="191" spans="1:10">
      <c r="A191" s="2069"/>
      <c r="B191" s="1483">
        <v>2021</v>
      </c>
      <c r="C191" s="500">
        <v>7</v>
      </c>
      <c r="D191" s="500">
        <v>0</v>
      </c>
      <c r="E191" s="500">
        <v>2</v>
      </c>
      <c r="F191" s="500">
        <v>0</v>
      </c>
      <c r="G191" s="500">
        <v>4</v>
      </c>
      <c r="H191" s="500">
        <v>1</v>
      </c>
      <c r="I191" s="500">
        <v>0</v>
      </c>
      <c r="J191" s="191">
        <v>0</v>
      </c>
    </row>
    <row r="192" spans="1:10" ht="14.25" customHeight="1">
      <c r="A192" s="2069"/>
      <c r="B192" s="1483">
        <v>2022</v>
      </c>
      <c r="C192" s="500">
        <v>7</v>
      </c>
      <c r="D192" s="500">
        <v>0</v>
      </c>
      <c r="E192" s="500">
        <v>2</v>
      </c>
      <c r="F192" s="500">
        <v>0</v>
      </c>
      <c r="G192" s="500">
        <v>4</v>
      </c>
      <c r="H192" s="500">
        <v>1</v>
      </c>
      <c r="I192" s="500">
        <v>0</v>
      </c>
      <c r="J192" s="191">
        <v>0</v>
      </c>
    </row>
    <row r="193" spans="1:10">
      <c r="A193" s="2068" t="s">
        <v>1187</v>
      </c>
      <c r="B193" s="1483">
        <v>2004</v>
      </c>
      <c r="C193" s="500">
        <v>1</v>
      </c>
      <c r="D193" s="500">
        <v>1</v>
      </c>
      <c r="E193" s="500" t="s">
        <v>17</v>
      </c>
      <c r="F193" s="500" t="s">
        <v>17</v>
      </c>
      <c r="G193" s="500" t="s">
        <v>17</v>
      </c>
      <c r="H193" s="500" t="s">
        <v>17</v>
      </c>
      <c r="I193" s="500" t="s">
        <v>17</v>
      </c>
      <c r="J193" s="191" t="s">
        <v>17</v>
      </c>
    </row>
    <row r="194" spans="1:10">
      <c r="A194" s="2068"/>
      <c r="B194" s="1483">
        <v>2005</v>
      </c>
      <c r="C194" s="500">
        <v>2</v>
      </c>
      <c r="D194" s="500">
        <v>2</v>
      </c>
      <c r="E194" s="500" t="s">
        <v>17</v>
      </c>
      <c r="F194" s="500" t="s">
        <v>17</v>
      </c>
      <c r="G194" s="500" t="s">
        <v>17</v>
      </c>
      <c r="H194" s="500" t="s">
        <v>17</v>
      </c>
      <c r="I194" s="500" t="s">
        <v>17</v>
      </c>
      <c r="J194" s="191" t="s">
        <v>17</v>
      </c>
    </row>
    <row r="195" spans="1:10">
      <c r="A195" s="2068"/>
      <c r="B195" s="1483">
        <v>2006</v>
      </c>
      <c r="C195" s="500">
        <v>4</v>
      </c>
      <c r="D195" s="500">
        <v>4</v>
      </c>
      <c r="E195" s="500" t="s">
        <v>17</v>
      </c>
      <c r="F195" s="500" t="s">
        <v>17</v>
      </c>
      <c r="G195" s="500" t="s">
        <v>17</v>
      </c>
      <c r="H195" s="500" t="s">
        <v>17</v>
      </c>
      <c r="I195" s="500" t="s">
        <v>17</v>
      </c>
      <c r="J195" s="191" t="s">
        <v>17</v>
      </c>
    </row>
    <row r="196" spans="1:10">
      <c r="A196" s="2068"/>
      <c r="B196" s="1483">
        <v>2007</v>
      </c>
      <c r="C196" s="500">
        <v>4</v>
      </c>
      <c r="D196" s="500">
        <v>4</v>
      </c>
      <c r="E196" s="500" t="s">
        <v>17</v>
      </c>
      <c r="F196" s="500" t="s">
        <v>17</v>
      </c>
      <c r="G196" s="500" t="s">
        <v>17</v>
      </c>
      <c r="H196" s="500" t="s">
        <v>17</v>
      </c>
      <c r="I196" s="500" t="s">
        <v>17</v>
      </c>
      <c r="J196" s="191" t="s">
        <v>17</v>
      </c>
    </row>
    <row r="197" spans="1:10" ht="14.25" customHeight="1">
      <c r="A197" s="2068"/>
      <c r="B197" s="1483">
        <v>2008</v>
      </c>
      <c r="C197" s="500">
        <v>1</v>
      </c>
      <c r="D197" s="500">
        <v>1</v>
      </c>
      <c r="E197" s="500" t="s">
        <v>17</v>
      </c>
      <c r="F197" s="500" t="s">
        <v>17</v>
      </c>
      <c r="G197" s="500" t="s">
        <v>17</v>
      </c>
      <c r="H197" s="500" t="s">
        <v>17</v>
      </c>
      <c r="I197" s="500" t="s">
        <v>17</v>
      </c>
      <c r="J197" s="191" t="s">
        <v>17</v>
      </c>
    </row>
    <row r="198" spans="1:10">
      <c r="A198" s="2068"/>
      <c r="B198" s="1483">
        <v>2009</v>
      </c>
      <c r="C198" s="500">
        <v>1</v>
      </c>
      <c r="D198" s="500">
        <v>1</v>
      </c>
      <c r="E198" s="500" t="s">
        <v>17</v>
      </c>
      <c r="F198" s="500" t="s">
        <v>17</v>
      </c>
      <c r="G198" s="500" t="s">
        <v>17</v>
      </c>
      <c r="H198" s="500" t="s">
        <v>17</v>
      </c>
      <c r="I198" s="500" t="s">
        <v>17</v>
      </c>
      <c r="J198" s="191" t="s">
        <v>17</v>
      </c>
    </row>
    <row r="199" spans="1:10">
      <c r="A199" s="2067" t="s">
        <v>1188</v>
      </c>
      <c r="B199" s="1483">
        <v>2009</v>
      </c>
      <c r="C199" s="500">
        <v>3</v>
      </c>
      <c r="D199" s="500">
        <v>3</v>
      </c>
      <c r="E199" s="500" t="s">
        <v>17</v>
      </c>
      <c r="F199" s="500" t="s">
        <v>17</v>
      </c>
      <c r="G199" s="500" t="s">
        <v>17</v>
      </c>
      <c r="H199" s="500" t="s">
        <v>17</v>
      </c>
      <c r="I199" s="500" t="s">
        <v>17</v>
      </c>
      <c r="J199" s="191" t="s">
        <v>17</v>
      </c>
    </row>
    <row r="200" spans="1:10">
      <c r="A200" s="2067"/>
      <c r="B200" s="1483">
        <v>2010</v>
      </c>
      <c r="C200" s="500">
        <v>2</v>
      </c>
      <c r="D200" s="500">
        <v>2</v>
      </c>
      <c r="E200" s="500" t="s">
        <v>17</v>
      </c>
      <c r="F200" s="500" t="s">
        <v>17</v>
      </c>
      <c r="G200" s="500" t="s">
        <v>17</v>
      </c>
      <c r="H200" s="500" t="s">
        <v>17</v>
      </c>
      <c r="I200" s="500" t="s">
        <v>17</v>
      </c>
      <c r="J200" s="191" t="s">
        <v>17</v>
      </c>
    </row>
    <row r="201" spans="1:10">
      <c r="A201" s="2068" t="s">
        <v>1189</v>
      </c>
      <c r="B201" s="1483">
        <v>2000</v>
      </c>
      <c r="C201" s="500">
        <v>8</v>
      </c>
      <c r="D201" s="500" t="s">
        <v>17</v>
      </c>
      <c r="E201" s="500">
        <v>3</v>
      </c>
      <c r="F201" s="500" t="s">
        <v>17</v>
      </c>
      <c r="G201" s="500">
        <v>3</v>
      </c>
      <c r="H201" s="500" t="s">
        <v>17</v>
      </c>
      <c r="I201" s="500" t="s">
        <v>17</v>
      </c>
      <c r="J201" s="191">
        <v>2</v>
      </c>
    </row>
    <row r="202" spans="1:10" ht="14.25" customHeight="1">
      <c r="A202" s="2068"/>
      <c r="B202" s="1483">
        <v>2001</v>
      </c>
      <c r="C202" s="500">
        <v>5</v>
      </c>
      <c r="D202" s="500" t="s">
        <v>17</v>
      </c>
      <c r="E202" s="500">
        <v>4</v>
      </c>
      <c r="F202" s="500" t="s">
        <v>17</v>
      </c>
      <c r="G202" s="500" t="s">
        <v>17</v>
      </c>
      <c r="H202" s="500" t="s">
        <v>17</v>
      </c>
      <c r="I202" s="500" t="s">
        <v>17</v>
      </c>
      <c r="J202" s="191">
        <v>1</v>
      </c>
    </row>
    <row r="203" spans="1:10">
      <c r="A203" s="2068"/>
      <c r="B203" s="1483">
        <v>2002</v>
      </c>
      <c r="C203" s="500">
        <v>4</v>
      </c>
      <c r="D203" s="500" t="s">
        <v>17</v>
      </c>
      <c r="E203" s="500">
        <v>4</v>
      </c>
      <c r="F203" s="500" t="s">
        <v>17</v>
      </c>
      <c r="G203" s="500" t="s">
        <v>17</v>
      </c>
      <c r="H203" s="500" t="s">
        <v>17</v>
      </c>
      <c r="I203" s="500" t="s">
        <v>17</v>
      </c>
      <c r="J203" s="191" t="s">
        <v>17</v>
      </c>
    </row>
    <row r="204" spans="1:10">
      <c r="A204" s="2068"/>
      <c r="B204" s="1483">
        <v>2003</v>
      </c>
      <c r="C204" s="500">
        <v>15</v>
      </c>
      <c r="D204" s="500">
        <v>6</v>
      </c>
      <c r="E204" s="500">
        <v>9</v>
      </c>
      <c r="F204" s="500" t="s">
        <v>17</v>
      </c>
      <c r="G204" s="500" t="s">
        <v>17</v>
      </c>
      <c r="H204" s="500" t="s">
        <v>17</v>
      </c>
      <c r="I204" s="500" t="s">
        <v>17</v>
      </c>
      <c r="J204" s="191" t="s">
        <v>17</v>
      </c>
    </row>
    <row r="205" spans="1:10">
      <c r="A205" s="2068"/>
      <c r="B205" s="1483">
        <v>2004</v>
      </c>
      <c r="C205" s="500">
        <v>19</v>
      </c>
      <c r="D205" s="500">
        <v>7</v>
      </c>
      <c r="E205" s="500">
        <v>11</v>
      </c>
      <c r="F205" s="500" t="s">
        <v>17</v>
      </c>
      <c r="G205" s="500">
        <v>1</v>
      </c>
      <c r="H205" s="500" t="s">
        <v>17</v>
      </c>
      <c r="I205" s="500" t="s">
        <v>17</v>
      </c>
      <c r="J205" s="191" t="s">
        <v>17</v>
      </c>
    </row>
    <row r="206" spans="1:10" ht="14.25" customHeight="1">
      <c r="A206" s="2068"/>
      <c r="B206" s="1483">
        <v>2005</v>
      </c>
      <c r="C206" s="500">
        <v>19</v>
      </c>
      <c r="D206" s="500">
        <v>7</v>
      </c>
      <c r="E206" s="500">
        <v>11</v>
      </c>
      <c r="F206" s="500" t="s">
        <v>17</v>
      </c>
      <c r="G206" s="500">
        <v>1</v>
      </c>
      <c r="H206" s="500" t="s">
        <v>17</v>
      </c>
      <c r="I206" s="500" t="s">
        <v>17</v>
      </c>
      <c r="J206" s="191" t="s">
        <v>17</v>
      </c>
    </row>
    <row r="207" spans="1:10" ht="12.75" customHeight="1">
      <c r="A207" s="2068"/>
      <c r="B207" s="1483">
        <v>2006</v>
      </c>
      <c r="C207" s="500">
        <v>15</v>
      </c>
      <c r="D207" s="500">
        <v>4</v>
      </c>
      <c r="E207" s="500">
        <v>10</v>
      </c>
      <c r="F207" s="500" t="s">
        <v>17</v>
      </c>
      <c r="G207" s="500">
        <v>1</v>
      </c>
      <c r="H207" s="500" t="s">
        <v>17</v>
      </c>
      <c r="I207" s="500" t="s">
        <v>17</v>
      </c>
      <c r="J207" s="191" t="s">
        <v>17</v>
      </c>
    </row>
    <row r="208" spans="1:10" ht="14.25" customHeight="1">
      <c r="A208" s="2068"/>
      <c r="B208" s="1483">
        <v>2007</v>
      </c>
      <c r="C208" s="500">
        <v>13</v>
      </c>
      <c r="D208" s="500">
        <v>3</v>
      </c>
      <c r="E208" s="500">
        <v>9</v>
      </c>
      <c r="F208" s="500" t="s">
        <v>17</v>
      </c>
      <c r="G208" s="500">
        <v>1</v>
      </c>
      <c r="H208" s="500" t="s">
        <v>17</v>
      </c>
      <c r="I208" s="500" t="s">
        <v>17</v>
      </c>
      <c r="J208" s="191" t="s">
        <v>17</v>
      </c>
    </row>
    <row r="209" spans="1:10">
      <c r="A209" s="2068"/>
      <c r="B209" s="1483">
        <v>2008</v>
      </c>
      <c r="C209" s="500">
        <v>9</v>
      </c>
      <c r="D209" s="500" t="s">
        <v>17</v>
      </c>
      <c r="E209" s="500">
        <v>8</v>
      </c>
      <c r="F209" s="500" t="s">
        <v>17</v>
      </c>
      <c r="G209" s="500">
        <v>1</v>
      </c>
      <c r="H209" s="500" t="s">
        <v>17</v>
      </c>
      <c r="I209" s="500" t="s">
        <v>17</v>
      </c>
      <c r="J209" s="191" t="s">
        <v>17</v>
      </c>
    </row>
    <row r="210" spans="1:10">
      <c r="A210" s="2068"/>
      <c r="B210" s="1483">
        <v>2009</v>
      </c>
      <c r="C210" s="500">
        <v>4</v>
      </c>
      <c r="D210" s="500" t="s">
        <v>17</v>
      </c>
      <c r="E210" s="500">
        <v>3</v>
      </c>
      <c r="F210" s="500" t="s">
        <v>17</v>
      </c>
      <c r="G210" s="500">
        <v>1</v>
      </c>
      <c r="H210" s="500" t="s">
        <v>17</v>
      </c>
      <c r="I210" s="500" t="s">
        <v>17</v>
      </c>
      <c r="J210" s="191" t="s">
        <v>17</v>
      </c>
    </row>
    <row r="211" spans="1:10">
      <c r="A211" s="2068"/>
      <c r="B211" s="1483">
        <v>2010</v>
      </c>
      <c r="C211" s="500">
        <v>2</v>
      </c>
      <c r="D211" s="500" t="s">
        <v>17</v>
      </c>
      <c r="E211" s="500">
        <v>1</v>
      </c>
      <c r="F211" s="500" t="s">
        <v>17</v>
      </c>
      <c r="G211" s="500">
        <v>1</v>
      </c>
      <c r="H211" s="500" t="s">
        <v>17</v>
      </c>
      <c r="I211" s="500" t="s">
        <v>17</v>
      </c>
      <c r="J211" s="191" t="s">
        <v>17</v>
      </c>
    </row>
    <row r="212" spans="1:10">
      <c r="A212" s="2068" t="s">
        <v>1190</v>
      </c>
      <c r="B212" s="1483">
        <v>2000</v>
      </c>
      <c r="C212" s="500">
        <v>1</v>
      </c>
      <c r="D212" s="500">
        <v>1</v>
      </c>
      <c r="E212" s="500" t="s">
        <v>17</v>
      </c>
      <c r="F212" s="500" t="s">
        <v>17</v>
      </c>
      <c r="G212" s="500" t="s">
        <v>17</v>
      </c>
      <c r="H212" s="500" t="s">
        <v>17</v>
      </c>
      <c r="I212" s="500" t="s">
        <v>17</v>
      </c>
      <c r="J212" s="191" t="s">
        <v>17</v>
      </c>
    </row>
    <row r="213" spans="1:10">
      <c r="A213" s="2068"/>
      <c r="B213" s="1483">
        <v>2001</v>
      </c>
      <c r="C213" s="500">
        <v>1</v>
      </c>
      <c r="D213" s="500">
        <v>1</v>
      </c>
      <c r="E213" s="500" t="s">
        <v>17</v>
      </c>
      <c r="F213" s="500" t="s">
        <v>17</v>
      </c>
      <c r="G213" s="500" t="s">
        <v>17</v>
      </c>
      <c r="H213" s="500" t="s">
        <v>17</v>
      </c>
      <c r="I213" s="500" t="s">
        <v>17</v>
      </c>
      <c r="J213" s="191" t="s">
        <v>17</v>
      </c>
    </row>
    <row r="214" spans="1:10">
      <c r="A214" s="2068"/>
      <c r="B214" s="1483">
        <v>2002</v>
      </c>
      <c r="C214" s="500">
        <v>1</v>
      </c>
      <c r="D214" s="500">
        <v>1</v>
      </c>
      <c r="E214" s="500" t="s">
        <v>17</v>
      </c>
      <c r="F214" s="500" t="s">
        <v>17</v>
      </c>
      <c r="G214" s="500" t="s">
        <v>17</v>
      </c>
      <c r="H214" s="500" t="s">
        <v>17</v>
      </c>
      <c r="I214" s="500" t="s">
        <v>17</v>
      </c>
      <c r="J214" s="191" t="s">
        <v>17</v>
      </c>
    </row>
    <row r="215" spans="1:10">
      <c r="A215" s="2068"/>
      <c r="B215" s="1483">
        <v>2003</v>
      </c>
      <c r="C215" s="500">
        <v>1</v>
      </c>
      <c r="D215" s="500">
        <v>1</v>
      </c>
      <c r="E215" s="500" t="s">
        <v>17</v>
      </c>
      <c r="F215" s="500" t="s">
        <v>17</v>
      </c>
      <c r="G215" s="500" t="s">
        <v>17</v>
      </c>
      <c r="H215" s="500" t="s">
        <v>17</v>
      </c>
      <c r="I215" s="500" t="s">
        <v>17</v>
      </c>
      <c r="J215" s="191" t="s">
        <v>17</v>
      </c>
    </row>
    <row r="216" spans="1:10">
      <c r="A216" s="2068"/>
      <c r="B216" s="1483">
        <v>2013</v>
      </c>
      <c r="C216" s="500">
        <v>1</v>
      </c>
      <c r="D216" s="500">
        <v>1</v>
      </c>
      <c r="E216" s="500" t="s">
        <v>17</v>
      </c>
      <c r="F216" s="500" t="s">
        <v>17</v>
      </c>
      <c r="G216" s="500" t="s">
        <v>17</v>
      </c>
      <c r="H216" s="500" t="s">
        <v>17</v>
      </c>
      <c r="I216" s="500" t="s">
        <v>17</v>
      </c>
      <c r="J216" s="191" t="s">
        <v>17</v>
      </c>
    </row>
    <row r="217" spans="1:10">
      <c r="A217" s="2067" t="s">
        <v>1191</v>
      </c>
      <c r="B217" s="1483">
        <v>2000</v>
      </c>
      <c r="C217" s="500">
        <v>22</v>
      </c>
      <c r="D217" s="500">
        <v>15</v>
      </c>
      <c r="E217" s="500">
        <v>7</v>
      </c>
      <c r="F217" s="500" t="s">
        <v>17</v>
      </c>
      <c r="G217" s="500" t="s">
        <v>17</v>
      </c>
      <c r="H217" s="500" t="s">
        <v>17</v>
      </c>
      <c r="I217" s="500" t="s">
        <v>17</v>
      </c>
      <c r="J217" s="191" t="s">
        <v>17</v>
      </c>
    </row>
    <row r="218" spans="1:10">
      <c r="A218" s="2067"/>
      <c r="B218" s="1483">
        <v>2001</v>
      </c>
      <c r="C218" s="500">
        <v>16</v>
      </c>
      <c r="D218" s="500">
        <v>9</v>
      </c>
      <c r="E218" s="500">
        <v>7</v>
      </c>
      <c r="F218" s="500" t="s">
        <v>17</v>
      </c>
      <c r="G218" s="500" t="s">
        <v>17</v>
      </c>
      <c r="H218" s="500" t="s">
        <v>17</v>
      </c>
      <c r="I218" s="500" t="s">
        <v>17</v>
      </c>
      <c r="J218" s="191" t="s">
        <v>17</v>
      </c>
    </row>
    <row r="219" spans="1:10">
      <c r="A219" s="2067"/>
      <c r="B219" s="1483">
        <v>2002</v>
      </c>
      <c r="C219" s="500">
        <v>20</v>
      </c>
      <c r="D219" s="500">
        <v>9</v>
      </c>
      <c r="E219" s="500">
        <v>7</v>
      </c>
      <c r="F219" s="500" t="s">
        <v>17</v>
      </c>
      <c r="G219" s="500">
        <v>4</v>
      </c>
      <c r="H219" s="500" t="s">
        <v>17</v>
      </c>
      <c r="I219" s="500" t="s">
        <v>17</v>
      </c>
      <c r="J219" s="191" t="s">
        <v>17</v>
      </c>
    </row>
    <row r="220" spans="1:10">
      <c r="A220" s="2067"/>
      <c r="B220" s="1483">
        <v>2003</v>
      </c>
      <c r="C220" s="500">
        <v>8</v>
      </c>
      <c r="D220" s="500">
        <v>1</v>
      </c>
      <c r="E220" s="500">
        <v>2</v>
      </c>
      <c r="F220" s="500" t="s">
        <v>17</v>
      </c>
      <c r="G220" s="500">
        <v>4</v>
      </c>
      <c r="H220" s="500">
        <v>1</v>
      </c>
      <c r="I220" s="500" t="s">
        <v>17</v>
      </c>
      <c r="J220" s="191" t="s">
        <v>17</v>
      </c>
    </row>
    <row r="221" spans="1:10" ht="13.9" customHeight="1">
      <c r="A221" s="2068" t="s">
        <v>1192</v>
      </c>
      <c r="B221" s="1483">
        <v>2000</v>
      </c>
      <c r="C221" s="500">
        <v>1</v>
      </c>
      <c r="D221" s="500" t="s">
        <v>17</v>
      </c>
      <c r="E221" s="500">
        <v>1</v>
      </c>
      <c r="F221" s="500" t="s">
        <v>17</v>
      </c>
      <c r="G221" s="500" t="s">
        <v>17</v>
      </c>
      <c r="H221" s="500" t="s">
        <v>17</v>
      </c>
      <c r="I221" s="500" t="s">
        <v>17</v>
      </c>
      <c r="J221" s="191" t="s">
        <v>17</v>
      </c>
    </row>
    <row r="222" spans="1:10" ht="14.25" customHeight="1">
      <c r="A222" s="2068"/>
      <c r="B222" s="1483">
        <v>2001</v>
      </c>
      <c r="C222" s="500">
        <v>1</v>
      </c>
      <c r="D222" s="500" t="s">
        <v>17</v>
      </c>
      <c r="E222" s="500">
        <v>1</v>
      </c>
      <c r="F222" s="500" t="s">
        <v>17</v>
      </c>
      <c r="G222" s="500" t="s">
        <v>17</v>
      </c>
      <c r="H222" s="500" t="s">
        <v>17</v>
      </c>
      <c r="I222" s="500" t="s">
        <v>17</v>
      </c>
      <c r="J222" s="191" t="s">
        <v>17</v>
      </c>
    </row>
    <row r="223" spans="1:10">
      <c r="A223" s="2068"/>
      <c r="B223" s="1483">
        <v>2002</v>
      </c>
      <c r="C223" s="500">
        <v>7</v>
      </c>
      <c r="D223" s="500" t="s">
        <v>17</v>
      </c>
      <c r="E223" s="500">
        <v>1</v>
      </c>
      <c r="F223" s="500" t="s">
        <v>17</v>
      </c>
      <c r="G223" s="500" t="s">
        <v>17</v>
      </c>
      <c r="H223" s="500" t="s">
        <v>17</v>
      </c>
      <c r="I223" s="500" t="s">
        <v>17</v>
      </c>
      <c r="J223" s="191">
        <v>6</v>
      </c>
    </row>
    <row r="224" spans="1:10">
      <c r="A224" s="2068"/>
      <c r="B224" s="1483">
        <v>2003</v>
      </c>
      <c r="C224" s="500">
        <v>7</v>
      </c>
      <c r="D224" s="500" t="s">
        <v>17</v>
      </c>
      <c r="E224" s="500">
        <v>1</v>
      </c>
      <c r="F224" s="500" t="s">
        <v>17</v>
      </c>
      <c r="G224" s="500" t="s">
        <v>17</v>
      </c>
      <c r="H224" s="500" t="s">
        <v>17</v>
      </c>
      <c r="I224" s="500" t="s">
        <v>17</v>
      </c>
      <c r="J224" s="191">
        <v>6</v>
      </c>
    </row>
    <row r="225" spans="1:10">
      <c r="A225" s="2068"/>
      <c r="B225" s="1483">
        <v>2004</v>
      </c>
      <c r="C225" s="500">
        <v>7</v>
      </c>
      <c r="D225" s="500" t="s">
        <v>17</v>
      </c>
      <c r="E225" s="500">
        <v>1</v>
      </c>
      <c r="F225" s="500" t="s">
        <v>17</v>
      </c>
      <c r="G225" s="500" t="s">
        <v>17</v>
      </c>
      <c r="H225" s="500" t="s">
        <v>17</v>
      </c>
      <c r="I225" s="500" t="s">
        <v>17</v>
      </c>
      <c r="J225" s="191">
        <v>6</v>
      </c>
    </row>
    <row r="226" spans="1:10">
      <c r="A226" s="2068"/>
      <c r="B226" s="1483">
        <v>2005</v>
      </c>
      <c r="C226" s="500">
        <v>7</v>
      </c>
      <c r="D226" s="500" t="s">
        <v>17</v>
      </c>
      <c r="E226" s="500">
        <v>1</v>
      </c>
      <c r="F226" s="500" t="s">
        <v>17</v>
      </c>
      <c r="G226" s="500" t="s">
        <v>17</v>
      </c>
      <c r="H226" s="500" t="s">
        <v>17</v>
      </c>
      <c r="I226" s="500" t="s">
        <v>17</v>
      </c>
      <c r="J226" s="191">
        <v>6</v>
      </c>
    </row>
    <row r="227" spans="1:10" ht="14.25" customHeight="1">
      <c r="A227" s="2068"/>
      <c r="B227" s="1483">
        <v>2006</v>
      </c>
      <c r="C227" s="500">
        <v>7</v>
      </c>
      <c r="D227" s="500" t="s">
        <v>17</v>
      </c>
      <c r="E227" s="500">
        <v>1</v>
      </c>
      <c r="F227" s="500" t="s">
        <v>17</v>
      </c>
      <c r="G227" s="500" t="s">
        <v>17</v>
      </c>
      <c r="H227" s="500" t="s">
        <v>17</v>
      </c>
      <c r="I227" s="500" t="s">
        <v>17</v>
      </c>
      <c r="J227" s="191">
        <v>6</v>
      </c>
    </row>
    <row r="228" spans="1:10">
      <c r="A228" s="2068"/>
      <c r="B228" s="1483">
        <v>2007</v>
      </c>
      <c r="C228" s="500">
        <v>7</v>
      </c>
      <c r="D228" s="500" t="s">
        <v>17</v>
      </c>
      <c r="E228" s="500">
        <v>1</v>
      </c>
      <c r="F228" s="500" t="s">
        <v>17</v>
      </c>
      <c r="G228" s="500" t="s">
        <v>17</v>
      </c>
      <c r="H228" s="500" t="s">
        <v>17</v>
      </c>
      <c r="I228" s="500" t="s">
        <v>17</v>
      </c>
      <c r="J228" s="191">
        <v>6</v>
      </c>
    </row>
    <row r="229" spans="1:10">
      <c r="A229" s="2068"/>
      <c r="B229" s="1483">
        <v>2008</v>
      </c>
      <c r="C229" s="500">
        <v>7</v>
      </c>
      <c r="D229" s="500" t="s">
        <v>17</v>
      </c>
      <c r="E229" s="500">
        <v>1</v>
      </c>
      <c r="F229" s="500" t="s">
        <v>17</v>
      </c>
      <c r="G229" s="500" t="s">
        <v>17</v>
      </c>
      <c r="H229" s="500" t="s">
        <v>17</v>
      </c>
      <c r="I229" s="500" t="s">
        <v>17</v>
      </c>
      <c r="J229" s="191">
        <v>6</v>
      </c>
    </row>
    <row r="230" spans="1:10">
      <c r="A230" s="2068"/>
      <c r="B230" s="1483">
        <v>2009</v>
      </c>
      <c r="C230" s="500">
        <v>7</v>
      </c>
      <c r="D230" s="500" t="s">
        <v>17</v>
      </c>
      <c r="E230" s="500">
        <v>1</v>
      </c>
      <c r="F230" s="500" t="s">
        <v>17</v>
      </c>
      <c r="G230" s="500" t="s">
        <v>17</v>
      </c>
      <c r="H230" s="500" t="s">
        <v>17</v>
      </c>
      <c r="I230" s="500" t="s">
        <v>17</v>
      </c>
      <c r="J230" s="191">
        <v>6</v>
      </c>
    </row>
    <row r="231" spans="1:10">
      <c r="A231" s="2068"/>
      <c r="B231" s="1483">
        <v>2010</v>
      </c>
      <c r="C231" s="500">
        <v>9</v>
      </c>
      <c r="D231" s="500">
        <v>2</v>
      </c>
      <c r="E231" s="500">
        <v>1</v>
      </c>
      <c r="F231" s="500" t="s">
        <v>17</v>
      </c>
      <c r="G231" s="500" t="s">
        <v>17</v>
      </c>
      <c r="H231" s="500" t="s">
        <v>17</v>
      </c>
      <c r="I231" s="500" t="s">
        <v>17</v>
      </c>
      <c r="J231" s="191">
        <v>6</v>
      </c>
    </row>
    <row r="232" spans="1:10">
      <c r="A232" s="2068"/>
      <c r="B232" s="1483">
        <v>2011</v>
      </c>
      <c r="C232" s="500">
        <v>7</v>
      </c>
      <c r="D232" s="500" t="s">
        <v>17</v>
      </c>
      <c r="E232" s="500">
        <v>1</v>
      </c>
      <c r="F232" s="500" t="s">
        <v>17</v>
      </c>
      <c r="G232" s="500" t="s">
        <v>17</v>
      </c>
      <c r="H232" s="500" t="s">
        <v>17</v>
      </c>
      <c r="I232" s="500" t="s">
        <v>17</v>
      </c>
      <c r="J232" s="191">
        <v>6</v>
      </c>
    </row>
    <row r="233" spans="1:10">
      <c r="A233" s="2068"/>
      <c r="B233" s="1483">
        <v>2012</v>
      </c>
      <c r="C233" s="500">
        <v>6</v>
      </c>
      <c r="D233" s="500" t="s">
        <v>17</v>
      </c>
      <c r="E233" s="500" t="s">
        <v>17</v>
      </c>
      <c r="F233" s="500" t="s">
        <v>17</v>
      </c>
      <c r="G233" s="500" t="s">
        <v>17</v>
      </c>
      <c r="H233" s="500" t="s">
        <v>17</v>
      </c>
      <c r="I233" s="500" t="s">
        <v>17</v>
      </c>
      <c r="J233" s="191">
        <v>6</v>
      </c>
    </row>
    <row r="234" spans="1:10">
      <c r="A234" s="2068"/>
      <c r="B234" s="1483">
        <v>2013</v>
      </c>
      <c r="C234" s="500">
        <v>6</v>
      </c>
      <c r="D234" s="500" t="s">
        <v>17</v>
      </c>
      <c r="E234" s="500" t="s">
        <v>17</v>
      </c>
      <c r="F234" s="500" t="s">
        <v>17</v>
      </c>
      <c r="G234" s="500" t="s">
        <v>17</v>
      </c>
      <c r="H234" s="500" t="s">
        <v>17</v>
      </c>
      <c r="I234" s="500" t="s">
        <v>17</v>
      </c>
      <c r="J234" s="191">
        <v>6</v>
      </c>
    </row>
    <row r="235" spans="1:10">
      <c r="A235" s="2068"/>
      <c r="B235" s="1483">
        <v>2014</v>
      </c>
      <c r="C235" s="500">
        <v>2</v>
      </c>
      <c r="D235" s="500" t="s">
        <v>17</v>
      </c>
      <c r="E235" s="500" t="s">
        <v>17</v>
      </c>
      <c r="F235" s="500" t="s">
        <v>17</v>
      </c>
      <c r="G235" s="500" t="s">
        <v>17</v>
      </c>
      <c r="H235" s="500" t="s">
        <v>17</v>
      </c>
      <c r="I235" s="500" t="s">
        <v>17</v>
      </c>
      <c r="J235" s="191">
        <v>2</v>
      </c>
    </row>
    <row r="236" spans="1:10" ht="27" customHeight="1">
      <c r="A236" s="2072" t="s">
        <v>1468</v>
      </c>
      <c r="B236" s="1928"/>
      <c r="C236" s="1928"/>
      <c r="D236" s="1928"/>
      <c r="E236" s="1928"/>
      <c r="F236" s="1928"/>
      <c r="G236" s="1928"/>
      <c r="H236" s="1928"/>
      <c r="I236" s="1928"/>
      <c r="J236" s="1929"/>
    </row>
    <row r="237" spans="1:10">
      <c r="A237" s="2068" t="s">
        <v>1288</v>
      </c>
      <c r="B237" s="1483">
        <v>2000</v>
      </c>
      <c r="C237" s="323">
        <v>2551.3000000000002</v>
      </c>
      <c r="D237" s="323">
        <v>196.5</v>
      </c>
      <c r="E237" s="323">
        <v>452.3</v>
      </c>
      <c r="F237" s="323">
        <v>127.2</v>
      </c>
      <c r="G237" s="323">
        <v>969.3</v>
      </c>
      <c r="H237" s="323">
        <v>164.9</v>
      </c>
      <c r="I237" s="323" t="s">
        <v>17</v>
      </c>
      <c r="J237" s="324">
        <v>641.1</v>
      </c>
    </row>
    <row r="238" spans="1:10">
      <c r="A238" s="2068"/>
      <c r="B238" s="1483">
        <v>2001</v>
      </c>
      <c r="C238" s="323">
        <v>2299</v>
      </c>
      <c r="D238" s="323">
        <v>139.6</v>
      </c>
      <c r="E238" s="323">
        <v>424.5</v>
      </c>
      <c r="F238" s="323">
        <v>127.2</v>
      </c>
      <c r="G238" s="323">
        <v>866.1</v>
      </c>
      <c r="H238" s="323">
        <v>164.9</v>
      </c>
      <c r="I238" s="323" t="s">
        <v>17</v>
      </c>
      <c r="J238" s="324">
        <v>576.79999999999995</v>
      </c>
    </row>
    <row r="239" spans="1:10">
      <c r="A239" s="2068"/>
      <c r="B239" s="1483">
        <v>2002</v>
      </c>
      <c r="C239" s="323">
        <v>2281.1</v>
      </c>
      <c r="D239" s="323">
        <v>139</v>
      </c>
      <c r="E239" s="323">
        <v>425.5</v>
      </c>
      <c r="F239" s="323">
        <v>127.2</v>
      </c>
      <c r="G239" s="323">
        <v>983.4</v>
      </c>
      <c r="H239" s="323">
        <v>164.9</v>
      </c>
      <c r="I239" s="323" t="s">
        <v>17</v>
      </c>
      <c r="J239" s="324">
        <v>441</v>
      </c>
    </row>
    <row r="240" spans="1:10">
      <c r="A240" s="2068"/>
      <c r="B240" s="1483">
        <v>2003</v>
      </c>
      <c r="C240" s="323">
        <v>2360</v>
      </c>
      <c r="D240" s="323">
        <v>162.1</v>
      </c>
      <c r="E240" s="323">
        <v>436.9</v>
      </c>
      <c r="F240" s="323">
        <v>127.2</v>
      </c>
      <c r="G240" s="323">
        <v>986</v>
      </c>
      <c r="H240" s="323">
        <v>206.7</v>
      </c>
      <c r="I240" s="323" t="s">
        <v>17</v>
      </c>
      <c r="J240" s="324">
        <v>441</v>
      </c>
    </row>
    <row r="241" spans="1:10">
      <c r="A241" s="2068"/>
      <c r="B241" s="1483">
        <v>2004</v>
      </c>
      <c r="C241" s="323">
        <v>2407</v>
      </c>
      <c r="D241" s="323">
        <v>165.8</v>
      </c>
      <c r="E241" s="323">
        <v>450.6</v>
      </c>
      <c r="F241" s="323">
        <v>127.2</v>
      </c>
      <c r="G241" s="323">
        <v>1015.6</v>
      </c>
      <c r="H241" s="323">
        <v>206.7</v>
      </c>
      <c r="I241" s="323" t="s">
        <v>17</v>
      </c>
      <c r="J241" s="324">
        <v>441</v>
      </c>
    </row>
    <row r="242" spans="1:10">
      <c r="A242" s="2068"/>
      <c r="B242" s="1483">
        <v>2005</v>
      </c>
      <c r="C242" s="323">
        <v>2610.3000000000002</v>
      </c>
      <c r="D242" s="323">
        <v>178.3</v>
      </c>
      <c r="E242" s="323">
        <v>491</v>
      </c>
      <c r="F242" s="323">
        <v>127.2</v>
      </c>
      <c r="G242" s="323">
        <v>1166</v>
      </c>
      <c r="H242" s="323">
        <v>206.7</v>
      </c>
      <c r="I242" s="323" t="s">
        <v>17</v>
      </c>
      <c r="J242" s="324">
        <v>441</v>
      </c>
    </row>
    <row r="243" spans="1:10" ht="14.25" customHeight="1">
      <c r="A243" s="2068"/>
      <c r="B243" s="1483">
        <v>2006</v>
      </c>
      <c r="C243" s="323">
        <v>2532.5</v>
      </c>
      <c r="D243" s="323">
        <v>149.9</v>
      </c>
      <c r="E243" s="323">
        <v>475.1</v>
      </c>
      <c r="F243" s="323">
        <v>127.2</v>
      </c>
      <c r="G243" s="323">
        <v>1132.5</v>
      </c>
      <c r="H243" s="323">
        <v>206.7</v>
      </c>
      <c r="I243" s="323" t="s">
        <v>17</v>
      </c>
      <c r="J243" s="324">
        <v>441</v>
      </c>
    </row>
    <row r="244" spans="1:10">
      <c r="A244" s="2068"/>
      <c r="B244" s="1483">
        <v>2007</v>
      </c>
      <c r="C244" s="323">
        <v>2481.5</v>
      </c>
      <c r="D244" s="323">
        <v>166.4</v>
      </c>
      <c r="E244" s="323">
        <v>449.5</v>
      </c>
      <c r="F244" s="323">
        <v>127.2</v>
      </c>
      <c r="G244" s="323">
        <v>1132.5</v>
      </c>
      <c r="H244" s="323">
        <v>164.9</v>
      </c>
      <c r="I244" s="323" t="s">
        <v>17</v>
      </c>
      <c r="J244" s="324">
        <v>441</v>
      </c>
    </row>
    <row r="245" spans="1:10">
      <c r="A245" s="2068"/>
      <c r="B245" s="1483">
        <v>2008</v>
      </c>
      <c r="C245" s="323">
        <v>2613.6999999999998</v>
      </c>
      <c r="D245" s="323">
        <v>160.5</v>
      </c>
      <c r="E245" s="323">
        <v>435.3</v>
      </c>
      <c r="F245" s="323">
        <v>127.2</v>
      </c>
      <c r="G245" s="323">
        <v>1284.7</v>
      </c>
      <c r="H245" s="323">
        <v>164.9</v>
      </c>
      <c r="I245" s="323" t="s">
        <v>17</v>
      </c>
      <c r="J245" s="324">
        <v>441</v>
      </c>
    </row>
    <row r="246" spans="1:10" ht="14.25" customHeight="1">
      <c r="A246" s="2068"/>
      <c r="B246" s="1483">
        <v>2009</v>
      </c>
      <c r="C246" s="323">
        <v>2661.7</v>
      </c>
      <c r="D246" s="323">
        <v>157.80000000000001</v>
      </c>
      <c r="E246" s="323">
        <v>351.8</v>
      </c>
      <c r="F246" s="323">
        <v>102.8</v>
      </c>
      <c r="G246" s="323">
        <v>1443.3</v>
      </c>
      <c r="H246" s="323">
        <v>164.9</v>
      </c>
      <c r="I246" s="323" t="s">
        <v>17</v>
      </c>
      <c r="J246" s="324">
        <v>441</v>
      </c>
    </row>
    <row r="247" spans="1:10">
      <c r="A247" s="2068"/>
      <c r="B247" s="1483">
        <v>2010</v>
      </c>
      <c r="C247" s="323">
        <v>2941.5</v>
      </c>
      <c r="D247" s="323">
        <v>156.9</v>
      </c>
      <c r="E247" s="323">
        <v>274.39999999999998</v>
      </c>
      <c r="F247" s="323">
        <v>102.8</v>
      </c>
      <c r="G247" s="323">
        <v>1562.6</v>
      </c>
      <c r="H247" s="323">
        <v>164.9</v>
      </c>
      <c r="I247" s="323" t="s">
        <v>17</v>
      </c>
      <c r="J247" s="324">
        <v>680</v>
      </c>
    </row>
    <row r="248" spans="1:10">
      <c r="A248" s="2068"/>
      <c r="B248" s="1483">
        <v>2011</v>
      </c>
      <c r="C248" s="323">
        <v>2931</v>
      </c>
      <c r="D248" s="323">
        <v>100.7</v>
      </c>
      <c r="E248" s="323">
        <v>222.2</v>
      </c>
      <c r="F248" s="323">
        <v>102.8</v>
      </c>
      <c r="G248" s="323">
        <v>1538.5</v>
      </c>
      <c r="H248" s="323">
        <v>207</v>
      </c>
      <c r="I248" s="323" t="s">
        <v>17</v>
      </c>
      <c r="J248" s="324">
        <v>759.7</v>
      </c>
    </row>
    <row r="249" spans="1:10">
      <c r="A249" s="2068"/>
      <c r="B249" s="1483">
        <v>2012</v>
      </c>
      <c r="C249" s="323">
        <v>3044.8</v>
      </c>
      <c r="D249" s="323">
        <v>106.2</v>
      </c>
      <c r="E249" s="323">
        <v>251.3</v>
      </c>
      <c r="F249" s="323">
        <v>66.5</v>
      </c>
      <c r="G249" s="323">
        <v>1654.4</v>
      </c>
      <c r="H249" s="323">
        <v>206.8</v>
      </c>
      <c r="I249" s="323" t="s">
        <v>17</v>
      </c>
      <c r="J249" s="324">
        <v>759.6</v>
      </c>
    </row>
    <row r="250" spans="1:10">
      <c r="A250" s="2068"/>
      <c r="B250" s="1483">
        <v>2013</v>
      </c>
      <c r="C250" s="323">
        <v>3036.1</v>
      </c>
      <c r="D250" s="323">
        <v>116.8</v>
      </c>
      <c r="E250" s="323">
        <v>218.8</v>
      </c>
      <c r="F250" s="323">
        <v>66.5</v>
      </c>
      <c r="G250" s="323">
        <v>1339</v>
      </c>
      <c r="H250" s="323">
        <v>206.8</v>
      </c>
      <c r="I250" s="323" t="s">
        <v>17</v>
      </c>
      <c r="J250" s="324">
        <v>1088.2</v>
      </c>
    </row>
    <row r="251" spans="1:10">
      <c r="A251" s="2068"/>
      <c r="B251" s="1483">
        <v>2014</v>
      </c>
      <c r="C251" s="323">
        <v>2721</v>
      </c>
      <c r="D251" s="323">
        <v>111.1</v>
      </c>
      <c r="E251" s="323">
        <v>203.4</v>
      </c>
      <c r="F251" s="323">
        <v>66.5</v>
      </c>
      <c r="G251" s="323">
        <v>1339</v>
      </c>
      <c r="H251" s="323">
        <v>206.8</v>
      </c>
      <c r="I251" s="323" t="s">
        <v>17</v>
      </c>
      <c r="J251" s="324">
        <v>794.2</v>
      </c>
    </row>
    <row r="252" spans="1:10">
      <c r="A252" s="2068"/>
      <c r="B252" s="1483">
        <v>2015</v>
      </c>
      <c r="C252" s="323">
        <v>2514.6999999999998</v>
      </c>
      <c r="D252" s="501">
        <v>111.7</v>
      </c>
      <c r="E252" s="323">
        <v>203.4</v>
      </c>
      <c r="F252" s="323">
        <v>66.5</v>
      </c>
      <c r="G252" s="501">
        <v>1279.0999999999999</v>
      </c>
      <c r="H252" s="323">
        <v>206.8</v>
      </c>
      <c r="I252" s="323" t="s">
        <v>17</v>
      </c>
      <c r="J252" s="324">
        <v>647.20000000000005</v>
      </c>
    </row>
    <row r="253" spans="1:10">
      <c r="A253" s="2068"/>
      <c r="B253" s="514">
        <v>2016</v>
      </c>
      <c r="C253" s="802">
        <v>2385.1</v>
      </c>
      <c r="D253" s="810">
        <v>109</v>
      </c>
      <c r="E253" s="802">
        <v>170.5</v>
      </c>
      <c r="F253" s="802">
        <v>22.3</v>
      </c>
      <c r="G253" s="802">
        <v>1394.3</v>
      </c>
      <c r="H253" s="802">
        <v>41.9</v>
      </c>
      <c r="I253" s="323" t="s">
        <v>17</v>
      </c>
      <c r="J253" s="804">
        <v>647.20000000000005</v>
      </c>
    </row>
    <row r="254" spans="1:10">
      <c r="A254" s="2069"/>
      <c r="B254" s="514">
        <v>2017</v>
      </c>
      <c r="C254" s="802">
        <v>2422.1</v>
      </c>
      <c r="D254" s="810">
        <v>101.8</v>
      </c>
      <c r="E254" s="802">
        <v>136.4</v>
      </c>
      <c r="F254" s="802">
        <v>22.3</v>
      </c>
      <c r="G254" s="802">
        <v>1472.4</v>
      </c>
      <c r="H254" s="803">
        <v>42</v>
      </c>
      <c r="I254" s="323" t="s">
        <v>17</v>
      </c>
      <c r="J254" s="804">
        <v>647.20000000000005</v>
      </c>
    </row>
    <row r="255" spans="1:10">
      <c r="A255" s="2069"/>
      <c r="B255" s="514">
        <v>2018</v>
      </c>
      <c r="C255" s="802">
        <v>2602.1</v>
      </c>
      <c r="D255" s="810">
        <v>93.2</v>
      </c>
      <c r="E255" s="802">
        <v>136.4</v>
      </c>
      <c r="F255" s="802">
        <v>22.3</v>
      </c>
      <c r="G255" s="803">
        <v>1661</v>
      </c>
      <c r="H255" s="803">
        <v>42</v>
      </c>
      <c r="I255" s="323" t="s">
        <v>17</v>
      </c>
      <c r="J255" s="804">
        <v>647.20000000000005</v>
      </c>
    </row>
    <row r="256" spans="1:10">
      <c r="A256" s="2069"/>
      <c r="B256" s="514">
        <v>2019</v>
      </c>
      <c r="C256" s="802">
        <v>2656</v>
      </c>
      <c r="D256" s="810">
        <v>91.2</v>
      </c>
      <c r="E256" s="802">
        <v>136.4</v>
      </c>
      <c r="F256" s="323" t="s">
        <v>17</v>
      </c>
      <c r="G256" s="803">
        <v>1739.2</v>
      </c>
      <c r="H256" s="803">
        <v>42</v>
      </c>
      <c r="I256" s="323" t="s">
        <v>17</v>
      </c>
      <c r="J256" s="804">
        <v>647.20000000000005</v>
      </c>
    </row>
    <row r="257" spans="1:11">
      <c r="A257" s="2069"/>
      <c r="B257" s="514">
        <v>2020</v>
      </c>
      <c r="C257" s="802">
        <v>2649.9</v>
      </c>
      <c r="D257" s="810">
        <v>84.2</v>
      </c>
      <c r="E257" s="802">
        <v>139.69999999999999</v>
      </c>
      <c r="F257" s="323" t="s">
        <v>17</v>
      </c>
      <c r="G257" s="803">
        <v>1736.8</v>
      </c>
      <c r="H257" s="803">
        <v>42</v>
      </c>
      <c r="I257" s="323" t="s">
        <v>17</v>
      </c>
      <c r="J257" s="804">
        <v>647.20000000000005</v>
      </c>
    </row>
    <row r="258" spans="1:11">
      <c r="A258" s="2069"/>
      <c r="B258" s="514">
        <v>2021</v>
      </c>
      <c r="C258" s="802">
        <v>2593.6999999999998</v>
      </c>
      <c r="D258" s="810">
        <v>68.599999999999994</v>
      </c>
      <c r="E258" s="802">
        <v>90.4</v>
      </c>
      <c r="F258" s="323" t="s">
        <v>17</v>
      </c>
      <c r="G258" s="803">
        <v>1745.6</v>
      </c>
      <c r="H258" s="803">
        <v>42</v>
      </c>
      <c r="I258" s="323" t="s">
        <v>17</v>
      </c>
      <c r="J258" s="804">
        <v>647.20000000000005</v>
      </c>
    </row>
    <row r="259" spans="1:11">
      <c r="A259" s="2069"/>
      <c r="B259" s="514">
        <v>2022</v>
      </c>
      <c r="C259" s="803">
        <v>2728</v>
      </c>
      <c r="D259" s="810">
        <v>68.5</v>
      </c>
      <c r="E259" s="802">
        <v>23.1</v>
      </c>
      <c r="F259" s="323">
        <v>22.3</v>
      </c>
      <c r="G259" s="803">
        <v>1802.4</v>
      </c>
      <c r="H259" s="803">
        <v>42</v>
      </c>
      <c r="I259" s="323" t="s">
        <v>17</v>
      </c>
      <c r="J259" s="804">
        <v>769.7</v>
      </c>
    </row>
    <row r="260" spans="1:11">
      <c r="A260" s="2068" t="s">
        <v>1177</v>
      </c>
      <c r="B260" s="1483">
        <v>2000</v>
      </c>
      <c r="C260" s="323">
        <v>1072.5</v>
      </c>
      <c r="D260" s="323">
        <v>28.6</v>
      </c>
      <c r="E260" s="323">
        <v>63.7</v>
      </c>
      <c r="F260" s="323" t="s">
        <v>17</v>
      </c>
      <c r="G260" s="323">
        <v>467.9</v>
      </c>
      <c r="H260" s="323" t="s">
        <v>17</v>
      </c>
      <c r="I260" s="501" t="s">
        <v>17</v>
      </c>
      <c r="J260" s="324">
        <v>512.29999999999995</v>
      </c>
    </row>
    <row r="261" spans="1:11">
      <c r="A261" s="2068"/>
      <c r="B261" s="1483">
        <v>2001</v>
      </c>
      <c r="C261" s="323">
        <v>686</v>
      </c>
      <c r="D261" s="323">
        <v>17.8</v>
      </c>
      <c r="E261" s="323" t="s">
        <v>17</v>
      </c>
      <c r="F261" s="323" t="s">
        <v>17</v>
      </c>
      <c r="G261" s="323">
        <v>227.1</v>
      </c>
      <c r="H261" s="323" t="s">
        <v>17</v>
      </c>
      <c r="I261" s="323" t="s">
        <v>17</v>
      </c>
      <c r="J261" s="324">
        <v>441</v>
      </c>
    </row>
    <row r="262" spans="1:11">
      <c r="A262" s="2068"/>
      <c r="B262" s="1483">
        <v>2002</v>
      </c>
      <c r="C262" s="323">
        <v>250.3</v>
      </c>
      <c r="D262" s="323">
        <v>23.2</v>
      </c>
      <c r="E262" s="323" t="s">
        <v>17</v>
      </c>
      <c r="F262" s="323" t="s">
        <v>17</v>
      </c>
      <c r="G262" s="323">
        <v>227.1</v>
      </c>
      <c r="H262" s="323" t="s">
        <v>17</v>
      </c>
      <c r="I262" s="323" t="s">
        <v>17</v>
      </c>
      <c r="J262" s="324" t="s">
        <v>17</v>
      </c>
      <c r="K262" s="795"/>
    </row>
    <row r="263" spans="1:11">
      <c r="A263" s="2068"/>
      <c r="B263" s="1483">
        <v>2003</v>
      </c>
      <c r="C263" s="323">
        <v>226.1</v>
      </c>
      <c r="D263" s="323">
        <v>25.6</v>
      </c>
      <c r="E263" s="323" t="s">
        <v>17</v>
      </c>
      <c r="F263" s="323" t="s">
        <v>17</v>
      </c>
      <c r="G263" s="323">
        <v>200.5</v>
      </c>
      <c r="H263" s="323" t="s">
        <v>17</v>
      </c>
      <c r="I263" s="323" t="s">
        <v>17</v>
      </c>
      <c r="J263" s="324" t="s">
        <v>17</v>
      </c>
      <c r="K263" s="795"/>
    </row>
    <row r="264" spans="1:11" ht="14.25" customHeight="1">
      <c r="A264" s="2068"/>
      <c r="B264" s="1483">
        <v>2004</v>
      </c>
      <c r="C264" s="323">
        <v>22.5</v>
      </c>
      <c r="D264" s="323">
        <v>22.5</v>
      </c>
      <c r="E264" s="323" t="s">
        <v>17</v>
      </c>
      <c r="F264" s="323" t="s">
        <v>17</v>
      </c>
      <c r="G264" s="323" t="s">
        <v>17</v>
      </c>
      <c r="H264" s="323" t="s">
        <v>17</v>
      </c>
      <c r="I264" s="323" t="s">
        <v>17</v>
      </c>
      <c r="J264" s="324" t="s">
        <v>17</v>
      </c>
      <c r="K264" s="795"/>
    </row>
    <row r="265" spans="1:11">
      <c r="A265" s="2068"/>
      <c r="B265" s="1483">
        <v>2005</v>
      </c>
      <c r="C265" s="323">
        <v>28</v>
      </c>
      <c r="D265" s="323">
        <v>28</v>
      </c>
      <c r="E265" s="323" t="s">
        <v>17</v>
      </c>
      <c r="F265" s="323" t="s">
        <v>17</v>
      </c>
      <c r="G265" s="323" t="s">
        <v>17</v>
      </c>
      <c r="H265" s="323" t="s">
        <v>17</v>
      </c>
      <c r="I265" s="323" t="s">
        <v>17</v>
      </c>
      <c r="J265" s="324" t="s">
        <v>17</v>
      </c>
    </row>
    <row r="266" spans="1:11" ht="14.25" customHeight="1">
      <c r="A266" s="2068"/>
      <c r="B266" s="1483">
        <v>2006</v>
      </c>
      <c r="C266" s="323">
        <v>25.6</v>
      </c>
      <c r="D266" s="323">
        <v>25.6</v>
      </c>
      <c r="E266" s="323" t="s">
        <v>17</v>
      </c>
      <c r="F266" s="323" t="s">
        <v>17</v>
      </c>
      <c r="G266" s="323" t="s">
        <v>17</v>
      </c>
      <c r="H266" s="323" t="s">
        <v>17</v>
      </c>
      <c r="I266" s="323" t="s">
        <v>17</v>
      </c>
      <c r="J266" s="324" t="s">
        <v>17</v>
      </c>
    </row>
    <row r="267" spans="1:11">
      <c r="A267" s="2068"/>
      <c r="B267" s="1483">
        <v>2007</v>
      </c>
      <c r="C267" s="323">
        <v>32.700000000000003</v>
      </c>
      <c r="D267" s="323">
        <v>32.700000000000003</v>
      </c>
      <c r="E267" s="323" t="s">
        <v>17</v>
      </c>
      <c r="F267" s="323" t="s">
        <v>17</v>
      </c>
      <c r="G267" s="323" t="s">
        <v>17</v>
      </c>
      <c r="H267" s="323" t="s">
        <v>17</v>
      </c>
      <c r="I267" s="323" t="s">
        <v>17</v>
      </c>
      <c r="J267" s="324" t="s">
        <v>17</v>
      </c>
    </row>
    <row r="268" spans="1:11">
      <c r="A268" s="2068"/>
      <c r="B268" s="1483">
        <v>2008</v>
      </c>
      <c r="C268" s="323">
        <v>32.6</v>
      </c>
      <c r="D268" s="323">
        <v>32.6</v>
      </c>
      <c r="E268" s="323" t="s">
        <v>17</v>
      </c>
      <c r="F268" s="323" t="s">
        <v>17</v>
      </c>
      <c r="G268" s="323" t="s">
        <v>17</v>
      </c>
      <c r="H268" s="323" t="s">
        <v>17</v>
      </c>
      <c r="I268" s="323" t="s">
        <v>17</v>
      </c>
      <c r="J268" s="324" t="s">
        <v>17</v>
      </c>
    </row>
    <row r="269" spans="1:11">
      <c r="A269" s="2068"/>
      <c r="B269" s="1483">
        <v>2009</v>
      </c>
      <c r="C269" s="323">
        <v>37.4</v>
      </c>
      <c r="D269" s="323">
        <v>37.4</v>
      </c>
      <c r="E269" s="323" t="s">
        <v>17</v>
      </c>
      <c r="F269" s="323" t="s">
        <v>17</v>
      </c>
      <c r="G269" s="323" t="s">
        <v>17</v>
      </c>
      <c r="H269" s="323" t="s">
        <v>17</v>
      </c>
      <c r="I269" s="323" t="s">
        <v>17</v>
      </c>
      <c r="J269" s="324" t="s">
        <v>17</v>
      </c>
    </row>
    <row r="270" spans="1:11">
      <c r="A270" s="2068"/>
      <c r="B270" s="1483">
        <v>2010</v>
      </c>
      <c r="C270" s="323">
        <v>27.3</v>
      </c>
      <c r="D270" s="323">
        <v>27.3</v>
      </c>
      <c r="E270" s="323" t="s">
        <v>17</v>
      </c>
      <c r="F270" s="323" t="s">
        <v>17</v>
      </c>
      <c r="G270" s="323" t="s">
        <v>17</v>
      </c>
      <c r="H270" s="323" t="s">
        <v>17</v>
      </c>
      <c r="I270" s="323" t="s">
        <v>17</v>
      </c>
      <c r="J270" s="324" t="s">
        <v>17</v>
      </c>
    </row>
    <row r="271" spans="1:11">
      <c r="A271" s="2068"/>
      <c r="B271" s="1483">
        <v>2011</v>
      </c>
      <c r="C271" s="323">
        <v>26.4</v>
      </c>
      <c r="D271" s="323">
        <v>26.4</v>
      </c>
      <c r="E271" s="323" t="s">
        <v>17</v>
      </c>
      <c r="F271" s="323" t="s">
        <v>17</v>
      </c>
      <c r="G271" s="323" t="s">
        <v>17</v>
      </c>
      <c r="H271" s="323" t="s">
        <v>17</v>
      </c>
      <c r="I271" s="323" t="s">
        <v>17</v>
      </c>
      <c r="J271" s="324" t="s">
        <v>17</v>
      </c>
    </row>
    <row r="272" spans="1:11">
      <c r="A272" s="2068"/>
      <c r="B272" s="1483">
        <v>2012</v>
      </c>
      <c r="C272" s="323">
        <v>28.3</v>
      </c>
      <c r="D272" s="323">
        <v>28.3</v>
      </c>
      <c r="E272" s="323" t="s">
        <v>17</v>
      </c>
      <c r="F272" s="323" t="s">
        <v>17</v>
      </c>
      <c r="G272" s="323" t="s">
        <v>17</v>
      </c>
      <c r="H272" s="323" t="s">
        <v>17</v>
      </c>
      <c r="I272" s="323" t="s">
        <v>17</v>
      </c>
      <c r="J272" s="324" t="s">
        <v>17</v>
      </c>
    </row>
    <row r="273" spans="1:10">
      <c r="A273" s="2068"/>
      <c r="B273" s="1483">
        <v>2013</v>
      </c>
      <c r="C273" s="323">
        <v>37.9</v>
      </c>
      <c r="D273" s="323">
        <v>37.9</v>
      </c>
      <c r="E273" s="323" t="s">
        <v>17</v>
      </c>
      <c r="F273" s="323" t="s">
        <v>17</v>
      </c>
      <c r="G273" s="323" t="s">
        <v>17</v>
      </c>
      <c r="H273" s="323" t="s">
        <v>17</v>
      </c>
      <c r="I273" s="323" t="s">
        <v>17</v>
      </c>
      <c r="J273" s="324" t="s">
        <v>17</v>
      </c>
    </row>
    <row r="274" spans="1:10">
      <c r="A274" s="2068"/>
      <c r="B274" s="1483">
        <v>2014</v>
      </c>
      <c r="C274" s="323">
        <v>41.2</v>
      </c>
      <c r="D274" s="323">
        <v>41.2</v>
      </c>
      <c r="E274" s="323" t="s">
        <v>17</v>
      </c>
      <c r="F274" s="323" t="s">
        <v>17</v>
      </c>
      <c r="G274" s="323" t="s">
        <v>17</v>
      </c>
      <c r="H274" s="323" t="s">
        <v>17</v>
      </c>
      <c r="I274" s="323" t="s">
        <v>17</v>
      </c>
      <c r="J274" s="324" t="s">
        <v>17</v>
      </c>
    </row>
    <row r="275" spans="1:10">
      <c r="A275" s="2068"/>
      <c r="B275" s="1483">
        <v>2015</v>
      </c>
      <c r="C275" s="323">
        <v>40.200000000000003</v>
      </c>
      <c r="D275" s="323">
        <v>40.200000000000003</v>
      </c>
      <c r="E275" s="323" t="s">
        <v>17</v>
      </c>
      <c r="F275" s="323" t="s">
        <v>17</v>
      </c>
      <c r="G275" s="323" t="s">
        <v>17</v>
      </c>
      <c r="H275" s="323" t="s">
        <v>17</v>
      </c>
      <c r="I275" s="323" t="s">
        <v>17</v>
      </c>
      <c r="J275" s="324" t="s">
        <v>17</v>
      </c>
    </row>
    <row r="276" spans="1:10">
      <c r="A276" s="2068"/>
      <c r="B276" s="514">
        <v>2016</v>
      </c>
      <c r="C276" s="803">
        <v>35</v>
      </c>
      <c r="D276" s="803">
        <v>35</v>
      </c>
      <c r="E276" s="323" t="s">
        <v>17</v>
      </c>
      <c r="F276" s="323" t="s">
        <v>17</v>
      </c>
      <c r="G276" s="323" t="s">
        <v>17</v>
      </c>
      <c r="H276" s="323" t="s">
        <v>17</v>
      </c>
      <c r="I276" s="323" t="s">
        <v>17</v>
      </c>
      <c r="J276" s="324" t="s">
        <v>17</v>
      </c>
    </row>
    <row r="277" spans="1:10">
      <c r="A277" s="2069"/>
      <c r="B277" s="514">
        <v>2017</v>
      </c>
      <c r="C277" s="803">
        <v>34.1</v>
      </c>
      <c r="D277" s="803">
        <v>34.1</v>
      </c>
      <c r="E277" s="323" t="s">
        <v>17</v>
      </c>
      <c r="F277" s="323" t="s">
        <v>17</v>
      </c>
      <c r="G277" s="323" t="s">
        <v>17</v>
      </c>
      <c r="H277" s="323" t="s">
        <v>17</v>
      </c>
      <c r="I277" s="323" t="s">
        <v>17</v>
      </c>
      <c r="J277" s="324" t="s">
        <v>17</v>
      </c>
    </row>
    <row r="278" spans="1:10">
      <c r="A278" s="2069"/>
      <c r="B278" s="514">
        <v>2018</v>
      </c>
      <c r="C278" s="803">
        <v>23.7</v>
      </c>
      <c r="D278" s="803">
        <v>23.7</v>
      </c>
      <c r="E278" s="323" t="s">
        <v>17</v>
      </c>
      <c r="F278" s="323" t="s">
        <v>17</v>
      </c>
      <c r="G278" s="323" t="s">
        <v>17</v>
      </c>
      <c r="H278" s="323" t="s">
        <v>17</v>
      </c>
      <c r="I278" s="323" t="s">
        <v>17</v>
      </c>
      <c r="J278" s="324" t="s">
        <v>17</v>
      </c>
    </row>
    <row r="279" spans="1:10">
      <c r="A279" s="2069"/>
      <c r="B279" s="514">
        <v>2019</v>
      </c>
      <c r="C279" s="803">
        <v>17.100000000000001</v>
      </c>
      <c r="D279" s="803">
        <v>17.100000000000001</v>
      </c>
      <c r="E279" s="323" t="s">
        <v>17</v>
      </c>
      <c r="F279" s="323" t="s">
        <v>17</v>
      </c>
      <c r="G279" s="323" t="s">
        <v>17</v>
      </c>
      <c r="H279" s="323" t="s">
        <v>17</v>
      </c>
      <c r="I279" s="323" t="s">
        <v>17</v>
      </c>
      <c r="J279" s="324" t="s">
        <v>17</v>
      </c>
    </row>
    <row r="280" spans="1:10">
      <c r="A280" s="2069"/>
      <c r="B280" s="514">
        <v>2020</v>
      </c>
      <c r="C280" s="803">
        <v>18.2</v>
      </c>
      <c r="D280" s="803">
        <v>18.2</v>
      </c>
      <c r="E280" s="323" t="s">
        <v>17</v>
      </c>
      <c r="F280" s="323" t="s">
        <v>17</v>
      </c>
      <c r="G280" s="323" t="s">
        <v>17</v>
      </c>
      <c r="H280" s="323" t="s">
        <v>17</v>
      </c>
      <c r="I280" s="323" t="s">
        <v>17</v>
      </c>
      <c r="J280" s="324" t="s">
        <v>17</v>
      </c>
    </row>
    <row r="281" spans="1:10">
      <c r="A281" s="2069"/>
      <c r="B281" s="514">
        <v>2021</v>
      </c>
      <c r="C281" s="803">
        <v>18.2</v>
      </c>
      <c r="D281" s="803">
        <v>18.2</v>
      </c>
      <c r="E281" s="323" t="s">
        <v>17</v>
      </c>
      <c r="F281" s="323" t="s">
        <v>17</v>
      </c>
      <c r="G281" s="323" t="s">
        <v>17</v>
      </c>
      <c r="H281" s="323" t="s">
        <v>17</v>
      </c>
      <c r="I281" s="323" t="s">
        <v>17</v>
      </c>
      <c r="J281" s="324" t="s">
        <v>17</v>
      </c>
    </row>
    <row r="282" spans="1:10">
      <c r="A282" s="2069"/>
      <c r="B282" s="514">
        <v>2022</v>
      </c>
      <c r="C282" s="803">
        <v>18.100000000000001</v>
      </c>
      <c r="D282" s="803">
        <v>18.100000000000001</v>
      </c>
      <c r="E282" s="323" t="s">
        <v>17</v>
      </c>
      <c r="F282" s="323" t="s">
        <v>17</v>
      </c>
      <c r="G282" s="323" t="s">
        <v>17</v>
      </c>
      <c r="H282" s="323" t="s">
        <v>17</v>
      </c>
      <c r="I282" s="323" t="s">
        <v>17</v>
      </c>
      <c r="J282" s="324" t="s">
        <v>17</v>
      </c>
    </row>
    <row r="283" spans="1:10">
      <c r="A283" s="2068" t="s">
        <v>1178</v>
      </c>
      <c r="B283" s="1483">
        <v>2000</v>
      </c>
      <c r="C283" s="323">
        <v>1478.9</v>
      </c>
      <c r="D283" s="323">
        <v>167.9</v>
      </c>
      <c r="E283" s="323">
        <v>388.6</v>
      </c>
      <c r="F283" s="501">
        <v>127.2</v>
      </c>
      <c r="G283" s="323">
        <v>501.4</v>
      </c>
      <c r="H283" s="323">
        <v>164.9</v>
      </c>
      <c r="I283" s="323" t="s">
        <v>17</v>
      </c>
      <c r="J283" s="324">
        <v>128.80000000000001</v>
      </c>
    </row>
    <row r="284" spans="1:10">
      <c r="A284" s="2068"/>
      <c r="B284" s="1483">
        <v>2001</v>
      </c>
      <c r="C284" s="323">
        <v>1613.1</v>
      </c>
      <c r="D284" s="323">
        <v>121.7</v>
      </c>
      <c r="E284" s="323">
        <v>424.5</v>
      </c>
      <c r="F284" s="323">
        <v>127.2</v>
      </c>
      <c r="G284" s="323">
        <v>639</v>
      </c>
      <c r="H284" s="323">
        <v>164.9</v>
      </c>
      <c r="I284" s="323" t="s">
        <v>17</v>
      </c>
      <c r="J284" s="324">
        <v>135.80000000000001</v>
      </c>
    </row>
    <row r="285" spans="1:10" ht="14.25" customHeight="1">
      <c r="A285" s="2068"/>
      <c r="B285" s="1483">
        <v>2002</v>
      </c>
      <c r="C285" s="323">
        <v>2030.7</v>
      </c>
      <c r="D285" s="323">
        <v>115.8</v>
      </c>
      <c r="E285" s="323">
        <v>425.5</v>
      </c>
      <c r="F285" s="323">
        <v>127.2</v>
      </c>
      <c r="G285" s="323">
        <v>756.3</v>
      </c>
      <c r="H285" s="323">
        <v>164.9</v>
      </c>
      <c r="I285" s="323" t="s">
        <v>17</v>
      </c>
      <c r="J285" s="324">
        <v>441</v>
      </c>
    </row>
    <row r="286" spans="1:10" ht="14.25" customHeight="1">
      <c r="A286" s="2068"/>
      <c r="B286" s="1483">
        <v>2003</v>
      </c>
      <c r="C286" s="323">
        <v>2133.8000000000002</v>
      </c>
      <c r="D286" s="323">
        <v>136.5</v>
      </c>
      <c r="E286" s="323">
        <v>436.9</v>
      </c>
      <c r="F286" s="323">
        <v>127.2</v>
      </c>
      <c r="G286" s="323">
        <v>785.5</v>
      </c>
      <c r="H286" s="323">
        <v>206.7</v>
      </c>
      <c r="I286" s="323" t="s">
        <v>17</v>
      </c>
      <c r="J286" s="324">
        <v>441</v>
      </c>
    </row>
    <row r="287" spans="1:10" ht="14.25" customHeight="1">
      <c r="A287" s="2068"/>
      <c r="B287" s="1483">
        <v>2004</v>
      </c>
      <c r="C287" s="323">
        <v>2384.5</v>
      </c>
      <c r="D287" s="323">
        <v>143.30000000000001</v>
      </c>
      <c r="E287" s="323">
        <v>450.6</v>
      </c>
      <c r="F287" s="323">
        <v>127.2</v>
      </c>
      <c r="G287" s="323">
        <v>1015.6</v>
      </c>
      <c r="H287" s="323">
        <v>206.7</v>
      </c>
      <c r="I287" s="323" t="s">
        <v>17</v>
      </c>
      <c r="J287" s="324">
        <v>441</v>
      </c>
    </row>
    <row r="288" spans="1:10">
      <c r="A288" s="2068"/>
      <c r="B288" s="1483">
        <v>2005</v>
      </c>
      <c r="C288" s="323">
        <v>2582.3000000000002</v>
      </c>
      <c r="D288" s="323">
        <v>150.30000000000001</v>
      </c>
      <c r="E288" s="323">
        <v>491</v>
      </c>
      <c r="F288" s="323">
        <v>127.2</v>
      </c>
      <c r="G288" s="323">
        <v>1166</v>
      </c>
      <c r="H288" s="323">
        <v>206.7</v>
      </c>
      <c r="I288" s="323" t="s">
        <v>17</v>
      </c>
      <c r="J288" s="324">
        <v>441</v>
      </c>
    </row>
    <row r="289" spans="1:11">
      <c r="A289" s="2068"/>
      <c r="B289" s="1483">
        <v>2006</v>
      </c>
      <c r="C289" s="323">
        <v>2506.9</v>
      </c>
      <c r="D289" s="323">
        <v>124.3</v>
      </c>
      <c r="E289" s="323">
        <v>475.1</v>
      </c>
      <c r="F289" s="323">
        <v>127.2</v>
      </c>
      <c r="G289" s="323">
        <v>1132.5</v>
      </c>
      <c r="H289" s="323">
        <v>206.7</v>
      </c>
      <c r="I289" s="323" t="s">
        <v>17</v>
      </c>
      <c r="J289" s="324">
        <v>441</v>
      </c>
    </row>
    <row r="290" spans="1:11">
      <c r="A290" s="2068"/>
      <c r="B290" s="1483">
        <v>2007</v>
      </c>
      <c r="C290" s="323">
        <v>2448.8000000000002</v>
      </c>
      <c r="D290" s="323">
        <v>133.69999999999999</v>
      </c>
      <c r="E290" s="323">
        <v>449.5</v>
      </c>
      <c r="F290" s="323">
        <v>127.2</v>
      </c>
      <c r="G290" s="323">
        <v>1132.5</v>
      </c>
      <c r="H290" s="323">
        <v>164.9</v>
      </c>
      <c r="I290" s="323" t="s">
        <v>17</v>
      </c>
      <c r="J290" s="324">
        <v>441</v>
      </c>
    </row>
    <row r="291" spans="1:11">
      <c r="A291" s="2068"/>
      <c r="B291" s="1483">
        <v>2008</v>
      </c>
      <c r="C291" s="323">
        <v>2581.1</v>
      </c>
      <c r="D291" s="323">
        <v>127.9</v>
      </c>
      <c r="E291" s="323">
        <v>435.3</v>
      </c>
      <c r="F291" s="323">
        <v>127.2</v>
      </c>
      <c r="G291" s="323">
        <v>1284.7</v>
      </c>
      <c r="H291" s="323">
        <v>164.9</v>
      </c>
      <c r="I291" s="323" t="s">
        <v>17</v>
      </c>
      <c r="J291" s="324">
        <v>441</v>
      </c>
    </row>
    <row r="292" spans="1:11">
      <c r="A292" s="2068"/>
      <c r="B292" s="1483">
        <v>2009</v>
      </c>
      <c r="C292" s="323">
        <v>2624.2</v>
      </c>
      <c r="D292" s="323">
        <v>120.4</v>
      </c>
      <c r="E292" s="323">
        <v>351.8</v>
      </c>
      <c r="F292" s="323">
        <v>102.8</v>
      </c>
      <c r="G292" s="323">
        <v>1443.3</v>
      </c>
      <c r="H292" s="323">
        <v>164.9</v>
      </c>
      <c r="I292" s="323" t="s">
        <v>17</v>
      </c>
      <c r="J292" s="324">
        <v>441</v>
      </c>
    </row>
    <row r="293" spans="1:11">
      <c r="A293" s="2068"/>
      <c r="B293" s="1483">
        <v>2010</v>
      </c>
      <c r="C293" s="323">
        <v>2914.3</v>
      </c>
      <c r="D293" s="323">
        <v>129.6</v>
      </c>
      <c r="E293" s="323">
        <v>274.39999999999998</v>
      </c>
      <c r="F293" s="323">
        <v>102.8</v>
      </c>
      <c r="G293" s="323">
        <v>1562.6</v>
      </c>
      <c r="H293" s="323">
        <v>164.9</v>
      </c>
      <c r="I293" s="323" t="s">
        <v>17</v>
      </c>
      <c r="J293" s="324">
        <v>680</v>
      </c>
    </row>
    <row r="294" spans="1:11">
      <c r="A294" s="2068"/>
      <c r="B294" s="1483">
        <v>2011</v>
      </c>
      <c r="C294" s="323">
        <v>2904.6</v>
      </c>
      <c r="D294" s="323">
        <v>74.400000000000006</v>
      </c>
      <c r="E294" s="323">
        <v>222.2</v>
      </c>
      <c r="F294" s="323">
        <v>102.8</v>
      </c>
      <c r="G294" s="323">
        <v>1538.5</v>
      </c>
      <c r="H294" s="323">
        <v>207</v>
      </c>
      <c r="I294" s="323" t="s">
        <v>17</v>
      </c>
      <c r="J294" s="324">
        <v>759.7</v>
      </c>
    </row>
    <row r="295" spans="1:11">
      <c r="A295" s="2068"/>
      <c r="B295" s="1483">
        <v>2012</v>
      </c>
      <c r="C295" s="323">
        <v>3016.5</v>
      </c>
      <c r="D295" s="323">
        <v>77.900000000000006</v>
      </c>
      <c r="E295" s="323">
        <v>251.3</v>
      </c>
      <c r="F295" s="323">
        <v>66.5</v>
      </c>
      <c r="G295" s="323">
        <v>1654.4</v>
      </c>
      <c r="H295" s="323">
        <v>206.8</v>
      </c>
      <c r="I295" s="323" t="s">
        <v>17</v>
      </c>
      <c r="J295" s="324">
        <v>759.6</v>
      </c>
    </row>
    <row r="296" spans="1:11">
      <c r="A296" s="2068"/>
      <c r="B296" s="1483">
        <v>2013</v>
      </c>
      <c r="C296" s="323">
        <v>2998.2</v>
      </c>
      <c r="D296" s="323">
        <v>79</v>
      </c>
      <c r="E296" s="323">
        <v>218.8</v>
      </c>
      <c r="F296" s="323">
        <v>66.5</v>
      </c>
      <c r="G296" s="323">
        <v>1339</v>
      </c>
      <c r="H296" s="323">
        <v>206.8</v>
      </c>
      <c r="I296" s="323" t="s">
        <v>17</v>
      </c>
      <c r="J296" s="324">
        <v>1088.2</v>
      </c>
    </row>
    <row r="297" spans="1:11">
      <c r="A297" s="2068"/>
      <c r="B297" s="1483">
        <v>2014</v>
      </c>
      <c r="C297" s="323">
        <v>2679.7</v>
      </c>
      <c r="D297" s="323">
        <v>69.900000000000006</v>
      </c>
      <c r="E297" s="323">
        <v>203.4</v>
      </c>
      <c r="F297" s="323">
        <v>66.5</v>
      </c>
      <c r="G297" s="323">
        <v>1339</v>
      </c>
      <c r="H297" s="323">
        <v>206.8</v>
      </c>
      <c r="I297" s="323" t="s">
        <v>17</v>
      </c>
      <c r="J297" s="324">
        <v>794.2</v>
      </c>
    </row>
    <row r="298" spans="1:11">
      <c r="A298" s="2068"/>
      <c r="B298" s="1483">
        <v>2015</v>
      </c>
      <c r="C298" s="323">
        <v>2474.4</v>
      </c>
      <c r="D298" s="323">
        <v>71.5</v>
      </c>
      <c r="E298" s="323">
        <v>203.4</v>
      </c>
      <c r="F298" s="323">
        <v>66.2</v>
      </c>
      <c r="G298" s="323">
        <v>1279.0999999999999</v>
      </c>
      <c r="H298" s="323">
        <v>206.8</v>
      </c>
      <c r="I298" s="323" t="s">
        <v>17</v>
      </c>
      <c r="J298" s="324">
        <v>647.20000000000005</v>
      </c>
    </row>
    <row r="299" spans="1:11">
      <c r="A299" s="2068"/>
      <c r="B299" s="1483">
        <v>2016</v>
      </c>
      <c r="C299" s="323">
        <v>2350.1999999999998</v>
      </c>
      <c r="D299" s="323">
        <v>74.099999999999994</v>
      </c>
      <c r="E299" s="323">
        <v>170.5</v>
      </c>
      <c r="F299" s="323">
        <v>22.3</v>
      </c>
      <c r="G299" s="323">
        <v>1394.3</v>
      </c>
      <c r="H299" s="323">
        <v>41.9</v>
      </c>
      <c r="I299" s="323" t="s">
        <v>17</v>
      </c>
      <c r="J299" s="324">
        <v>647.20000000000005</v>
      </c>
    </row>
    <row r="300" spans="1:11">
      <c r="A300" s="2069"/>
      <c r="B300" s="1483">
        <v>2017</v>
      </c>
      <c r="C300" s="323">
        <v>2388</v>
      </c>
      <c r="D300" s="323">
        <v>67.7</v>
      </c>
      <c r="E300" s="323">
        <v>136.4</v>
      </c>
      <c r="F300" s="323">
        <v>22.3</v>
      </c>
      <c r="G300" s="323">
        <v>1472.4</v>
      </c>
      <c r="H300" s="323">
        <v>42</v>
      </c>
      <c r="I300" s="323" t="s">
        <v>17</v>
      </c>
      <c r="J300" s="324">
        <v>647.20000000000005</v>
      </c>
    </row>
    <row r="301" spans="1:11">
      <c r="A301" s="2069"/>
      <c r="B301" s="1483">
        <v>2018</v>
      </c>
      <c r="C301" s="323">
        <v>2578.4</v>
      </c>
      <c r="D301" s="323">
        <v>69.599999999999994</v>
      </c>
      <c r="E301" s="323">
        <v>136.4</v>
      </c>
      <c r="F301" s="323">
        <v>22.3</v>
      </c>
      <c r="G301" s="323">
        <v>1661</v>
      </c>
      <c r="H301" s="323">
        <v>42</v>
      </c>
      <c r="I301" s="323" t="s">
        <v>17</v>
      </c>
      <c r="J301" s="324">
        <v>647.20000000000005</v>
      </c>
    </row>
    <row r="302" spans="1:11">
      <c r="A302" s="2069"/>
      <c r="B302" s="1483">
        <v>2019</v>
      </c>
      <c r="C302" s="323">
        <v>2638.9</v>
      </c>
      <c r="D302" s="323">
        <v>74.2</v>
      </c>
      <c r="E302" s="323">
        <v>136.4</v>
      </c>
      <c r="F302" s="323" t="s">
        <v>17</v>
      </c>
      <c r="G302" s="323">
        <v>1739.2</v>
      </c>
      <c r="H302" s="323">
        <v>42</v>
      </c>
      <c r="I302" s="323" t="s">
        <v>17</v>
      </c>
      <c r="J302" s="324">
        <v>647.20000000000005</v>
      </c>
    </row>
    <row r="303" spans="1:11">
      <c r="A303" s="2069"/>
      <c r="B303" s="1483">
        <v>2020</v>
      </c>
      <c r="C303" s="323">
        <v>2631.7</v>
      </c>
      <c r="D303" s="323">
        <v>66.099999999999994</v>
      </c>
      <c r="E303" s="323">
        <v>139.69999999999999</v>
      </c>
      <c r="F303" s="323" t="s">
        <v>17</v>
      </c>
      <c r="G303" s="323">
        <v>1736.8</v>
      </c>
      <c r="H303" s="323">
        <v>42</v>
      </c>
      <c r="I303" s="323" t="s">
        <v>17</v>
      </c>
      <c r="J303" s="324">
        <v>647.20000000000005</v>
      </c>
      <c r="K303" s="795"/>
    </row>
    <row r="304" spans="1:11">
      <c r="A304" s="2069"/>
      <c r="B304" s="1483">
        <v>2021</v>
      </c>
      <c r="C304" s="323">
        <v>2575.5</v>
      </c>
      <c r="D304" s="323">
        <v>50.4</v>
      </c>
      <c r="E304" s="323">
        <v>90.4</v>
      </c>
      <c r="F304" s="323" t="s">
        <v>17</v>
      </c>
      <c r="G304" s="323">
        <v>1745.6</v>
      </c>
      <c r="H304" s="323">
        <v>42</v>
      </c>
      <c r="I304" s="323" t="s">
        <v>17</v>
      </c>
      <c r="J304" s="324">
        <v>647.20000000000005</v>
      </c>
      <c r="K304" s="795"/>
    </row>
    <row r="305" spans="1:20">
      <c r="A305" s="2069"/>
      <c r="B305" s="1483">
        <v>2022</v>
      </c>
      <c r="C305" s="323">
        <v>2709.9</v>
      </c>
      <c r="D305" s="323">
        <v>50.4</v>
      </c>
      <c r="E305" s="323">
        <v>23.1</v>
      </c>
      <c r="F305" s="323">
        <v>22.3</v>
      </c>
      <c r="G305" s="323">
        <v>1802.4</v>
      </c>
      <c r="H305" s="323">
        <v>42</v>
      </c>
      <c r="I305" s="323" t="s">
        <v>17</v>
      </c>
      <c r="J305" s="324">
        <v>769.7</v>
      </c>
      <c r="K305" s="795"/>
    </row>
    <row r="306" spans="1:20" ht="30.6" customHeight="1">
      <c r="A306" s="1479" t="s">
        <v>1179</v>
      </c>
      <c r="B306" s="1483">
        <v>2009</v>
      </c>
      <c r="C306" s="323">
        <v>7.7</v>
      </c>
      <c r="D306" s="323">
        <v>7.7</v>
      </c>
      <c r="E306" s="323" t="s">
        <v>17</v>
      </c>
      <c r="F306" s="323" t="s">
        <v>17</v>
      </c>
      <c r="G306" s="323" t="s">
        <v>17</v>
      </c>
      <c r="H306" s="323" t="s">
        <v>17</v>
      </c>
      <c r="I306" s="323" t="s">
        <v>17</v>
      </c>
      <c r="J306" s="324" t="s">
        <v>17</v>
      </c>
    </row>
    <row r="307" spans="1:20" ht="14.25" customHeight="1">
      <c r="A307" s="2068" t="s">
        <v>1180</v>
      </c>
      <c r="B307" s="1483">
        <v>2000</v>
      </c>
      <c r="C307" s="323">
        <v>85.8</v>
      </c>
      <c r="D307" s="323">
        <v>13.9</v>
      </c>
      <c r="E307" s="323">
        <v>72</v>
      </c>
      <c r="F307" s="323" t="s">
        <v>17</v>
      </c>
      <c r="G307" s="323" t="s">
        <v>17</v>
      </c>
      <c r="H307" s="323" t="s">
        <v>17</v>
      </c>
      <c r="I307" s="323" t="s">
        <v>17</v>
      </c>
      <c r="J307" s="324" t="s">
        <v>17</v>
      </c>
    </row>
    <row r="308" spans="1:20">
      <c r="A308" s="2068"/>
      <c r="B308" s="1483">
        <v>2001</v>
      </c>
      <c r="C308" s="323">
        <v>85.5</v>
      </c>
      <c r="D308" s="323">
        <v>13.5</v>
      </c>
      <c r="E308" s="323">
        <v>72</v>
      </c>
      <c r="F308" s="323" t="s">
        <v>17</v>
      </c>
      <c r="G308" s="323" t="s">
        <v>17</v>
      </c>
      <c r="H308" s="323" t="s">
        <v>17</v>
      </c>
      <c r="I308" s="323" t="s">
        <v>17</v>
      </c>
      <c r="J308" s="324" t="s">
        <v>17</v>
      </c>
    </row>
    <row r="309" spans="1:20" ht="13.5" customHeight="1">
      <c r="A309" s="2068"/>
      <c r="B309" s="1483">
        <v>2002</v>
      </c>
      <c r="C309" s="323">
        <v>101</v>
      </c>
      <c r="D309" s="323">
        <v>12.1</v>
      </c>
      <c r="E309" s="323">
        <v>88.9</v>
      </c>
      <c r="F309" s="323" t="s">
        <v>17</v>
      </c>
      <c r="G309" s="323" t="s">
        <v>17</v>
      </c>
      <c r="H309" s="323" t="s">
        <v>17</v>
      </c>
      <c r="I309" s="323" t="s">
        <v>17</v>
      </c>
      <c r="J309" s="324" t="s">
        <v>17</v>
      </c>
    </row>
    <row r="310" spans="1:20" ht="14.25" customHeight="1">
      <c r="A310" s="2068"/>
      <c r="B310" s="1483">
        <v>2003</v>
      </c>
      <c r="C310" s="323">
        <v>102.5</v>
      </c>
      <c r="D310" s="323">
        <v>13.6</v>
      </c>
      <c r="E310" s="323">
        <v>88.9</v>
      </c>
      <c r="F310" s="323" t="s">
        <v>17</v>
      </c>
      <c r="G310" s="323" t="s">
        <v>17</v>
      </c>
      <c r="H310" s="323" t="s">
        <v>17</v>
      </c>
      <c r="I310" s="323" t="s">
        <v>17</v>
      </c>
      <c r="J310" s="324" t="s">
        <v>17</v>
      </c>
    </row>
    <row r="311" spans="1:20">
      <c r="A311" s="2068"/>
      <c r="B311" s="1483">
        <v>2004</v>
      </c>
      <c r="C311" s="323">
        <v>107.9</v>
      </c>
      <c r="D311" s="323">
        <v>9.1</v>
      </c>
      <c r="E311" s="323">
        <v>88.9</v>
      </c>
      <c r="F311" s="323" t="s">
        <v>17</v>
      </c>
      <c r="G311" s="323" t="s">
        <v>17</v>
      </c>
      <c r="H311" s="323" t="s">
        <v>17</v>
      </c>
      <c r="I311" s="323" t="s">
        <v>17</v>
      </c>
      <c r="J311" s="324" t="s">
        <v>17</v>
      </c>
    </row>
    <row r="312" spans="1:20">
      <c r="A312" s="2068"/>
      <c r="B312" s="1483">
        <v>2005</v>
      </c>
      <c r="C312" s="323">
        <v>260.2</v>
      </c>
      <c r="D312" s="323">
        <v>21</v>
      </c>
      <c r="E312" s="323">
        <v>88.9</v>
      </c>
      <c r="F312" s="323" t="s">
        <v>17</v>
      </c>
      <c r="G312" s="323">
        <v>150.4</v>
      </c>
      <c r="H312" s="323" t="s">
        <v>17</v>
      </c>
      <c r="I312" s="323" t="s">
        <v>17</v>
      </c>
      <c r="J312" s="324" t="s">
        <v>17</v>
      </c>
    </row>
    <row r="313" spans="1:20">
      <c r="A313" s="2068"/>
      <c r="B313" s="1483">
        <v>2006</v>
      </c>
      <c r="C313" s="323">
        <v>260.2</v>
      </c>
      <c r="D313" s="323">
        <v>21</v>
      </c>
      <c r="E313" s="323">
        <v>88.9</v>
      </c>
      <c r="F313" s="323" t="s">
        <v>17</v>
      </c>
      <c r="G313" s="323">
        <v>150.4</v>
      </c>
      <c r="H313" s="323" t="s">
        <v>17</v>
      </c>
      <c r="I313" s="323" t="s">
        <v>17</v>
      </c>
      <c r="J313" s="324" t="s">
        <v>17</v>
      </c>
    </row>
    <row r="314" spans="1:20">
      <c r="A314" s="2068"/>
      <c r="B314" s="1483">
        <v>2007</v>
      </c>
      <c r="C314" s="323">
        <v>270</v>
      </c>
      <c r="D314" s="323">
        <v>30.7</v>
      </c>
      <c r="E314" s="323">
        <v>88.9</v>
      </c>
      <c r="F314" s="323" t="s">
        <v>17</v>
      </c>
      <c r="G314" s="323">
        <v>150.4</v>
      </c>
      <c r="H314" s="323" t="s">
        <v>17</v>
      </c>
      <c r="I314" s="323" t="s">
        <v>17</v>
      </c>
      <c r="J314" s="324" t="s">
        <v>17</v>
      </c>
    </row>
    <row r="315" spans="1:20">
      <c r="A315" s="2068"/>
      <c r="B315" s="1483">
        <v>2008</v>
      </c>
      <c r="C315" s="323">
        <v>430.9</v>
      </c>
      <c r="D315" s="323">
        <v>39.4</v>
      </c>
      <c r="E315" s="323">
        <v>88.9</v>
      </c>
      <c r="F315" s="323" t="s">
        <v>17</v>
      </c>
      <c r="G315" s="323">
        <v>302.60000000000002</v>
      </c>
      <c r="H315" s="323" t="s">
        <v>17</v>
      </c>
      <c r="I315" s="323" t="s">
        <v>17</v>
      </c>
      <c r="J315" s="324" t="s">
        <v>17</v>
      </c>
    </row>
    <row r="316" spans="1:20">
      <c r="A316" s="2068"/>
      <c r="B316" s="1483">
        <v>2009</v>
      </c>
      <c r="C316" s="323">
        <v>622.9</v>
      </c>
      <c r="D316" s="323">
        <v>39.4</v>
      </c>
      <c r="E316" s="323">
        <v>88.9</v>
      </c>
      <c r="F316" s="323" t="s">
        <v>17</v>
      </c>
      <c r="G316" s="323">
        <v>494.6</v>
      </c>
      <c r="H316" s="323" t="s">
        <v>17</v>
      </c>
      <c r="I316" s="323" t="s">
        <v>17</v>
      </c>
      <c r="J316" s="324" t="s">
        <v>17</v>
      </c>
    </row>
    <row r="317" spans="1:20">
      <c r="A317" s="2068"/>
      <c r="B317" s="1483">
        <v>2010</v>
      </c>
      <c r="C317" s="323">
        <v>1019.4</v>
      </c>
      <c r="D317" s="323">
        <v>39.4</v>
      </c>
      <c r="E317" s="323">
        <v>88.9</v>
      </c>
      <c r="F317" s="323" t="s">
        <v>17</v>
      </c>
      <c r="G317" s="323">
        <v>652.20000000000005</v>
      </c>
      <c r="H317" s="323" t="s">
        <v>17</v>
      </c>
      <c r="I317" s="323" t="s">
        <v>17</v>
      </c>
      <c r="J317" s="324">
        <v>239</v>
      </c>
      <c r="L317" s="389"/>
      <c r="M317" s="362"/>
      <c r="N317" s="362"/>
      <c r="O317" s="362"/>
      <c r="P317" s="362"/>
      <c r="Q317" s="362"/>
      <c r="R317" s="362"/>
      <c r="S317" s="362"/>
      <c r="T317" s="362"/>
    </row>
    <row r="318" spans="1:20">
      <c r="A318" s="2068"/>
      <c r="B318" s="1483">
        <v>2011</v>
      </c>
      <c r="C318" s="323">
        <v>1141.5</v>
      </c>
      <c r="D318" s="323">
        <v>37.4</v>
      </c>
      <c r="E318" s="323">
        <v>73.599999999999994</v>
      </c>
      <c r="F318" s="323" t="s">
        <v>17</v>
      </c>
      <c r="G318" s="323">
        <v>711.8</v>
      </c>
      <c r="H318" s="323" t="s">
        <v>17</v>
      </c>
      <c r="I318" s="323" t="s">
        <v>17</v>
      </c>
      <c r="J318" s="324">
        <v>318.7</v>
      </c>
    </row>
    <row r="319" spans="1:20">
      <c r="A319" s="2068"/>
      <c r="B319" s="1483">
        <v>2012</v>
      </c>
      <c r="C319" s="323">
        <v>1314.6</v>
      </c>
      <c r="D319" s="323">
        <v>37.4</v>
      </c>
      <c r="E319" s="323">
        <v>32.200000000000003</v>
      </c>
      <c r="F319" s="323" t="s">
        <v>17</v>
      </c>
      <c r="G319" s="323">
        <v>926.3</v>
      </c>
      <c r="H319" s="323" t="s">
        <v>17</v>
      </c>
      <c r="I319" s="323" t="s">
        <v>17</v>
      </c>
      <c r="J319" s="324">
        <v>318.60000000000002</v>
      </c>
    </row>
    <row r="320" spans="1:20">
      <c r="A320" s="2068"/>
      <c r="B320" s="1483">
        <v>2013</v>
      </c>
      <c r="C320" s="323">
        <v>1297.5999999999999</v>
      </c>
      <c r="D320" s="323">
        <v>37.4</v>
      </c>
      <c r="E320" s="323">
        <v>15.3</v>
      </c>
      <c r="F320" s="323" t="s">
        <v>17</v>
      </c>
      <c r="G320" s="323">
        <v>926.2</v>
      </c>
      <c r="H320" s="323" t="s">
        <v>17</v>
      </c>
      <c r="I320" s="323" t="s">
        <v>17</v>
      </c>
      <c r="J320" s="324">
        <v>318.60000000000002</v>
      </c>
    </row>
    <row r="321" spans="1:10">
      <c r="A321" s="2068"/>
      <c r="B321" s="1483">
        <v>2014</v>
      </c>
      <c r="C321" s="323">
        <v>1282.3</v>
      </c>
      <c r="D321" s="323">
        <v>37.4</v>
      </c>
      <c r="E321" s="323" t="s">
        <v>17</v>
      </c>
      <c r="F321" s="323" t="s">
        <v>17</v>
      </c>
      <c r="G321" s="323">
        <v>926.2</v>
      </c>
      <c r="H321" s="323" t="s">
        <v>17</v>
      </c>
      <c r="I321" s="323" t="s">
        <v>17</v>
      </c>
      <c r="J321" s="324">
        <v>318.60000000000002</v>
      </c>
    </row>
    <row r="322" spans="1:10">
      <c r="A322" s="2068"/>
      <c r="B322" s="1483">
        <v>2015</v>
      </c>
      <c r="C322" s="323">
        <v>1283.8</v>
      </c>
      <c r="D322" s="323">
        <v>39</v>
      </c>
      <c r="E322" s="323" t="s">
        <v>17</v>
      </c>
      <c r="F322" s="323" t="s">
        <v>17</v>
      </c>
      <c r="G322" s="323">
        <v>926.2</v>
      </c>
      <c r="H322" s="323" t="s">
        <v>17</v>
      </c>
      <c r="I322" s="323" t="s">
        <v>17</v>
      </c>
      <c r="J322" s="324">
        <v>318.60000000000002</v>
      </c>
    </row>
    <row r="323" spans="1:10">
      <c r="A323" s="2068"/>
      <c r="B323" s="1483">
        <v>2016</v>
      </c>
      <c r="C323" s="323">
        <v>1283.8</v>
      </c>
      <c r="D323" s="323">
        <v>39</v>
      </c>
      <c r="E323" s="323" t="s">
        <v>17</v>
      </c>
      <c r="F323" s="323" t="s">
        <v>17</v>
      </c>
      <c r="G323" s="323">
        <v>926.2</v>
      </c>
      <c r="H323" s="323" t="s">
        <v>17</v>
      </c>
      <c r="I323" s="323" t="s">
        <v>17</v>
      </c>
      <c r="J323" s="324">
        <v>318.60000000000002</v>
      </c>
    </row>
    <row r="324" spans="1:10">
      <c r="A324" s="2068"/>
      <c r="B324" s="1483">
        <v>2017</v>
      </c>
      <c r="C324" s="323">
        <v>1288.9000000000001</v>
      </c>
      <c r="D324" s="323">
        <v>44</v>
      </c>
      <c r="E324" s="323" t="s">
        <v>17</v>
      </c>
      <c r="F324" s="323" t="s">
        <v>17</v>
      </c>
      <c r="G324" s="323">
        <v>926.2</v>
      </c>
      <c r="H324" s="323" t="s">
        <v>17</v>
      </c>
      <c r="I324" s="323" t="s">
        <v>17</v>
      </c>
      <c r="J324" s="324">
        <v>318.60000000000002</v>
      </c>
    </row>
    <row r="325" spans="1:10">
      <c r="A325" s="2068"/>
      <c r="B325" s="1483">
        <v>2018</v>
      </c>
      <c r="C325" s="323">
        <v>1400.6</v>
      </c>
      <c r="D325" s="323">
        <v>45.9</v>
      </c>
      <c r="E325" s="323" t="s">
        <v>17</v>
      </c>
      <c r="F325" s="323" t="s">
        <v>17</v>
      </c>
      <c r="G325" s="323">
        <v>1036.0999999999999</v>
      </c>
      <c r="H325" s="323" t="s">
        <v>17</v>
      </c>
      <c r="I325" s="323" t="s">
        <v>17</v>
      </c>
      <c r="J325" s="324">
        <v>318.60000000000002</v>
      </c>
    </row>
    <row r="326" spans="1:10">
      <c r="A326" s="2068"/>
      <c r="B326" s="1483">
        <v>2019</v>
      </c>
      <c r="C326" s="323">
        <v>1405.4</v>
      </c>
      <c r="D326" s="323">
        <v>50.5</v>
      </c>
      <c r="E326" s="323" t="s">
        <v>17</v>
      </c>
      <c r="F326" s="323" t="s">
        <v>17</v>
      </c>
      <c r="G326" s="323">
        <v>1036.3</v>
      </c>
      <c r="H326" s="323" t="s">
        <v>17</v>
      </c>
      <c r="I326" s="323" t="s">
        <v>17</v>
      </c>
      <c r="J326" s="324">
        <v>318.60000000000002</v>
      </c>
    </row>
    <row r="327" spans="1:10" ht="14.25" customHeight="1">
      <c r="A327" s="2068"/>
      <c r="B327" s="1483">
        <v>2020</v>
      </c>
      <c r="C327" s="323">
        <v>1378.5</v>
      </c>
      <c r="D327" s="323">
        <v>25.6</v>
      </c>
      <c r="E327" s="323" t="s">
        <v>17</v>
      </c>
      <c r="F327" s="323" t="s">
        <v>17</v>
      </c>
      <c r="G327" s="323">
        <v>1034.2</v>
      </c>
      <c r="H327" s="323" t="s">
        <v>17</v>
      </c>
      <c r="I327" s="323" t="s">
        <v>17</v>
      </c>
      <c r="J327" s="324">
        <v>318.60000000000002</v>
      </c>
    </row>
    <row r="328" spans="1:10">
      <c r="A328" s="2068"/>
      <c r="B328" s="1483">
        <v>2021</v>
      </c>
      <c r="C328" s="323">
        <v>1387.2</v>
      </c>
      <c r="D328" s="323">
        <v>25.6</v>
      </c>
      <c r="E328" s="323" t="s">
        <v>17</v>
      </c>
      <c r="F328" s="323" t="s">
        <v>17</v>
      </c>
      <c r="G328" s="323">
        <v>1043</v>
      </c>
      <c r="H328" s="323" t="s">
        <v>17</v>
      </c>
      <c r="I328" s="323" t="s">
        <v>17</v>
      </c>
      <c r="J328" s="324">
        <v>318.60000000000002</v>
      </c>
    </row>
    <row r="329" spans="1:10">
      <c r="A329" s="2068"/>
      <c r="B329" s="1483">
        <v>2022</v>
      </c>
      <c r="C329" s="323">
        <v>1387.2</v>
      </c>
      <c r="D329" s="323">
        <v>25.6</v>
      </c>
      <c r="E329" s="323" t="s">
        <v>17</v>
      </c>
      <c r="F329" s="323" t="s">
        <v>17</v>
      </c>
      <c r="G329" s="323">
        <v>1043</v>
      </c>
      <c r="H329" s="323" t="s">
        <v>17</v>
      </c>
      <c r="I329" s="323" t="s">
        <v>17</v>
      </c>
      <c r="J329" s="324">
        <v>318.60000000000002</v>
      </c>
    </row>
    <row r="330" spans="1:10" ht="14.25" customHeight="1">
      <c r="A330" s="2067" t="s">
        <v>1181</v>
      </c>
      <c r="B330" s="1483">
        <v>2004</v>
      </c>
      <c r="C330" s="323">
        <v>12.8</v>
      </c>
      <c r="D330" s="323">
        <v>12.8</v>
      </c>
      <c r="E330" s="323" t="s">
        <v>17</v>
      </c>
      <c r="F330" s="323" t="s">
        <v>17</v>
      </c>
      <c r="G330" s="323" t="s">
        <v>17</v>
      </c>
      <c r="H330" s="323" t="s">
        <v>17</v>
      </c>
      <c r="I330" s="323" t="s">
        <v>17</v>
      </c>
      <c r="J330" s="324" t="s">
        <v>17</v>
      </c>
    </row>
    <row r="331" spans="1:10">
      <c r="A331" s="2067"/>
      <c r="B331" s="1483">
        <v>2005</v>
      </c>
      <c r="C331" s="323">
        <v>12.8</v>
      </c>
      <c r="D331" s="323">
        <v>12.8</v>
      </c>
      <c r="E331" s="323" t="s">
        <v>17</v>
      </c>
      <c r="F331" s="323" t="s">
        <v>17</v>
      </c>
      <c r="G331" s="323" t="s">
        <v>17</v>
      </c>
      <c r="H331" s="323" t="s">
        <v>17</v>
      </c>
      <c r="I331" s="323" t="s">
        <v>17</v>
      </c>
      <c r="J331" s="324" t="s">
        <v>17</v>
      </c>
    </row>
    <row r="332" spans="1:10">
      <c r="A332" s="2068" t="s">
        <v>1193</v>
      </c>
      <c r="B332" s="1483">
        <v>2000</v>
      </c>
      <c r="C332" s="323">
        <v>542.20000000000005</v>
      </c>
      <c r="D332" s="323">
        <v>36</v>
      </c>
      <c r="E332" s="323">
        <v>46.3</v>
      </c>
      <c r="F332" s="323">
        <v>64.7</v>
      </c>
      <c r="G332" s="323">
        <v>230.3</v>
      </c>
      <c r="H332" s="323">
        <v>164.9</v>
      </c>
      <c r="I332" s="323" t="s">
        <v>17</v>
      </c>
      <c r="J332" s="324" t="s">
        <v>17</v>
      </c>
    </row>
    <row r="333" spans="1:10">
      <c r="A333" s="2068"/>
      <c r="B333" s="1483">
        <v>2001</v>
      </c>
      <c r="C333" s="323">
        <v>503.4</v>
      </c>
      <c r="D333" s="323">
        <v>10.8</v>
      </c>
      <c r="E333" s="323">
        <v>32.700000000000003</v>
      </c>
      <c r="F333" s="323">
        <v>64.7</v>
      </c>
      <c r="G333" s="323">
        <v>230.3</v>
      </c>
      <c r="H333" s="323">
        <v>164.9</v>
      </c>
      <c r="I333" s="323" t="s">
        <v>17</v>
      </c>
      <c r="J333" s="324" t="s">
        <v>17</v>
      </c>
    </row>
    <row r="334" spans="1:10" ht="14.25" customHeight="1">
      <c r="A334" s="2068"/>
      <c r="B334" s="1483">
        <v>2002</v>
      </c>
      <c r="C334" s="323">
        <v>503.3</v>
      </c>
      <c r="D334" s="323">
        <v>10.6</v>
      </c>
      <c r="E334" s="323">
        <v>32.700000000000003</v>
      </c>
      <c r="F334" s="323">
        <v>64.7</v>
      </c>
      <c r="G334" s="323">
        <v>230.3</v>
      </c>
      <c r="H334" s="323">
        <v>164.9</v>
      </c>
      <c r="I334" s="323" t="s">
        <v>17</v>
      </c>
      <c r="J334" s="324" t="s">
        <v>17</v>
      </c>
    </row>
    <row r="335" spans="1:10">
      <c r="A335" s="2068"/>
      <c r="B335" s="1483">
        <v>2003</v>
      </c>
      <c r="C335" s="323">
        <v>545.29999999999995</v>
      </c>
      <c r="D335" s="323">
        <v>38.6</v>
      </c>
      <c r="E335" s="323">
        <v>44.1</v>
      </c>
      <c r="F335" s="323">
        <v>64.7</v>
      </c>
      <c r="G335" s="323">
        <v>233</v>
      </c>
      <c r="H335" s="323">
        <v>164.9</v>
      </c>
      <c r="I335" s="323" t="s">
        <v>17</v>
      </c>
      <c r="J335" s="324" t="s">
        <v>17</v>
      </c>
    </row>
    <row r="336" spans="1:10">
      <c r="A336" s="2068"/>
      <c r="B336" s="1483">
        <v>2004</v>
      </c>
      <c r="C336" s="323">
        <v>559</v>
      </c>
      <c r="D336" s="323">
        <v>38.6</v>
      </c>
      <c r="E336" s="323">
        <v>57.8</v>
      </c>
      <c r="F336" s="323">
        <v>64.7</v>
      </c>
      <c r="G336" s="323">
        <v>233</v>
      </c>
      <c r="H336" s="323">
        <v>164.9</v>
      </c>
      <c r="I336" s="323" t="s">
        <v>17</v>
      </c>
      <c r="J336" s="324" t="s">
        <v>17</v>
      </c>
    </row>
    <row r="337" spans="1:10">
      <c r="A337" s="2068"/>
      <c r="B337" s="1483">
        <v>2005</v>
      </c>
      <c r="C337" s="323">
        <v>585.6</v>
      </c>
      <c r="D337" s="323">
        <v>38.6</v>
      </c>
      <c r="E337" s="323">
        <v>84.4</v>
      </c>
      <c r="F337" s="323">
        <v>64.7</v>
      </c>
      <c r="G337" s="323">
        <v>233</v>
      </c>
      <c r="H337" s="323">
        <v>164.9</v>
      </c>
      <c r="I337" s="323" t="s">
        <v>17</v>
      </c>
      <c r="J337" s="324" t="s">
        <v>17</v>
      </c>
    </row>
    <row r="338" spans="1:10">
      <c r="A338" s="2068"/>
      <c r="B338" s="1483">
        <v>2006</v>
      </c>
      <c r="C338" s="323">
        <v>569.20000000000005</v>
      </c>
      <c r="D338" s="323">
        <v>36.200000000000003</v>
      </c>
      <c r="E338" s="323">
        <v>70.5</v>
      </c>
      <c r="F338" s="323">
        <v>64.7</v>
      </c>
      <c r="G338" s="323">
        <v>233</v>
      </c>
      <c r="H338" s="323">
        <v>164.9</v>
      </c>
      <c r="I338" s="323" t="s">
        <v>17</v>
      </c>
      <c r="J338" s="324" t="s">
        <v>17</v>
      </c>
    </row>
    <row r="339" spans="1:10">
      <c r="A339" s="2068"/>
      <c r="B339" s="1483">
        <v>2007</v>
      </c>
      <c r="C339" s="323">
        <v>548.20000000000005</v>
      </c>
      <c r="D339" s="323">
        <v>40.299999999999997</v>
      </c>
      <c r="E339" s="323">
        <v>45.4</v>
      </c>
      <c r="F339" s="323">
        <v>64.7</v>
      </c>
      <c r="G339" s="323">
        <v>233</v>
      </c>
      <c r="H339" s="323">
        <v>164.9</v>
      </c>
      <c r="I339" s="323" t="s">
        <v>17</v>
      </c>
      <c r="J339" s="324" t="s">
        <v>17</v>
      </c>
    </row>
    <row r="340" spans="1:10">
      <c r="A340" s="2068"/>
      <c r="B340" s="1483">
        <v>2008</v>
      </c>
      <c r="C340" s="323">
        <v>597.4</v>
      </c>
      <c r="D340" s="323">
        <v>59</v>
      </c>
      <c r="E340" s="323">
        <v>45.4</v>
      </c>
      <c r="F340" s="323">
        <v>64.7</v>
      </c>
      <c r="G340" s="323">
        <v>263.39999999999998</v>
      </c>
      <c r="H340" s="323">
        <v>164.9</v>
      </c>
      <c r="I340" s="323" t="s">
        <v>17</v>
      </c>
      <c r="J340" s="324" t="s">
        <v>17</v>
      </c>
    </row>
    <row r="341" spans="1:10">
      <c r="A341" s="2068"/>
      <c r="B341" s="1483">
        <v>2009</v>
      </c>
      <c r="C341" s="323">
        <v>544</v>
      </c>
      <c r="D341" s="323">
        <v>30.8</v>
      </c>
      <c r="E341" s="323">
        <v>45.4</v>
      </c>
      <c r="F341" s="323">
        <v>40.299999999999997</v>
      </c>
      <c r="G341" s="323">
        <v>262.60000000000002</v>
      </c>
      <c r="H341" s="323">
        <v>164.9</v>
      </c>
      <c r="I341" s="323" t="s">
        <v>17</v>
      </c>
      <c r="J341" s="324" t="s">
        <v>17</v>
      </c>
    </row>
    <row r="342" spans="1:10">
      <c r="A342" s="2068"/>
      <c r="B342" s="1483">
        <v>2010</v>
      </c>
      <c r="C342" s="323">
        <v>555.9</v>
      </c>
      <c r="D342" s="323">
        <v>37.4</v>
      </c>
      <c r="E342" s="323">
        <v>17.100000000000001</v>
      </c>
      <c r="F342" s="323">
        <v>40.299999999999997</v>
      </c>
      <c r="G342" s="323">
        <v>296.3</v>
      </c>
      <c r="H342" s="323">
        <v>164.9</v>
      </c>
      <c r="I342" s="323" t="s">
        <v>17</v>
      </c>
      <c r="J342" s="324" t="s">
        <v>17</v>
      </c>
    </row>
    <row r="343" spans="1:10">
      <c r="A343" s="2068"/>
      <c r="B343" s="1483">
        <v>2011</v>
      </c>
      <c r="C343" s="323">
        <v>534</v>
      </c>
      <c r="D343" s="323" t="s">
        <v>17</v>
      </c>
      <c r="E343" s="323">
        <v>17.100000000000001</v>
      </c>
      <c r="F343" s="323">
        <v>40.299999999999997</v>
      </c>
      <c r="G343" s="323">
        <v>311.60000000000002</v>
      </c>
      <c r="H343" s="323">
        <v>165.1</v>
      </c>
      <c r="I343" s="323" t="s">
        <v>17</v>
      </c>
      <c r="J343" s="324" t="s">
        <v>17</v>
      </c>
    </row>
    <row r="344" spans="1:10" ht="14.25" customHeight="1">
      <c r="A344" s="2068"/>
      <c r="B344" s="1483">
        <v>2012</v>
      </c>
      <c r="C344" s="323">
        <v>530.70000000000005</v>
      </c>
      <c r="D344" s="323" t="s">
        <v>17</v>
      </c>
      <c r="E344" s="323">
        <v>17.100000000000001</v>
      </c>
      <c r="F344" s="323">
        <v>22.1</v>
      </c>
      <c r="G344" s="323">
        <v>326.5</v>
      </c>
      <c r="H344" s="323">
        <v>164.9</v>
      </c>
      <c r="I344" s="323" t="s">
        <v>17</v>
      </c>
      <c r="J344" s="324" t="s">
        <v>17</v>
      </c>
    </row>
    <row r="345" spans="1:10">
      <c r="A345" s="2068"/>
      <c r="B345" s="1483">
        <v>2013</v>
      </c>
      <c r="C345" s="323">
        <v>530.70000000000005</v>
      </c>
      <c r="D345" s="323" t="s">
        <v>17</v>
      </c>
      <c r="E345" s="323">
        <v>17.100000000000001</v>
      </c>
      <c r="F345" s="323">
        <v>22.1</v>
      </c>
      <c r="G345" s="323">
        <v>326.5</v>
      </c>
      <c r="H345" s="323">
        <v>164.9</v>
      </c>
      <c r="I345" s="323" t="s">
        <v>17</v>
      </c>
      <c r="J345" s="324" t="s">
        <v>17</v>
      </c>
    </row>
    <row r="346" spans="1:10">
      <c r="A346" s="2068"/>
      <c r="B346" s="1483">
        <v>2014</v>
      </c>
      <c r="C346" s="323">
        <v>530.70000000000005</v>
      </c>
      <c r="D346" s="323" t="s">
        <v>17</v>
      </c>
      <c r="E346" s="323">
        <v>17.100000000000001</v>
      </c>
      <c r="F346" s="323">
        <v>22.1</v>
      </c>
      <c r="G346" s="323">
        <v>326.5</v>
      </c>
      <c r="H346" s="323">
        <v>164.9</v>
      </c>
      <c r="I346" s="323" t="s">
        <v>17</v>
      </c>
      <c r="J346" s="324" t="s">
        <v>17</v>
      </c>
    </row>
    <row r="347" spans="1:10">
      <c r="A347" s="2068"/>
      <c r="B347" s="1483">
        <v>2015</v>
      </c>
      <c r="C347" s="323">
        <v>500.3</v>
      </c>
      <c r="D347" s="323" t="s">
        <v>17</v>
      </c>
      <c r="E347" s="323">
        <v>17.100000000000001</v>
      </c>
      <c r="F347" s="323">
        <v>22.1</v>
      </c>
      <c r="G347" s="323">
        <v>296.2</v>
      </c>
      <c r="H347" s="323">
        <v>164.9</v>
      </c>
      <c r="I347" s="323" t="s">
        <v>17</v>
      </c>
      <c r="J347" s="324" t="s">
        <v>17</v>
      </c>
    </row>
    <row r="348" spans="1:10" ht="14.25" customHeight="1">
      <c r="A348" s="2068"/>
      <c r="B348" s="1483">
        <v>2016</v>
      </c>
      <c r="C348" s="323">
        <v>367.2</v>
      </c>
      <c r="D348" s="323">
        <v>7.6</v>
      </c>
      <c r="E348" s="323" t="s">
        <v>17</v>
      </c>
      <c r="F348" s="323" t="s">
        <v>17</v>
      </c>
      <c r="G348" s="323">
        <v>359.6</v>
      </c>
      <c r="H348" s="323" t="s">
        <v>17</v>
      </c>
      <c r="I348" s="323" t="s">
        <v>17</v>
      </c>
      <c r="J348" s="324" t="s">
        <v>17</v>
      </c>
    </row>
    <row r="349" spans="1:10">
      <c r="A349" s="2068"/>
      <c r="B349" s="1483">
        <v>2017</v>
      </c>
      <c r="C349" s="323">
        <v>367.2</v>
      </c>
      <c r="D349" s="323">
        <v>7.6</v>
      </c>
      <c r="E349" s="323" t="s">
        <v>17</v>
      </c>
      <c r="F349" s="323" t="s">
        <v>17</v>
      </c>
      <c r="G349" s="323">
        <v>359.6</v>
      </c>
      <c r="H349" s="323" t="s">
        <v>17</v>
      </c>
      <c r="I349" s="323" t="s">
        <v>17</v>
      </c>
      <c r="J349" s="324" t="s">
        <v>17</v>
      </c>
    </row>
    <row r="350" spans="1:10">
      <c r="A350" s="2068"/>
      <c r="B350" s="1483">
        <v>2018</v>
      </c>
      <c r="C350" s="323">
        <v>276.10000000000002</v>
      </c>
      <c r="D350" s="323">
        <v>7.6</v>
      </c>
      <c r="E350" s="323" t="s">
        <v>17</v>
      </c>
      <c r="F350" s="323" t="s">
        <v>17</v>
      </c>
      <c r="G350" s="323">
        <v>268.5</v>
      </c>
      <c r="H350" s="323" t="s">
        <v>17</v>
      </c>
      <c r="I350" s="323" t="s">
        <v>17</v>
      </c>
      <c r="J350" s="324" t="s">
        <v>17</v>
      </c>
    </row>
    <row r="351" spans="1:10" ht="14.25" customHeight="1">
      <c r="A351" s="2068"/>
      <c r="B351" s="1483">
        <v>2019</v>
      </c>
      <c r="C351" s="323">
        <v>276.10000000000002</v>
      </c>
      <c r="D351" s="323">
        <v>7.6</v>
      </c>
      <c r="E351" s="323" t="s">
        <v>17</v>
      </c>
      <c r="F351" s="323" t="s">
        <v>17</v>
      </c>
      <c r="G351" s="323">
        <v>268.5</v>
      </c>
      <c r="H351" s="323" t="s">
        <v>17</v>
      </c>
      <c r="I351" s="323" t="s">
        <v>17</v>
      </c>
      <c r="J351" s="324" t="s">
        <v>17</v>
      </c>
    </row>
    <row r="352" spans="1:10">
      <c r="A352" s="2068"/>
      <c r="B352" s="1483">
        <v>2020</v>
      </c>
      <c r="C352" s="323">
        <v>300.8</v>
      </c>
      <c r="D352" s="323">
        <v>32.4</v>
      </c>
      <c r="E352" s="323" t="s">
        <v>17</v>
      </c>
      <c r="F352" s="323" t="s">
        <v>17</v>
      </c>
      <c r="G352" s="323">
        <v>268.39999999999998</v>
      </c>
      <c r="H352" s="323" t="s">
        <v>17</v>
      </c>
      <c r="I352" s="323" t="s">
        <v>17</v>
      </c>
      <c r="J352" s="324" t="s">
        <v>17</v>
      </c>
    </row>
    <row r="353" spans="1:10">
      <c r="A353" s="2068"/>
      <c r="B353" s="1483">
        <v>2021</v>
      </c>
      <c r="C353" s="323">
        <v>293.2</v>
      </c>
      <c r="D353" s="323">
        <v>24.8</v>
      </c>
      <c r="E353" s="323" t="s">
        <v>17</v>
      </c>
      <c r="F353" s="323" t="s">
        <v>17</v>
      </c>
      <c r="G353" s="323">
        <v>268.39999999999998</v>
      </c>
      <c r="H353" s="323" t="s">
        <v>17</v>
      </c>
      <c r="I353" s="323" t="s">
        <v>17</v>
      </c>
      <c r="J353" s="324" t="s">
        <v>17</v>
      </c>
    </row>
    <row r="354" spans="1:10">
      <c r="A354" s="2068"/>
      <c r="B354" s="1483">
        <v>2022</v>
      </c>
      <c r="C354" s="323">
        <v>293.2</v>
      </c>
      <c r="D354" s="323">
        <v>24.8</v>
      </c>
      <c r="E354" s="323" t="s">
        <v>17</v>
      </c>
      <c r="F354" s="323" t="s">
        <v>17</v>
      </c>
      <c r="G354" s="323">
        <v>268.39999999999998</v>
      </c>
      <c r="H354" s="323" t="s">
        <v>17</v>
      </c>
      <c r="I354" s="323" t="s">
        <v>17</v>
      </c>
      <c r="J354" s="324" t="s">
        <v>17</v>
      </c>
    </row>
    <row r="355" spans="1:10">
      <c r="A355" s="2067" t="s">
        <v>1182</v>
      </c>
      <c r="B355" s="1483">
        <v>2004</v>
      </c>
      <c r="C355" s="323">
        <v>30.4</v>
      </c>
      <c r="D355" s="323" t="s">
        <v>17</v>
      </c>
      <c r="E355" s="323" t="s">
        <v>17</v>
      </c>
      <c r="F355" s="323" t="s">
        <v>17</v>
      </c>
      <c r="G355" s="323">
        <v>30.4</v>
      </c>
      <c r="H355" s="323" t="s">
        <v>17</v>
      </c>
      <c r="I355" s="323" t="s">
        <v>17</v>
      </c>
      <c r="J355" s="324" t="s">
        <v>17</v>
      </c>
    </row>
    <row r="356" spans="1:10">
      <c r="A356" s="2067"/>
      <c r="B356" s="1483">
        <v>2005</v>
      </c>
      <c r="C356" s="323">
        <v>30.4</v>
      </c>
      <c r="D356" s="323" t="s">
        <v>17</v>
      </c>
      <c r="E356" s="323" t="s">
        <v>17</v>
      </c>
      <c r="F356" s="323" t="s">
        <v>17</v>
      </c>
      <c r="G356" s="323">
        <v>30.4</v>
      </c>
      <c r="H356" s="323" t="s">
        <v>17</v>
      </c>
      <c r="I356" s="323" t="s">
        <v>17</v>
      </c>
      <c r="J356" s="324" t="s">
        <v>17</v>
      </c>
    </row>
    <row r="357" spans="1:10">
      <c r="A357" s="2067"/>
      <c r="B357" s="1483">
        <v>2006</v>
      </c>
      <c r="C357" s="323">
        <v>30.4</v>
      </c>
      <c r="D357" s="323" t="s">
        <v>17</v>
      </c>
      <c r="E357" s="323" t="s">
        <v>17</v>
      </c>
      <c r="F357" s="323" t="s">
        <v>17</v>
      </c>
      <c r="G357" s="323">
        <v>30.4</v>
      </c>
      <c r="H357" s="323" t="s">
        <v>17</v>
      </c>
      <c r="I357" s="323" t="s">
        <v>17</v>
      </c>
      <c r="J357" s="324" t="s">
        <v>17</v>
      </c>
    </row>
    <row r="358" spans="1:10">
      <c r="A358" s="2067"/>
      <c r="B358" s="1483">
        <v>2007</v>
      </c>
      <c r="C358" s="323">
        <v>30.4</v>
      </c>
      <c r="D358" s="323" t="s">
        <v>17</v>
      </c>
      <c r="E358" s="323" t="s">
        <v>17</v>
      </c>
      <c r="F358" s="323" t="s">
        <v>17</v>
      </c>
      <c r="G358" s="323">
        <v>30.4</v>
      </c>
      <c r="H358" s="323" t="s">
        <v>17</v>
      </c>
      <c r="I358" s="323" t="s">
        <v>17</v>
      </c>
      <c r="J358" s="324" t="s">
        <v>17</v>
      </c>
    </row>
    <row r="359" spans="1:10">
      <c r="A359" s="2067"/>
      <c r="B359" s="1483">
        <v>2022</v>
      </c>
      <c r="C359" s="323">
        <v>56.8</v>
      </c>
      <c r="D359" s="323" t="s">
        <v>17</v>
      </c>
      <c r="E359" s="323" t="s">
        <v>17</v>
      </c>
      <c r="F359" s="323" t="s">
        <v>17</v>
      </c>
      <c r="G359" s="323">
        <v>56.8</v>
      </c>
      <c r="H359" s="323" t="s">
        <v>17</v>
      </c>
      <c r="I359" s="323" t="s">
        <v>17</v>
      </c>
      <c r="J359" s="324" t="s">
        <v>17</v>
      </c>
    </row>
    <row r="360" spans="1:10">
      <c r="A360" s="2067" t="s">
        <v>1194</v>
      </c>
      <c r="B360" s="1483">
        <v>2000</v>
      </c>
      <c r="C360" s="323">
        <v>31.5</v>
      </c>
      <c r="D360" s="323" t="s">
        <v>17</v>
      </c>
      <c r="E360" s="323">
        <v>31.5</v>
      </c>
      <c r="F360" s="323" t="s">
        <v>17</v>
      </c>
      <c r="G360" s="323" t="s">
        <v>17</v>
      </c>
      <c r="H360" s="323" t="s">
        <v>17</v>
      </c>
      <c r="I360" s="323" t="s">
        <v>17</v>
      </c>
      <c r="J360" s="324" t="s">
        <v>17</v>
      </c>
    </row>
    <row r="361" spans="1:10">
      <c r="A361" s="2067"/>
      <c r="B361" s="1483">
        <v>2001</v>
      </c>
      <c r="C361" s="323">
        <v>31.5</v>
      </c>
      <c r="D361" s="323" t="s">
        <v>17</v>
      </c>
      <c r="E361" s="323">
        <v>31.5</v>
      </c>
      <c r="F361" s="323" t="s">
        <v>17</v>
      </c>
      <c r="G361" s="323" t="s">
        <v>17</v>
      </c>
      <c r="H361" s="323" t="s">
        <v>17</v>
      </c>
      <c r="I361" s="323" t="s">
        <v>17</v>
      </c>
      <c r="J361" s="324" t="s">
        <v>17</v>
      </c>
    </row>
    <row r="362" spans="1:10">
      <c r="A362" s="2067"/>
      <c r="B362" s="1483">
        <v>2002</v>
      </c>
      <c r="C362" s="323">
        <v>15.6</v>
      </c>
      <c r="D362" s="323" t="s">
        <v>17</v>
      </c>
      <c r="E362" s="323">
        <v>15.6</v>
      </c>
      <c r="F362" s="323" t="s">
        <v>17</v>
      </c>
      <c r="G362" s="323" t="s">
        <v>17</v>
      </c>
      <c r="H362" s="323" t="s">
        <v>17</v>
      </c>
      <c r="I362" s="323" t="s">
        <v>17</v>
      </c>
      <c r="J362" s="324" t="s">
        <v>17</v>
      </c>
    </row>
    <row r="363" spans="1:10">
      <c r="A363" s="2067"/>
      <c r="B363" s="1483">
        <v>2003</v>
      </c>
      <c r="C363" s="323">
        <v>15.6</v>
      </c>
      <c r="D363" s="323" t="s">
        <v>17</v>
      </c>
      <c r="E363" s="323">
        <v>15.6</v>
      </c>
      <c r="F363" s="323" t="s">
        <v>17</v>
      </c>
      <c r="G363" s="323" t="s">
        <v>17</v>
      </c>
      <c r="H363" s="323" t="s">
        <v>17</v>
      </c>
      <c r="I363" s="323" t="s">
        <v>17</v>
      </c>
      <c r="J363" s="324" t="s">
        <v>17</v>
      </c>
    </row>
    <row r="364" spans="1:10">
      <c r="A364" s="2067"/>
      <c r="B364" s="1483">
        <v>2004</v>
      </c>
      <c r="C364" s="323">
        <v>15.6</v>
      </c>
      <c r="D364" s="323" t="s">
        <v>17</v>
      </c>
      <c r="E364" s="323">
        <v>15.6</v>
      </c>
      <c r="F364" s="323" t="s">
        <v>17</v>
      </c>
      <c r="G364" s="323" t="s">
        <v>17</v>
      </c>
      <c r="H364" s="323" t="s">
        <v>17</v>
      </c>
      <c r="I364" s="323" t="s">
        <v>17</v>
      </c>
      <c r="J364" s="324" t="s">
        <v>17</v>
      </c>
    </row>
    <row r="365" spans="1:10">
      <c r="A365" s="2067"/>
      <c r="B365" s="1483">
        <v>2005</v>
      </c>
      <c r="C365" s="323">
        <v>15.6</v>
      </c>
      <c r="D365" s="323" t="s">
        <v>17</v>
      </c>
      <c r="E365" s="323">
        <v>15.6</v>
      </c>
      <c r="F365" s="323" t="s">
        <v>17</v>
      </c>
      <c r="G365" s="323" t="s">
        <v>17</v>
      </c>
      <c r="H365" s="323" t="s">
        <v>17</v>
      </c>
      <c r="I365" s="323" t="s">
        <v>17</v>
      </c>
      <c r="J365" s="324" t="s">
        <v>17</v>
      </c>
    </row>
    <row r="366" spans="1:10">
      <c r="A366" s="2067"/>
      <c r="B366" s="1483">
        <v>2006</v>
      </c>
      <c r="C366" s="323">
        <v>15.6</v>
      </c>
      <c r="D366" s="323" t="s">
        <v>17</v>
      </c>
      <c r="E366" s="323">
        <v>15.6</v>
      </c>
      <c r="F366" s="323" t="s">
        <v>17</v>
      </c>
      <c r="G366" s="323" t="s">
        <v>17</v>
      </c>
      <c r="H366" s="323" t="s">
        <v>17</v>
      </c>
      <c r="I366" s="323" t="s">
        <v>17</v>
      </c>
      <c r="J366" s="324" t="s">
        <v>17</v>
      </c>
    </row>
    <row r="367" spans="1:10" ht="14.25" customHeight="1">
      <c r="A367" s="2067"/>
      <c r="B367" s="1483">
        <v>2007</v>
      </c>
      <c r="C367" s="323">
        <v>15.6</v>
      </c>
      <c r="D367" s="323" t="s">
        <v>17</v>
      </c>
      <c r="E367" s="323">
        <v>15.6</v>
      </c>
      <c r="F367" s="323" t="s">
        <v>17</v>
      </c>
      <c r="G367" s="323" t="s">
        <v>17</v>
      </c>
      <c r="H367" s="323" t="s">
        <v>17</v>
      </c>
      <c r="I367" s="323" t="s">
        <v>17</v>
      </c>
      <c r="J367" s="324" t="s">
        <v>17</v>
      </c>
    </row>
    <row r="368" spans="1:10">
      <c r="A368" s="2067"/>
      <c r="B368" s="1483">
        <v>2008</v>
      </c>
      <c r="C368" s="323">
        <v>15.6</v>
      </c>
      <c r="D368" s="323" t="s">
        <v>17</v>
      </c>
      <c r="E368" s="323">
        <v>15.6</v>
      </c>
      <c r="F368" s="323" t="s">
        <v>17</v>
      </c>
      <c r="G368" s="323" t="s">
        <v>17</v>
      </c>
      <c r="H368" s="323" t="s">
        <v>17</v>
      </c>
      <c r="I368" s="323" t="s">
        <v>17</v>
      </c>
      <c r="J368" s="324" t="s">
        <v>17</v>
      </c>
    </row>
    <row r="369" spans="1:10">
      <c r="A369" s="2067"/>
      <c r="B369" s="1483">
        <v>2009</v>
      </c>
      <c r="C369" s="323">
        <v>15.6</v>
      </c>
      <c r="D369" s="323" t="s">
        <v>17</v>
      </c>
      <c r="E369" s="323">
        <v>15.6</v>
      </c>
      <c r="F369" s="323" t="s">
        <v>17</v>
      </c>
      <c r="G369" s="323" t="s">
        <v>17</v>
      </c>
      <c r="H369" s="323" t="s">
        <v>17</v>
      </c>
      <c r="I369" s="323" t="s">
        <v>17</v>
      </c>
      <c r="J369" s="324" t="s">
        <v>17</v>
      </c>
    </row>
    <row r="370" spans="1:10" ht="14.25" customHeight="1">
      <c r="A370" s="2067"/>
      <c r="B370" s="1483">
        <v>2010</v>
      </c>
      <c r="C370" s="323">
        <v>15.6</v>
      </c>
      <c r="D370" s="323" t="s">
        <v>17</v>
      </c>
      <c r="E370" s="323">
        <v>15.6</v>
      </c>
      <c r="F370" s="323" t="s">
        <v>17</v>
      </c>
      <c r="G370" s="323" t="s">
        <v>17</v>
      </c>
      <c r="H370" s="323" t="s">
        <v>17</v>
      </c>
      <c r="I370" s="323" t="s">
        <v>17</v>
      </c>
      <c r="J370" s="324" t="s">
        <v>17</v>
      </c>
    </row>
    <row r="371" spans="1:10">
      <c r="A371" s="2067"/>
      <c r="B371" s="1483">
        <v>2011</v>
      </c>
      <c r="C371" s="323">
        <v>15.6</v>
      </c>
      <c r="D371" s="323" t="s">
        <v>17</v>
      </c>
      <c r="E371" s="323">
        <v>15.6</v>
      </c>
      <c r="F371" s="323" t="s">
        <v>17</v>
      </c>
      <c r="G371" s="323" t="s">
        <v>17</v>
      </c>
      <c r="H371" s="323" t="s">
        <v>17</v>
      </c>
      <c r="I371" s="323" t="s">
        <v>17</v>
      </c>
      <c r="J371" s="324" t="s">
        <v>17</v>
      </c>
    </row>
    <row r="372" spans="1:10">
      <c r="A372" s="2067"/>
      <c r="B372" s="1483">
        <v>2012</v>
      </c>
      <c r="C372" s="323">
        <v>19.2</v>
      </c>
      <c r="D372" s="323">
        <v>3.6</v>
      </c>
      <c r="E372" s="323">
        <v>15.6</v>
      </c>
      <c r="F372" s="323" t="s">
        <v>17</v>
      </c>
      <c r="G372" s="323" t="s">
        <v>17</v>
      </c>
      <c r="H372" s="323" t="s">
        <v>17</v>
      </c>
      <c r="I372" s="323" t="s">
        <v>17</v>
      </c>
      <c r="J372" s="324" t="s">
        <v>17</v>
      </c>
    </row>
    <row r="373" spans="1:10" ht="12" customHeight="1">
      <c r="A373" s="2067"/>
      <c r="B373" s="1483">
        <v>2013</v>
      </c>
      <c r="C373" s="323">
        <v>3.6</v>
      </c>
      <c r="D373" s="323">
        <v>3.6</v>
      </c>
      <c r="E373" s="323" t="s">
        <v>17</v>
      </c>
      <c r="F373" s="323" t="s">
        <v>17</v>
      </c>
      <c r="G373" s="323" t="s">
        <v>17</v>
      </c>
      <c r="H373" s="323" t="s">
        <v>17</v>
      </c>
      <c r="I373" s="323" t="s">
        <v>17</v>
      </c>
      <c r="J373" s="324" t="s">
        <v>17</v>
      </c>
    </row>
    <row r="374" spans="1:10" ht="14.25" customHeight="1">
      <c r="A374" s="2067"/>
      <c r="B374" s="1483">
        <v>2014</v>
      </c>
      <c r="C374" s="323">
        <v>3.6</v>
      </c>
      <c r="D374" s="323">
        <v>3.6</v>
      </c>
      <c r="E374" s="323" t="s">
        <v>17</v>
      </c>
      <c r="F374" s="323" t="s">
        <v>17</v>
      </c>
      <c r="G374" s="323" t="s">
        <v>17</v>
      </c>
      <c r="H374" s="323" t="s">
        <v>17</v>
      </c>
      <c r="I374" s="323" t="s">
        <v>17</v>
      </c>
      <c r="J374" s="324" t="s">
        <v>17</v>
      </c>
    </row>
    <row r="375" spans="1:10" ht="14.25" customHeight="1">
      <c r="A375" s="2067"/>
      <c r="B375" s="1483">
        <v>2015</v>
      </c>
      <c r="C375" s="323">
        <v>3.6</v>
      </c>
      <c r="D375" s="323">
        <v>3.6</v>
      </c>
      <c r="E375" s="323" t="s">
        <v>17</v>
      </c>
      <c r="F375" s="323" t="s">
        <v>17</v>
      </c>
      <c r="G375" s="323" t="s">
        <v>17</v>
      </c>
      <c r="H375" s="323" t="s">
        <v>17</v>
      </c>
      <c r="I375" s="323" t="s">
        <v>17</v>
      </c>
      <c r="J375" s="324" t="s">
        <v>17</v>
      </c>
    </row>
    <row r="376" spans="1:10">
      <c r="A376" s="2067"/>
      <c r="B376" s="1483">
        <v>2016</v>
      </c>
      <c r="C376" s="323">
        <v>3.6</v>
      </c>
      <c r="D376" s="323">
        <v>3.6</v>
      </c>
      <c r="E376" s="323" t="s">
        <v>17</v>
      </c>
      <c r="F376" s="323" t="s">
        <v>17</v>
      </c>
      <c r="G376" s="323" t="s">
        <v>17</v>
      </c>
      <c r="H376" s="323" t="s">
        <v>17</v>
      </c>
      <c r="I376" s="323" t="s">
        <v>17</v>
      </c>
      <c r="J376" s="324" t="s">
        <v>17</v>
      </c>
    </row>
    <row r="377" spans="1:10">
      <c r="A377" s="2068" t="s">
        <v>1184</v>
      </c>
      <c r="B377" s="1483">
        <v>2000</v>
      </c>
      <c r="C377" s="323">
        <v>73.7</v>
      </c>
      <c r="D377" s="323">
        <v>6.3</v>
      </c>
      <c r="E377" s="323" t="s">
        <v>17</v>
      </c>
      <c r="F377" s="323" t="s">
        <v>17</v>
      </c>
      <c r="G377" s="323">
        <v>67.400000000000006</v>
      </c>
      <c r="H377" s="323" t="s">
        <v>17</v>
      </c>
      <c r="I377" s="323" t="s">
        <v>17</v>
      </c>
      <c r="J377" s="324" t="s">
        <v>17</v>
      </c>
    </row>
    <row r="378" spans="1:10">
      <c r="A378" s="2068"/>
      <c r="B378" s="1483">
        <v>2003</v>
      </c>
      <c r="C378" s="323">
        <v>26.3</v>
      </c>
      <c r="D378" s="323" t="s">
        <v>17</v>
      </c>
      <c r="E378" s="323" t="s">
        <v>17</v>
      </c>
      <c r="F378" s="323" t="s">
        <v>17</v>
      </c>
      <c r="G378" s="323">
        <v>26.3</v>
      </c>
      <c r="H378" s="323" t="s">
        <v>17</v>
      </c>
      <c r="I378" s="323" t="s">
        <v>17</v>
      </c>
      <c r="J378" s="324" t="s">
        <v>17</v>
      </c>
    </row>
    <row r="379" spans="1:10">
      <c r="A379" s="2068"/>
      <c r="B379" s="1483">
        <v>2004</v>
      </c>
      <c r="C379" s="323">
        <v>414.2</v>
      </c>
      <c r="D379" s="323" t="s">
        <v>17</v>
      </c>
      <c r="E379" s="323" t="s">
        <v>17</v>
      </c>
      <c r="F379" s="323" t="s">
        <v>17</v>
      </c>
      <c r="G379" s="323">
        <v>372.4</v>
      </c>
      <c r="H379" s="323">
        <v>41.8</v>
      </c>
      <c r="I379" s="323" t="s">
        <v>17</v>
      </c>
      <c r="J379" s="324" t="s">
        <v>17</v>
      </c>
    </row>
    <row r="380" spans="1:10">
      <c r="A380" s="2068"/>
      <c r="B380" s="1483">
        <v>2005</v>
      </c>
      <c r="C380" s="323">
        <v>414.2</v>
      </c>
      <c r="D380" s="323" t="s">
        <v>17</v>
      </c>
      <c r="E380" s="323" t="s">
        <v>17</v>
      </c>
      <c r="F380" s="323" t="s">
        <v>17</v>
      </c>
      <c r="G380" s="323">
        <v>372.4</v>
      </c>
      <c r="H380" s="323">
        <v>41.8</v>
      </c>
      <c r="I380" s="323" t="s">
        <v>17</v>
      </c>
      <c r="J380" s="324" t="s">
        <v>17</v>
      </c>
    </row>
    <row r="381" spans="1:10">
      <c r="A381" s="2068"/>
      <c r="B381" s="1483">
        <v>2006</v>
      </c>
      <c r="C381" s="323">
        <v>414.2</v>
      </c>
      <c r="D381" s="323" t="s">
        <v>17</v>
      </c>
      <c r="E381" s="323" t="s">
        <v>17</v>
      </c>
      <c r="F381" s="323" t="s">
        <v>17</v>
      </c>
      <c r="G381" s="323">
        <v>372.4</v>
      </c>
      <c r="H381" s="323">
        <v>41.8</v>
      </c>
      <c r="I381" s="323" t="s">
        <v>17</v>
      </c>
      <c r="J381" s="324" t="s">
        <v>17</v>
      </c>
    </row>
    <row r="382" spans="1:10">
      <c r="A382" s="2068"/>
      <c r="B382" s="1483">
        <v>2007</v>
      </c>
      <c r="C382" s="323">
        <v>372.4</v>
      </c>
      <c r="D382" s="323" t="s">
        <v>17</v>
      </c>
      <c r="E382" s="323" t="s">
        <v>17</v>
      </c>
      <c r="F382" s="323" t="s">
        <v>17</v>
      </c>
      <c r="G382" s="323">
        <v>372.4</v>
      </c>
      <c r="H382" s="323" t="s">
        <v>17</v>
      </c>
      <c r="I382" s="323" t="s">
        <v>17</v>
      </c>
      <c r="J382" s="324" t="s">
        <v>17</v>
      </c>
    </row>
    <row r="383" spans="1:10">
      <c r="A383" s="2068"/>
      <c r="B383" s="1483">
        <v>2008</v>
      </c>
      <c r="C383" s="323">
        <v>372.4</v>
      </c>
      <c r="D383" s="323" t="s">
        <v>17</v>
      </c>
      <c r="E383" s="323" t="s">
        <v>17</v>
      </c>
      <c r="F383" s="323" t="s">
        <v>17</v>
      </c>
      <c r="G383" s="323">
        <v>372.4</v>
      </c>
      <c r="H383" s="323" t="s">
        <v>17</v>
      </c>
      <c r="I383" s="323" t="s">
        <v>17</v>
      </c>
      <c r="J383" s="324" t="s">
        <v>17</v>
      </c>
    </row>
    <row r="384" spans="1:10">
      <c r="A384" s="2068"/>
      <c r="B384" s="1483">
        <v>2009</v>
      </c>
      <c r="C384" s="323">
        <v>373.3</v>
      </c>
      <c r="D384" s="323" t="s">
        <v>17</v>
      </c>
      <c r="E384" s="323" t="s">
        <v>17</v>
      </c>
      <c r="F384" s="323" t="s">
        <v>17</v>
      </c>
      <c r="G384" s="323">
        <v>373.3</v>
      </c>
      <c r="H384" s="323" t="s">
        <v>17</v>
      </c>
      <c r="I384" s="323" t="s">
        <v>17</v>
      </c>
      <c r="J384" s="324" t="s">
        <v>17</v>
      </c>
    </row>
    <row r="385" spans="1:10">
      <c r="A385" s="2068"/>
      <c r="B385" s="1483">
        <v>2010</v>
      </c>
      <c r="C385" s="323">
        <v>373.3</v>
      </c>
      <c r="D385" s="323" t="s">
        <v>17</v>
      </c>
      <c r="E385" s="323" t="s">
        <v>17</v>
      </c>
      <c r="F385" s="323" t="s">
        <v>17</v>
      </c>
      <c r="G385" s="323">
        <v>373.3</v>
      </c>
      <c r="H385" s="323" t="s">
        <v>17</v>
      </c>
      <c r="I385" s="323" t="s">
        <v>17</v>
      </c>
      <c r="J385" s="324" t="s">
        <v>17</v>
      </c>
    </row>
    <row r="386" spans="1:10" ht="16.5" customHeight="1">
      <c r="A386" s="2068"/>
      <c r="B386" s="1483">
        <v>2011</v>
      </c>
      <c r="C386" s="323">
        <v>363.5</v>
      </c>
      <c r="D386" s="323" t="s">
        <v>17</v>
      </c>
      <c r="E386" s="323">
        <v>16.899999999999999</v>
      </c>
      <c r="F386" s="323" t="s">
        <v>17</v>
      </c>
      <c r="G386" s="323">
        <v>346.6</v>
      </c>
      <c r="H386" s="323" t="s">
        <v>17</v>
      </c>
      <c r="I386" s="323" t="s">
        <v>17</v>
      </c>
      <c r="J386" s="324" t="s">
        <v>17</v>
      </c>
    </row>
    <row r="387" spans="1:10">
      <c r="A387" s="2068"/>
      <c r="B387" s="1483">
        <v>2012</v>
      </c>
      <c r="C387" s="323">
        <v>403.1</v>
      </c>
      <c r="D387" s="323" t="s">
        <v>17</v>
      </c>
      <c r="E387" s="323">
        <v>136.4</v>
      </c>
      <c r="F387" s="323" t="s">
        <v>17</v>
      </c>
      <c r="G387" s="323">
        <v>266.7</v>
      </c>
      <c r="H387" s="323" t="s">
        <v>17</v>
      </c>
      <c r="I387" s="323" t="s">
        <v>17</v>
      </c>
      <c r="J387" s="324" t="s">
        <v>17</v>
      </c>
    </row>
    <row r="388" spans="1:10">
      <c r="A388" s="2068"/>
      <c r="B388" s="1483">
        <v>2013</v>
      </c>
      <c r="C388" s="323">
        <v>551.20000000000005</v>
      </c>
      <c r="D388" s="323" t="s">
        <v>17</v>
      </c>
      <c r="E388" s="323">
        <v>136.4</v>
      </c>
      <c r="F388" s="323" t="s">
        <v>17</v>
      </c>
      <c r="G388" s="323">
        <v>86.2</v>
      </c>
      <c r="H388" s="323" t="s">
        <v>17</v>
      </c>
      <c r="I388" s="323" t="s">
        <v>17</v>
      </c>
      <c r="J388" s="324">
        <v>328.6</v>
      </c>
    </row>
    <row r="389" spans="1:10">
      <c r="A389" s="2068"/>
      <c r="B389" s="1483">
        <v>2014</v>
      </c>
      <c r="C389" s="323">
        <v>551.20000000000005</v>
      </c>
      <c r="D389" s="323" t="s">
        <v>17</v>
      </c>
      <c r="E389" s="323">
        <v>136.4</v>
      </c>
      <c r="F389" s="323" t="s">
        <v>17</v>
      </c>
      <c r="G389" s="323">
        <v>86.2</v>
      </c>
      <c r="H389" s="323" t="s">
        <v>17</v>
      </c>
      <c r="I389" s="323" t="s">
        <v>17</v>
      </c>
      <c r="J389" s="324">
        <v>328.6</v>
      </c>
    </row>
    <row r="390" spans="1:10">
      <c r="A390" s="2068"/>
      <c r="B390" s="1483">
        <v>2015</v>
      </c>
      <c r="C390" s="323">
        <v>491.3</v>
      </c>
      <c r="D390" s="323" t="s">
        <v>17</v>
      </c>
      <c r="E390" s="323">
        <v>136.4</v>
      </c>
      <c r="F390" s="323" t="s">
        <v>17</v>
      </c>
      <c r="G390" s="323">
        <v>26.3</v>
      </c>
      <c r="H390" s="323" t="s">
        <v>17</v>
      </c>
      <c r="I390" s="323" t="s">
        <v>17</v>
      </c>
      <c r="J390" s="324">
        <v>328.6</v>
      </c>
    </row>
    <row r="391" spans="1:10" ht="14.25" customHeight="1">
      <c r="A391" s="2068"/>
      <c r="B391" s="1483">
        <v>2016</v>
      </c>
      <c r="C391" s="323">
        <v>543.20000000000005</v>
      </c>
      <c r="D391" s="323" t="s">
        <v>17</v>
      </c>
      <c r="E391" s="323">
        <v>136.4</v>
      </c>
      <c r="F391" s="323" t="s">
        <v>17</v>
      </c>
      <c r="G391" s="323">
        <v>78.2</v>
      </c>
      <c r="H391" s="323" t="s">
        <v>17</v>
      </c>
      <c r="I391" s="323" t="s">
        <v>17</v>
      </c>
      <c r="J391" s="324">
        <v>328.6</v>
      </c>
    </row>
    <row r="392" spans="1:10">
      <c r="A392" s="2068"/>
      <c r="B392" s="1483">
        <v>2017</v>
      </c>
      <c r="C392" s="323">
        <v>621.29999999999995</v>
      </c>
      <c r="D392" s="323" t="s">
        <v>17</v>
      </c>
      <c r="E392" s="323">
        <v>136.4</v>
      </c>
      <c r="F392" s="323" t="s">
        <v>17</v>
      </c>
      <c r="G392" s="323">
        <v>156.30000000000001</v>
      </c>
      <c r="H392" s="323" t="s">
        <v>17</v>
      </c>
      <c r="I392" s="323" t="s">
        <v>17</v>
      </c>
      <c r="J392" s="324">
        <v>328.6</v>
      </c>
    </row>
    <row r="393" spans="1:10">
      <c r="A393" s="2068"/>
      <c r="B393" s="1483">
        <v>2018</v>
      </c>
      <c r="C393" s="323">
        <v>699.5</v>
      </c>
      <c r="D393" s="323" t="s">
        <v>17</v>
      </c>
      <c r="E393" s="323">
        <v>136.4</v>
      </c>
      <c r="F393" s="323" t="s">
        <v>17</v>
      </c>
      <c r="G393" s="323">
        <v>234.5</v>
      </c>
      <c r="H393" s="323" t="s">
        <v>17</v>
      </c>
      <c r="I393" s="323" t="s">
        <v>17</v>
      </c>
      <c r="J393" s="324">
        <v>328.6</v>
      </c>
    </row>
    <row r="394" spans="1:10">
      <c r="A394" s="2068"/>
      <c r="B394" s="1483">
        <v>2019</v>
      </c>
      <c r="C394" s="323">
        <v>777.6</v>
      </c>
      <c r="D394" s="323" t="s">
        <v>17</v>
      </c>
      <c r="E394" s="323">
        <v>136.4</v>
      </c>
      <c r="F394" s="323" t="s">
        <v>17</v>
      </c>
      <c r="G394" s="323">
        <v>312.60000000000002</v>
      </c>
      <c r="H394" s="323" t="s">
        <v>17</v>
      </c>
      <c r="I394" s="323" t="s">
        <v>17</v>
      </c>
      <c r="J394" s="324">
        <v>328.6</v>
      </c>
    </row>
    <row r="395" spans="1:10" ht="14.25" customHeight="1">
      <c r="A395" s="2068"/>
      <c r="B395" s="1483">
        <v>2020</v>
      </c>
      <c r="C395" s="323">
        <v>769.6</v>
      </c>
      <c r="D395" s="323" t="s">
        <v>17</v>
      </c>
      <c r="E395" s="323">
        <v>128.4</v>
      </c>
      <c r="F395" s="323" t="s">
        <v>17</v>
      </c>
      <c r="G395" s="323">
        <v>312.60000000000002</v>
      </c>
      <c r="H395" s="323" t="s">
        <v>17</v>
      </c>
      <c r="I395" s="323" t="s">
        <v>17</v>
      </c>
      <c r="J395" s="324">
        <v>328.6</v>
      </c>
    </row>
    <row r="396" spans="1:10">
      <c r="A396" s="2068"/>
      <c r="B396" s="1483">
        <v>2021</v>
      </c>
      <c r="C396" s="323">
        <v>708.6</v>
      </c>
      <c r="D396" s="323" t="s">
        <v>17</v>
      </c>
      <c r="E396" s="323">
        <v>67.400000000000006</v>
      </c>
      <c r="F396" s="323"/>
      <c r="G396" s="323">
        <v>312.60000000000002</v>
      </c>
      <c r="H396" s="323" t="s">
        <v>17</v>
      </c>
      <c r="I396" s="323" t="s">
        <v>17</v>
      </c>
      <c r="J396" s="324">
        <v>328.6</v>
      </c>
    </row>
    <row r="397" spans="1:10">
      <c r="A397" s="2068"/>
      <c r="B397" s="1483">
        <v>2022</v>
      </c>
      <c r="C397" s="323">
        <v>786</v>
      </c>
      <c r="D397" s="323" t="s">
        <v>17</v>
      </c>
      <c r="E397" s="323" t="s">
        <v>17</v>
      </c>
      <c r="F397" s="323">
        <v>22.3</v>
      </c>
      <c r="G397" s="323">
        <v>312.60000000000002</v>
      </c>
      <c r="H397" s="323" t="s">
        <v>17</v>
      </c>
      <c r="I397" s="323" t="s">
        <v>17</v>
      </c>
      <c r="J397" s="324">
        <v>451.1</v>
      </c>
    </row>
    <row r="398" spans="1:10">
      <c r="A398" s="2067" t="s">
        <v>1185</v>
      </c>
      <c r="B398" s="1483">
        <v>2001</v>
      </c>
      <c r="C398" s="323">
        <v>1</v>
      </c>
      <c r="D398" s="323">
        <v>1</v>
      </c>
      <c r="E398" s="323" t="s">
        <v>17</v>
      </c>
      <c r="F398" s="323" t="s">
        <v>17</v>
      </c>
      <c r="G398" s="323" t="s">
        <v>17</v>
      </c>
      <c r="H398" s="323" t="s">
        <v>17</v>
      </c>
      <c r="I398" s="323" t="s">
        <v>17</v>
      </c>
      <c r="J398" s="324" t="s">
        <v>17</v>
      </c>
    </row>
    <row r="399" spans="1:10">
      <c r="A399" s="2067"/>
      <c r="B399" s="1483">
        <v>2002</v>
      </c>
      <c r="C399" s="323">
        <v>1</v>
      </c>
      <c r="D399" s="323">
        <v>1</v>
      </c>
      <c r="E399" s="323" t="s">
        <v>17</v>
      </c>
      <c r="F399" s="323" t="s">
        <v>17</v>
      </c>
      <c r="G399" s="323" t="s">
        <v>17</v>
      </c>
      <c r="H399" s="323" t="s">
        <v>17</v>
      </c>
      <c r="I399" s="323" t="s">
        <v>17</v>
      </c>
      <c r="J399" s="324" t="s">
        <v>17</v>
      </c>
    </row>
    <row r="400" spans="1:10">
      <c r="A400" s="2067"/>
      <c r="B400" s="1483">
        <v>2003</v>
      </c>
      <c r="C400" s="323">
        <v>1</v>
      </c>
      <c r="D400" s="323">
        <v>1</v>
      </c>
      <c r="E400" s="323" t="s">
        <v>17</v>
      </c>
      <c r="F400" s="323" t="s">
        <v>17</v>
      </c>
      <c r="G400" s="323" t="s">
        <v>17</v>
      </c>
      <c r="H400" s="323" t="s">
        <v>17</v>
      </c>
      <c r="I400" s="323" t="s">
        <v>17</v>
      </c>
      <c r="J400" s="324" t="s">
        <v>17</v>
      </c>
    </row>
    <row r="401" spans="1:10" ht="14.25" customHeight="1">
      <c r="A401" s="2067"/>
      <c r="B401" s="1483">
        <v>2004</v>
      </c>
      <c r="C401" s="323">
        <v>1</v>
      </c>
      <c r="D401" s="323">
        <v>1</v>
      </c>
      <c r="E401" s="323" t="s">
        <v>17</v>
      </c>
      <c r="F401" s="323" t="s">
        <v>17</v>
      </c>
      <c r="G401" s="323" t="s">
        <v>17</v>
      </c>
      <c r="H401" s="323" t="s">
        <v>17</v>
      </c>
      <c r="I401" s="323" t="s">
        <v>17</v>
      </c>
      <c r="J401" s="324" t="s">
        <v>17</v>
      </c>
    </row>
    <row r="402" spans="1:10">
      <c r="A402" s="2067" t="s">
        <v>1186</v>
      </c>
      <c r="B402" s="1483">
        <v>2000</v>
      </c>
      <c r="C402" s="323">
        <v>271.89999999999998</v>
      </c>
      <c r="D402" s="323">
        <v>43.3</v>
      </c>
      <c r="E402" s="323">
        <v>65.599999999999994</v>
      </c>
      <c r="F402" s="323">
        <v>62.5</v>
      </c>
      <c r="G402" s="323">
        <v>100.4</v>
      </c>
      <c r="H402" s="323" t="s">
        <v>17</v>
      </c>
      <c r="I402" s="323" t="s">
        <v>17</v>
      </c>
      <c r="J402" s="324" t="s">
        <v>17</v>
      </c>
    </row>
    <row r="403" spans="1:10" ht="14.25" customHeight="1">
      <c r="A403" s="2067"/>
      <c r="B403" s="1483">
        <v>2001</v>
      </c>
      <c r="C403" s="323">
        <v>697.8</v>
      </c>
      <c r="D403" s="323">
        <v>54.5</v>
      </c>
      <c r="E403" s="323">
        <v>100.9</v>
      </c>
      <c r="F403" s="323">
        <v>62.5</v>
      </c>
      <c r="G403" s="323">
        <v>408.6</v>
      </c>
      <c r="H403" s="323" t="s">
        <v>17</v>
      </c>
      <c r="I403" s="323" t="s">
        <v>17</v>
      </c>
      <c r="J403" s="324">
        <v>71.3</v>
      </c>
    </row>
    <row r="404" spans="1:10">
      <c r="A404" s="2067"/>
      <c r="B404" s="1483">
        <v>2002</v>
      </c>
      <c r="C404" s="323">
        <v>622.20000000000005</v>
      </c>
      <c r="D404" s="323">
        <v>50.1</v>
      </c>
      <c r="E404" s="323">
        <v>100.9</v>
      </c>
      <c r="F404" s="323">
        <v>62.5</v>
      </c>
      <c r="G404" s="323">
        <v>408.6</v>
      </c>
      <c r="H404" s="323" t="s">
        <v>17</v>
      </c>
      <c r="I404" s="323" t="s">
        <v>17</v>
      </c>
      <c r="J404" s="324" t="s">
        <v>17</v>
      </c>
    </row>
    <row r="405" spans="1:10">
      <c r="A405" s="2067"/>
      <c r="B405" s="1483">
        <v>2003</v>
      </c>
      <c r="C405" s="323">
        <v>622.20000000000005</v>
      </c>
      <c r="D405" s="323">
        <v>50.1</v>
      </c>
      <c r="E405" s="323">
        <v>100.9</v>
      </c>
      <c r="F405" s="323">
        <v>62.5</v>
      </c>
      <c r="G405" s="323">
        <v>408.6</v>
      </c>
      <c r="H405" s="323" t="s">
        <v>17</v>
      </c>
      <c r="I405" s="323" t="s">
        <v>17</v>
      </c>
      <c r="J405" s="324" t="s">
        <v>17</v>
      </c>
    </row>
    <row r="406" spans="1:10">
      <c r="A406" s="2067"/>
      <c r="B406" s="1483">
        <v>2004</v>
      </c>
      <c r="C406" s="323">
        <v>542</v>
      </c>
      <c r="D406" s="323">
        <v>37.4</v>
      </c>
      <c r="E406" s="323">
        <v>100.9</v>
      </c>
      <c r="F406" s="323">
        <v>62.5</v>
      </c>
      <c r="G406" s="323">
        <v>341.2</v>
      </c>
      <c r="H406" s="323" t="s">
        <v>17</v>
      </c>
      <c r="I406" s="323" t="s">
        <v>17</v>
      </c>
      <c r="J406" s="324" t="s">
        <v>17</v>
      </c>
    </row>
    <row r="407" spans="1:10">
      <c r="A407" s="2067"/>
      <c r="B407" s="1483">
        <v>2005</v>
      </c>
      <c r="C407" s="323">
        <v>555.9</v>
      </c>
      <c r="D407" s="323">
        <v>37.4</v>
      </c>
      <c r="E407" s="323">
        <v>114.8</v>
      </c>
      <c r="F407" s="323">
        <v>62.5</v>
      </c>
      <c r="G407" s="323">
        <v>341.2</v>
      </c>
      <c r="H407" s="323" t="s">
        <v>17</v>
      </c>
      <c r="I407" s="323" t="s">
        <v>17</v>
      </c>
      <c r="J407" s="324" t="s">
        <v>17</v>
      </c>
    </row>
    <row r="408" spans="1:10">
      <c r="A408" s="2067"/>
      <c r="B408" s="1483">
        <v>2006</v>
      </c>
      <c r="C408" s="323">
        <v>531.5</v>
      </c>
      <c r="D408" s="323">
        <v>32.9</v>
      </c>
      <c r="E408" s="323">
        <v>128.4</v>
      </c>
      <c r="F408" s="323">
        <v>62.5</v>
      </c>
      <c r="G408" s="323">
        <v>307.7</v>
      </c>
      <c r="H408" s="323" t="s">
        <v>17</v>
      </c>
      <c r="I408" s="323" t="s">
        <v>17</v>
      </c>
      <c r="J408" s="324" t="s">
        <v>17</v>
      </c>
    </row>
    <row r="409" spans="1:10">
      <c r="A409" s="2067"/>
      <c r="B409" s="1483">
        <v>2007</v>
      </c>
      <c r="C409" s="323">
        <v>540.79999999999995</v>
      </c>
      <c r="D409" s="323">
        <v>28.5</v>
      </c>
      <c r="E409" s="323">
        <v>142</v>
      </c>
      <c r="F409" s="323">
        <v>62.5</v>
      </c>
      <c r="G409" s="323">
        <v>307.7</v>
      </c>
      <c r="H409" s="323" t="s">
        <v>17</v>
      </c>
      <c r="I409" s="323" t="s">
        <v>17</v>
      </c>
      <c r="J409" s="324" t="s">
        <v>17</v>
      </c>
    </row>
    <row r="410" spans="1:10">
      <c r="A410" s="2067"/>
      <c r="B410" s="1483">
        <v>2008</v>
      </c>
      <c r="C410" s="323">
        <v>536.4</v>
      </c>
      <c r="D410" s="323">
        <v>24.1</v>
      </c>
      <c r="E410" s="323">
        <v>142</v>
      </c>
      <c r="F410" s="323">
        <v>62.5</v>
      </c>
      <c r="G410" s="323">
        <v>307.7</v>
      </c>
      <c r="H410" s="323" t="s">
        <v>17</v>
      </c>
      <c r="I410" s="323" t="s">
        <v>17</v>
      </c>
      <c r="J410" s="324" t="s">
        <v>17</v>
      </c>
    </row>
    <row r="411" spans="1:10">
      <c r="A411" s="2067"/>
      <c r="B411" s="1483">
        <v>2009</v>
      </c>
      <c r="C411" s="323">
        <v>502.9</v>
      </c>
      <c r="D411" s="323">
        <v>24.1</v>
      </c>
      <c r="E411" s="323">
        <v>142</v>
      </c>
      <c r="F411" s="323">
        <v>62.5</v>
      </c>
      <c r="G411" s="323">
        <v>274.2</v>
      </c>
      <c r="H411" s="323" t="s">
        <v>17</v>
      </c>
      <c r="I411" s="323" t="s">
        <v>17</v>
      </c>
      <c r="J411" s="324" t="s">
        <v>17</v>
      </c>
    </row>
    <row r="412" spans="1:10">
      <c r="A412" s="2067"/>
      <c r="B412" s="1483">
        <v>2010</v>
      </c>
      <c r="C412" s="323">
        <v>423.1</v>
      </c>
      <c r="D412" s="323">
        <v>32</v>
      </c>
      <c r="E412" s="323">
        <v>126.4</v>
      </c>
      <c r="F412" s="323">
        <v>62.5</v>
      </c>
      <c r="G412" s="323">
        <v>202.3</v>
      </c>
      <c r="H412" s="323" t="s">
        <v>17</v>
      </c>
      <c r="I412" s="323" t="s">
        <v>17</v>
      </c>
      <c r="J412" s="324" t="s">
        <v>17</v>
      </c>
    </row>
    <row r="413" spans="1:10">
      <c r="A413" s="2067"/>
      <c r="B413" s="1483">
        <v>2011</v>
      </c>
      <c r="C413" s="323">
        <v>395.2</v>
      </c>
      <c r="D413" s="323">
        <v>37</v>
      </c>
      <c r="E413" s="323">
        <v>85.3</v>
      </c>
      <c r="F413" s="323">
        <v>62.5</v>
      </c>
      <c r="G413" s="323">
        <v>168.5</v>
      </c>
      <c r="H413" s="323">
        <v>41.9</v>
      </c>
      <c r="I413" s="323" t="s">
        <v>17</v>
      </c>
      <c r="J413" s="324" t="s">
        <v>17</v>
      </c>
    </row>
    <row r="414" spans="1:10" ht="14.25" customHeight="1">
      <c r="A414" s="2067"/>
      <c r="B414" s="1483">
        <v>2012</v>
      </c>
      <c r="C414" s="323">
        <v>308</v>
      </c>
      <c r="D414" s="323">
        <v>37</v>
      </c>
      <c r="E414" s="323">
        <v>50</v>
      </c>
      <c r="F414" s="323">
        <v>44.4</v>
      </c>
      <c r="G414" s="323">
        <v>134.80000000000001</v>
      </c>
      <c r="H414" s="323">
        <v>41.9</v>
      </c>
      <c r="I414" s="323" t="s">
        <v>17</v>
      </c>
      <c r="J414" s="324" t="s">
        <v>17</v>
      </c>
    </row>
    <row r="415" spans="1:10">
      <c r="A415" s="2067"/>
      <c r="B415" s="1483">
        <v>2013</v>
      </c>
      <c r="C415" s="323">
        <v>173.2</v>
      </c>
      <c r="D415" s="323">
        <v>37</v>
      </c>
      <c r="E415" s="323">
        <v>50</v>
      </c>
      <c r="F415" s="323">
        <v>44.4</v>
      </c>
      <c r="G415" s="323" t="s">
        <v>17</v>
      </c>
      <c r="H415" s="323">
        <v>41.9</v>
      </c>
      <c r="I415" s="323" t="s">
        <v>17</v>
      </c>
      <c r="J415" s="324" t="s">
        <v>17</v>
      </c>
    </row>
    <row r="416" spans="1:10">
      <c r="A416" s="2067"/>
      <c r="B416" s="1483">
        <v>2014</v>
      </c>
      <c r="C416" s="323">
        <v>115.2</v>
      </c>
      <c r="D416" s="323">
        <v>28.9</v>
      </c>
      <c r="E416" s="323" t="s">
        <v>17</v>
      </c>
      <c r="F416" s="323">
        <v>44.4</v>
      </c>
      <c r="G416" s="323" t="s">
        <v>17</v>
      </c>
      <c r="H416" s="323">
        <v>41.9</v>
      </c>
      <c r="I416" s="323" t="s">
        <v>17</v>
      </c>
      <c r="J416" s="324" t="s">
        <v>17</v>
      </c>
    </row>
    <row r="417" spans="1:10">
      <c r="A417" s="2067"/>
      <c r="B417" s="1483">
        <v>2015</v>
      </c>
      <c r="C417" s="323">
        <v>195.5</v>
      </c>
      <c r="D417" s="323">
        <v>28.9</v>
      </c>
      <c r="E417" s="323">
        <v>50</v>
      </c>
      <c r="F417" s="323">
        <v>44.4</v>
      </c>
      <c r="G417" s="323">
        <v>30.3</v>
      </c>
      <c r="H417" s="323">
        <v>41.9</v>
      </c>
      <c r="I417" s="323" t="s">
        <v>17</v>
      </c>
      <c r="J417" s="324" t="s">
        <v>17</v>
      </c>
    </row>
    <row r="418" spans="1:10">
      <c r="A418" s="2067"/>
      <c r="B418" s="1483">
        <v>2016</v>
      </c>
      <c r="C418" s="323">
        <v>152.5</v>
      </c>
      <c r="D418" s="323">
        <v>23.9</v>
      </c>
      <c r="E418" s="323">
        <v>34.1</v>
      </c>
      <c r="F418" s="323">
        <v>22.3</v>
      </c>
      <c r="G418" s="323">
        <v>30.3</v>
      </c>
      <c r="H418" s="323">
        <v>41.9</v>
      </c>
      <c r="I418" s="323" t="s">
        <v>17</v>
      </c>
      <c r="J418" s="324" t="s">
        <v>17</v>
      </c>
    </row>
    <row r="419" spans="1:10" ht="14.25" customHeight="1">
      <c r="A419" s="2067"/>
      <c r="B419" s="1483">
        <v>2017</v>
      </c>
      <c r="C419" s="323">
        <v>110.6</v>
      </c>
      <c r="D419" s="323">
        <v>16.100000000000001</v>
      </c>
      <c r="E419" s="323" t="s">
        <v>17</v>
      </c>
      <c r="F419" s="323">
        <v>22.3</v>
      </c>
      <c r="G419" s="323">
        <v>30.3</v>
      </c>
      <c r="H419" s="323">
        <v>42</v>
      </c>
      <c r="I419" s="323" t="s">
        <v>17</v>
      </c>
      <c r="J419" s="324" t="s">
        <v>17</v>
      </c>
    </row>
    <row r="420" spans="1:10">
      <c r="A420" s="2067"/>
      <c r="B420" s="1483">
        <v>2018</v>
      </c>
      <c r="C420" s="323">
        <v>202.2</v>
      </c>
      <c r="D420" s="323">
        <v>16.100000000000001</v>
      </c>
      <c r="E420" s="323" t="s">
        <v>17</v>
      </c>
      <c r="F420" s="323">
        <v>22.3</v>
      </c>
      <c r="G420" s="323">
        <v>121.9</v>
      </c>
      <c r="H420" s="323">
        <v>42</v>
      </c>
      <c r="I420" s="323" t="s">
        <v>17</v>
      </c>
      <c r="J420" s="324" t="s">
        <v>17</v>
      </c>
    </row>
    <row r="421" spans="1:10">
      <c r="A421" s="2067"/>
      <c r="B421" s="1483">
        <v>2019</v>
      </c>
      <c r="C421" s="323">
        <v>179.8</v>
      </c>
      <c r="D421" s="323">
        <v>16.100000000000001</v>
      </c>
      <c r="E421" s="323" t="s">
        <v>17</v>
      </c>
      <c r="F421" s="324" t="s">
        <v>17</v>
      </c>
      <c r="G421" s="324">
        <v>121.8</v>
      </c>
      <c r="H421" s="323">
        <v>42</v>
      </c>
      <c r="I421" s="323" t="s">
        <v>17</v>
      </c>
      <c r="J421" s="324" t="s">
        <v>17</v>
      </c>
    </row>
    <row r="422" spans="1:10">
      <c r="A422" s="2067"/>
      <c r="B422" s="1483">
        <v>2020</v>
      </c>
      <c r="C422" s="323">
        <v>182.9</v>
      </c>
      <c r="D422" s="323">
        <v>8</v>
      </c>
      <c r="E422" s="323">
        <v>11.3</v>
      </c>
      <c r="F422" s="324" t="s">
        <v>17</v>
      </c>
      <c r="G422" s="323">
        <v>121.6</v>
      </c>
      <c r="H422" s="323">
        <v>42</v>
      </c>
      <c r="I422" s="323" t="s">
        <v>17</v>
      </c>
      <c r="J422" s="324" t="s">
        <v>17</v>
      </c>
    </row>
    <row r="423" spans="1:10" ht="14.25" customHeight="1">
      <c r="A423" s="2067"/>
      <c r="B423" s="1483">
        <v>2021</v>
      </c>
      <c r="C423" s="323">
        <v>186.5</v>
      </c>
      <c r="D423" s="323" t="s">
        <v>17</v>
      </c>
      <c r="E423" s="323">
        <v>23</v>
      </c>
      <c r="F423" s="324" t="s">
        <v>17</v>
      </c>
      <c r="G423" s="323">
        <v>121.6</v>
      </c>
      <c r="H423" s="323">
        <v>42</v>
      </c>
      <c r="I423" s="323" t="s">
        <v>17</v>
      </c>
      <c r="J423" s="324" t="s">
        <v>17</v>
      </c>
    </row>
    <row r="424" spans="1:10">
      <c r="A424" s="2067"/>
      <c r="B424" s="1483">
        <v>2022</v>
      </c>
      <c r="C424" s="323">
        <v>186.6</v>
      </c>
      <c r="D424" s="323" t="s">
        <v>17</v>
      </c>
      <c r="E424" s="323">
        <v>23.1</v>
      </c>
      <c r="F424" s="324" t="s">
        <v>17</v>
      </c>
      <c r="G424" s="323">
        <v>121.6</v>
      </c>
      <c r="H424" s="323">
        <v>42</v>
      </c>
      <c r="I424" s="323" t="s">
        <v>17</v>
      </c>
      <c r="J424" s="324" t="s">
        <v>17</v>
      </c>
    </row>
    <row r="425" spans="1:10">
      <c r="A425" s="2067" t="s">
        <v>1195</v>
      </c>
      <c r="B425" s="1483">
        <v>2004</v>
      </c>
      <c r="C425" s="323">
        <v>3.5</v>
      </c>
      <c r="D425" s="323">
        <v>3.5</v>
      </c>
      <c r="E425" s="323" t="s">
        <v>17</v>
      </c>
      <c r="F425" s="323" t="s">
        <v>17</v>
      </c>
      <c r="G425" s="323" t="s">
        <v>17</v>
      </c>
      <c r="H425" s="323" t="s">
        <v>17</v>
      </c>
      <c r="I425" s="323" t="s">
        <v>17</v>
      </c>
      <c r="J425" s="324" t="s">
        <v>17</v>
      </c>
    </row>
    <row r="426" spans="1:10">
      <c r="A426" s="2067"/>
      <c r="B426" s="1483">
        <v>2005</v>
      </c>
      <c r="C426" s="323">
        <v>9.6</v>
      </c>
      <c r="D426" s="323">
        <v>9.6</v>
      </c>
      <c r="E426" s="323" t="s">
        <v>17</v>
      </c>
      <c r="F426" s="323" t="s">
        <v>17</v>
      </c>
      <c r="G426" s="323" t="s">
        <v>17</v>
      </c>
      <c r="H426" s="323" t="s">
        <v>17</v>
      </c>
      <c r="I426" s="323" t="s">
        <v>17</v>
      </c>
      <c r="J426" s="324" t="s">
        <v>17</v>
      </c>
    </row>
    <row r="427" spans="1:10">
      <c r="A427" s="2067"/>
      <c r="B427" s="1483">
        <v>2006</v>
      </c>
      <c r="C427" s="323">
        <v>16.5</v>
      </c>
      <c r="D427" s="323">
        <v>16.5</v>
      </c>
      <c r="E427" s="323" t="s">
        <v>17</v>
      </c>
      <c r="F427" s="323" t="s">
        <v>17</v>
      </c>
      <c r="G427" s="323" t="s">
        <v>17</v>
      </c>
      <c r="H427" s="323" t="s">
        <v>17</v>
      </c>
      <c r="I427" s="323" t="s">
        <v>17</v>
      </c>
      <c r="J427" s="324" t="s">
        <v>17</v>
      </c>
    </row>
    <row r="428" spans="1:10">
      <c r="A428" s="2067"/>
      <c r="B428" s="1483">
        <v>2007</v>
      </c>
      <c r="C428" s="323">
        <v>20.8</v>
      </c>
      <c r="D428" s="323">
        <v>20.8</v>
      </c>
      <c r="E428" s="323" t="s">
        <v>17</v>
      </c>
      <c r="F428" s="323" t="s">
        <v>17</v>
      </c>
      <c r="G428" s="323" t="s">
        <v>17</v>
      </c>
      <c r="H428" s="323" t="s">
        <v>17</v>
      </c>
      <c r="I428" s="323" t="s">
        <v>17</v>
      </c>
      <c r="J428" s="324" t="s">
        <v>17</v>
      </c>
    </row>
    <row r="429" spans="1:10">
      <c r="A429" s="2067"/>
      <c r="B429" s="1483">
        <v>2008</v>
      </c>
      <c r="C429" s="323">
        <v>5.4</v>
      </c>
      <c r="D429" s="323">
        <v>5.4</v>
      </c>
      <c r="E429" s="323" t="s">
        <v>17</v>
      </c>
      <c r="F429" s="323" t="s">
        <v>17</v>
      </c>
      <c r="G429" s="323" t="s">
        <v>17</v>
      </c>
      <c r="H429" s="323" t="s">
        <v>17</v>
      </c>
      <c r="I429" s="323" t="s">
        <v>17</v>
      </c>
      <c r="J429" s="324" t="s">
        <v>17</v>
      </c>
    </row>
    <row r="430" spans="1:10">
      <c r="A430" s="2067"/>
      <c r="B430" s="1483">
        <v>2009</v>
      </c>
      <c r="C430" s="323">
        <v>5.4</v>
      </c>
      <c r="D430" s="323">
        <v>5.4</v>
      </c>
      <c r="E430" s="323" t="s">
        <v>17</v>
      </c>
      <c r="F430" s="323" t="s">
        <v>17</v>
      </c>
      <c r="G430" s="323" t="s">
        <v>17</v>
      </c>
      <c r="H430" s="323" t="s">
        <v>17</v>
      </c>
      <c r="I430" s="323" t="s">
        <v>17</v>
      </c>
      <c r="J430" s="324" t="s">
        <v>17</v>
      </c>
    </row>
    <row r="431" spans="1:10">
      <c r="A431" s="2068" t="s">
        <v>1196</v>
      </c>
      <c r="B431" s="1483">
        <v>2009</v>
      </c>
      <c r="C431" s="323">
        <v>12.9</v>
      </c>
      <c r="D431" s="323">
        <v>12.9</v>
      </c>
      <c r="E431" s="323" t="s">
        <v>17</v>
      </c>
      <c r="F431" s="323" t="s">
        <v>17</v>
      </c>
      <c r="G431" s="323" t="s">
        <v>17</v>
      </c>
      <c r="H431" s="323" t="s">
        <v>17</v>
      </c>
      <c r="I431" s="323" t="s">
        <v>17</v>
      </c>
      <c r="J431" s="324" t="s">
        <v>17</v>
      </c>
    </row>
    <row r="432" spans="1:10">
      <c r="A432" s="2068"/>
      <c r="B432" s="1483">
        <v>2010</v>
      </c>
      <c r="C432" s="323">
        <v>8.9</v>
      </c>
      <c r="D432" s="323">
        <v>8.9</v>
      </c>
      <c r="E432" s="323" t="s">
        <v>17</v>
      </c>
      <c r="F432" s="323" t="s">
        <v>17</v>
      </c>
      <c r="G432" s="323" t="s">
        <v>17</v>
      </c>
      <c r="H432" s="323" t="s">
        <v>17</v>
      </c>
      <c r="I432" s="323" t="s">
        <v>17</v>
      </c>
      <c r="J432" s="324" t="s">
        <v>17</v>
      </c>
    </row>
    <row r="433" spans="1:10">
      <c r="A433" s="2068" t="s">
        <v>1189</v>
      </c>
      <c r="B433" s="1483">
        <v>2000</v>
      </c>
      <c r="C433" s="323">
        <v>274.5</v>
      </c>
      <c r="D433" s="323" t="s">
        <v>17</v>
      </c>
      <c r="E433" s="323">
        <v>42.5</v>
      </c>
      <c r="F433" s="323" t="s">
        <v>17</v>
      </c>
      <c r="G433" s="323">
        <v>103.2</v>
      </c>
      <c r="H433" s="323" t="s">
        <v>17</v>
      </c>
      <c r="I433" s="323" t="s">
        <v>17</v>
      </c>
      <c r="J433" s="324">
        <v>128.80000000000001</v>
      </c>
    </row>
    <row r="434" spans="1:10">
      <c r="A434" s="2068"/>
      <c r="B434" s="1483">
        <v>2001</v>
      </c>
      <c r="C434" s="323">
        <v>121.2</v>
      </c>
      <c r="D434" s="323" t="s">
        <v>17</v>
      </c>
      <c r="E434" s="323">
        <v>56.7</v>
      </c>
      <c r="F434" s="323" t="s">
        <v>17</v>
      </c>
      <c r="G434" s="323" t="s">
        <v>17</v>
      </c>
      <c r="H434" s="323" t="s">
        <v>17</v>
      </c>
      <c r="I434" s="323" t="s">
        <v>17</v>
      </c>
      <c r="J434" s="324">
        <v>64.5</v>
      </c>
    </row>
    <row r="435" spans="1:10">
      <c r="A435" s="2068"/>
      <c r="B435" s="1483">
        <v>2002</v>
      </c>
      <c r="C435" s="323">
        <v>56.7</v>
      </c>
      <c r="D435" s="323" t="s">
        <v>17</v>
      </c>
      <c r="E435" s="323">
        <v>56.7</v>
      </c>
      <c r="F435" s="323" t="s">
        <v>17</v>
      </c>
      <c r="G435" s="323" t="s">
        <v>17</v>
      </c>
      <c r="H435" s="323" t="s">
        <v>17</v>
      </c>
      <c r="I435" s="323" t="s">
        <v>17</v>
      </c>
      <c r="J435" s="324" t="s">
        <v>17</v>
      </c>
    </row>
    <row r="436" spans="1:10">
      <c r="A436" s="2068"/>
      <c r="B436" s="1483">
        <v>2003</v>
      </c>
      <c r="C436" s="323">
        <v>166.9</v>
      </c>
      <c r="D436" s="323">
        <v>26.6</v>
      </c>
      <c r="E436" s="323">
        <v>140.30000000000001</v>
      </c>
      <c r="F436" s="323" t="s">
        <v>17</v>
      </c>
      <c r="G436" s="323" t="s">
        <v>17</v>
      </c>
      <c r="H436" s="323" t="s">
        <v>17</v>
      </c>
      <c r="I436" s="323" t="s">
        <v>17</v>
      </c>
      <c r="J436" s="324" t="s">
        <v>17</v>
      </c>
    </row>
    <row r="437" spans="1:10">
      <c r="A437" s="2068"/>
      <c r="B437" s="1483">
        <v>2004</v>
      </c>
      <c r="C437" s="323">
        <v>243.3</v>
      </c>
      <c r="D437" s="323">
        <v>31</v>
      </c>
      <c r="E437" s="323">
        <v>173.7</v>
      </c>
      <c r="F437" s="323" t="s">
        <v>17</v>
      </c>
      <c r="G437" s="323">
        <v>38.6</v>
      </c>
      <c r="H437" s="323" t="s">
        <v>17</v>
      </c>
      <c r="I437" s="323" t="s">
        <v>17</v>
      </c>
      <c r="J437" s="324" t="s">
        <v>17</v>
      </c>
    </row>
    <row r="438" spans="1:10">
      <c r="A438" s="2068"/>
      <c r="B438" s="1483">
        <v>2005</v>
      </c>
      <c r="C438" s="323">
        <v>243.3</v>
      </c>
      <c r="D438" s="323">
        <v>31</v>
      </c>
      <c r="E438" s="323">
        <v>173.7</v>
      </c>
      <c r="F438" s="323" t="s">
        <v>17</v>
      </c>
      <c r="G438" s="323">
        <v>38.6</v>
      </c>
      <c r="H438" s="323" t="s">
        <v>17</v>
      </c>
      <c r="I438" s="323" t="s">
        <v>17</v>
      </c>
      <c r="J438" s="324" t="s">
        <v>17</v>
      </c>
    </row>
    <row r="439" spans="1:10">
      <c r="A439" s="2068"/>
      <c r="B439" s="1483">
        <v>2006</v>
      </c>
      <c r="C439" s="323">
        <v>214.4</v>
      </c>
      <c r="D439" s="323">
        <v>17.8</v>
      </c>
      <c r="E439" s="323">
        <v>158</v>
      </c>
      <c r="F439" s="323" t="s">
        <v>17</v>
      </c>
      <c r="G439" s="323">
        <v>38.6</v>
      </c>
      <c r="H439" s="323" t="s">
        <v>17</v>
      </c>
      <c r="I439" s="323" t="s">
        <v>17</v>
      </c>
      <c r="J439" s="324" t="s">
        <v>17</v>
      </c>
    </row>
    <row r="440" spans="1:10">
      <c r="A440" s="2068"/>
      <c r="B440" s="1483">
        <v>2007</v>
      </c>
      <c r="C440" s="323">
        <v>195.8</v>
      </c>
      <c r="D440" s="323">
        <v>13.4</v>
      </c>
      <c r="E440" s="323">
        <v>143.9</v>
      </c>
      <c r="F440" s="323" t="s">
        <v>17</v>
      </c>
      <c r="G440" s="323">
        <v>38.6</v>
      </c>
      <c r="H440" s="323" t="s">
        <v>17</v>
      </c>
      <c r="I440" s="323" t="s">
        <v>17</v>
      </c>
      <c r="J440" s="324" t="s">
        <v>17</v>
      </c>
    </row>
    <row r="441" spans="1:10">
      <c r="A441" s="2068"/>
      <c r="B441" s="1483">
        <v>2008</v>
      </c>
      <c r="C441" s="323">
        <v>168.3</v>
      </c>
      <c r="D441" s="323" t="s">
        <v>17</v>
      </c>
      <c r="E441" s="323">
        <v>129.69999999999999</v>
      </c>
      <c r="F441" s="323" t="s">
        <v>17</v>
      </c>
      <c r="G441" s="323">
        <v>38.6</v>
      </c>
      <c r="H441" s="323" t="s">
        <v>17</v>
      </c>
      <c r="I441" s="323" t="s">
        <v>17</v>
      </c>
      <c r="J441" s="324" t="s">
        <v>17</v>
      </c>
    </row>
    <row r="442" spans="1:10">
      <c r="A442" s="2068"/>
      <c r="B442" s="1483">
        <v>2009</v>
      </c>
      <c r="C442" s="323">
        <v>84.8</v>
      </c>
      <c r="D442" s="323" t="s">
        <v>17</v>
      </c>
      <c r="E442" s="323">
        <v>46.2</v>
      </c>
      <c r="F442" s="323" t="s">
        <v>17</v>
      </c>
      <c r="G442" s="323">
        <v>38.6</v>
      </c>
      <c r="H442" s="323" t="s">
        <v>17</v>
      </c>
      <c r="I442" s="323" t="s">
        <v>17</v>
      </c>
      <c r="J442" s="324" t="s">
        <v>17</v>
      </c>
    </row>
    <row r="443" spans="1:10">
      <c r="A443" s="2068"/>
      <c r="B443" s="1483">
        <v>2010</v>
      </c>
      <c r="C443" s="323">
        <v>51.3</v>
      </c>
      <c r="D443" s="323" t="s">
        <v>17</v>
      </c>
      <c r="E443" s="323">
        <v>12.7</v>
      </c>
      <c r="F443" s="323" t="s">
        <v>17</v>
      </c>
      <c r="G443" s="323">
        <v>38.6</v>
      </c>
      <c r="H443" s="323" t="s">
        <v>17</v>
      </c>
      <c r="I443" s="323" t="s">
        <v>17</v>
      </c>
      <c r="J443" s="324" t="s">
        <v>17</v>
      </c>
    </row>
    <row r="444" spans="1:10">
      <c r="A444" s="2068" t="s">
        <v>1197</v>
      </c>
      <c r="B444" s="1483">
        <v>2000</v>
      </c>
      <c r="C444" s="323">
        <v>2.1</v>
      </c>
      <c r="D444" s="323">
        <v>2.1</v>
      </c>
      <c r="E444" s="323" t="s">
        <v>17</v>
      </c>
      <c r="F444" s="323" t="s">
        <v>17</v>
      </c>
      <c r="G444" s="323" t="s">
        <v>17</v>
      </c>
      <c r="H444" s="323" t="s">
        <v>17</v>
      </c>
      <c r="I444" s="323" t="s">
        <v>17</v>
      </c>
      <c r="J444" s="324" t="s">
        <v>17</v>
      </c>
    </row>
    <row r="445" spans="1:10">
      <c r="A445" s="2068"/>
      <c r="B445" s="1483">
        <v>2001</v>
      </c>
      <c r="C445" s="323">
        <v>2.1</v>
      </c>
      <c r="D445" s="323">
        <v>2.1</v>
      </c>
      <c r="E445" s="323" t="s">
        <v>17</v>
      </c>
      <c r="F445" s="323" t="s">
        <v>17</v>
      </c>
      <c r="G445" s="323" t="s">
        <v>17</v>
      </c>
      <c r="H445" s="323" t="s">
        <v>17</v>
      </c>
      <c r="I445" s="323" t="s">
        <v>17</v>
      </c>
      <c r="J445" s="324" t="s">
        <v>17</v>
      </c>
    </row>
    <row r="446" spans="1:10">
      <c r="A446" s="2068"/>
      <c r="B446" s="1483">
        <v>2002</v>
      </c>
      <c r="C446" s="323">
        <v>2.1</v>
      </c>
      <c r="D446" s="323">
        <v>2.1</v>
      </c>
      <c r="E446" s="323" t="s">
        <v>17</v>
      </c>
      <c r="F446" s="323" t="s">
        <v>17</v>
      </c>
      <c r="G446" s="323" t="s">
        <v>17</v>
      </c>
      <c r="H446" s="323" t="s">
        <v>17</v>
      </c>
      <c r="I446" s="323" t="s">
        <v>17</v>
      </c>
      <c r="J446" s="324" t="s">
        <v>17</v>
      </c>
    </row>
    <row r="447" spans="1:10">
      <c r="A447" s="2068"/>
      <c r="B447" s="1483">
        <v>2003</v>
      </c>
      <c r="C447" s="323">
        <v>2.1</v>
      </c>
      <c r="D447" s="323">
        <v>2.1</v>
      </c>
      <c r="E447" s="323" t="s">
        <v>17</v>
      </c>
      <c r="F447" s="323" t="s">
        <v>17</v>
      </c>
      <c r="G447" s="323" t="s">
        <v>17</v>
      </c>
      <c r="H447" s="323" t="s">
        <v>17</v>
      </c>
      <c r="I447" s="323" t="s">
        <v>17</v>
      </c>
      <c r="J447" s="324" t="s">
        <v>17</v>
      </c>
    </row>
    <row r="448" spans="1:10">
      <c r="A448" s="2068"/>
      <c r="B448" s="1483">
        <v>2013</v>
      </c>
      <c r="C448" s="323">
        <v>1.1000000000000001</v>
      </c>
      <c r="D448" s="323">
        <v>1.1000000000000001</v>
      </c>
      <c r="E448" s="323" t="s">
        <v>17</v>
      </c>
      <c r="F448" s="323" t="s">
        <v>17</v>
      </c>
      <c r="G448" s="323" t="s">
        <v>17</v>
      </c>
      <c r="H448" s="323" t="s">
        <v>17</v>
      </c>
      <c r="I448" s="323" t="s">
        <v>17</v>
      </c>
      <c r="J448" s="324" t="s">
        <v>17</v>
      </c>
    </row>
    <row r="449" spans="1:10">
      <c r="A449" s="2067" t="s">
        <v>1191</v>
      </c>
      <c r="B449" s="1483">
        <v>2000</v>
      </c>
      <c r="C449" s="323">
        <v>183.3</v>
      </c>
      <c r="D449" s="323">
        <v>63.3</v>
      </c>
      <c r="E449" s="323">
        <v>117</v>
      </c>
      <c r="F449" s="323" t="s">
        <v>17</v>
      </c>
      <c r="G449" s="323" t="s">
        <v>17</v>
      </c>
      <c r="H449" s="323" t="s">
        <v>17</v>
      </c>
      <c r="I449" s="323" t="s">
        <v>17</v>
      </c>
      <c r="J449" s="324" t="s">
        <v>17</v>
      </c>
    </row>
    <row r="450" spans="1:10">
      <c r="A450" s="2067"/>
      <c r="B450" s="1483">
        <v>2001</v>
      </c>
      <c r="C450" s="323">
        <v>156.80000000000001</v>
      </c>
      <c r="D450" s="323">
        <v>39.799999999999997</v>
      </c>
      <c r="E450" s="323">
        <v>117</v>
      </c>
      <c r="F450" s="323" t="s">
        <v>17</v>
      </c>
      <c r="G450" s="323" t="s">
        <v>17</v>
      </c>
      <c r="H450" s="323" t="s">
        <v>17</v>
      </c>
      <c r="I450" s="323" t="s">
        <v>17</v>
      </c>
      <c r="J450" s="324" t="s">
        <v>17</v>
      </c>
    </row>
    <row r="451" spans="1:10">
      <c r="A451" s="2067"/>
      <c r="B451" s="1483">
        <v>2002</v>
      </c>
      <c r="C451" s="323">
        <v>274.10000000000002</v>
      </c>
      <c r="D451" s="323">
        <v>39.799999999999997</v>
      </c>
      <c r="E451" s="323">
        <v>117</v>
      </c>
      <c r="F451" s="323" t="s">
        <v>17</v>
      </c>
      <c r="G451" s="323">
        <v>117.3</v>
      </c>
      <c r="H451" s="323" t="s">
        <v>17</v>
      </c>
      <c r="I451" s="323" t="s">
        <v>17</v>
      </c>
      <c r="J451" s="324" t="s">
        <v>17</v>
      </c>
    </row>
    <row r="452" spans="1:10">
      <c r="A452" s="2067"/>
      <c r="B452" s="1483">
        <v>2003</v>
      </c>
      <c r="C452" s="323">
        <v>197.3</v>
      </c>
      <c r="D452" s="323">
        <v>4.4000000000000004</v>
      </c>
      <c r="E452" s="323">
        <v>33.299999999999997</v>
      </c>
      <c r="F452" s="323" t="s">
        <v>17</v>
      </c>
      <c r="G452" s="323">
        <v>117.7</v>
      </c>
      <c r="H452" s="323">
        <v>41.8</v>
      </c>
      <c r="I452" s="323" t="s">
        <v>17</v>
      </c>
      <c r="J452" s="324" t="s">
        <v>17</v>
      </c>
    </row>
    <row r="453" spans="1:10">
      <c r="A453" s="2068" t="s">
        <v>1192</v>
      </c>
      <c r="B453" s="1483">
        <v>2000</v>
      </c>
      <c r="C453" s="323">
        <v>13.8</v>
      </c>
      <c r="D453" s="323" t="s">
        <v>17</v>
      </c>
      <c r="E453" s="323">
        <v>13.8</v>
      </c>
      <c r="F453" s="323" t="s">
        <v>17</v>
      </c>
      <c r="G453" s="323" t="s">
        <v>17</v>
      </c>
      <c r="H453" s="323" t="s">
        <v>17</v>
      </c>
      <c r="I453" s="323" t="s">
        <v>17</v>
      </c>
      <c r="J453" s="324" t="s">
        <v>17</v>
      </c>
    </row>
    <row r="454" spans="1:10">
      <c r="A454" s="2068"/>
      <c r="B454" s="1483">
        <v>2001</v>
      </c>
      <c r="C454" s="323">
        <v>13.8</v>
      </c>
      <c r="D454" s="323" t="s">
        <v>17</v>
      </c>
      <c r="E454" s="323">
        <v>13.8</v>
      </c>
      <c r="F454" s="323" t="s">
        <v>17</v>
      </c>
      <c r="G454" s="323" t="s">
        <v>17</v>
      </c>
      <c r="H454" s="323" t="s">
        <v>17</v>
      </c>
      <c r="I454" s="323" t="s">
        <v>17</v>
      </c>
      <c r="J454" s="324" t="s">
        <v>17</v>
      </c>
    </row>
    <row r="455" spans="1:10">
      <c r="A455" s="2068"/>
      <c r="B455" s="1483">
        <v>2002</v>
      </c>
      <c r="C455" s="323">
        <v>454.8</v>
      </c>
      <c r="D455" s="323" t="s">
        <v>17</v>
      </c>
      <c r="E455" s="323">
        <v>13.8</v>
      </c>
      <c r="F455" s="323" t="s">
        <v>17</v>
      </c>
      <c r="G455" s="323" t="s">
        <v>17</v>
      </c>
      <c r="H455" s="323" t="s">
        <v>17</v>
      </c>
      <c r="I455" s="323" t="s">
        <v>17</v>
      </c>
      <c r="J455" s="324">
        <v>441</v>
      </c>
    </row>
    <row r="456" spans="1:10">
      <c r="A456" s="2068"/>
      <c r="B456" s="1483">
        <v>2003</v>
      </c>
      <c r="C456" s="323">
        <v>454.8</v>
      </c>
      <c r="D456" s="323" t="s">
        <v>17</v>
      </c>
      <c r="E456" s="323">
        <v>13.8</v>
      </c>
      <c r="F456" s="323" t="s">
        <v>17</v>
      </c>
      <c r="G456" s="323" t="s">
        <v>17</v>
      </c>
      <c r="H456" s="323" t="s">
        <v>17</v>
      </c>
      <c r="I456" s="323" t="s">
        <v>17</v>
      </c>
      <c r="J456" s="324">
        <v>441</v>
      </c>
    </row>
    <row r="457" spans="1:10">
      <c r="A457" s="2068"/>
      <c r="B457" s="1483">
        <v>2004</v>
      </c>
      <c r="C457" s="323">
        <v>454.8</v>
      </c>
      <c r="D457" s="323" t="s">
        <v>17</v>
      </c>
      <c r="E457" s="323">
        <v>13.8</v>
      </c>
      <c r="F457" s="323" t="s">
        <v>17</v>
      </c>
      <c r="G457" s="323" t="s">
        <v>17</v>
      </c>
      <c r="H457" s="323" t="s">
        <v>17</v>
      </c>
      <c r="I457" s="323" t="s">
        <v>17</v>
      </c>
      <c r="J457" s="324">
        <v>441</v>
      </c>
    </row>
    <row r="458" spans="1:10">
      <c r="A458" s="2068"/>
      <c r="B458" s="1483">
        <v>2005</v>
      </c>
      <c r="C458" s="323">
        <v>454.8</v>
      </c>
      <c r="D458" s="323" t="s">
        <v>17</v>
      </c>
      <c r="E458" s="323">
        <v>13.8</v>
      </c>
      <c r="F458" s="323" t="s">
        <v>17</v>
      </c>
      <c r="G458" s="323" t="s">
        <v>17</v>
      </c>
      <c r="H458" s="323" t="s">
        <v>17</v>
      </c>
      <c r="I458" s="323" t="s">
        <v>17</v>
      </c>
      <c r="J458" s="324">
        <v>441</v>
      </c>
    </row>
    <row r="459" spans="1:10">
      <c r="A459" s="2068"/>
      <c r="B459" s="1483">
        <v>2006</v>
      </c>
      <c r="C459" s="323">
        <v>454.8</v>
      </c>
      <c r="D459" s="323" t="s">
        <v>17</v>
      </c>
      <c r="E459" s="323">
        <v>13.8</v>
      </c>
      <c r="F459" s="323" t="s">
        <v>17</v>
      </c>
      <c r="G459" s="323" t="s">
        <v>17</v>
      </c>
      <c r="H459" s="323" t="s">
        <v>17</v>
      </c>
      <c r="I459" s="323" t="s">
        <v>17</v>
      </c>
      <c r="J459" s="324">
        <v>441</v>
      </c>
    </row>
    <row r="460" spans="1:10">
      <c r="A460" s="2068"/>
      <c r="B460" s="1483">
        <v>2007</v>
      </c>
      <c r="C460" s="323">
        <v>454.8</v>
      </c>
      <c r="D460" s="323" t="s">
        <v>17</v>
      </c>
      <c r="E460" s="323">
        <v>13.8</v>
      </c>
      <c r="F460" s="323" t="s">
        <v>17</v>
      </c>
      <c r="G460" s="323" t="s">
        <v>17</v>
      </c>
      <c r="H460" s="323" t="s">
        <v>17</v>
      </c>
      <c r="I460" s="323" t="s">
        <v>17</v>
      </c>
      <c r="J460" s="324">
        <v>441</v>
      </c>
    </row>
    <row r="461" spans="1:10">
      <c r="A461" s="2068"/>
      <c r="B461" s="1483">
        <v>2008</v>
      </c>
      <c r="C461" s="323">
        <v>454.8</v>
      </c>
      <c r="D461" s="323" t="s">
        <v>17</v>
      </c>
      <c r="E461" s="323">
        <v>13.8</v>
      </c>
      <c r="F461" s="323" t="s">
        <v>17</v>
      </c>
      <c r="G461" s="323" t="s">
        <v>17</v>
      </c>
      <c r="H461" s="323" t="s">
        <v>17</v>
      </c>
      <c r="I461" s="323" t="s">
        <v>17</v>
      </c>
      <c r="J461" s="324">
        <v>441</v>
      </c>
    </row>
    <row r="462" spans="1:10">
      <c r="A462" s="2068"/>
      <c r="B462" s="1483">
        <v>2009</v>
      </c>
      <c r="C462" s="323">
        <v>454.8</v>
      </c>
      <c r="D462" s="323" t="s">
        <v>17</v>
      </c>
      <c r="E462" s="323">
        <v>13.8</v>
      </c>
      <c r="F462" s="323" t="s">
        <v>17</v>
      </c>
      <c r="G462" s="323" t="s">
        <v>17</v>
      </c>
      <c r="H462" s="323" t="s">
        <v>17</v>
      </c>
      <c r="I462" s="323" t="s">
        <v>17</v>
      </c>
      <c r="J462" s="324">
        <v>441</v>
      </c>
    </row>
    <row r="463" spans="1:10">
      <c r="A463" s="2068"/>
      <c r="B463" s="1483">
        <v>2010</v>
      </c>
      <c r="C463" s="323">
        <v>466.7</v>
      </c>
      <c r="D463" s="323">
        <v>12</v>
      </c>
      <c r="E463" s="323">
        <v>13.8</v>
      </c>
      <c r="F463" s="323" t="s">
        <v>17</v>
      </c>
      <c r="G463" s="323" t="s">
        <v>17</v>
      </c>
      <c r="H463" s="323" t="s">
        <v>17</v>
      </c>
      <c r="I463" s="323" t="s">
        <v>17</v>
      </c>
      <c r="J463" s="324">
        <v>441</v>
      </c>
    </row>
    <row r="464" spans="1:10">
      <c r="A464" s="2068"/>
      <c r="B464" s="1483">
        <v>2011</v>
      </c>
      <c r="C464" s="323">
        <v>454.8</v>
      </c>
      <c r="D464" s="323" t="s">
        <v>17</v>
      </c>
      <c r="E464" s="323">
        <v>13.8</v>
      </c>
      <c r="F464" s="323" t="s">
        <v>17</v>
      </c>
      <c r="G464" s="323" t="s">
        <v>17</v>
      </c>
      <c r="H464" s="323" t="s">
        <v>17</v>
      </c>
      <c r="I464" s="323" t="s">
        <v>17</v>
      </c>
      <c r="J464" s="324">
        <v>441</v>
      </c>
    </row>
    <row r="465" spans="1:10">
      <c r="A465" s="2068"/>
      <c r="B465" s="1483">
        <v>2012</v>
      </c>
      <c r="C465" s="323">
        <v>441</v>
      </c>
      <c r="D465" s="323" t="s">
        <v>17</v>
      </c>
      <c r="E465" s="323" t="s">
        <v>17</v>
      </c>
      <c r="F465" s="323" t="s">
        <v>17</v>
      </c>
      <c r="G465" s="323" t="s">
        <v>17</v>
      </c>
      <c r="H465" s="323" t="s">
        <v>17</v>
      </c>
      <c r="I465" s="323" t="s">
        <v>17</v>
      </c>
      <c r="J465" s="324">
        <v>441</v>
      </c>
    </row>
    <row r="466" spans="1:10">
      <c r="A466" s="2068"/>
      <c r="B466" s="1483">
        <v>2013</v>
      </c>
      <c r="C466" s="323">
        <v>441</v>
      </c>
      <c r="D466" s="323" t="s">
        <v>17</v>
      </c>
      <c r="E466" s="323" t="s">
        <v>17</v>
      </c>
      <c r="F466" s="323" t="s">
        <v>17</v>
      </c>
      <c r="G466" s="323" t="s">
        <v>17</v>
      </c>
      <c r="H466" s="323" t="s">
        <v>17</v>
      </c>
      <c r="I466" s="323" t="s">
        <v>17</v>
      </c>
      <c r="J466" s="324">
        <v>441</v>
      </c>
    </row>
    <row r="467" spans="1:10">
      <c r="A467" s="2068"/>
      <c r="B467" s="1483">
        <v>2014</v>
      </c>
      <c r="C467" s="323">
        <v>147</v>
      </c>
      <c r="D467" s="323" t="s">
        <v>17</v>
      </c>
      <c r="E467" s="323" t="s">
        <v>17</v>
      </c>
      <c r="F467" s="323" t="s">
        <v>17</v>
      </c>
      <c r="G467" s="323" t="s">
        <v>17</v>
      </c>
      <c r="H467" s="323" t="s">
        <v>17</v>
      </c>
      <c r="I467" s="323" t="s">
        <v>17</v>
      </c>
      <c r="J467" s="324">
        <v>147</v>
      </c>
    </row>
  </sheetData>
  <mergeCells count="40">
    <mergeCell ref="A170:A192"/>
    <mergeCell ref="A217:A220"/>
    <mergeCell ref="A221:A235"/>
    <mergeCell ref="A236:J236"/>
    <mergeCell ref="A193:A198"/>
    <mergeCell ref="A199:A200"/>
    <mergeCell ref="A201:A211"/>
    <mergeCell ref="A212:A216"/>
    <mergeCell ref="A1:J1"/>
    <mergeCell ref="C2:C3"/>
    <mergeCell ref="D2:J2"/>
    <mergeCell ref="A4:J4"/>
    <mergeCell ref="A2:B3"/>
    <mergeCell ref="A5:A27"/>
    <mergeCell ref="A28:A50"/>
    <mergeCell ref="A51:A73"/>
    <mergeCell ref="A75:A97"/>
    <mergeCell ref="A98:A99"/>
    <mergeCell ref="A128:A144"/>
    <mergeCell ref="A145:A165"/>
    <mergeCell ref="A166:A169"/>
    <mergeCell ref="A100:A122"/>
    <mergeCell ref="A123:A127"/>
    <mergeCell ref="A307:A329"/>
    <mergeCell ref="A330:A331"/>
    <mergeCell ref="A237:A259"/>
    <mergeCell ref="A260:A282"/>
    <mergeCell ref="A283:A305"/>
    <mergeCell ref="A332:A354"/>
    <mergeCell ref="A355:A359"/>
    <mergeCell ref="A360:A376"/>
    <mergeCell ref="A377:A397"/>
    <mergeCell ref="A398:A401"/>
    <mergeCell ref="A449:A452"/>
    <mergeCell ref="A453:A467"/>
    <mergeCell ref="A402:A424"/>
    <mergeCell ref="A425:A430"/>
    <mergeCell ref="A431:A432"/>
    <mergeCell ref="A433:A443"/>
    <mergeCell ref="A444:A448"/>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82"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0"/>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C6" sqref="C6"/>
    </sheetView>
  </sheetViews>
  <sheetFormatPr defaultRowHeight="14.25"/>
  <cols>
    <col min="1" max="1" width="32.625" style="316" customWidth="1"/>
    <col min="2" max="2" width="2.75" style="316" customWidth="1"/>
    <col min="3" max="3" width="9" style="290"/>
    <col min="4" max="6" width="9" style="290" customWidth="1"/>
    <col min="7" max="7" width="9" style="290"/>
    <col min="8" max="10" width="9" style="290" customWidth="1"/>
  </cols>
  <sheetData>
    <row r="1" spans="1:14" ht="30.75" customHeight="1">
      <c r="A1" s="1935" t="s">
        <v>1290</v>
      </c>
      <c r="B1" s="2078"/>
      <c r="C1" s="2078"/>
      <c r="D1" s="2078"/>
      <c r="E1" s="2078"/>
      <c r="F1" s="2078"/>
      <c r="G1" s="2078"/>
      <c r="H1" s="2078"/>
      <c r="I1" s="2078"/>
      <c r="J1" s="2078"/>
      <c r="L1" s="163" t="s">
        <v>709</v>
      </c>
    </row>
    <row r="2" spans="1:14" ht="32.25" customHeight="1">
      <c r="A2" s="2079" t="s">
        <v>2016</v>
      </c>
      <c r="B2" s="2080"/>
      <c r="C2" s="2085" t="s">
        <v>906</v>
      </c>
      <c r="D2" s="2086"/>
      <c r="E2" s="2086"/>
      <c r="F2" s="2086"/>
      <c r="G2" s="1938" t="s">
        <v>907</v>
      </c>
      <c r="H2" s="1938"/>
      <c r="I2" s="1938"/>
      <c r="J2" s="1939"/>
      <c r="K2" s="10"/>
    </row>
    <row r="3" spans="1:14" ht="29.25" customHeight="1">
      <c r="A3" s="2081"/>
      <c r="B3" s="2082"/>
      <c r="C3" s="1938" t="s">
        <v>908</v>
      </c>
      <c r="D3" s="1938" t="s">
        <v>915</v>
      </c>
      <c r="E3" s="2070" t="s">
        <v>909</v>
      </c>
      <c r="F3" s="2087"/>
      <c r="G3" s="1938" t="s">
        <v>908</v>
      </c>
      <c r="H3" s="1938" t="s">
        <v>915</v>
      </c>
      <c r="I3" s="1938" t="s">
        <v>910</v>
      </c>
      <c r="J3" s="1939"/>
      <c r="K3" s="10"/>
    </row>
    <row r="4" spans="1:14" ht="90.75" customHeight="1">
      <c r="A4" s="2083"/>
      <c r="B4" s="2084"/>
      <c r="C4" s="1938"/>
      <c r="D4" s="1938"/>
      <c r="E4" s="1478" t="s">
        <v>911</v>
      </c>
      <c r="F4" s="1478" t="s">
        <v>1396</v>
      </c>
      <c r="G4" s="1938"/>
      <c r="H4" s="1938"/>
      <c r="I4" s="1478" t="s">
        <v>911</v>
      </c>
      <c r="J4" s="1480" t="s">
        <v>912</v>
      </c>
      <c r="K4" s="10"/>
    </row>
    <row r="5" spans="1:14" s="158" customFormat="1" ht="31.5" customHeight="1">
      <c r="A5" s="2035" t="s">
        <v>1161</v>
      </c>
      <c r="B5" s="2035"/>
      <c r="C5" s="2035"/>
      <c r="D5" s="2035"/>
      <c r="E5" s="2035"/>
      <c r="F5" s="2035"/>
      <c r="G5" s="2035"/>
      <c r="H5" s="2035"/>
      <c r="I5" s="2035"/>
      <c r="J5" s="2035"/>
      <c r="K5" s="229"/>
    </row>
    <row r="6" spans="1:14">
      <c r="A6" s="2029">
        <v>2000</v>
      </c>
      <c r="B6" s="1484" t="s">
        <v>1</v>
      </c>
      <c r="C6" s="505">
        <v>4855</v>
      </c>
      <c r="D6" s="505">
        <v>1144</v>
      </c>
      <c r="E6" s="505">
        <v>3711</v>
      </c>
      <c r="F6" s="505">
        <v>2707</v>
      </c>
      <c r="G6" s="505">
        <v>17920</v>
      </c>
      <c r="H6" s="505">
        <v>8310</v>
      </c>
      <c r="I6" s="505">
        <v>9609</v>
      </c>
      <c r="J6" s="790">
        <v>79</v>
      </c>
      <c r="K6" s="391"/>
      <c r="L6" s="329"/>
      <c r="M6" s="329"/>
      <c r="N6" s="329"/>
    </row>
    <row r="7" spans="1:14">
      <c r="A7" s="2029"/>
      <c r="B7" s="1484" t="s">
        <v>2</v>
      </c>
      <c r="C7" s="505">
        <v>20481</v>
      </c>
      <c r="D7" s="505">
        <v>17064</v>
      </c>
      <c r="E7" s="505">
        <v>3418</v>
      </c>
      <c r="F7" s="505">
        <v>520</v>
      </c>
      <c r="G7" s="505">
        <v>113173</v>
      </c>
      <c r="H7" s="505">
        <v>89019</v>
      </c>
      <c r="I7" s="505">
        <v>24154</v>
      </c>
      <c r="J7" s="790">
        <v>154</v>
      </c>
      <c r="K7" s="391"/>
      <c r="L7" s="329"/>
      <c r="M7" s="329"/>
      <c r="N7" s="329"/>
    </row>
    <row r="8" spans="1:14">
      <c r="A8" s="2029"/>
      <c r="B8" s="1484" t="s">
        <v>7</v>
      </c>
      <c r="C8" s="505">
        <v>4219</v>
      </c>
      <c r="D8" s="505">
        <v>14916</v>
      </c>
      <c r="E8" s="505">
        <v>921</v>
      </c>
      <c r="F8" s="505">
        <v>192</v>
      </c>
      <c r="G8" s="505">
        <v>6315</v>
      </c>
      <c r="H8" s="505">
        <v>10712</v>
      </c>
      <c r="I8" s="505">
        <v>2514</v>
      </c>
      <c r="J8" s="790">
        <v>1949</v>
      </c>
      <c r="K8" s="391"/>
      <c r="L8" s="329"/>
      <c r="M8" s="329"/>
      <c r="N8" s="329"/>
    </row>
    <row r="9" spans="1:14">
      <c r="A9" s="2029">
        <v>2001</v>
      </c>
      <c r="B9" s="1484" t="s">
        <v>1</v>
      </c>
      <c r="C9" s="505">
        <v>4601</v>
      </c>
      <c r="D9" s="505">
        <v>1141</v>
      </c>
      <c r="E9" s="505">
        <v>3461</v>
      </c>
      <c r="F9" s="505">
        <v>2670</v>
      </c>
      <c r="G9" s="505">
        <v>17824</v>
      </c>
      <c r="H9" s="505">
        <v>6685</v>
      </c>
      <c r="I9" s="505">
        <v>11140</v>
      </c>
      <c r="J9" s="790">
        <v>605</v>
      </c>
      <c r="K9" s="391"/>
      <c r="L9" s="329"/>
      <c r="M9" s="329"/>
      <c r="N9" s="329"/>
    </row>
    <row r="10" spans="1:14">
      <c r="A10" s="2029"/>
      <c r="B10" s="1484" t="s">
        <v>2</v>
      </c>
      <c r="C10" s="505">
        <v>20186</v>
      </c>
      <c r="D10" s="505">
        <v>17098</v>
      </c>
      <c r="E10" s="505">
        <v>3087</v>
      </c>
      <c r="F10" s="505">
        <v>520</v>
      </c>
      <c r="G10" s="505">
        <v>88331</v>
      </c>
      <c r="H10" s="505">
        <v>60280</v>
      </c>
      <c r="I10" s="505">
        <v>28051</v>
      </c>
      <c r="J10" s="790">
        <v>366</v>
      </c>
      <c r="K10" s="391"/>
      <c r="L10" s="329"/>
      <c r="M10" s="329"/>
      <c r="N10" s="329"/>
    </row>
    <row r="11" spans="1:14">
      <c r="A11" s="2029"/>
      <c r="B11" s="1484" t="s">
        <v>7</v>
      </c>
      <c r="C11" s="505">
        <v>4387</v>
      </c>
      <c r="D11" s="505">
        <v>14985</v>
      </c>
      <c r="E11" s="505">
        <v>892</v>
      </c>
      <c r="F11" s="505">
        <v>195</v>
      </c>
      <c r="G11" s="505">
        <v>4956</v>
      </c>
      <c r="H11" s="505">
        <v>9017</v>
      </c>
      <c r="I11" s="505">
        <v>2518</v>
      </c>
      <c r="J11" s="790">
        <v>605</v>
      </c>
      <c r="K11" s="391"/>
      <c r="L11" s="329"/>
      <c r="M11" s="329"/>
      <c r="N11" s="329"/>
    </row>
    <row r="12" spans="1:14">
      <c r="A12" s="2029">
        <v>2002</v>
      </c>
      <c r="B12" s="1484" t="s">
        <v>1</v>
      </c>
      <c r="C12" s="505">
        <v>4382</v>
      </c>
      <c r="D12" s="505">
        <v>1003</v>
      </c>
      <c r="E12" s="505">
        <v>3379</v>
      </c>
      <c r="F12" s="505">
        <v>2566</v>
      </c>
      <c r="G12" s="505">
        <v>20840</v>
      </c>
      <c r="H12" s="505">
        <v>4978</v>
      </c>
      <c r="I12" s="505">
        <v>15862</v>
      </c>
      <c r="J12" s="790">
        <v>478</v>
      </c>
      <c r="K12" s="391"/>
      <c r="L12" s="329"/>
      <c r="M12" s="329"/>
      <c r="N12" s="329"/>
    </row>
    <row r="13" spans="1:14">
      <c r="A13" s="2029"/>
      <c r="B13" s="1484" t="s">
        <v>2</v>
      </c>
      <c r="C13" s="505">
        <v>17611</v>
      </c>
      <c r="D13" s="505">
        <v>14845</v>
      </c>
      <c r="E13" s="505">
        <v>2767</v>
      </c>
      <c r="F13" s="505">
        <v>497</v>
      </c>
      <c r="G13" s="505">
        <v>86579</v>
      </c>
      <c r="H13" s="505">
        <v>43800</v>
      </c>
      <c r="I13" s="505">
        <v>42779</v>
      </c>
      <c r="J13" s="790">
        <v>499</v>
      </c>
      <c r="K13" s="391"/>
      <c r="L13" s="329"/>
      <c r="M13" s="329"/>
      <c r="N13" s="329"/>
    </row>
    <row r="14" spans="1:14">
      <c r="A14" s="2029"/>
      <c r="B14" s="1484" t="s">
        <v>7</v>
      </c>
      <c r="C14" s="505">
        <v>4019</v>
      </c>
      <c r="D14" s="505">
        <v>14801</v>
      </c>
      <c r="E14" s="505">
        <v>819</v>
      </c>
      <c r="F14" s="505">
        <v>194</v>
      </c>
      <c r="G14" s="505">
        <v>4155</v>
      </c>
      <c r="H14" s="505">
        <v>8798</v>
      </c>
      <c r="I14" s="505">
        <v>2697</v>
      </c>
      <c r="J14" s="790">
        <v>1044</v>
      </c>
      <c r="K14" s="391"/>
      <c r="L14" s="329"/>
      <c r="M14" s="329"/>
      <c r="N14" s="329"/>
    </row>
    <row r="15" spans="1:14">
      <c r="A15" s="2029">
        <v>2003</v>
      </c>
      <c r="B15" s="1484" t="s">
        <v>1</v>
      </c>
      <c r="C15" s="505">
        <v>5174</v>
      </c>
      <c r="D15" s="505">
        <v>1110</v>
      </c>
      <c r="E15" s="505">
        <v>4064</v>
      </c>
      <c r="F15" s="505">
        <v>2875</v>
      </c>
      <c r="G15" s="505">
        <v>20261</v>
      </c>
      <c r="H15" s="505">
        <v>4318</v>
      </c>
      <c r="I15" s="505">
        <v>15944</v>
      </c>
      <c r="J15" s="790">
        <v>655</v>
      </c>
      <c r="K15" s="391"/>
      <c r="L15" s="329"/>
      <c r="M15" s="329"/>
      <c r="N15" s="329"/>
    </row>
    <row r="16" spans="1:14">
      <c r="A16" s="2029"/>
      <c r="B16" s="1484" t="s">
        <v>2</v>
      </c>
      <c r="C16" s="505">
        <v>19310</v>
      </c>
      <c r="D16" s="505">
        <v>16332</v>
      </c>
      <c r="E16" s="505">
        <v>2978</v>
      </c>
      <c r="F16" s="505">
        <v>558</v>
      </c>
      <c r="G16" s="505">
        <v>81145</v>
      </c>
      <c r="H16" s="505">
        <v>39102</v>
      </c>
      <c r="I16" s="505">
        <v>42042</v>
      </c>
      <c r="J16" s="790">
        <v>771</v>
      </c>
      <c r="K16" s="391"/>
      <c r="L16" s="329"/>
      <c r="M16" s="329"/>
      <c r="N16" s="329"/>
    </row>
    <row r="17" spans="1:14">
      <c r="A17" s="2029"/>
      <c r="B17" s="1484" t="s">
        <v>7</v>
      </c>
      <c r="C17" s="505">
        <v>3732</v>
      </c>
      <c r="D17" s="505">
        <v>14714</v>
      </c>
      <c r="E17" s="505">
        <v>733</v>
      </c>
      <c r="F17" s="505">
        <v>194</v>
      </c>
      <c r="G17" s="505">
        <v>4005</v>
      </c>
      <c r="H17" s="505">
        <v>9056</v>
      </c>
      <c r="I17" s="505">
        <v>2637</v>
      </c>
      <c r="J17" s="790">
        <v>1177</v>
      </c>
      <c r="K17" s="391"/>
      <c r="L17" s="329"/>
      <c r="M17" s="329"/>
      <c r="N17" s="329"/>
    </row>
    <row r="18" spans="1:14">
      <c r="A18" s="2029">
        <v>2004</v>
      </c>
      <c r="B18" s="1484" t="s">
        <v>1</v>
      </c>
      <c r="C18" s="505">
        <v>6059</v>
      </c>
      <c r="D18" s="505">
        <v>1167</v>
      </c>
      <c r="E18" s="505">
        <v>4892</v>
      </c>
      <c r="F18" s="505">
        <v>3157</v>
      </c>
      <c r="G18" s="505">
        <v>16441</v>
      </c>
      <c r="H18" s="505">
        <v>5486</v>
      </c>
      <c r="I18" s="505">
        <v>10954</v>
      </c>
      <c r="J18" s="790">
        <v>561</v>
      </c>
      <c r="K18" s="391"/>
      <c r="L18" s="329"/>
      <c r="M18" s="329"/>
      <c r="N18" s="329"/>
    </row>
    <row r="19" spans="1:14">
      <c r="A19" s="2029"/>
      <c r="B19" s="1484" t="s">
        <v>2</v>
      </c>
      <c r="C19" s="505">
        <v>21125</v>
      </c>
      <c r="D19" s="505">
        <v>16909</v>
      </c>
      <c r="E19" s="505">
        <v>4216</v>
      </c>
      <c r="F19" s="505">
        <v>621</v>
      </c>
      <c r="G19" s="505">
        <v>80995</v>
      </c>
      <c r="H19" s="505">
        <v>49746</v>
      </c>
      <c r="I19" s="505">
        <v>31250</v>
      </c>
      <c r="J19" s="790">
        <v>264</v>
      </c>
      <c r="K19" s="391"/>
      <c r="L19" s="329"/>
      <c r="M19" s="329"/>
      <c r="N19" s="329"/>
    </row>
    <row r="20" spans="1:14">
      <c r="A20" s="2029"/>
      <c r="B20" s="1484" t="s">
        <v>7</v>
      </c>
      <c r="C20" s="505">
        <v>3487</v>
      </c>
      <c r="D20" s="505">
        <v>14489</v>
      </c>
      <c r="E20" s="505">
        <v>862</v>
      </c>
      <c r="F20" s="505">
        <v>197</v>
      </c>
      <c r="G20" s="505">
        <v>4926</v>
      </c>
      <c r="H20" s="505">
        <v>9068</v>
      </c>
      <c r="I20" s="505">
        <v>2853</v>
      </c>
      <c r="J20" s="790">
        <v>471</v>
      </c>
      <c r="K20" s="391"/>
      <c r="L20" s="329"/>
      <c r="M20" s="329"/>
      <c r="N20" s="329"/>
    </row>
    <row r="21" spans="1:14">
      <c r="A21" s="2029">
        <v>2005</v>
      </c>
      <c r="B21" s="1484" t="s">
        <v>1</v>
      </c>
      <c r="C21" s="505">
        <v>6742</v>
      </c>
      <c r="D21" s="505">
        <v>1254</v>
      </c>
      <c r="E21" s="505">
        <v>5488</v>
      </c>
      <c r="F21" s="505">
        <v>3424</v>
      </c>
      <c r="G21" s="505">
        <v>2620</v>
      </c>
      <c r="H21" s="505">
        <v>672</v>
      </c>
      <c r="I21" s="505">
        <v>1948</v>
      </c>
      <c r="J21" s="790">
        <v>453</v>
      </c>
      <c r="K21" s="391"/>
      <c r="L21" s="329"/>
      <c r="M21" s="329"/>
      <c r="N21" s="329"/>
    </row>
    <row r="22" spans="1:14">
      <c r="A22" s="2029"/>
      <c r="B22" s="1484" t="s">
        <v>2</v>
      </c>
      <c r="C22" s="505">
        <v>22257</v>
      </c>
      <c r="D22" s="505">
        <v>18891</v>
      </c>
      <c r="E22" s="505">
        <v>3365</v>
      </c>
      <c r="F22" s="505">
        <v>676</v>
      </c>
      <c r="G22" s="505">
        <v>9476</v>
      </c>
      <c r="H22" s="505">
        <v>5252</v>
      </c>
      <c r="I22" s="505">
        <v>4225</v>
      </c>
      <c r="J22" s="790">
        <v>248</v>
      </c>
      <c r="K22" s="391"/>
      <c r="L22" s="329"/>
      <c r="M22" s="329"/>
      <c r="N22" s="329"/>
    </row>
    <row r="23" spans="1:14">
      <c r="A23" s="2029"/>
      <c r="B23" s="1484" t="s">
        <v>7</v>
      </c>
      <c r="C23" s="505">
        <v>3301</v>
      </c>
      <c r="D23" s="505">
        <v>15065</v>
      </c>
      <c r="E23" s="505">
        <v>613</v>
      </c>
      <c r="F23" s="505">
        <v>197</v>
      </c>
      <c r="G23" s="505">
        <v>3617</v>
      </c>
      <c r="H23" s="505">
        <v>7815</v>
      </c>
      <c r="I23" s="505">
        <v>2169</v>
      </c>
      <c r="J23" s="790">
        <v>547</v>
      </c>
      <c r="K23" s="391"/>
      <c r="L23" s="329"/>
      <c r="M23" s="329"/>
      <c r="N23" s="329"/>
    </row>
    <row r="24" spans="1:14">
      <c r="A24" s="2029">
        <v>2006</v>
      </c>
      <c r="B24" s="1484" t="s">
        <v>1</v>
      </c>
      <c r="C24" s="505">
        <v>7541</v>
      </c>
      <c r="D24" s="505">
        <v>1200</v>
      </c>
      <c r="E24" s="505">
        <v>6341</v>
      </c>
      <c r="F24" s="505">
        <v>4164</v>
      </c>
      <c r="G24" s="505">
        <v>2480</v>
      </c>
      <c r="H24" s="505">
        <v>418</v>
      </c>
      <c r="I24" s="505">
        <v>2062</v>
      </c>
      <c r="J24" s="790">
        <v>450</v>
      </c>
      <c r="K24" s="391"/>
      <c r="L24" s="329"/>
      <c r="M24" s="329"/>
      <c r="N24" s="329"/>
    </row>
    <row r="25" spans="1:14">
      <c r="A25" s="2029"/>
      <c r="B25" s="1484" t="s">
        <v>2</v>
      </c>
      <c r="C25" s="505">
        <v>22712</v>
      </c>
      <c r="D25" s="505">
        <v>19420</v>
      </c>
      <c r="E25" s="505">
        <v>3292</v>
      </c>
      <c r="F25" s="505">
        <v>821</v>
      </c>
      <c r="G25" s="505">
        <v>9148</v>
      </c>
      <c r="H25" s="505">
        <v>3961</v>
      </c>
      <c r="I25" s="505">
        <v>5187</v>
      </c>
      <c r="J25" s="790">
        <v>176</v>
      </c>
      <c r="K25" s="391"/>
      <c r="L25" s="329"/>
      <c r="M25" s="329"/>
      <c r="N25" s="329"/>
    </row>
    <row r="26" spans="1:14">
      <c r="A26" s="2029"/>
      <c r="B26" s="1484" t="s">
        <v>7</v>
      </c>
      <c r="C26" s="505">
        <v>3012</v>
      </c>
      <c r="D26" s="505">
        <v>16183</v>
      </c>
      <c r="E26" s="505">
        <v>519</v>
      </c>
      <c r="F26" s="505">
        <v>197</v>
      </c>
      <c r="G26" s="505">
        <v>3689</v>
      </c>
      <c r="H26" s="505">
        <v>9476</v>
      </c>
      <c r="I26" s="505">
        <v>2516</v>
      </c>
      <c r="J26" s="790">
        <v>391</v>
      </c>
      <c r="K26" s="391"/>
      <c r="L26" s="329"/>
      <c r="M26" s="329"/>
      <c r="N26" s="329"/>
    </row>
    <row r="27" spans="1:14">
      <c r="A27" s="2029">
        <v>2007</v>
      </c>
      <c r="B27" s="1484" t="s">
        <v>1</v>
      </c>
      <c r="C27" s="505">
        <v>8447</v>
      </c>
      <c r="D27" s="505">
        <v>1151</v>
      </c>
      <c r="E27" s="505">
        <v>7297</v>
      </c>
      <c r="F27" s="505">
        <v>5177</v>
      </c>
      <c r="G27" s="505">
        <v>2985</v>
      </c>
      <c r="H27" s="505">
        <v>229</v>
      </c>
      <c r="I27" s="505">
        <v>2756</v>
      </c>
      <c r="J27" s="790">
        <v>698</v>
      </c>
      <c r="K27" s="391"/>
      <c r="L27" s="329"/>
      <c r="M27" s="329"/>
      <c r="N27" s="329"/>
    </row>
    <row r="28" spans="1:14">
      <c r="A28" s="2029"/>
      <c r="B28" s="1484" t="s">
        <v>2</v>
      </c>
      <c r="C28" s="505">
        <v>20487</v>
      </c>
      <c r="D28" s="505">
        <v>17454</v>
      </c>
      <c r="E28" s="505">
        <v>3034</v>
      </c>
      <c r="F28" s="505">
        <v>1059</v>
      </c>
      <c r="G28" s="505">
        <v>8092</v>
      </c>
      <c r="H28" s="505">
        <v>1960</v>
      </c>
      <c r="I28" s="505">
        <v>6133</v>
      </c>
      <c r="J28" s="790">
        <v>488</v>
      </c>
      <c r="K28" s="391"/>
      <c r="L28" s="329"/>
      <c r="M28" s="329"/>
      <c r="N28" s="329"/>
    </row>
    <row r="29" spans="1:14">
      <c r="A29" s="2029"/>
      <c r="B29" s="1484" t="s">
        <v>7</v>
      </c>
      <c r="C29" s="505">
        <v>2425</v>
      </c>
      <c r="D29" s="505">
        <v>15164</v>
      </c>
      <c r="E29" s="505">
        <v>416</v>
      </c>
      <c r="F29" s="505">
        <v>205</v>
      </c>
      <c r="G29" s="505">
        <v>2711</v>
      </c>
      <c r="H29" s="505">
        <v>8559</v>
      </c>
      <c r="I29" s="505">
        <v>2225</v>
      </c>
      <c r="J29" s="790">
        <v>699</v>
      </c>
      <c r="K29" s="391"/>
      <c r="L29" s="329"/>
      <c r="M29" s="329"/>
      <c r="N29" s="329"/>
    </row>
    <row r="30" spans="1:14">
      <c r="A30" s="2029">
        <v>2008</v>
      </c>
      <c r="B30" s="1484" t="s">
        <v>1</v>
      </c>
      <c r="C30" s="505">
        <v>7851</v>
      </c>
      <c r="D30" s="505">
        <v>1107</v>
      </c>
      <c r="E30" s="505">
        <v>6744</v>
      </c>
      <c r="F30" s="505">
        <v>5448</v>
      </c>
      <c r="G30" s="505">
        <v>2597</v>
      </c>
      <c r="H30" s="505">
        <v>381</v>
      </c>
      <c r="I30" s="505">
        <v>2216</v>
      </c>
      <c r="J30" s="790">
        <v>1050</v>
      </c>
      <c r="K30" s="391"/>
      <c r="L30" s="329"/>
      <c r="M30" s="329"/>
      <c r="N30" s="329"/>
    </row>
    <row r="31" spans="1:14">
      <c r="A31" s="2029"/>
      <c r="B31" s="1484" t="s">
        <v>2</v>
      </c>
      <c r="C31" s="505">
        <v>19822</v>
      </c>
      <c r="D31" s="505">
        <v>17566</v>
      </c>
      <c r="E31" s="505">
        <v>2256</v>
      </c>
      <c r="F31" s="505">
        <v>1160</v>
      </c>
      <c r="G31" s="505">
        <v>10456</v>
      </c>
      <c r="H31" s="505">
        <v>3257</v>
      </c>
      <c r="I31" s="505">
        <v>7199</v>
      </c>
      <c r="J31" s="790">
        <v>3572</v>
      </c>
      <c r="K31" s="391"/>
      <c r="L31" s="329"/>
      <c r="M31" s="329"/>
      <c r="N31" s="329"/>
    </row>
    <row r="32" spans="1:14">
      <c r="A32" s="2029"/>
      <c r="B32" s="1484" t="s">
        <v>7</v>
      </c>
      <c r="C32" s="505">
        <v>2525</v>
      </c>
      <c r="D32" s="505">
        <v>15868</v>
      </c>
      <c r="E32" s="505">
        <v>335</v>
      </c>
      <c r="F32" s="505">
        <v>213</v>
      </c>
      <c r="G32" s="505">
        <v>4026</v>
      </c>
      <c r="H32" s="505">
        <v>8549</v>
      </c>
      <c r="I32" s="505">
        <v>3249</v>
      </c>
      <c r="J32" s="790">
        <v>3402</v>
      </c>
      <c r="K32" s="391"/>
      <c r="L32" s="329"/>
      <c r="M32" s="329"/>
      <c r="N32" s="329"/>
    </row>
    <row r="33" spans="1:14">
      <c r="A33" s="2029">
        <v>2009</v>
      </c>
      <c r="B33" s="1484" t="s">
        <v>1</v>
      </c>
      <c r="C33" s="505">
        <v>7280</v>
      </c>
      <c r="D33" s="505">
        <v>854</v>
      </c>
      <c r="E33" s="505">
        <v>6427</v>
      </c>
      <c r="F33" s="505">
        <v>5493</v>
      </c>
      <c r="G33" s="505">
        <v>2098</v>
      </c>
      <c r="H33" s="505">
        <v>258</v>
      </c>
      <c r="I33" s="505">
        <v>1840</v>
      </c>
      <c r="J33" s="790">
        <v>883</v>
      </c>
      <c r="K33" s="391"/>
      <c r="L33" s="329"/>
      <c r="M33" s="329"/>
      <c r="N33" s="329"/>
    </row>
    <row r="34" spans="1:14">
      <c r="A34" s="2029"/>
      <c r="B34" s="1484" t="s">
        <v>2</v>
      </c>
      <c r="C34" s="505">
        <v>14497</v>
      </c>
      <c r="D34" s="505">
        <v>12549</v>
      </c>
      <c r="E34" s="505">
        <v>1948</v>
      </c>
      <c r="F34" s="505">
        <v>1158</v>
      </c>
      <c r="G34" s="505">
        <v>9362</v>
      </c>
      <c r="H34" s="505">
        <v>2433</v>
      </c>
      <c r="I34" s="505">
        <v>6929</v>
      </c>
      <c r="J34" s="790">
        <v>3351</v>
      </c>
      <c r="K34" s="391"/>
      <c r="L34" s="329"/>
      <c r="M34" s="329"/>
      <c r="N34" s="329"/>
    </row>
    <row r="35" spans="1:14">
      <c r="A35" s="2029"/>
      <c r="B35" s="1484" t="s">
        <v>7</v>
      </c>
      <c r="C35" s="505">
        <v>1991</v>
      </c>
      <c r="D35" s="505">
        <v>14694</v>
      </c>
      <c r="E35" s="505">
        <v>303</v>
      </c>
      <c r="F35" s="505">
        <v>211</v>
      </c>
      <c r="G35" s="505">
        <v>4462</v>
      </c>
      <c r="H35" s="505">
        <v>9430</v>
      </c>
      <c r="I35" s="505">
        <v>3766</v>
      </c>
      <c r="J35" s="790">
        <v>3795</v>
      </c>
      <c r="K35" s="391"/>
      <c r="L35" s="329"/>
      <c r="M35" s="329"/>
      <c r="N35" s="329"/>
    </row>
    <row r="36" spans="1:14">
      <c r="A36" s="2029">
        <v>2010</v>
      </c>
      <c r="B36" s="1484" t="s">
        <v>1</v>
      </c>
      <c r="C36" s="505">
        <v>6039</v>
      </c>
      <c r="D36" s="505">
        <v>591</v>
      </c>
      <c r="E36" s="505">
        <v>5447</v>
      </c>
      <c r="F36" s="505">
        <v>5436</v>
      </c>
      <c r="G36" s="505">
        <v>2324</v>
      </c>
      <c r="H36" s="505">
        <v>383</v>
      </c>
      <c r="I36" s="505">
        <v>1941</v>
      </c>
      <c r="J36" s="790">
        <v>876</v>
      </c>
      <c r="K36" s="391"/>
      <c r="L36" s="329"/>
      <c r="M36" s="329"/>
      <c r="N36" s="329"/>
    </row>
    <row r="37" spans="1:14">
      <c r="A37" s="2029"/>
      <c r="B37" s="1484" t="s">
        <v>2</v>
      </c>
      <c r="C37" s="505">
        <v>12029</v>
      </c>
      <c r="D37" s="505">
        <v>10855</v>
      </c>
      <c r="E37" s="505">
        <v>1174</v>
      </c>
      <c r="F37" s="505">
        <v>1158</v>
      </c>
      <c r="G37" s="505">
        <v>7745</v>
      </c>
      <c r="H37" s="505">
        <v>2987</v>
      </c>
      <c r="I37" s="505">
        <v>4758</v>
      </c>
      <c r="J37" s="790">
        <v>969</v>
      </c>
      <c r="K37" s="391"/>
      <c r="L37" s="329"/>
      <c r="M37" s="329"/>
      <c r="N37" s="329"/>
    </row>
    <row r="38" spans="1:14">
      <c r="A38" s="2029"/>
      <c r="B38" s="1484" t="s">
        <v>7</v>
      </c>
      <c r="C38" s="505">
        <v>1992</v>
      </c>
      <c r="D38" s="505">
        <v>18367</v>
      </c>
      <c r="E38" s="505">
        <v>216</v>
      </c>
      <c r="F38" s="505">
        <v>213</v>
      </c>
      <c r="G38" s="505">
        <v>3333</v>
      </c>
      <c r="H38" s="505">
        <v>7799</v>
      </c>
      <c r="I38" s="505">
        <v>2451</v>
      </c>
      <c r="J38" s="790">
        <v>1106</v>
      </c>
      <c r="K38" s="391"/>
      <c r="L38" s="329"/>
      <c r="M38" s="329"/>
      <c r="N38" s="329"/>
    </row>
    <row r="39" spans="1:14">
      <c r="A39" s="2029">
        <v>2011</v>
      </c>
      <c r="B39" s="1484" t="s">
        <v>1</v>
      </c>
      <c r="C39" s="505">
        <v>5994</v>
      </c>
      <c r="D39" s="505">
        <v>570</v>
      </c>
      <c r="E39" s="505">
        <v>5424</v>
      </c>
      <c r="F39" s="505">
        <v>5424</v>
      </c>
      <c r="G39" s="505">
        <v>1743</v>
      </c>
      <c r="H39" s="505">
        <v>432</v>
      </c>
      <c r="I39" s="505">
        <v>1312</v>
      </c>
      <c r="J39" s="790">
        <v>488</v>
      </c>
      <c r="K39" s="391"/>
      <c r="L39" s="329"/>
      <c r="M39" s="329"/>
      <c r="N39" s="329"/>
    </row>
    <row r="40" spans="1:14">
      <c r="A40" s="2029"/>
      <c r="B40" s="1484" t="s">
        <v>2</v>
      </c>
      <c r="C40" s="505">
        <v>14474</v>
      </c>
      <c r="D40" s="505">
        <v>13334</v>
      </c>
      <c r="E40" s="505">
        <v>1139</v>
      </c>
      <c r="F40" s="505">
        <v>1139</v>
      </c>
      <c r="G40" s="505">
        <v>6867</v>
      </c>
      <c r="H40" s="505">
        <v>3204</v>
      </c>
      <c r="I40" s="505">
        <v>3663</v>
      </c>
      <c r="J40" s="790">
        <v>450</v>
      </c>
      <c r="K40" s="391"/>
      <c r="L40" s="329"/>
      <c r="M40" s="329"/>
      <c r="N40" s="329"/>
    </row>
    <row r="41" spans="1:14">
      <c r="A41" s="2029"/>
      <c r="B41" s="1484" t="s">
        <v>7</v>
      </c>
      <c r="C41" s="505">
        <v>2415</v>
      </c>
      <c r="D41" s="505">
        <v>23393</v>
      </c>
      <c r="E41" s="505">
        <v>210</v>
      </c>
      <c r="F41" s="505">
        <v>210</v>
      </c>
      <c r="G41" s="505">
        <v>3940</v>
      </c>
      <c r="H41" s="505">
        <v>7417</v>
      </c>
      <c r="I41" s="505">
        <v>2792</v>
      </c>
      <c r="J41" s="790">
        <v>922</v>
      </c>
      <c r="K41" s="391"/>
      <c r="L41" s="329"/>
      <c r="M41" s="329"/>
      <c r="N41" s="329"/>
    </row>
    <row r="42" spans="1:14">
      <c r="A42" s="2029">
        <v>2012</v>
      </c>
      <c r="B42" s="1484" t="s">
        <v>1</v>
      </c>
      <c r="C42" s="505">
        <v>6082</v>
      </c>
      <c r="D42" s="505">
        <v>613</v>
      </c>
      <c r="E42" s="505">
        <v>5469</v>
      </c>
      <c r="F42" s="505">
        <v>5469</v>
      </c>
      <c r="G42" s="505">
        <v>1394</v>
      </c>
      <c r="H42" s="505">
        <v>104</v>
      </c>
      <c r="I42" s="505">
        <v>1290</v>
      </c>
      <c r="J42" s="790">
        <v>149</v>
      </c>
      <c r="K42" s="391"/>
      <c r="L42" s="329"/>
      <c r="M42" s="329"/>
      <c r="N42" s="329"/>
    </row>
    <row r="43" spans="1:14">
      <c r="A43" s="2029"/>
      <c r="B43" s="1484" t="s">
        <v>2</v>
      </c>
      <c r="C43" s="505">
        <v>15547</v>
      </c>
      <c r="D43" s="505">
        <v>14430</v>
      </c>
      <c r="E43" s="505">
        <v>1117</v>
      </c>
      <c r="F43" s="505">
        <v>1117</v>
      </c>
      <c r="G43" s="505">
        <v>4752</v>
      </c>
      <c r="H43" s="505">
        <v>1139</v>
      </c>
      <c r="I43" s="505">
        <v>3613</v>
      </c>
      <c r="J43" s="790">
        <v>50</v>
      </c>
      <c r="K43" s="391"/>
      <c r="L43" s="329"/>
      <c r="M43" s="329"/>
      <c r="N43" s="329"/>
    </row>
    <row r="44" spans="1:14">
      <c r="A44" s="2029"/>
      <c r="B44" s="1484" t="s">
        <v>7</v>
      </c>
      <c r="C44" s="505">
        <v>2556</v>
      </c>
      <c r="D44" s="505">
        <v>23540</v>
      </c>
      <c r="E44" s="505">
        <v>204</v>
      </c>
      <c r="F44" s="505">
        <v>204</v>
      </c>
      <c r="G44" s="505">
        <v>3409</v>
      </c>
      <c r="H44" s="505">
        <v>10952</v>
      </c>
      <c r="I44" s="505">
        <v>2801</v>
      </c>
      <c r="J44" s="790">
        <v>336</v>
      </c>
      <c r="K44" s="391"/>
      <c r="L44" s="329"/>
      <c r="M44" s="329"/>
      <c r="N44" s="329"/>
    </row>
    <row r="45" spans="1:14">
      <c r="A45" s="2029">
        <v>2013</v>
      </c>
      <c r="B45" s="1484" t="s">
        <v>1</v>
      </c>
      <c r="C45" s="505">
        <v>6191</v>
      </c>
      <c r="D45" s="505">
        <v>594</v>
      </c>
      <c r="E45" s="505">
        <v>5597</v>
      </c>
      <c r="F45" s="505">
        <v>5597</v>
      </c>
      <c r="G45" s="505">
        <v>774</v>
      </c>
      <c r="H45" s="505">
        <v>32</v>
      </c>
      <c r="I45" s="505">
        <v>742</v>
      </c>
      <c r="J45" s="790">
        <v>129</v>
      </c>
      <c r="K45" s="391"/>
      <c r="L45" s="329"/>
      <c r="M45" s="329"/>
      <c r="N45" s="329"/>
    </row>
    <row r="46" spans="1:14">
      <c r="A46" s="2029"/>
      <c r="B46" s="1484" t="s">
        <v>2</v>
      </c>
      <c r="C46" s="505">
        <v>15033</v>
      </c>
      <c r="D46" s="505">
        <v>13979</v>
      </c>
      <c r="E46" s="505">
        <v>1054</v>
      </c>
      <c r="F46" s="505">
        <v>1054</v>
      </c>
      <c r="G46" s="505">
        <v>1265</v>
      </c>
      <c r="H46" s="505">
        <v>173</v>
      </c>
      <c r="I46" s="505">
        <v>1093</v>
      </c>
      <c r="J46" s="790">
        <v>40</v>
      </c>
      <c r="K46" s="391"/>
      <c r="L46" s="329"/>
      <c r="M46" s="329"/>
      <c r="N46" s="329"/>
    </row>
    <row r="47" spans="1:14">
      <c r="A47" s="2029"/>
      <c r="B47" s="1484" t="s">
        <v>7</v>
      </c>
      <c r="C47" s="505">
        <v>2428</v>
      </c>
      <c r="D47" s="505">
        <v>23534</v>
      </c>
      <c r="E47" s="505">
        <v>188</v>
      </c>
      <c r="F47" s="505">
        <v>188</v>
      </c>
      <c r="G47" s="505">
        <v>1635</v>
      </c>
      <c r="H47" s="505">
        <v>5406</v>
      </c>
      <c r="I47" s="505">
        <v>1473</v>
      </c>
      <c r="J47" s="790">
        <v>310</v>
      </c>
      <c r="K47" s="391"/>
      <c r="L47" s="329"/>
      <c r="M47" s="329"/>
      <c r="N47" s="329"/>
    </row>
    <row r="48" spans="1:14">
      <c r="A48" s="2029">
        <v>2014</v>
      </c>
      <c r="B48" s="1484" t="s">
        <v>1</v>
      </c>
      <c r="C48" s="505">
        <v>5941</v>
      </c>
      <c r="D48" s="505">
        <v>633</v>
      </c>
      <c r="E48" s="505">
        <v>5309</v>
      </c>
      <c r="F48" s="505">
        <v>5309</v>
      </c>
      <c r="G48" s="505">
        <v>839</v>
      </c>
      <c r="H48" s="505">
        <v>57</v>
      </c>
      <c r="I48" s="505">
        <v>782</v>
      </c>
      <c r="J48" s="790">
        <v>139</v>
      </c>
      <c r="K48" s="391"/>
      <c r="L48" s="329"/>
      <c r="M48" s="329"/>
      <c r="N48" s="329"/>
    </row>
    <row r="49" spans="1:20">
      <c r="A49" s="2029"/>
      <c r="B49" s="1484" t="s">
        <v>2</v>
      </c>
      <c r="C49" s="505">
        <v>12173</v>
      </c>
      <c r="D49" s="505">
        <v>11177</v>
      </c>
      <c r="E49" s="505">
        <v>996</v>
      </c>
      <c r="F49" s="505">
        <v>996</v>
      </c>
      <c r="G49" s="505">
        <v>1449</v>
      </c>
      <c r="H49" s="505">
        <v>400</v>
      </c>
      <c r="I49" s="505">
        <v>1049</v>
      </c>
      <c r="J49" s="790">
        <v>37</v>
      </c>
      <c r="K49" s="391"/>
      <c r="L49" s="329"/>
      <c r="M49" s="329"/>
      <c r="N49" s="329"/>
    </row>
    <row r="50" spans="1:20">
      <c r="A50" s="2029"/>
      <c r="B50" s="1484" t="s">
        <v>7</v>
      </c>
      <c r="C50" s="505">
        <v>2049</v>
      </c>
      <c r="D50" s="505">
        <v>17657</v>
      </c>
      <c r="E50" s="505">
        <v>188</v>
      </c>
      <c r="F50" s="505">
        <v>188</v>
      </c>
      <c r="G50" s="505">
        <v>1727</v>
      </c>
      <c r="H50" s="505">
        <v>7018</v>
      </c>
      <c r="I50" s="505">
        <v>1341</v>
      </c>
      <c r="J50" s="790">
        <v>266</v>
      </c>
      <c r="K50" s="391"/>
      <c r="L50" s="329"/>
      <c r="M50" s="329"/>
      <c r="N50" s="329"/>
    </row>
    <row r="51" spans="1:20">
      <c r="A51" s="2029">
        <v>2015</v>
      </c>
      <c r="B51" s="1484" t="s">
        <v>1</v>
      </c>
      <c r="C51" s="505">
        <v>6213</v>
      </c>
      <c r="D51" s="505">
        <v>598</v>
      </c>
      <c r="E51" s="505">
        <v>5614</v>
      </c>
      <c r="F51" s="505">
        <v>5614</v>
      </c>
      <c r="G51" s="505">
        <v>751</v>
      </c>
      <c r="H51" s="505">
        <v>44</v>
      </c>
      <c r="I51" s="505">
        <v>706</v>
      </c>
      <c r="J51" s="790">
        <v>242</v>
      </c>
      <c r="K51" s="391"/>
      <c r="L51" s="329"/>
      <c r="M51" s="329"/>
      <c r="N51" s="350"/>
      <c r="O51" s="350"/>
      <c r="P51" s="350"/>
      <c r="Q51" s="350"/>
      <c r="R51" s="350"/>
      <c r="S51" s="350"/>
      <c r="T51" s="350"/>
    </row>
    <row r="52" spans="1:20">
      <c r="A52" s="2029"/>
      <c r="B52" s="1484" t="s">
        <v>2</v>
      </c>
      <c r="C52" s="505">
        <v>11044</v>
      </c>
      <c r="D52" s="505">
        <v>9968</v>
      </c>
      <c r="E52" s="505">
        <v>1076</v>
      </c>
      <c r="F52" s="505">
        <v>1076</v>
      </c>
      <c r="G52" s="505">
        <v>1695</v>
      </c>
      <c r="H52" s="505">
        <v>622</v>
      </c>
      <c r="I52" s="505">
        <v>1073</v>
      </c>
      <c r="J52" s="790">
        <v>109</v>
      </c>
      <c r="K52" s="391"/>
      <c r="L52" s="391"/>
      <c r="M52" s="356"/>
      <c r="N52" s="356"/>
      <c r="O52" s="356"/>
      <c r="P52" s="356"/>
      <c r="Q52" s="392"/>
      <c r="R52" s="356"/>
      <c r="S52" s="350"/>
      <c r="T52" s="350"/>
    </row>
    <row r="53" spans="1:20">
      <c r="A53" s="2029"/>
      <c r="B53" s="1484" t="s">
        <v>7</v>
      </c>
      <c r="C53" s="505">
        <v>1778</v>
      </c>
      <c r="D53" s="505">
        <v>16669</v>
      </c>
      <c r="E53" s="505">
        <v>192</v>
      </c>
      <c r="F53" s="505">
        <v>192</v>
      </c>
      <c r="G53" s="505">
        <v>2257</v>
      </c>
      <c r="H53" s="505">
        <v>14136</v>
      </c>
      <c r="I53" s="505">
        <v>1520</v>
      </c>
      <c r="J53" s="790">
        <v>450</v>
      </c>
      <c r="K53" s="391"/>
      <c r="L53" s="391"/>
      <c r="M53" s="30"/>
      <c r="N53" s="30"/>
      <c r="O53" s="30"/>
      <c r="P53" s="30"/>
      <c r="Q53" s="392"/>
      <c r="R53" s="30"/>
      <c r="S53" s="350"/>
      <c r="T53" s="350"/>
    </row>
    <row r="54" spans="1:20">
      <c r="A54" s="2029">
        <v>2016</v>
      </c>
      <c r="B54" s="1484" t="s">
        <v>1</v>
      </c>
      <c r="C54" s="505">
        <v>6596</v>
      </c>
      <c r="D54" s="505">
        <v>407</v>
      </c>
      <c r="E54" s="505">
        <v>6188</v>
      </c>
      <c r="F54" s="505">
        <v>6188</v>
      </c>
      <c r="G54" s="505">
        <v>653</v>
      </c>
      <c r="H54" s="505">
        <v>5</v>
      </c>
      <c r="I54" s="505">
        <v>648</v>
      </c>
      <c r="J54" s="790">
        <v>280</v>
      </c>
      <c r="K54" s="391"/>
      <c r="L54" s="391"/>
      <c r="M54" s="30"/>
      <c r="N54" s="30"/>
      <c r="O54" s="30"/>
      <c r="P54" s="30"/>
      <c r="Q54" s="392"/>
      <c r="R54" s="30"/>
    </row>
    <row r="55" spans="1:20">
      <c r="A55" s="2029"/>
      <c r="B55" s="1484" t="s">
        <v>2</v>
      </c>
      <c r="C55" s="505">
        <v>7606</v>
      </c>
      <c r="D55" s="505">
        <v>6410</v>
      </c>
      <c r="E55" s="505">
        <v>1196</v>
      </c>
      <c r="F55" s="505">
        <v>1196</v>
      </c>
      <c r="G55" s="505">
        <v>636</v>
      </c>
      <c r="H55" s="505">
        <v>10</v>
      </c>
      <c r="I55" s="505">
        <v>626</v>
      </c>
      <c r="J55" s="790">
        <v>105</v>
      </c>
      <c r="K55" s="391"/>
      <c r="L55" s="391"/>
      <c r="M55" s="391"/>
      <c r="N55" s="391"/>
      <c r="O55" s="10"/>
      <c r="P55" s="10"/>
      <c r="Q55" s="10"/>
      <c r="R55" s="10"/>
    </row>
    <row r="56" spans="1:20">
      <c r="A56" s="2029"/>
      <c r="B56" s="1484" t="s">
        <v>7</v>
      </c>
      <c r="C56" s="505">
        <v>1153</v>
      </c>
      <c r="D56" s="505">
        <v>15749</v>
      </c>
      <c r="E56" s="505">
        <v>193</v>
      </c>
      <c r="F56" s="505">
        <v>193</v>
      </c>
      <c r="G56" s="505">
        <v>974</v>
      </c>
      <c r="H56" s="505">
        <v>2000</v>
      </c>
      <c r="I56" s="505">
        <v>966</v>
      </c>
      <c r="J56" s="790">
        <v>375</v>
      </c>
      <c r="K56" s="391"/>
      <c r="L56" s="329"/>
      <c r="M56" s="329"/>
      <c r="N56" s="329"/>
    </row>
    <row r="57" spans="1:20">
      <c r="A57" s="2029">
        <v>2017</v>
      </c>
      <c r="B57" s="1484" t="s">
        <v>1</v>
      </c>
      <c r="C57" s="505">
        <v>7672</v>
      </c>
      <c r="D57" s="505">
        <v>683</v>
      </c>
      <c r="E57" s="505">
        <v>6989</v>
      </c>
      <c r="F57" s="505">
        <v>6989</v>
      </c>
      <c r="G57" s="505">
        <v>581</v>
      </c>
      <c r="H57" s="505" t="s">
        <v>17</v>
      </c>
      <c r="I57" s="505">
        <v>581</v>
      </c>
      <c r="J57" s="790">
        <v>364</v>
      </c>
      <c r="K57" s="391"/>
      <c r="L57" s="329"/>
      <c r="M57" s="329"/>
      <c r="N57" s="329"/>
    </row>
    <row r="58" spans="1:20">
      <c r="A58" s="2029"/>
      <c r="B58" s="1484" t="s">
        <v>2</v>
      </c>
      <c r="C58" s="505">
        <v>8858</v>
      </c>
      <c r="D58" s="505">
        <v>7513</v>
      </c>
      <c r="E58" s="505">
        <v>1345</v>
      </c>
      <c r="F58" s="505">
        <v>1345</v>
      </c>
      <c r="G58" s="505">
        <v>505</v>
      </c>
      <c r="H58" s="505" t="s">
        <v>17</v>
      </c>
      <c r="I58" s="505">
        <v>505</v>
      </c>
      <c r="J58" s="790">
        <v>244</v>
      </c>
      <c r="K58" s="391"/>
      <c r="L58" s="329"/>
      <c r="M58" s="329"/>
      <c r="N58" s="329"/>
    </row>
    <row r="59" spans="1:20">
      <c r="A59" s="2073"/>
      <c r="B59" s="1484" t="s">
        <v>7</v>
      </c>
      <c r="C59" s="505">
        <v>1155</v>
      </c>
      <c r="D59" s="505">
        <v>11000</v>
      </c>
      <c r="E59" s="505">
        <v>192</v>
      </c>
      <c r="F59" s="505">
        <v>192</v>
      </c>
      <c r="G59" s="505">
        <v>868</v>
      </c>
      <c r="H59" s="505" t="s">
        <v>17</v>
      </c>
      <c r="I59" s="505">
        <v>868</v>
      </c>
      <c r="J59" s="790">
        <v>670</v>
      </c>
      <c r="K59" s="391"/>
      <c r="L59" s="329"/>
      <c r="M59" s="329"/>
      <c r="N59" s="329"/>
    </row>
    <row r="60" spans="1:20">
      <c r="A60" s="2029">
        <v>2018</v>
      </c>
      <c r="B60" s="1484" t="s">
        <v>1</v>
      </c>
      <c r="C60" s="817">
        <v>8402</v>
      </c>
      <c r="D60" s="817">
        <v>629</v>
      </c>
      <c r="E60" s="817">
        <v>7774</v>
      </c>
      <c r="F60" s="817">
        <v>7552</v>
      </c>
      <c r="G60" s="505">
        <v>746</v>
      </c>
      <c r="H60" s="817" t="s">
        <v>17</v>
      </c>
      <c r="I60" s="505">
        <v>746</v>
      </c>
      <c r="J60" s="790">
        <v>460</v>
      </c>
      <c r="K60" s="391"/>
      <c r="L60" s="329"/>
      <c r="M60" s="329"/>
      <c r="N60" s="329"/>
    </row>
    <row r="61" spans="1:20" ht="13.9" customHeight="1">
      <c r="A61" s="2029"/>
      <c r="B61" s="1484" t="s">
        <v>2</v>
      </c>
      <c r="C61" s="817">
        <v>6991</v>
      </c>
      <c r="D61" s="817">
        <v>5384</v>
      </c>
      <c r="E61" s="817">
        <v>1607</v>
      </c>
      <c r="F61" s="817">
        <v>1467</v>
      </c>
      <c r="G61" s="505">
        <v>628</v>
      </c>
      <c r="H61" s="817" t="s">
        <v>17</v>
      </c>
      <c r="I61" s="505">
        <v>628</v>
      </c>
      <c r="J61" s="790">
        <v>284</v>
      </c>
      <c r="K61" s="391"/>
      <c r="L61" s="329"/>
      <c r="M61" s="329"/>
      <c r="N61" s="329"/>
    </row>
    <row r="62" spans="1:20" ht="13.9" customHeight="1">
      <c r="A62" s="2073"/>
      <c r="B62" s="1484" t="s">
        <v>7</v>
      </c>
      <c r="C62" s="817">
        <v>832</v>
      </c>
      <c r="D62" s="817">
        <v>8566</v>
      </c>
      <c r="E62" s="817">
        <v>207</v>
      </c>
      <c r="F62" s="817">
        <v>194</v>
      </c>
      <c r="G62" s="505">
        <v>842</v>
      </c>
      <c r="H62" s="817" t="s">
        <v>17</v>
      </c>
      <c r="I62" s="505">
        <v>842</v>
      </c>
      <c r="J62" s="790">
        <v>618</v>
      </c>
      <c r="K62" s="391"/>
      <c r="L62" s="329"/>
      <c r="M62" s="329"/>
      <c r="N62" s="329"/>
    </row>
    <row r="63" spans="1:20" s="68" customFormat="1" ht="13.9" customHeight="1">
      <c r="A63" s="2029">
        <v>2019</v>
      </c>
      <c r="B63" s="1484" t="s">
        <v>1</v>
      </c>
      <c r="C63" s="817">
        <v>8430</v>
      </c>
      <c r="D63" s="817">
        <v>582</v>
      </c>
      <c r="E63" s="817">
        <v>7848</v>
      </c>
      <c r="F63" s="817">
        <v>7713</v>
      </c>
      <c r="G63" s="505">
        <v>297</v>
      </c>
      <c r="H63" s="817" t="s">
        <v>17</v>
      </c>
      <c r="I63" s="505">
        <v>297</v>
      </c>
      <c r="J63" s="790">
        <v>297</v>
      </c>
      <c r="K63" s="391"/>
      <c r="L63" s="329"/>
      <c r="M63" s="329"/>
      <c r="N63" s="329"/>
    </row>
    <row r="64" spans="1:20" ht="13.9" customHeight="1">
      <c r="A64" s="2029"/>
      <c r="B64" s="1484" t="s">
        <v>2</v>
      </c>
      <c r="C64" s="817">
        <v>6701</v>
      </c>
      <c r="D64" s="817">
        <v>5017</v>
      </c>
      <c r="E64" s="817">
        <v>1684</v>
      </c>
      <c r="F64" s="817">
        <v>1591</v>
      </c>
      <c r="G64" s="505">
        <v>130</v>
      </c>
      <c r="H64" s="817" t="s">
        <v>17</v>
      </c>
      <c r="I64" s="505">
        <v>130</v>
      </c>
      <c r="J64" s="790">
        <v>130</v>
      </c>
      <c r="K64" s="391"/>
      <c r="L64" s="329"/>
      <c r="M64" s="329"/>
      <c r="N64" s="329"/>
    </row>
    <row r="65" spans="1:14" ht="13.9" customHeight="1">
      <c r="A65" s="2073"/>
      <c r="B65" s="1484" t="s">
        <v>7</v>
      </c>
      <c r="C65" s="817">
        <v>795</v>
      </c>
      <c r="D65" s="817">
        <v>8620</v>
      </c>
      <c r="E65" s="817">
        <v>215</v>
      </c>
      <c r="F65" s="817">
        <v>206</v>
      </c>
      <c r="G65" s="505">
        <v>437</v>
      </c>
      <c r="H65" s="817" t="s">
        <v>17</v>
      </c>
      <c r="I65" s="505">
        <v>437</v>
      </c>
      <c r="J65" s="790">
        <v>437</v>
      </c>
      <c r="K65" s="391"/>
      <c r="L65" s="329"/>
      <c r="M65" s="329"/>
      <c r="N65" s="329"/>
    </row>
    <row r="66" spans="1:14" ht="13.9" customHeight="1">
      <c r="A66" s="2029">
        <v>2020</v>
      </c>
      <c r="B66" s="1484" t="s">
        <v>1</v>
      </c>
      <c r="C66" s="817">
        <v>7812</v>
      </c>
      <c r="D66" s="817">
        <v>561</v>
      </c>
      <c r="E66" s="817">
        <v>7251</v>
      </c>
      <c r="F66" s="817">
        <v>7172</v>
      </c>
      <c r="G66" s="505">
        <v>323</v>
      </c>
      <c r="H66" s="817" t="s">
        <v>17</v>
      </c>
      <c r="I66" s="505">
        <v>323</v>
      </c>
      <c r="J66" s="790">
        <v>323</v>
      </c>
      <c r="K66" s="391"/>
      <c r="L66" s="329"/>
      <c r="M66" s="329"/>
      <c r="N66" s="329"/>
    </row>
    <row r="67" spans="1:14">
      <c r="A67" s="2029"/>
      <c r="B67" s="1484" t="s">
        <v>2</v>
      </c>
      <c r="C67" s="817">
        <v>6490</v>
      </c>
      <c r="D67" s="817">
        <v>4826</v>
      </c>
      <c r="E67" s="817">
        <v>1664</v>
      </c>
      <c r="F67" s="817">
        <v>1492</v>
      </c>
      <c r="G67" s="505">
        <v>168</v>
      </c>
      <c r="H67" s="817" t="s">
        <v>17</v>
      </c>
      <c r="I67" s="505">
        <v>168</v>
      </c>
      <c r="J67" s="790">
        <v>168</v>
      </c>
      <c r="K67" s="391"/>
      <c r="L67" s="329"/>
      <c r="M67" s="329"/>
      <c r="N67" s="329"/>
    </row>
    <row r="68" spans="1:14">
      <c r="A68" s="2073"/>
      <c r="B68" s="1484" t="s">
        <v>7</v>
      </c>
      <c r="C68" s="817">
        <v>831</v>
      </c>
      <c r="D68" s="817">
        <v>8597</v>
      </c>
      <c r="E68" s="817">
        <v>230</v>
      </c>
      <c r="F68" s="817">
        <v>208</v>
      </c>
      <c r="G68" s="505">
        <v>522</v>
      </c>
      <c r="H68" s="817" t="s">
        <v>17</v>
      </c>
      <c r="I68" s="505">
        <v>522</v>
      </c>
      <c r="J68" s="790">
        <v>522</v>
      </c>
      <c r="K68" s="391"/>
      <c r="L68" s="329"/>
      <c r="M68" s="329"/>
      <c r="N68" s="329"/>
    </row>
    <row r="69" spans="1:14" ht="14.25" customHeight="1">
      <c r="A69" s="2029">
        <v>2021</v>
      </c>
      <c r="B69" s="1484" t="s">
        <v>1</v>
      </c>
      <c r="C69" s="817">
        <v>8738</v>
      </c>
      <c r="D69" s="817">
        <v>602</v>
      </c>
      <c r="E69" s="817">
        <v>8136</v>
      </c>
      <c r="F69" s="817">
        <v>8087</v>
      </c>
      <c r="G69" s="505">
        <v>849</v>
      </c>
      <c r="H69" s="817" t="s">
        <v>17</v>
      </c>
      <c r="I69" s="505">
        <v>849</v>
      </c>
      <c r="J69" s="790">
        <v>849</v>
      </c>
      <c r="K69" s="391"/>
      <c r="L69" s="329"/>
      <c r="M69" s="329"/>
      <c r="N69" s="329"/>
    </row>
    <row r="70" spans="1:14">
      <c r="A70" s="2029"/>
      <c r="B70" s="1484" t="s">
        <v>2</v>
      </c>
      <c r="C70" s="817">
        <v>6918</v>
      </c>
      <c r="D70" s="817">
        <v>5181</v>
      </c>
      <c r="E70" s="817">
        <v>1737</v>
      </c>
      <c r="F70" s="817">
        <v>1668</v>
      </c>
      <c r="G70" s="505">
        <v>636</v>
      </c>
      <c r="H70" s="817" t="s">
        <v>17</v>
      </c>
      <c r="I70" s="505">
        <v>636</v>
      </c>
      <c r="J70" s="790">
        <v>636</v>
      </c>
      <c r="K70" s="391"/>
      <c r="L70" s="329"/>
      <c r="M70" s="329"/>
      <c r="N70" s="329"/>
    </row>
    <row r="71" spans="1:14">
      <c r="A71" s="2073"/>
      <c r="B71" s="1484" t="s">
        <v>7</v>
      </c>
      <c r="C71" s="817">
        <v>792</v>
      </c>
      <c r="D71" s="817">
        <v>8608</v>
      </c>
      <c r="E71" s="817">
        <v>213</v>
      </c>
      <c r="F71" s="817">
        <v>206</v>
      </c>
      <c r="G71" s="505">
        <v>749</v>
      </c>
      <c r="H71" s="817" t="s">
        <v>17</v>
      </c>
      <c r="I71" s="505">
        <v>749</v>
      </c>
      <c r="J71" s="790">
        <v>749</v>
      </c>
      <c r="K71" s="391"/>
      <c r="L71" s="329"/>
      <c r="M71" s="329"/>
      <c r="N71" s="329"/>
    </row>
    <row r="72" spans="1:14">
      <c r="A72" s="2029">
        <v>2022</v>
      </c>
      <c r="B72" s="1484" t="s">
        <v>1</v>
      </c>
      <c r="C72" s="817">
        <v>8234</v>
      </c>
      <c r="D72" s="817">
        <v>522</v>
      </c>
      <c r="E72" s="817">
        <v>7713</v>
      </c>
      <c r="F72" s="817">
        <v>7595</v>
      </c>
      <c r="G72" s="505">
        <v>207</v>
      </c>
      <c r="H72" s="817" t="s">
        <v>17</v>
      </c>
      <c r="I72" s="505">
        <v>207</v>
      </c>
      <c r="J72" s="790">
        <v>207</v>
      </c>
      <c r="K72" s="391"/>
      <c r="L72" s="329"/>
      <c r="M72" s="329"/>
      <c r="N72" s="329"/>
    </row>
    <row r="73" spans="1:14">
      <c r="A73" s="2029"/>
      <c r="B73" s="1484" t="s">
        <v>2</v>
      </c>
      <c r="C73" s="817">
        <v>11430</v>
      </c>
      <c r="D73" s="817">
        <v>9700</v>
      </c>
      <c r="E73" s="817">
        <v>1730</v>
      </c>
      <c r="F73" s="817">
        <v>1564</v>
      </c>
      <c r="G73" s="505">
        <v>172</v>
      </c>
      <c r="H73" s="817" t="s">
        <v>17</v>
      </c>
      <c r="I73" s="505">
        <v>172</v>
      </c>
      <c r="J73" s="790">
        <v>172</v>
      </c>
      <c r="K73" s="391"/>
      <c r="L73" s="329"/>
      <c r="M73" s="329"/>
      <c r="N73" s="329"/>
    </row>
    <row r="74" spans="1:14">
      <c r="A74" s="2073"/>
      <c r="B74" s="1484" t="s">
        <v>7</v>
      </c>
      <c r="C74" s="817">
        <v>1388</v>
      </c>
      <c r="D74" s="817">
        <v>18592</v>
      </c>
      <c r="E74" s="817">
        <v>224</v>
      </c>
      <c r="F74" s="817">
        <v>206</v>
      </c>
      <c r="G74" s="505">
        <v>828</v>
      </c>
      <c r="H74" s="817" t="s">
        <v>17</v>
      </c>
      <c r="I74" s="505">
        <v>828</v>
      </c>
      <c r="J74" s="790">
        <v>828</v>
      </c>
      <c r="K74" s="391"/>
      <c r="L74" s="329"/>
      <c r="M74" s="329"/>
      <c r="N74" s="329"/>
    </row>
    <row r="75" spans="1:14" ht="28.15" customHeight="1">
      <c r="A75" s="1927" t="s">
        <v>1198</v>
      </c>
      <c r="B75" s="1928"/>
      <c r="C75" s="1928"/>
      <c r="D75" s="1928"/>
      <c r="E75" s="1928"/>
      <c r="F75" s="1928"/>
      <c r="G75" s="1928"/>
      <c r="H75" s="1928"/>
      <c r="I75" s="1928"/>
      <c r="J75" s="1929"/>
      <c r="K75" s="391"/>
      <c r="L75" s="329"/>
      <c r="M75" s="329"/>
      <c r="N75" s="329"/>
    </row>
    <row r="76" spans="1:14">
      <c r="A76" s="2029">
        <v>2002</v>
      </c>
      <c r="B76" s="1484" t="s">
        <v>1</v>
      </c>
      <c r="C76" s="505" t="s">
        <v>17</v>
      </c>
      <c r="D76" s="505" t="s">
        <v>17</v>
      </c>
      <c r="E76" s="505" t="s">
        <v>17</v>
      </c>
      <c r="F76" s="505" t="s">
        <v>17</v>
      </c>
      <c r="G76" s="505">
        <v>159</v>
      </c>
      <c r="H76" s="505" t="s">
        <v>17</v>
      </c>
      <c r="I76" s="505">
        <v>159</v>
      </c>
      <c r="J76" s="790">
        <v>159</v>
      </c>
      <c r="K76" s="391"/>
      <c r="L76" s="329"/>
      <c r="M76" s="329"/>
      <c r="N76" s="329"/>
    </row>
    <row r="77" spans="1:14">
      <c r="A77" s="2029"/>
      <c r="B77" s="1484" t="s">
        <v>2</v>
      </c>
      <c r="C77" s="505" t="s">
        <v>17</v>
      </c>
      <c r="D77" s="505" t="s">
        <v>17</v>
      </c>
      <c r="E77" s="505" t="s">
        <v>17</v>
      </c>
      <c r="F77" s="505" t="s">
        <v>17</v>
      </c>
      <c r="G77" s="505">
        <v>66</v>
      </c>
      <c r="H77" s="505" t="s">
        <v>17</v>
      </c>
      <c r="I77" s="505">
        <v>66</v>
      </c>
      <c r="J77" s="790">
        <v>66</v>
      </c>
      <c r="K77" s="391"/>
      <c r="L77" s="329"/>
      <c r="M77" s="329"/>
      <c r="N77" s="329"/>
    </row>
    <row r="78" spans="1:14">
      <c r="A78" s="2029"/>
      <c r="B78" s="1484" t="s">
        <v>7</v>
      </c>
      <c r="C78" s="505" t="s">
        <v>17</v>
      </c>
      <c r="D78" s="505" t="s">
        <v>17</v>
      </c>
      <c r="E78" s="505" t="s">
        <v>17</v>
      </c>
      <c r="F78" s="505" t="s">
        <v>17</v>
      </c>
      <c r="G78" s="505">
        <v>415</v>
      </c>
      <c r="H78" s="505" t="s">
        <v>17</v>
      </c>
      <c r="I78" s="505">
        <v>415</v>
      </c>
      <c r="J78" s="790">
        <v>415</v>
      </c>
      <c r="K78" s="391"/>
      <c r="L78" s="329"/>
      <c r="M78" s="329"/>
      <c r="N78" s="329"/>
    </row>
    <row r="79" spans="1:14">
      <c r="A79" s="2029">
        <v>2003</v>
      </c>
      <c r="B79" s="1484" t="s">
        <v>1</v>
      </c>
      <c r="C79" s="505" t="s">
        <v>17</v>
      </c>
      <c r="D79" s="505" t="s">
        <v>17</v>
      </c>
      <c r="E79" s="505" t="s">
        <v>17</v>
      </c>
      <c r="F79" s="505" t="s">
        <v>17</v>
      </c>
      <c r="G79" s="505">
        <v>302</v>
      </c>
      <c r="H79" s="505" t="s">
        <v>17</v>
      </c>
      <c r="I79" s="505">
        <v>302</v>
      </c>
      <c r="J79" s="790">
        <v>302</v>
      </c>
      <c r="K79" s="391"/>
      <c r="L79" s="329"/>
      <c r="M79" s="329"/>
      <c r="N79" s="329"/>
    </row>
    <row r="80" spans="1:14">
      <c r="A80" s="2029"/>
      <c r="B80" s="1484" t="s">
        <v>2</v>
      </c>
      <c r="C80" s="505" t="s">
        <v>17</v>
      </c>
      <c r="D80" s="505" t="s">
        <v>17</v>
      </c>
      <c r="E80" s="505" t="s">
        <v>17</v>
      </c>
      <c r="F80" s="505" t="s">
        <v>17</v>
      </c>
      <c r="G80" s="505">
        <v>490</v>
      </c>
      <c r="H80" s="505" t="s">
        <v>17</v>
      </c>
      <c r="I80" s="505">
        <v>490</v>
      </c>
      <c r="J80" s="790">
        <v>490</v>
      </c>
      <c r="K80" s="391"/>
      <c r="L80" s="329"/>
      <c r="M80" s="329"/>
      <c r="N80" s="329"/>
    </row>
    <row r="81" spans="1:14">
      <c r="A81" s="2029"/>
      <c r="B81" s="1484" t="s">
        <v>7</v>
      </c>
      <c r="C81" s="505" t="s">
        <v>17</v>
      </c>
      <c r="D81" s="505" t="s">
        <v>17</v>
      </c>
      <c r="E81" s="505" t="s">
        <v>17</v>
      </c>
      <c r="F81" s="505" t="s">
        <v>17</v>
      </c>
      <c r="G81" s="505">
        <v>1623</v>
      </c>
      <c r="H81" s="505" t="s">
        <v>17</v>
      </c>
      <c r="I81" s="505">
        <v>1623</v>
      </c>
      <c r="J81" s="790">
        <v>1623</v>
      </c>
      <c r="K81" s="391"/>
      <c r="L81" s="329"/>
      <c r="M81" s="329"/>
      <c r="N81" s="329"/>
    </row>
    <row r="82" spans="1:14">
      <c r="A82" s="2029">
        <v>2004</v>
      </c>
      <c r="B82" s="1484" t="s">
        <v>1</v>
      </c>
      <c r="C82" s="505" t="s">
        <v>17</v>
      </c>
      <c r="D82" s="505" t="s">
        <v>17</v>
      </c>
      <c r="E82" s="505" t="s">
        <v>17</v>
      </c>
      <c r="F82" s="505" t="s">
        <v>17</v>
      </c>
      <c r="G82" s="505">
        <v>399</v>
      </c>
      <c r="H82" s="505" t="s">
        <v>17</v>
      </c>
      <c r="I82" s="505">
        <v>399</v>
      </c>
      <c r="J82" s="790">
        <v>329</v>
      </c>
      <c r="K82" s="391"/>
      <c r="L82" s="329"/>
      <c r="M82" s="329"/>
      <c r="N82" s="329"/>
    </row>
    <row r="83" spans="1:14">
      <c r="A83" s="2029"/>
      <c r="B83" s="1484" t="s">
        <v>2</v>
      </c>
      <c r="C83" s="505" t="s">
        <v>17</v>
      </c>
      <c r="D83" s="505" t="s">
        <v>17</v>
      </c>
      <c r="E83" s="505" t="s">
        <v>17</v>
      </c>
      <c r="F83" s="505" t="s">
        <v>17</v>
      </c>
      <c r="G83" s="505">
        <v>240</v>
      </c>
      <c r="H83" s="505" t="s">
        <v>17</v>
      </c>
      <c r="I83" s="505">
        <v>240</v>
      </c>
      <c r="J83" s="790">
        <v>34</v>
      </c>
      <c r="K83" s="391"/>
      <c r="L83" s="329"/>
      <c r="M83" s="329"/>
      <c r="N83" s="329"/>
    </row>
    <row r="84" spans="1:14">
      <c r="A84" s="2029"/>
      <c r="B84" s="1484" t="s">
        <v>7</v>
      </c>
      <c r="C84" s="505" t="s">
        <v>17</v>
      </c>
      <c r="D84" s="505" t="s">
        <v>17</v>
      </c>
      <c r="E84" s="505" t="s">
        <v>17</v>
      </c>
      <c r="F84" s="505" t="s">
        <v>17</v>
      </c>
      <c r="G84" s="505">
        <v>602</v>
      </c>
      <c r="H84" s="505" t="s">
        <v>17</v>
      </c>
      <c r="I84" s="505">
        <v>602</v>
      </c>
      <c r="J84" s="790">
        <v>103</v>
      </c>
      <c r="K84" s="391"/>
      <c r="L84" s="329"/>
      <c r="M84" s="329"/>
      <c r="N84" s="329"/>
    </row>
    <row r="85" spans="1:14">
      <c r="A85" s="2029">
        <v>2005</v>
      </c>
      <c r="B85" s="1484" t="s">
        <v>1</v>
      </c>
      <c r="C85" s="505" t="s">
        <v>17</v>
      </c>
      <c r="D85" s="505" t="s">
        <v>17</v>
      </c>
      <c r="E85" s="505" t="s">
        <v>17</v>
      </c>
      <c r="F85" s="505" t="s">
        <v>17</v>
      </c>
      <c r="G85" s="505">
        <v>279</v>
      </c>
      <c r="H85" s="505" t="s">
        <v>17</v>
      </c>
      <c r="I85" s="505">
        <v>279</v>
      </c>
      <c r="J85" s="790">
        <v>279</v>
      </c>
      <c r="K85" s="391"/>
      <c r="L85" s="329"/>
      <c r="M85" s="329"/>
      <c r="N85" s="329"/>
    </row>
    <row r="86" spans="1:14">
      <c r="A86" s="2029"/>
      <c r="B86" s="1484" t="s">
        <v>2</v>
      </c>
      <c r="C86" s="505" t="s">
        <v>17</v>
      </c>
      <c r="D86" s="505" t="s">
        <v>17</v>
      </c>
      <c r="E86" s="505" t="s">
        <v>17</v>
      </c>
      <c r="F86" s="505" t="s">
        <v>17</v>
      </c>
      <c r="G86" s="505">
        <v>27</v>
      </c>
      <c r="H86" s="505" t="s">
        <v>17</v>
      </c>
      <c r="I86" s="505">
        <v>27</v>
      </c>
      <c r="J86" s="790">
        <v>27</v>
      </c>
      <c r="K86" s="391"/>
      <c r="L86" s="329"/>
      <c r="M86" s="329"/>
      <c r="N86" s="329"/>
    </row>
    <row r="87" spans="1:14">
      <c r="A87" s="2029"/>
      <c r="B87" s="1484" t="s">
        <v>7</v>
      </c>
      <c r="C87" s="505" t="s">
        <v>17</v>
      </c>
      <c r="D87" s="505" t="s">
        <v>17</v>
      </c>
      <c r="E87" s="505" t="s">
        <v>17</v>
      </c>
      <c r="F87" s="505" t="s">
        <v>17</v>
      </c>
      <c r="G87" s="505">
        <v>97</v>
      </c>
      <c r="H87" s="505" t="s">
        <v>17</v>
      </c>
      <c r="I87" s="505">
        <v>97</v>
      </c>
      <c r="J87" s="790">
        <v>97</v>
      </c>
      <c r="K87" s="391"/>
      <c r="L87" s="329"/>
      <c r="M87" s="329"/>
      <c r="N87" s="329"/>
    </row>
    <row r="88" spans="1:14">
      <c r="A88" s="2029">
        <v>2006</v>
      </c>
      <c r="B88" s="1484" t="s">
        <v>1</v>
      </c>
      <c r="C88" s="505" t="s">
        <v>17</v>
      </c>
      <c r="D88" s="505" t="s">
        <v>17</v>
      </c>
      <c r="E88" s="505" t="s">
        <v>17</v>
      </c>
      <c r="F88" s="505" t="s">
        <v>17</v>
      </c>
      <c r="G88" s="505">
        <v>288</v>
      </c>
      <c r="H88" s="505" t="s">
        <v>17</v>
      </c>
      <c r="I88" s="505">
        <v>288</v>
      </c>
      <c r="J88" s="790">
        <v>288</v>
      </c>
      <c r="K88" s="391"/>
      <c r="L88" s="329"/>
      <c r="M88" s="329"/>
      <c r="N88" s="329"/>
    </row>
    <row r="89" spans="1:14">
      <c r="A89" s="2029"/>
      <c r="B89" s="1484" t="s">
        <v>2</v>
      </c>
      <c r="C89" s="505" t="s">
        <v>17</v>
      </c>
      <c r="D89" s="505" t="s">
        <v>17</v>
      </c>
      <c r="E89" s="505" t="s">
        <v>17</v>
      </c>
      <c r="F89" s="505" t="s">
        <v>17</v>
      </c>
      <c r="G89" s="505">
        <v>55</v>
      </c>
      <c r="H89" s="505" t="s">
        <v>17</v>
      </c>
      <c r="I89" s="505">
        <v>55</v>
      </c>
      <c r="J89" s="790">
        <v>55</v>
      </c>
      <c r="K89" s="391"/>
      <c r="L89" s="329"/>
      <c r="M89" s="329"/>
      <c r="N89" s="329"/>
    </row>
    <row r="90" spans="1:14">
      <c r="A90" s="2029"/>
      <c r="B90" s="1484" t="s">
        <v>7</v>
      </c>
      <c r="C90" s="505" t="s">
        <v>17</v>
      </c>
      <c r="D90" s="505" t="s">
        <v>17</v>
      </c>
      <c r="E90" s="505" t="s">
        <v>17</v>
      </c>
      <c r="F90" s="505" t="s">
        <v>17</v>
      </c>
      <c r="G90" s="505">
        <v>191</v>
      </c>
      <c r="H90" s="505" t="s">
        <v>17</v>
      </c>
      <c r="I90" s="505">
        <v>191</v>
      </c>
      <c r="J90" s="790">
        <v>191</v>
      </c>
      <c r="K90" s="391"/>
      <c r="L90" s="329"/>
      <c r="M90" s="329"/>
      <c r="N90" s="329"/>
    </row>
    <row r="91" spans="1:14">
      <c r="A91" s="2029">
        <v>2007</v>
      </c>
      <c r="B91" s="1484" t="s">
        <v>1</v>
      </c>
      <c r="C91" s="505" t="s">
        <v>17</v>
      </c>
      <c r="D91" s="505" t="s">
        <v>17</v>
      </c>
      <c r="E91" s="505" t="s">
        <v>17</v>
      </c>
      <c r="F91" s="505" t="s">
        <v>17</v>
      </c>
      <c r="G91" s="505">
        <v>314</v>
      </c>
      <c r="H91" s="505" t="s">
        <v>17</v>
      </c>
      <c r="I91" s="505">
        <v>314</v>
      </c>
      <c r="J91" s="790">
        <v>314</v>
      </c>
      <c r="K91" s="391"/>
      <c r="L91" s="329"/>
      <c r="M91" s="329"/>
      <c r="N91" s="329"/>
    </row>
    <row r="92" spans="1:14">
      <c r="A92" s="2029"/>
      <c r="B92" s="1484" t="s">
        <v>2</v>
      </c>
      <c r="C92" s="505" t="s">
        <v>17</v>
      </c>
      <c r="D92" s="505" t="s">
        <v>17</v>
      </c>
      <c r="E92" s="505" t="s">
        <v>17</v>
      </c>
      <c r="F92" s="505" t="s">
        <v>17</v>
      </c>
      <c r="G92" s="505">
        <v>60</v>
      </c>
      <c r="H92" s="505" t="s">
        <v>17</v>
      </c>
      <c r="I92" s="505">
        <v>60</v>
      </c>
      <c r="J92" s="790">
        <v>60</v>
      </c>
      <c r="K92" s="391"/>
      <c r="L92" s="329"/>
      <c r="M92" s="329"/>
      <c r="N92" s="329"/>
    </row>
    <row r="93" spans="1:14">
      <c r="A93" s="2029"/>
      <c r="B93" s="1484" t="s">
        <v>7</v>
      </c>
      <c r="C93" s="505" t="s">
        <v>17</v>
      </c>
      <c r="D93" s="505" t="s">
        <v>17</v>
      </c>
      <c r="E93" s="505" t="s">
        <v>17</v>
      </c>
      <c r="F93" s="505" t="s">
        <v>17</v>
      </c>
      <c r="G93" s="505">
        <v>191</v>
      </c>
      <c r="H93" s="505" t="s">
        <v>17</v>
      </c>
      <c r="I93" s="505">
        <v>191</v>
      </c>
      <c r="J93" s="790">
        <v>191</v>
      </c>
      <c r="K93" s="391"/>
      <c r="L93" s="329"/>
      <c r="M93" s="329"/>
      <c r="N93" s="329"/>
    </row>
    <row r="94" spans="1:14">
      <c r="A94" s="2029">
        <v>2008</v>
      </c>
      <c r="B94" s="1484" t="s">
        <v>1</v>
      </c>
      <c r="C94" s="505" t="s">
        <v>17</v>
      </c>
      <c r="D94" s="505" t="s">
        <v>17</v>
      </c>
      <c r="E94" s="505" t="s">
        <v>17</v>
      </c>
      <c r="F94" s="505" t="s">
        <v>17</v>
      </c>
      <c r="G94" s="505">
        <v>267</v>
      </c>
      <c r="H94" s="505" t="s">
        <v>17</v>
      </c>
      <c r="I94" s="505">
        <v>267</v>
      </c>
      <c r="J94" s="790">
        <v>267</v>
      </c>
      <c r="K94" s="391"/>
      <c r="L94" s="329"/>
      <c r="M94" s="329"/>
      <c r="N94" s="329"/>
    </row>
    <row r="95" spans="1:14">
      <c r="A95" s="2029"/>
      <c r="B95" s="1484" t="s">
        <v>2</v>
      </c>
      <c r="C95" s="505" t="s">
        <v>17</v>
      </c>
      <c r="D95" s="505" t="s">
        <v>17</v>
      </c>
      <c r="E95" s="505" t="s">
        <v>17</v>
      </c>
      <c r="F95" s="505" t="s">
        <v>17</v>
      </c>
      <c r="G95" s="505">
        <v>38</v>
      </c>
      <c r="H95" s="505" t="s">
        <v>17</v>
      </c>
      <c r="I95" s="505">
        <v>38</v>
      </c>
      <c r="J95" s="790">
        <v>38</v>
      </c>
      <c r="K95" s="391"/>
      <c r="L95" s="329"/>
      <c r="M95" s="329"/>
      <c r="N95" s="329"/>
    </row>
    <row r="96" spans="1:14">
      <c r="A96" s="2029"/>
      <c r="B96" s="1484" t="s">
        <v>7</v>
      </c>
      <c r="C96" s="505" t="s">
        <v>17</v>
      </c>
      <c r="D96" s="505" t="s">
        <v>17</v>
      </c>
      <c r="E96" s="505" t="s">
        <v>17</v>
      </c>
      <c r="F96" s="505" t="s">
        <v>17</v>
      </c>
      <c r="G96" s="505">
        <v>142</v>
      </c>
      <c r="H96" s="505" t="s">
        <v>17</v>
      </c>
      <c r="I96" s="505">
        <v>142</v>
      </c>
      <c r="J96" s="790">
        <v>142</v>
      </c>
      <c r="K96" s="391"/>
      <c r="L96" s="329"/>
      <c r="M96" s="329"/>
      <c r="N96" s="329"/>
    </row>
    <row r="97" spans="1:14">
      <c r="A97" s="2029">
        <v>2009</v>
      </c>
      <c r="B97" s="1484" t="s">
        <v>1</v>
      </c>
      <c r="C97" s="505" t="s">
        <v>17</v>
      </c>
      <c r="D97" s="505" t="s">
        <v>17</v>
      </c>
      <c r="E97" s="505" t="s">
        <v>17</v>
      </c>
      <c r="F97" s="505" t="s">
        <v>17</v>
      </c>
      <c r="G97" s="505">
        <v>256</v>
      </c>
      <c r="H97" s="505" t="s">
        <v>17</v>
      </c>
      <c r="I97" s="505">
        <v>256</v>
      </c>
      <c r="J97" s="790">
        <v>256</v>
      </c>
      <c r="K97" s="391"/>
      <c r="L97" s="329"/>
      <c r="M97" s="329"/>
      <c r="N97" s="329"/>
    </row>
    <row r="98" spans="1:14">
      <c r="A98" s="2029"/>
      <c r="B98" s="1484" t="s">
        <v>2</v>
      </c>
      <c r="C98" s="505" t="s">
        <v>17</v>
      </c>
      <c r="D98" s="505" t="s">
        <v>17</v>
      </c>
      <c r="E98" s="505" t="s">
        <v>17</v>
      </c>
      <c r="F98" s="505" t="s">
        <v>17</v>
      </c>
      <c r="G98" s="505">
        <v>36</v>
      </c>
      <c r="H98" s="505" t="s">
        <v>17</v>
      </c>
      <c r="I98" s="505">
        <v>36</v>
      </c>
      <c r="J98" s="790">
        <v>36</v>
      </c>
      <c r="K98" s="391"/>
      <c r="L98" s="329"/>
      <c r="M98" s="329"/>
      <c r="N98" s="329"/>
    </row>
    <row r="99" spans="1:14">
      <c r="A99" s="2029"/>
      <c r="B99" s="1484" t="s">
        <v>7</v>
      </c>
      <c r="C99" s="505" t="s">
        <v>17</v>
      </c>
      <c r="D99" s="505" t="s">
        <v>17</v>
      </c>
      <c r="E99" s="505" t="s">
        <v>17</v>
      </c>
      <c r="F99" s="505" t="s">
        <v>17</v>
      </c>
      <c r="G99" s="505">
        <v>141</v>
      </c>
      <c r="H99" s="505" t="s">
        <v>17</v>
      </c>
      <c r="I99" s="505">
        <v>141</v>
      </c>
      <c r="J99" s="790">
        <v>141</v>
      </c>
      <c r="K99" s="391"/>
      <c r="L99" s="329"/>
      <c r="M99" s="329"/>
      <c r="N99" s="329"/>
    </row>
    <row r="100" spans="1:14">
      <c r="A100" s="2029">
        <v>2010</v>
      </c>
      <c r="B100" s="1484" t="s">
        <v>1</v>
      </c>
      <c r="C100" s="505" t="s">
        <v>17</v>
      </c>
      <c r="D100" s="505" t="s">
        <v>17</v>
      </c>
      <c r="E100" s="505" t="s">
        <v>17</v>
      </c>
      <c r="F100" s="505" t="s">
        <v>17</v>
      </c>
      <c r="G100" s="505">
        <v>265</v>
      </c>
      <c r="H100" s="505" t="s">
        <v>17</v>
      </c>
      <c r="I100" s="505">
        <v>265</v>
      </c>
      <c r="J100" s="790">
        <v>265</v>
      </c>
      <c r="K100" s="391"/>
      <c r="L100" s="329"/>
      <c r="M100" s="329"/>
      <c r="N100" s="329"/>
    </row>
    <row r="101" spans="1:14">
      <c r="A101" s="2029"/>
      <c r="B101" s="1484" t="s">
        <v>2</v>
      </c>
      <c r="C101" s="505" t="s">
        <v>17</v>
      </c>
      <c r="D101" s="505" t="s">
        <v>17</v>
      </c>
      <c r="E101" s="505" t="s">
        <v>17</v>
      </c>
      <c r="F101" s="505" t="s">
        <v>17</v>
      </c>
      <c r="G101" s="505">
        <v>65</v>
      </c>
      <c r="H101" s="505" t="s">
        <v>17</v>
      </c>
      <c r="I101" s="505">
        <v>65</v>
      </c>
      <c r="J101" s="790">
        <v>65</v>
      </c>
      <c r="K101" s="391"/>
      <c r="L101" s="329"/>
      <c r="M101" s="329"/>
      <c r="N101" s="329"/>
    </row>
    <row r="102" spans="1:14">
      <c r="A102" s="2029"/>
      <c r="B102" s="1484" t="s">
        <v>7</v>
      </c>
      <c r="C102" s="505" t="s">
        <v>17</v>
      </c>
      <c r="D102" s="505" t="s">
        <v>17</v>
      </c>
      <c r="E102" s="505" t="s">
        <v>17</v>
      </c>
      <c r="F102" s="505" t="s">
        <v>17</v>
      </c>
      <c r="G102" s="505">
        <v>245</v>
      </c>
      <c r="H102" s="505" t="s">
        <v>17</v>
      </c>
      <c r="I102" s="505">
        <v>245</v>
      </c>
      <c r="J102" s="790">
        <v>245</v>
      </c>
      <c r="K102" s="391"/>
      <c r="L102" s="329"/>
      <c r="M102" s="329"/>
      <c r="N102" s="329"/>
    </row>
    <row r="103" spans="1:14">
      <c r="A103" s="2029">
        <v>2011</v>
      </c>
      <c r="B103" s="1484" t="s">
        <v>1</v>
      </c>
      <c r="C103" s="505" t="s">
        <v>17</v>
      </c>
      <c r="D103" s="505" t="s">
        <v>17</v>
      </c>
      <c r="E103" s="505" t="s">
        <v>17</v>
      </c>
      <c r="F103" s="505" t="s">
        <v>17</v>
      </c>
      <c r="G103" s="505">
        <v>205</v>
      </c>
      <c r="H103" s="505" t="s">
        <v>17</v>
      </c>
      <c r="I103" s="505">
        <v>205</v>
      </c>
      <c r="J103" s="790">
        <v>205</v>
      </c>
      <c r="K103" s="391"/>
      <c r="L103" s="329"/>
      <c r="M103" s="329"/>
      <c r="N103" s="329"/>
    </row>
    <row r="104" spans="1:14">
      <c r="A104" s="2029"/>
      <c r="B104" s="1484" t="s">
        <v>2</v>
      </c>
      <c r="C104" s="505" t="s">
        <v>17</v>
      </c>
      <c r="D104" s="505" t="s">
        <v>17</v>
      </c>
      <c r="E104" s="505" t="s">
        <v>17</v>
      </c>
      <c r="F104" s="505" t="s">
        <v>17</v>
      </c>
      <c r="G104" s="505">
        <v>43</v>
      </c>
      <c r="H104" s="505" t="s">
        <v>17</v>
      </c>
      <c r="I104" s="505">
        <v>43</v>
      </c>
      <c r="J104" s="790">
        <v>43</v>
      </c>
      <c r="K104" s="391"/>
      <c r="L104" s="329"/>
      <c r="M104" s="329"/>
      <c r="N104" s="329"/>
    </row>
    <row r="105" spans="1:14">
      <c r="A105" s="2029"/>
      <c r="B105" s="1484" t="s">
        <v>7</v>
      </c>
      <c r="C105" s="505" t="s">
        <v>17</v>
      </c>
      <c r="D105" s="505" t="s">
        <v>17</v>
      </c>
      <c r="E105" s="505" t="s">
        <v>17</v>
      </c>
      <c r="F105" s="505" t="s">
        <v>17</v>
      </c>
      <c r="G105" s="505">
        <v>210</v>
      </c>
      <c r="H105" s="505" t="s">
        <v>17</v>
      </c>
      <c r="I105" s="505">
        <v>210</v>
      </c>
      <c r="J105" s="790">
        <v>210</v>
      </c>
      <c r="K105" s="391"/>
      <c r="L105" s="329"/>
      <c r="M105" s="329"/>
      <c r="N105" s="329"/>
    </row>
    <row r="106" spans="1:14">
      <c r="A106" s="2029">
        <v>2012</v>
      </c>
      <c r="B106" s="1484" t="s">
        <v>1</v>
      </c>
      <c r="C106" s="505" t="s">
        <v>17</v>
      </c>
      <c r="D106" s="505" t="s">
        <v>17</v>
      </c>
      <c r="E106" s="505" t="s">
        <v>17</v>
      </c>
      <c r="F106" s="505" t="s">
        <v>17</v>
      </c>
      <c r="G106" s="505">
        <v>116</v>
      </c>
      <c r="H106" s="505" t="s">
        <v>17</v>
      </c>
      <c r="I106" s="505">
        <v>116</v>
      </c>
      <c r="J106" s="790">
        <v>116</v>
      </c>
      <c r="K106" s="391"/>
      <c r="L106" s="329"/>
      <c r="M106" s="329"/>
      <c r="N106" s="329"/>
    </row>
    <row r="107" spans="1:14">
      <c r="A107" s="2029"/>
      <c r="B107" s="1484" t="s">
        <v>2</v>
      </c>
      <c r="C107" s="505" t="s">
        <v>17</v>
      </c>
      <c r="D107" s="505" t="s">
        <v>17</v>
      </c>
      <c r="E107" s="505" t="s">
        <v>17</v>
      </c>
      <c r="F107" s="505" t="s">
        <v>17</v>
      </c>
      <c r="G107" s="505">
        <v>20</v>
      </c>
      <c r="H107" s="505" t="s">
        <v>17</v>
      </c>
      <c r="I107" s="505">
        <v>20</v>
      </c>
      <c r="J107" s="790">
        <v>20</v>
      </c>
      <c r="K107" s="391"/>
      <c r="L107" s="329"/>
      <c r="M107" s="329"/>
      <c r="N107" s="329"/>
    </row>
    <row r="108" spans="1:14">
      <c r="A108" s="2029"/>
      <c r="B108" s="1484" t="s">
        <v>7</v>
      </c>
      <c r="C108" s="505" t="s">
        <v>17</v>
      </c>
      <c r="D108" s="505" t="s">
        <v>17</v>
      </c>
      <c r="E108" s="505" t="s">
        <v>17</v>
      </c>
      <c r="F108" s="505" t="s">
        <v>17</v>
      </c>
      <c r="G108" s="505">
        <v>172</v>
      </c>
      <c r="H108" s="505" t="s">
        <v>17</v>
      </c>
      <c r="I108" s="505">
        <v>172</v>
      </c>
      <c r="J108" s="790">
        <v>172</v>
      </c>
      <c r="K108" s="391"/>
      <c r="L108" s="329"/>
      <c r="M108" s="329"/>
      <c r="N108" s="329"/>
    </row>
    <row r="109" spans="1:14">
      <c r="A109" s="2029">
        <v>2013</v>
      </c>
      <c r="B109" s="1484" t="s">
        <v>1</v>
      </c>
      <c r="C109" s="505" t="s">
        <v>17</v>
      </c>
      <c r="D109" s="505" t="s">
        <v>17</v>
      </c>
      <c r="E109" s="505" t="s">
        <v>17</v>
      </c>
      <c r="F109" s="505" t="s">
        <v>17</v>
      </c>
      <c r="G109" s="505">
        <v>105</v>
      </c>
      <c r="H109" s="505" t="s">
        <v>17</v>
      </c>
      <c r="I109" s="505">
        <v>105</v>
      </c>
      <c r="J109" s="790">
        <v>105</v>
      </c>
      <c r="K109" s="391"/>
      <c r="L109" s="329"/>
      <c r="M109" s="329"/>
      <c r="N109" s="329"/>
    </row>
    <row r="110" spans="1:14">
      <c r="A110" s="2029"/>
      <c r="B110" s="1484" t="s">
        <v>2</v>
      </c>
      <c r="C110" s="505" t="s">
        <v>17</v>
      </c>
      <c r="D110" s="505" t="s">
        <v>17</v>
      </c>
      <c r="E110" s="505" t="s">
        <v>17</v>
      </c>
      <c r="F110" s="505" t="s">
        <v>17</v>
      </c>
      <c r="G110" s="505">
        <v>19</v>
      </c>
      <c r="H110" s="505" t="s">
        <v>17</v>
      </c>
      <c r="I110" s="505">
        <v>19</v>
      </c>
      <c r="J110" s="790">
        <v>19</v>
      </c>
      <c r="K110" s="391"/>
      <c r="L110" s="329"/>
      <c r="M110" s="329"/>
      <c r="N110" s="329"/>
    </row>
    <row r="111" spans="1:14">
      <c r="A111" s="2029"/>
      <c r="B111" s="1484" t="s">
        <v>7</v>
      </c>
      <c r="C111" s="505" t="s">
        <v>17</v>
      </c>
      <c r="D111" s="505" t="s">
        <v>17</v>
      </c>
      <c r="E111" s="505" t="s">
        <v>17</v>
      </c>
      <c r="F111" s="505" t="s">
        <v>17</v>
      </c>
      <c r="G111" s="505">
        <v>181</v>
      </c>
      <c r="H111" s="505" t="s">
        <v>17</v>
      </c>
      <c r="I111" s="505">
        <v>181</v>
      </c>
      <c r="J111" s="790">
        <v>181</v>
      </c>
      <c r="K111" s="391"/>
      <c r="L111" s="329"/>
      <c r="M111" s="329"/>
      <c r="N111" s="329"/>
    </row>
    <row r="112" spans="1:14">
      <c r="A112" s="2029">
        <v>2014</v>
      </c>
      <c r="B112" s="1484" t="s">
        <v>1</v>
      </c>
      <c r="C112" s="505" t="s">
        <v>17</v>
      </c>
      <c r="D112" s="505" t="s">
        <v>17</v>
      </c>
      <c r="E112" s="505" t="s">
        <v>17</v>
      </c>
      <c r="F112" s="505" t="s">
        <v>17</v>
      </c>
      <c r="G112" s="505">
        <v>122</v>
      </c>
      <c r="H112" s="505" t="s">
        <v>17</v>
      </c>
      <c r="I112" s="505">
        <v>122</v>
      </c>
      <c r="J112" s="790">
        <v>122</v>
      </c>
      <c r="K112" s="391"/>
      <c r="L112" s="329"/>
      <c r="M112" s="329"/>
      <c r="N112" s="329"/>
    </row>
    <row r="113" spans="1:14">
      <c r="A113" s="2029"/>
      <c r="B113" s="1484" t="s">
        <v>2</v>
      </c>
      <c r="C113" s="505" t="s">
        <v>17</v>
      </c>
      <c r="D113" s="505" t="s">
        <v>17</v>
      </c>
      <c r="E113" s="505" t="s">
        <v>17</v>
      </c>
      <c r="F113" s="505" t="s">
        <v>17</v>
      </c>
      <c r="G113" s="505">
        <v>22</v>
      </c>
      <c r="H113" s="505" t="s">
        <v>17</v>
      </c>
      <c r="I113" s="505">
        <v>22</v>
      </c>
      <c r="J113" s="790">
        <v>22</v>
      </c>
      <c r="K113" s="391"/>
      <c r="L113" s="329"/>
      <c r="M113" s="329"/>
      <c r="N113" s="329"/>
    </row>
    <row r="114" spans="1:14" ht="13.9" customHeight="1">
      <c r="A114" s="2029"/>
      <c r="B114" s="1484" t="s">
        <v>7</v>
      </c>
      <c r="C114" s="505" t="s">
        <v>17</v>
      </c>
      <c r="D114" s="505" t="s">
        <v>17</v>
      </c>
      <c r="E114" s="505" t="s">
        <v>17</v>
      </c>
      <c r="F114" s="505" t="s">
        <v>17</v>
      </c>
      <c r="G114" s="505">
        <v>180</v>
      </c>
      <c r="H114" s="505" t="s">
        <v>17</v>
      </c>
      <c r="I114" s="505">
        <v>180</v>
      </c>
      <c r="J114" s="790">
        <v>180</v>
      </c>
      <c r="K114" s="391"/>
      <c r="L114" s="329"/>
      <c r="M114" s="329"/>
      <c r="N114" s="329"/>
    </row>
    <row r="115" spans="1:14" s="68" customFormat="1" ht="13.9" customHeight="1">
      <c r="A115" s="2029">
        <v>2015</v>
      </c>
      <c r="B115" s="1484" t="s">
        <v>1</v>
      </c>
      <c r="C115" s="505" t="s">
        <v>17</v>
      </c>
      <c r="D115" s="505" t="s">
        <v>17</v>
      </c>
      <c r="E115" s="505" t="s">
        <v>17</v>
      </c>
      <c r="F115" s="505" t="s">
        <v>17</v>
      </c>
      <c r="G115" s="505">
        <v>163</v>
      </c>
      <c r="H115" s="505" t="s">
        <v>17</v>
      </c>
      <c r="I115" s="505">
        <v>163</v>
      </c>
      <c r="J115" s="790">
        <v>163</v>
      </c>
      <c r="K115" s="391"/>
      <c r="L115" s="329"/>
      <c r="M115" s="329"/>
      <c r="N115" s="329"/>
    </row>
    <row r="116" spans="1:14" ht="13.9" customHeight="1">
      <c r="A116" s="2029"/>
      <c r="B116" s="1484" t="s">
        <v>2</v>
      </c>
      <c r="C116" s="505" t="s">
        <v>17</v>
      </c>
      <c r="D116" s="505" t="s">
        <v>17</v>
      </c>
      <c r="E116" s="505" t="s">
        <v>17</v>
      </c>
      <c r="F116" s="505" t="s">
        <v>17</v>
      </c>
      <c r="G116" s="505">
        <v>46</v>
      </c>
      <c r="H116" s="505" t="s">
        <v>17</v>
      </c>
      <c r="I116" s="505">
        <v>46</v>
      </c>
      <c r="J116" s="790">
        <v>46</v>
      </c>
      <c r="K116" s="391"/>
      <c r="L116" s="329"/>
      <c r="M116" s="329"/>
      <c r="N116" s="329"/>
    </row>
    <row r="117" spans="1:14">
      <c r="A117" s="2029"/>
      <c r="B117" s="1484" t="s">
        <v>7</v>
      </c>
      <c r="C117" s="505" t="s">
        <v>17</v>
      </c>
      <c r="D117" s="505" t="s">
        <v>17</v>
      </c>
      <c r="E117" s="505" t="s">
        <v>17</v>
      </c>
      <c r="F117" s="505" t="s">
        <v>17</v>
      </c>
      <c r="G117" s="505">
        <v>282</v>
      </c>
      <c r="H117" s="505" t="s">
        <v>17</v>
      </c>
      <c r="I117" s="505">
        <v>282</v>
      </c>
      <c r="J117" s="790">
        <v>282</v>
      </c>
      <c r="K117" s="391"/>
      <c r="L117" s="329"/>
      <c r="M117" s="329"/>
      <c r="N117" s="329"/>
    </row>
    <row r="118" spans="1:14">
      <c r="A118" s="2029">
        <v>2016</v>
      </c>
      <c r="B118" s="1484" t="s">
        <v>1</v>
      </c>
      <c r="C118" s="505" t="s">
        <v>17</v>
      </c>
      <c r="D118" s="505" t="s">
        <v>17</v>
      </c>
      <c r="E118" s="505" t="s">
        <v>17</v>
      </c>
      <c r="F118" s="505" t="s">
        <v>17</v>
      </c>
      <c r="G118" s="505">
        <v>172</v>
      </c>
      <c r="H118" s="505" t="s">
        <v>17</v>
      </c>
      <c r="I118" s="505">
        <v>172</v>
      </c>
      <c r="J118" s="790">
        <v>172</v>
      </c>
      <c r="K118" s="391"/>
      <c r="L118" s="329"/>
      <c r="M118" s="329"/>
      <c r="N118" s="329"/>
    </row>
    <row r="119" spans="1:14">
      <c r="A119" s="2029"/>
      <c r="B119" s="1484" t="s">
        <v>2</v>
      </c>
      <c r="C119" s="505" t="s">
        <v>17</v>
      </c>
      <c r="D119" s="505" t="s">
        <v>17</v>
      </c>
      <c r="E119" s="505" t="s">
        <v>17</v>
      </c>
      <c r="F119" s="505" t="s">
        <v>17</v>
      </c>
      <c r="G119" s="505">
        <v>35</v>
      </c>
      <c r="H119" s="505" t="s">
        <v>17</v>
      </c>
      <c r="I119" s="505">
        <v>35</v>
      </c>
      <c r="J119" s="790">
        <v>35</v>
      </c>
      <c r="K119" s="391"/>
      <c r="L119" s="329"/>
      <c r="M119" s="329"/>
      <c r="N119" s="329"/>
    </row>
    <row r="120" spans="1:14">
      <c r="A120" s="2029"/>
      <c r="B120" s="1484" t="s">
        <v>7</v>
      </c>
      <c r="C120" s="505" t="s">
        <v>17</v>
      </c>
      <c r="D120" s="505" t="s">
        <v>17</v>
      </c>
      <c r="E120" s="505" t="s">
        <v>17</v>
      </c>
      <c r="F120" s="505" t="s">
        <v>17</v>
      </c>
      <c r="G120" s="505">
        <v>203</v>
      </c>
      <c r="H120" s="505" t="s">
        <v>17</v>
      </c>
      <c r="I120" s="505">
        <v>203</v>
      </c>
      <c r="J120" s="790">
        <v>203</v>
      </c>
      <c r="K120" s="391"/>
      <c r="L120" s="329"/>
      <c r="M120" s="329"/>
      <c r="N120" s="329"/>
    </row>
    <row r="121" spans="1:14">
      <c r="A121" s="2029">
        <v>2017</v>
      </c>
      <c r="B121" s="1484" t="s">
        <v>1</v>
      </c>
      <c r="C121" s="505" t="s">
        <v>17</v>
      </c>
      <c r="D121" s="505" t="s">
        <v>17</v>
      </c>
      <c r="E121" s="505" t="s">
        <v>17</v>
      </c>
      <c r="F121" s="505" t="s">
        <v>17</v>
      </c>
      <c r="G121" s="505">
        <v>160</v>
      </c>
      <c r="H121" s="505" t="s">
        <v>17</v>
      </c>
      <c r="I121" s="505">
        <v>160</v>
      </c>
      <c r="J121" s="790">
        <v>160</v>
      </c>
      <c r="K121" s="391"/>
      <c r="L121" s="329"/>
      <c r="M121" s="329"/>
      <c r="N121" s="329"/>
    </row>
    <row r="122" spans="1:14">
      <c r="A122" s="2073"/>
      <c r="B122" s="1484" t="s">
        <v>2</v>
      </c>
      <c r="C122" s="505" t="s">
        <v>17</v>
      </c>
      <c r="D122" s="505" t="s">
        <v>17</v>
      </c>
      <c r="E122" s="505" t="s">
        <v>17</v>
      </c>
      <c r="F122" s="505" t="s">
        <v>17</v>
      </c>
      <c r="G122" s="505">
        <v>32</v>
      </c>
      <c r="H122" s="505" t="s">
        <v>17</v>
      </c>
      <c r="I122" s="505">
        <v>32</v>
      </c>
      <c r="J122" s="790">
        <v>32</v>
      </c>
      <c r="K122" s="391"/>
      <c r="L122" s="329"/>
      <c r="M122" s="329"/>
      <c r="N122" s="329"/>
    </row>
    <row r="123" spans="1:14">
      <c r="A123" s="2073"/>
      <c r="B123" s="1484" t="s">
        <v>7</v>
      </c>
      <c r="C123" s="505" t="s">
        <v>17</v>
      </c>
      <c r="D123" s="505" t="s">
        <v>17</v>
      </c>
      <c r="E123" s="505" t="s">
        <v>17</v>
      </c>
      <c r="F123" s="505" t="s">
        <v>17</v>
      </c>
      <c r="G123" s="505">
        <v>198</v>
      </c>
      <c r="H123" s="505" t="s">
        <v>17</v>
      </c>
      <c r="I123" s="505">
        <v>198</v>
      </c>
      <c r="J123" s="790">
        <v>198</v>
      </c>
      <c r="K123" s="391"/>
      <c r="L123" s="329"/>
      <c r="M123" s="329"/>
      <c r="N123" s="329"/>
    </row>
    <row r="124" spans="1:14">
      <c r="A124" s="2029">
        <v>2018</v>
      </c>
      <c r="B124" s="1484" t="s">
        <v>1</v>
      </c>
      <c r="C124" s="505" t="s">
        <v>17</v>
      </c>
      <c r="D124" s="505" t="s">
        <v>17</v>
      </c>
      <c r="E124" s="505" t="s">
        <v>17</v>
      </c>
      <c r="F124" s="505" t="s">
        <v>17</v>
      </c>
      <c r="G124" s="505">
        <v>205</v>
      </c>
      <c r="H124" s="505" t="s">
        <v>17</v>
      </c>
      <c r="I124" s="505">
        <v>205</v>
      </c>
      <c r="J124" s="790">
        <v>205</v>
      </c>
      <c r="K124" s="391"/>
      <c r="L124" s="329"/>
      <c r="M124" s="329"/>
      <c r="N124" s="329"/>
    </row>
    <row r="125" spans="1:14">
      <c r="A125" s="2073"/>
      <c r="B125" s="1484" t="s">
        <v>2</v>
      </c>
      <c r="C125" s="505" t="s">
        <v>17</v>
      </c>
      <c r="D125" s="505" t="s">
        <v>17</v>
      </c>
      <c r="E125" s="505" t="s">
        <v>17</v>
      </c>
      <c r="F125" s="505" t="s">
        <v>17</v>
      </c>
      <c r="G125" s="505">
        <v>29</v>
      </c>
      <c r="H125" s="505" t="s">
        <v>17</v>
      </c>
      <c r="I125" s="505">
        <v>29</v>
      </c>
      <c r="J125" s="790">
        <v>29</v>
      </c>
      <c r="K125" s="391"/>
      <c r="L125" s="329"/>
      <c r="M125" s="329"/>
      <c r="N125" s="329"/>
    </row>
    <row r="126" spans="1:14">
      <c r="A126" s="2073"/>
      <c r="B126" s="1484" t="s">
        <v>7</v>
      </c>
      <c r="C126" s="505" t="s">
        <v>17</v>
      </c>
      <c r="D126" s="505" t="s">
        <v>17</v>
      </c>
      <c r="E126" s="505" t="s">
        <v>17</v>
      </c>
      <c r="F126" s="505" t="s">
        <v>17</v>
      </c>
      <c r="G126" s="505">
        <v>142</v>
      </c>
      <c r="H126" s="505" t="s">
        <v>17</v>
      </c>
      <c r="I126" s="505">
        <v>142</v>
      </c>
      <c r="J126" s="790">
        <v>142</v>
      </c>
      <c r="K126" s="391"/>
      <c r="L126" s="329"/>
      <c r="M126" s="329"/>
      <c r="N126" s="329"/>
    </row>
    <row r="127" spans="1:14" ht="14.25" customHeight="1">
      <c r="A127" s="2029">
        <v>2019</v>
      </c>
      <c r="B127" s="1484" t="s">
        <v>1</v>
      </c>
      <c r="C127" s="505" t="s">
        <v>17</v>
      </c>
      <c r="D127" s="505" t="s">
        <v>17</v>
      </c>
      <c r="E127" s="505" t="s">
        <v>17</v>
      </c>
      <c r="F127" s="505" t="s">
        <v>17</v>
      </c>
      <c r="G127" s="505">
        <v>136</v>
      </c>
      <c r="H127" s="505" t="s">
        <v>17</v>
      </c>
      <c r="I127" s="505">
        <v>136</v>
      </c>
      <c r="J127" s="790">
        <v>136</v>
      </c>
      <c r="K127" s="391"/>
      <c r="L127" s="329"/>
      <c r="M127" s="329"/>
      <c r="N127" s="329"/>
    </row>
    <row r="128" spans="1:14">
      <c r="A128" s="2073"/>
      <c r="B128" s="1484" t="s">
        <v>2</v>
      </c>
      <c r="C128" s="505" t="s">
        <v>17</v>
      </c>
      <c r="D128" s="505" t="s">
        <v>17</v>
      </c>
      <c r="E128" s="505" t="s">
        <v>17</v>
      </c>
      <c r="F128" s="505" t="s">
        <v>17</v>
      </c>
      <c r="G128" s="505">
        <v>130</v>
      </c>
      <c r="H128" s="505" t="s">
        <v>17</v>
      </c>
      <c r="I128" s="505">
        <v>130</v>
      </c>
      <c r="J128" s="790">
        <v>130</v>
      </c>
      <c r="K128" s="391"/>
      <c r="L128" s="329"/>
      <c r="M128" s="329"/>
      <c r="N128" s="329"/>
    </row>
    <row r="129" spans="1:14">
      <c r="A129" s="2073"/>
      <c r="B129" s="1484" t="s">
        <v>7</v>
      </c>
      <c r="C129" s="505" t="s">
        <v>17</v>
      </c>
      <c r="D129" s="505" t="s">
        <v>17</v>
      </c>
      <c r="E129" s="505" t="s">
        <v>17</v>
      </c>
      <c r="F129" s="505" t="s">
        <v>17</v>
      </c>
      <c r="G129" s="505">
        <v>437</v>
      </c>
      <c r="H129" s="505" t="s">
        <v>17</v>
      </c>
      <c r="I129" s="505">
        <v>437</v>
      </c>
      <c r="J129" s="790">
        <v>437</v>
      </c>
      <c r="K129" s="391"/>
      <c r="L129" s="329"/>
      <c r="M129" s="329"/>
      <c r="N129" s="329"/>
    </row>
    <row r="130" spans="1:14">
      <c r="A130" s="2029">
        <v>2020</v>
      </c>
      <c r="B130" s="1484" t="s">
        <v>1</v>
      </c>
      <c r="C130" s="505" t="s">
        <v>17</v>
      </c>
      <c r="D130" s="505" t="s">
        <v>17</v>
      </c>
      <c r="E130" s="505" t="s">
        <v>17</v>
      </c>
      <c r="F130" s="505" t="s">
        <v>17</v>
      </c>
      <c r="G130" s="505">
        <v>140</v>
      </c>
      <c r="H130" s="505" t="s">
        <v>17</v>
      </c>
      <c r="I130" s="505">
        <v>140</v>
      </c>
      <c r="J130" s="790">
        <v>140</v>
      </c>
      <c r="K130" s="391"/>
      <c r="L130" s="329"/>
      <c r="M130" s="329"/>
      <c r="N130" s="329"/>
    </row>
    <row r="131" spans="1:14">
      <c r="A131" s="2073"/>
      <c r="B131" s="1484" t="s">
        <v>2</v>
      </c>
      <c r="C131" s="505" t="s">
        <v>17</v>
      </c>
      <c r="D131" s="505" t="s">
        <v>17</v>
      </c>
      <c r="E131" s="505" t="s">
        <v>17</v>
      </c>
      <c r="F131" s="505" t="s">
        <v>17</v>
      </c>
      <c r="G131" s="505">
        <v>16</v>
      </c>
      <c r="H131" s="505" t="s">
        <v>17</v>
      </c>
      <c r="I131" s="505">
        <v>16</v>
      </c>
      <c r="J131" s="790">
        <v>16</v>
      </c>
      <c r="K131" s="391"/>
      <c r="L131" s="329"/>
      <c r="M131" s="329"/>
      <c r="N131" s="329"/>
    </row>
    <row r="132" spans="1:14">
      <c r="A132" s="2073"/>
      <c r="B132" s="1484" t="s">
        <v>7</v>
      </c>
      <c r="C132" s="505" t="s">
        <v>17</v>
      </c>
      <c r="D132" s="505" t="s">
        <v>17</v>
      </c>
      <c r="E132" s="505" t="s">
        <v>17</v>
      </c>
      <c r="F132" s="505" t="s">
        <v>17</v>
      </c>
      <c r="G132" s="505">
        <v>117</v>
      </c>
      <c r="H132" s="505" t="s">
        <v>17</v>
      </c>
      <c r="I132" s="505">
        <v>117</v>
      </c>
      <c r="J132" s="790">
        <v>117</v>
      </c>
      <c r="K132" s="391"/>
      <c r="L132" s="329"/>
      <c r="M132" s="329"/>
      <c r="N132" s="329"/>
    </row>
    <row r="133" spans="1:14">
      <c r="A133" s="2029">
        <v>2021</v>
      </c>
      <c r="B133" s="1484" t="s">
        <v>1</v>
      </c>
      <c r="C133" s="505" t="s">
        <v>17</v>
      </c>
      <c r="D133" s="505" t="s">
        <v>17</v>
      </c>
      <c r="E133" s="505" t="s">
        <v>17</v>
      </c>
      <c r="F133" s="505" t="s">
        <v>17</v>
      </c>
      <c r="G133" s="505">
        <v>115</v>
      </c>
      <c r="H133" s="505" t="s">
        <v>17</v>
      </c>
      <c r="I133" s="505">
        <v>115</v>
      </c>
      <c r="J133" s="790">
        <v>115</v>
      </c>
      <c r="K133" s="391"/>
      <c r="L133" s="329"/>
      <c r="M133" s="329"/>
      <c r="N133" s="329"/>
    </row>
    <row r="134" spans="1:14">
      <c r="A134" s="2073"/>
      <c r="B134" s="1484" t="s">
        <v>2</v>
      </c>
      <c r="C134" s="505" t="s">
        <v>17</v>
      </c>
      <c r="D134" s="505" t="s">
        <v>17</v>
      </c>
      <c r="E134" s="505" t="s">
        <v>17</v>
      </c>
      <c r="F134" s="505" t="s">
        <v>17</v>
      </c>
      <c r="G134" s="505">
        <v>0.2</v>
      </c>
      <c r="H134" s="505" t="s">
        <v>17</v>
      </c>
      <c r="I134" s="505">
        <v>0.2</v>
      </c>
      <c r="J134" s="790">
        <v>0.2</v>
      </c>
      <c r="K134" s="391"/>
      <c r="L134" s="329"/>
      <c r="M134" s="329"/>
      <c r="N134" s="329"/>
    </row>
    <row r="135" spans="1:14">
      <c r="A135" s="2073"/>
      <c r="B135" s="1484" t="s">
        <v>7</v>
      </c>
      <c r="C135" s="505" t="s">
        <v>17</v>
      </c>
      <c r="D135" s="505" t="s">
        <v>17</v>
      </c>
      <c r="E135" s="505" t="s">
        <v>17</v>
      </c>
      <c r="F135" s="505" t="s">
        <v>17</v>
      </c>
      <c r="G135" s="505">
        <v>145</v>
      </c>
      <c r="H135" s="505" t="s">
        <v>17</v>
      </c>
      <c r="I135" s="505">
        <v>145</v>
      </c>
      <c r="J135" s="790">
        <v>145</v>
      </c>
      <c r="K135" s="391"/>
      <c r="L135" s="329"/>
      <c r="M135" s="329"/>
      <c r="N135" s="329"/>
    </row>
    <row r="136" spans="1:14">
      <c r="A136" s="2029">
        <v>2022</v>
      </c>
      <c r="B136" s="1484" t="s">
        <v>1</v>
      </c>
      <c r="C136" s="505" t="s">
        <v>17</v>
      </c>
      <c r="D136" s="505" t="s">
        <v>17</v>
      </c>
      <c r="E136" s="505" t="s">
        <v>17</v>
      </c>
      <c r="F136" s="505" t="s">
        <v>17</v>
      </c>
      <c r="G136" s="505" t="s">
        <v>17</v>
      </c>
      <c r="H136" s="505" t="s">
        <v>17</v>
      </c>
      <c r="I136" s="505" t="s">
        <v>17</v>
      </c>
      <c r="J136" s="790" t="s">
        <v>17</v>
      </c>
      <c r="K136" s="391"/>
      <c r="L136" s="329"/>
      <c r="M136" s="329"/>
      <c r="N136" s="329"/>
    </row>
    <row r="137" spans="1:14">
      <c r="A137" s="2073"/>
      <c r="B137" s="1484" t="s">
        <v>2</v>
      </c>
      <c r="C137" s="505" t="s">
        <v>17</v>
      </c>
      <c r="D137" s="505" t="s">
        <v>17</v>
      </c>
      <c r="E137" s="505" t="s">
        <v>17</v>
      </c>
      <c r="F137" s="505" t="s">
        <v>17</v>
      </c>
      <c r="G137" s="505" t="s">
        <v>17</v>
      </c>
      <c r="H137" s="505" t="s">
        <v>17</v>
      </c>
      <c r="I137" s="505" t="s">
        <v>17</v>
      </c>
      <c r="J137" s="790" t="s">
        <v>17</v>
      </c>
      <c r="K137" s="391"/>
      <c r="L137" s="329"/>
      <c r="M137" s="329"/>
      <c r="N137" s="329"/>
    </row>
    <row r="138" spans="1:14">
      <c r="A138" s="2073"/>
      <c r="B138" s="1484" t="s">
        <v>7</v>
      </c>
      <c r="C138" s="505" t="s">
        <v>17</v>
      </c>
      <c r="D138" s="505" t="s">
        <v>17</v>
      </c>
      <c r="E138" s="505" t="s">
        <v>17</v>
      </c>
      <c r="F138" s="505" t="s">
        <v>17</v>
      </c>
      <c r="G138" s="505" t="s">
        <v>17</v>
      </c>
      <c r="H138" s="505" t="s">
        <v>17</v>
      </c>
      <c r="I138" s="505" t="s">
        <v>17</v>
      </c>
      <c r="J138" s="790" t="s">
        <v>17</v>
      </c>
      <c r="K138" s="391"/>
      <c r="L138" s="329"/>
      <c r="M138" s="329"/>
      <c r="N138" s="329"/>
    </row>
    <row r="139" spans="1:14" ht="28.15" customHeight="1">
      <c r="A139" s="1927" t="s">
        <v>1163</v>
      </c>
      <c r="B139" s="1928"/>
      <c r="C139" s="1928"/>
      <c r="D139" s="1928"/>
      <c r="E139" s="1928"/>
      <c r="F139" s="1928"/>
      <c r="G139" s="1928"/>
      <c r="H139" s="1928"/>
      <c r="I139" s="1928"/>
      <c r="J139" s="1929"/>
      <c r="K139" s="391"/>
      <c r="L139" s="329"/>
      <c r="M139" s="329"/>
      <c r="N139" s="329"/>
    </row>
    <row r="140" spans="1:14">
      <c r="A140" s="2029">
        <v>2000</v>
      </c>
      <c r="B140" s="1484" t="s">
        <v>1</v>
      </c>
      <c r="C140" s="505">
        <v>1721</v>
      </c>
      <c r="D140" s="505">
        <v>823</v>
      </c>
      <c r="E140" s="505">
        <v>898</v>
      </c>
      <c r="F140" s="505" t="s">
        <v>17</v>
      </c>
      <c r="G140" s="505">
        <v>175</v>
      </c>
      <c r="H140" s="505">
        <v>61</v>
      </c>
      <c r="I140" s="505">
        <v>115</v>
      </c>
      <c r="J140" s="790" t="s">
        <v>17</v>
      </c>
      <c r="K140" s="391"/>
      <c r="L140" s="329"/>
      <c r="M140" s="329"/>
      <c r="N140" s="329"/>
    </row>
    <row r="141" spans="1:14">
      <c r="A141" s="2029"/>
      <c r="B141" s="1484" t="s">
        <v>2</v>
      </c>
      <c r="C141" s="505">
        <v>17227</v>
      </c>
      <c r="D141" s="505">
        <v>14480</v>
      </c>
      <c r="E141" s="505">
        <v>2747</v>
      </c>
      <c r="F141" s="505" t="s">
        <v>17</v>
      </c>
      <c r="G141" s="505">
        <v>462</v>
      </c>
      <c r="H141" s="505">
        <v>338</v>
      </c>
      <c r="I141" s="505">
        <v>124</v>
      </c>
      <c r="J141" s="790" t="s">
        <v>17</v>
      </c>
      <c r="K141" s="391"/>
      <c r="L141" s="329"/>
      <c r="M141" s="329"/>
      <c r="N141" s="329"/>
    </row>
    <row r="142" spans="1:14">
      <c r="A142" s="2029"/>
      <c r="B142" s="1484" t="s">
        <v>7</v>
      </c>
      <c r="C142" s="505">
        <v>10010</v>
      </c>
      <c r="D142" s="505">
        <v>17594</v>
      </c>
      <c r="E142" s="505">
        <v>3059</v>
      </c>
      <c r="F142" s="505" t="s">
        <v>17</v>
      </c>
      <c r="G142" s="505">
        <v>2640</v>
      </c>
      <c r="H142" s="505">
        <v>5541</v>
      </c>
      <c r="I142" s="505">
        <v>1078</v>
      </c>
      <c r="J142" s="790" t="s">
        <v>17</v>
      </c>
      <c r="K142" s="391"/>
      <c r="L142" s="329"/>
      <c r="M142" s="329"/>
      <c r="N142" s="329"/>
    </row>
    <row r="143" spans="1:14">
      <c r="A143" s="2029">
        <v>2001</v>
      </c>
      <c r="B143" s="1484" t="s">
        <v>1</v>
      </c>
      <c r="C143" s="505">
        <v>1528</v>
      </c>
      <c r="D143" s="505">
        <v>826</v>
      </c>
      <c r="E143" s="505">
        <v>702</v>
      </c>
      <c r="F143" s="505" t="s">
        <v>17</v>
      </c>
      <c r="G143" s="505">
        <v>178</v>
      </c>
      <c r="H143" s="505">
        <v>74</v>
      </c>
      <c r="I143" s="505">
        <v>103</v>
      </c>
      <c r="J143" s="790" t="s">
        <v>17</v>
      </c>
      <c r="K143" s="391"/>
      <c r="L143" s="329"/>
      <c r="M143" s="329"/>
      <c r="N143" s="329"/>
    </row>
    <row r="144" spans="1:14">
      <c r="A144" s="2029"/>
      <c r="B144" s="1484" t="s">
        <v>2</v>
      </c>
      <c r="C144" s="505">
        <v>16972</v>
      </c>
      <c r="D144" s="505">
        <v>14533</v>
      </c>
      <c r="E144" s="505">
        <v>2439</v>
      </c>
      <c r="F144" s="505" t="s">
        <v>17</v>
      </c>
      <c r="G144" s="505">
        <v>553</v>
      </c>
      <c r="H144" s="505">
        <v>413</v>
      </c>
      <c r="I144" s="505">
        <v>140</v>
      </c>
      <c r="J144" s="790" t="s">
        <v>17</v>
      </c>
      <c r="K144" s="391"/>
      <c r="L144" s="329"/>
      <c r="M144" s="329"/>
      <c r="N144" s="329"/>
    </row>
    <row r="145" spans="1:14">
      <c r="A145" s="2029"/>
      <c r="B145" s="1484" t="s">
        <v>7</v>
      </c>
      <c r="C145" s="505">
        <v>11107</v>
      </c>
      <c r="D145" s="505">
        <v>17594</v>
      </c>
      <c r="E145" s="505">
        <v>3474</v>
      </c>
      <c r="F145" s="505" t="s">
        <v>17</v>
      </c>
      <c r="G145" s="505">
        <v>3107</v>
      </c>
      <c r="H145" s="505">
        <v>5581</v>
      </c>
      <c r="I145" s="505">
        <v>1359</v>
      </c>
      <c r="J145" s="790" t="s">
        <v>17</v>
      </c>
      <c r="K145" s="391"/>
      <c r="L145" s="329"/>
      <c r="M145" s="329"/>
      <c r="N145" s="329"/>
    </row>
    <row r="146" spans="1:14">
      <c r="A146" s="2029">
        <v>2002</v>
      </c>
      <c r="B146" s="1484" t="s">
        <v>1</v>
      </c>
      <c r="C146" s="505">
        <v>1425</v>
      </c>
      <c r="D146" s="505">
        <v>719</v>
      </c>
      <c r="E146" s="505">
        <v>706</v>
      </c>
      <c r="F146" s="505" t="s">
        <v>17</v>
      </c>
      <c r="G146" s="505">
        <v>77</v>
      </c>
      <c r="H146" s="505">
        <v>56</v>
      </c>
      <c r="I146" s="505">
        <v>21</v>
      </c>
      <c r="J146" s="790" t="s">
        <v>17</v>
      </c>
      <c r="K146" s="391"/>
      <c r="L146" s="329"/>
      <c r="M146" s="329"/>
      <c r="N146" s="329"/>
    </row>
    <row r="147" spans="1:14">
      <c r="A147" s="2029"/>
      <c r="B147" s="1484" t="s">
        <v>2</v>
      </c>
      <c r="C147" s="505">
        <v>14767</v>
      </c>
      <c r="D147" s="505">
        <v>12652</v>
      </c>
      <c r="E147" s="505">
        <v>2115</v>
      </c>
      <c r="F147" s="505" t="s">
        <v>17</v>
      </c>
      <c r="G147" s="505">
        <v>348</v>
      </c>
      <c r="H147" s="505">
        <v>308</v>
      </c>
      <c r="I147" s="505">
        <v>40</v>
      </c>
      <c r="J147" s="790" t="s">
        <v>17</v>
      </c>
      <c r="K147" s="391"/>
      <c r="L147" s="329"/>
      <c r="M147" s="329"/>
      <c r="N147" s="329"/>
    </row>
    <row r="148" spans="1:14">
      <c r="A148" s="2029"/>
      <c r="B148" s="1484" t="s">
        <v>7</v>
      </c>
      <c r="C148" s="505">
        <v>10363</v>
      </c>
      <c r="D148" s="505">
        <v>17597</v>
      </c>
      <c r="E148" s="505">
        <v>2996</v>
      </c>
      <c r="F148" s="505" t="s">
        <v>17</v>
      </c>
      <c r="G148" s="505">
        <v>4519</v>
      </c>
      <c r="H148" s="505">
        <v>5500</v>
      </c>
      <c r="I148" s="505">
        <v>1905</v>
      </c>
      <c r="J148" s="790" t="s">
        <v>17</v>
      </c>
      <c r="K148" s="391"/>
      <c r="L148" s="329"/>
      <c r="M148" s="329"/>
      <c r="N148" s="329"/>
    </row>
    <row r="149" spans="1:14">
      <c r="A149" s="2029">
        <v>2003</v>
      </c>
      <c r="B149" s="1484" t="s">
        <v>1</v>
      </c>
      <c r="C149" s="505">
        <v>1840</v>
      </c>
      <c r="D149" s="505">
        <v>774</v>
      </c>
      <c r="E149" s="505">
        <v>1065</v>
      </c>
      <c r="F149" s="505" t="s">
        <v>17</v>
      </c>
      <c r="G149" s="505">
        <v>59</v>
      </c>
      <c r="H149" s="505">
        <v>58</v>
      </c>
      <c r="I149" s="505">
        <v>1</v>
      </c>
      <c r="J149" s="790" t="s">
        <v>17</v>
      </c>
      <c r="K149" s="391"/>
      <c r="L149" s="329"/>
      <c r="M149" s="329"/>
      <c r="N149" s="329"/>
    </row>
    <row r="150" spans="1:14">
      <c r="A150" s="2029"/>
      <c r="B150" s="1484" t="s">
        <v>2</v>
      </c>
      <c r="C150" s="505">
        <v>15865</v>
      </c>
      <c r="D150" s="505">
        <v>13623</v>
      </c>
      <c r="E150" s="505">
        <v>2242</v>
      </c>
      <c r="F150" s="505" t="s">
        <v>17</v>
      </c>
      <c r="G150" s="505">
        <v>322</v>
      </c>
      <c r="H150" s="505">
        <v>321</v>
      </c>
      <c r="I150" s="505">
        <v>1.4</v>
      </c>
      <c r="J150" s="790" t="s">
        <v>17</v>
      </c>
      <c r="K150" s="391"/>
      <c r="L150" s="329"/>
      <c r="M150" s="329"/>
      <c r="N150" s="329"/>
    </row>
    <row r="151" spans="1:14">
      <c r="A151" s="2029"/>
      <c r="B151" s="1484" t="s">
        <v>7</v>
      </c>
      <c r="C151" s="505">
        <v>8622</v>
      </c>
      <c r="D151" s="505">
        <v>17601</v>
      </c>
      <c r="E151" s="505">
        <v>2105</v>
      </c>
      <c r="F151" s="505" t="s">
        <v>17</v>
      </c>
      <c r="G151" s="505">
        <v>5458</v>
      </c>
      <c r="H151" s="505">
        <v>5534</v>
      </c>
      <c r="I151" s="505">
        <v>1400</v>
      </c>
      <c r="J151" s="790" t="s">
        <v>17</v>
      </c>
      <c r="K151" s="391"/>
      <c r="L151" s="329"/>
      <c r="M151" s="329"/>
      <c r="N151" s="329"/>
    </row>
    <row r="152" spans="1:14">
      <c r="A152" s="2029">
        <v>2004</v>
      </c>
      <c r="B152" s="1484" t="s">
        <v>1</v>
      </c>
      <c r="C152" s="505">
        <v>2388</v>
      </c>
      <c r="D152" s="505">
        <v>785</v>
      </c>
      <c r="E152" s="505">
        <v>1603</v>
      </c>
      <c r="F152" s="505" t="s">
        <v>17</v>
      </c>
      <c r="G152" s="505">
        <v>45</v>
      </c>
      <c r="H152" s="505">
        <v>45</v>
      </c>
      <c r="I152" s="505" t="s">
        <v>17</v>
      </c>
      <c r="J152" s="790" t="s">
        <v>17</v>
      </c>
      <c r="K152" s="391"/>
      <c r="L152" s="329"/>
      <c r="M152" s="329"/>
      <c r="N152" s="329"/>
    </row>
    <row r="153" spans="1:14">
      <c r="A153" s="2029"/>
      <c r="B153" s="1484" t="s">
        <v>2</v>
      </c>
      <c r="C153" s="505">
        <v>17213</v>
      </c>
      <c r="D153" s="505">
        <v>13808</v>
      </c>
      <c r="E153" s="505">
        <v>3405</v>
      </c>
      <c r="F153" s="505" t="s">
        <v>17</v>
      </c>
      <c r="G153" s="505">
        <v>249</v>
      </c>
      <c r="H153" s="505">
        <v>249</v>
      </c>
      <c r="I153" s="505" t="s">
        <v>17</v>
      </c>
      <c r="J153" s="790" t="s">
        <v>17</v>
      </c>
      <c r="K153" s="391"/>
      <c r="L153" s="329"/>
      <c r="M153" s="329"/>
      <c r="N153" s="329"/>
    </row>
    <row r="154" spans="1:14">
      <c r="A154" s="2029"/>
      <c r="B154" s="1484" t="s">
        <v>7</v>
      </c>
      <c r="C154" s="505">
        <v>7208</v>
      </c>
      <c r="D154" s="505">
        <v>17590</v>
      </c>
      <c r="E154" s="505">
        <v>2124</v>
      </c>
      <c r="F154" s="505" t="s">
        <v>17</v>
      </c>
      <c r="G154" s="505">
        <v>5533</v>
      </c>
      <c r="H154" s="505">
        <v>5533</v>
      </c>
      <c r="I154" s="505" t="s">
        <v>17</v>
      </c>
      <c r="J154" s="790" t="s">
        <v>17</v>
      </c>
      <c r="K154" s="391"/>
      <c r="L154" s="329"/>
      <c r="M154" s="329"/>
      <c r="N154" s="329"/>
    </row>
    <row r="155" spans="1:14">
      <c r="A155" s="2029">
        <v>2005</v>
      </c>
      <c r="B155" s="1484" t="s">
        <v>1</v>
      </c>
      <c r="C155" s="505">
        <v>2812</v>
      </c>
      <c r="D155" s="505">
        <v>862</v>
      </c>
      <c r="E155" s="505">
        <v>1950</v>
      </c>
      <c r="F155" s="505" t="s">
        <v>17</v>
      </c>
      <c r="G155" s="505">
        <v>36</v>
      </c>
      <c r="H155" s="505">
        <v>36</v>
      </c>
      <c r="I155" s="505" t="s">
        <v>17</v>
      </c>
      <c r="J155" s="790" t="s">
        <v>17</v>
      </c>
      <c r="K155" s="391"/>
      <c r="L155" s="329"/>
      <c r="M155" s="329"/>
      <c r="N155" s="329"/>
    </row>
    <row r="156" spans="1:14">
      <c r="A156" s="2029"/>
      <c r="B156" s="1484" t="s">
        <v>2</v>
      </c>
      <c r="C156" s="505">
        <v>18172</v>
      </c>
      <c r="D156" s="505">
        <v>15646</v>
      </c>
      <c r="E156" s="505">
        <v>2526</v>
      </c>
      <c r="F156" s="505" t="s">
        <v>17</v>
      </c>
      <c r="G156" s="505">
        <v>199</v>
      </c>
      <c r="H156" s="505">
        <v>199</v>
      </c>
      <c r="I156" s="505" t="s">
        <v>17</v>
      </c>
      <c r="J156" s="790" t="s">
        <v>17</v>
      </c>
      <c r="K156" s="391"/>
      <c r="L156" s="329"/>
      <c r="M156" s="329"/>
      <c r="N156" s="329"/>
    </row>
    <row r="157" spans="1:14">
      <c r="A157" s="2029"/>
      <c r="B157" s="1484" t="s">
        <v>7</v>
      </c>
      <c r="C157" s="505">
        <v>6462</v>
      </c>
      <c r="D157" s="505">
        <v>18151</v>
      </c>
      <c r="E157" s="505">
        <v>1295</v>
      </c>
      <c r="F157" s="505" t="s">
        <v>17</v>
      </c>
      <c r="G157" s="505">
        <v>5528</v>
      </c>
      <c r="H157" s="505">
        <v>5528</v>
      </c>
      <c r="I157" s="505" t="s">
        <v>17</v>
      </c>
      <c r="J157" s="790" t="s">
        <v>17</v>
      </c>
      <c r="K157" s="391"/>
      <c r="L157" s="329"/>
      <c r="M157" s="329"/>
      <c r="N157" s="329"/>
    </row>
    <row r="158" spans="1:14">
      <c r="A158" s="2029">
        <v>2006</v>
      </c>
      <c r="B158" s="1484" t="s">
        <v>1</v>
      </c>
      <c r="C158" s="505">
        <v>2780</v>
      </c>
      <c r="D158" s="505">
        <v>718</v>
      </c>
      <c r="E158" s="505">
        <v>2062</v>
      </c>
      <c r="F158" s="505" t="s">
        <v>17</v>
      </c>
      <c r="G158" s="505">
        <v>41</v>
      </c>
      <c r="H158" s="505">
        <v>41</v>
      </c>
      <c r="I158" s="505" t="s">
        <v>17</v>
      </c>
      <c r="J158" s="790" t="s">
        <v>17</v>
      </c>
      <c r="K158" s="391"/>
      <c r="L158" s="329"/>
      <c r="M158" s="329"/>
      <c r="N158" s="329"/>
    </row>
    <row r="159" spans="1:14">
      <c r="A159" s="2029"/>
      <c r="B159" s="1484" t="s">
        <v>2</v>
      </c>
      <c r="C159" s="505">
        <v>17684</v>
      </c>
      <c r="D159" s="505">
        <v>15380</v>
      </c>
      <c r="E159" s="505">
        <v>2304</v>
      </c>
      <c r="F159" s="505" t="s">
        <v>17</v>
      </c>
      <c r="G159" s="505">
        <v>210</v>
      </c>
      <c r="H159" s="505">
        <v>210</v>
      </c>
      <c r="I159" s="505" t="s">
        <v>17</v>
      </c>
      <c r="J159" s="790" t="s">
        <v>17</v>
      </c>
      <c r="K159" s="391"/>
      <c r="L159" s="329"/>
      <c r="M159" s="329"/>
      <c r="N159" s="329"/>
    </row>
    <row r="160" spans="1:14">
      <c r="A160" s="2029"/>
      <c r="B160" s="1484" t="s">
        <v>7</v>
      </c>
      <c r="C160" s="505">
        <v>6361</v>
      </c>
      <c r="D160" s="505">
        <v>21420</v>
      </c>
      <c r="E160" s="505">
        <v>1117</v>
      </c>
      <c r="F160" s="505" t="s">
        <v>17</v>
      </c>
      <c r="G160" s="505">
        <v>5122</v>
      </c>
      <c r="H160" s="505">
        <v>5122</v>
      </c>
      <c r="I160" s="505" t="s">
        <v>17</v>
      </c>
      <c r="J160" s="790" t="s">
        <v>17</v>
      </c>
      <c r="K160" s="391"/>
      <c r="L160" s="329"/>
      <c r="M160" s="329"/>
      <c r="N160" s="329"/>
    </row>
    <row r="161" spans="1:14">
      <c r="A161" s="2029">
        <v>2007</v>
      </c>
      <c r="B161" s="1484" t="s">
        <v>1</v>
      </c>
      <c r="C161" s="505">
        <v>2669</v>
      </c>
      <c r="D161" s="505">
        <v>646</v>
      </c>
      <c r="E161" s="505">
        <v>2023</v>
      </c>
      <c r="F161" s="505" t="s">
        <v>17</v>
      </c>
      <c r="G161" s="505">
        <v>34</v>
      </c>
      <c r="H161" s="505">
        <v>34</v>
      </c>
      <c r="I161" s="505" t="s">
        <v>17</v>
      </c>
      <c r="J161" s="790" t="s">
        <v>17</v>
      </c>
      <c r="K161" s="391"/>
      <c r="L161" s="329"/>
      <c r="M161" s="329"/>
      <c r="N161" s="329"/>
    </row>
    <row r="162" spans="1:14">
      <c r="A162" s="2029"/>
      <c r="B162" s="1484" t="s">
        <v>2</v>
      </c>
      <c r="C162" s="505">
        <v>14992</v>
      </c>
      <c r="D162" s="505">
        <v>13157</v>
      </c>
      <c r="E162" s="505">
        <v>1835</v>
      </c>
      <c r="F162" s="505" t="s">
        <v>17</v>
      </c>
      <c r="G162" s="505">
        <v>187</v>
      </c>
      <c r="H162" s="505">
        <v>187</v>
      </c>
      <c r="I162" s="505" t="s">
        <v>17</v>
      </c>
      <c r="J162" s="790" t="s">
        <v>17</v>
      </c>
      <c r="K162" s="391"/>
      <c r="L162" s="329"/>
      <c r="M162" s="329"/>
      <c r="N162" s="329"/>
    </row>
    <row r="163" spans="1:14">
      <c r="A163" s="2029"/>
      <c r="B163" s="1484" t="s">
        <v>7</v>
      </c>
      <c r="C163" s="505">
        <v>5617</v>
      </c>
      <c r="D163" s="505">
        <v>20367</v>
      </c>
      <c r="E163" s="505">
        <v>907</v>
      </c>
      <c r="F163" s="505" t="s">
        <v>17</v>
      </c>
      <c r="G163" s="505">
        <v>5500</v>
      </c>
      <c r="H163" s="505">
        <v>5500</v>
      </c>
      <c r="I163" s="505" t="s">
        <v>17</v>
      </c>
      <c r="J163" s="790" t="s">
        <v>17</v>
      </c>
      <c r="K163" s="391"/>
      <c r="L163" s="329"/>
      <c r="M163" s="329"/>
      <c r="N163" s="329"/>
    </row>
    <row r="164" spans="1:14">
      <c r="A164" s="2029">
        <v>2008</v>
      </c>
      <c r="B164" s="1484" t="s">
        <v>1</v>
      </c>
      <c r="C164" s="505">
        <v>1886</v>
      </c>
      <c r="D164" s="505">
        <v>655</v>
      </c>
      <c r="E164" s="505">
        <v>1231</v>
      </c>
      <c r="F164" s="505">
        <v>0</v>
      </c>
      <c r="G164" s="505">
        <v>42</v>
      </c>
      <c r="H164" s="505">
        <v>42</v>
      </c>
      <c r="I164" s="505" t="s">
        <v>17</v>
      </c>
      <c r="J164" s="790" t="s">
        <v>17</v>
      </c>
      <c r="K164" s="391"/>
      <c r="L164" s="329"/>
      <c r="M164" s="329"/>
      <c r="N164" s="329"/>
    </row>
    <row r="165" spans="1:14">
      <c r="A165" s="2029"/>
      <c r="B165" s="1484" t="s">
        <v>2</v>
      </c>
      <c r="C165" s="505">
        <v>14906</v>
      </c>
      <c r="D165" s="505">
        <v>13903</v>
      </c>
      <c r="E165" s="505">
        <v>1003</v>
      </c>
      <c r="F165" s="505">
        <v>0</v>
      </c>
      <c r="G165" s="505">
        <v>231</v>
      </c>
      <c r="H165" s="505">
        <v>231</v>
      </c>
      <c r="I165" s="505" t="s">
        <v>17</v>
      </c>
      <c r="J165" s="790" t="s">
        <v>17</v>
      </c>
      <c r="K165" s="391"/>
      <c r="L165" s="329"/>
      <c r="M165" s="329"/>
      <c r="N165" s="329"/>
    </row>
    <row r="166" spans="1:14">
      <c r="A166" s="2029"/>
      <c r="B166" s="1484" t="s">
        <v>7</v>
      </c>
      <c r="C166" s="505">
        <v>7904</v>
      </c>
      <c r="D166" s="505">
        <v>21226</v>
      </c>
      <c r="E166" s="505">
        <v>815</v>
      </c>
      <c r="F166" s="505">
        <v>0</v>
      </c>
      <c r="G166" s="505">
        <v>5500</v>
      </c>
      <c r="H166" s="505">
        <v>5500</v>
      </c>
      <c r="I166" s="505" t="s">
        <v>17</v>
      </c>
      <c r="J166" s="790" t="s">
        <v>17</v>
      </c>
      <c r="K166" s="391"/>
      <c r="L166" s="329"/>
      <c r="M166" s="329"/>
      <c r="N166" s="329"/>
    </row>
    <row r="167" spans="1:14">
      <c r="A167" s="2029">
        <v>2009</v>
      </c>
      <c r="B167" s="1484" t="s">
        <v>1</v>
      </c>
      <c r="C167" s="505">
        <v>1298</v>
      </c>
      <c r="D167" s="505">
        <v>410</v>
      </c>
      <c r="E167" s="505">
        <v>888</v>
      </c>
      <c r="F167" s="505" t="s">
        <v>17</v>
      </c>
      <c r="G167" s="505">
        <v>49</v>
      </c>
      <c r="H167" s="505">
        <v>46</v>
      </c>
      <c r="I167" s="505">
        <v>3</v>
      </c>
      <c r="J167" s="790" t="s">
        <v>17</v>
      </c>
      <c r="K167" s="391"/>
      <c r="L167" s="329"/>
      <c r="M167" s="329"/>
      <c r="N167" s="329"/>
    </row>
    <row r="168" spans="1:14">
      <c r="A168" s="2029"/>
      <c r="B168" s="1484" t="s">
        <v>2</v>
      </c>
      <c r="C168" s="505">
        <v>9613</v>
      </c>
      <c r="D168" s="505">
        <v>8890</v>
      </c>
      <c r="E168" s="505">
        <v>723</v>
      </c>
      <c r="F168" s="505" t="s">
        <v>17</v>
      </c>
      <c r="G168" s="505">
        <v>278</v>
      </c>
      <c r="H168" s="505">
        <v>256</v>
      </c>
      <c r="I168" s="505">
        <v>22</v>
      </c>
      <c r="J168" s="790" t="s">
        <v>17</v>
      </c>
      <c r="K168" s="391"/>
      <c r="L168" s="329"/>
      <c r="M168" s="329"/>
      <c r="N168" s="329"/>
    </row>
    <row r="169" spans="1:14">
      <c r="A169" s="2029"/>
      <c r="B169" s="1484" t="s">
        <v>7</v>
      </c>
      <c r="C169" s="505">
        <v>7406</v>
      </c>
      <c r="D169" s="505">
        <v>21683</v>
      </c>
      <c r="E169" s="505">
        <v>814</v>
      </c>
      <c r="F169" s="505" t="s">
        <v>17</v>
      </c>
      <c r="G169" s="505">
        <v>5673</v>
      </c>
      <c r="H169" s="505">
        <v>5565</v>
      </c>
      <c r="I169" s="505">
        <v>7333</v>
      </c>
      <c r="J169" s="790" t="s">
        <v>17</v>
      </c>
      <c r="K169" s="391"/>
      <c r="L169" s="329"/>
      <c r="M169" s="329"/>
      <c r="N169" s="329"/>
    </row>
    <row r="170" spans="1:14">
      <c r="A170" s="2029">
        <v>2010</v>
      </c>
      <c r="B170" s="1484" t="s">
        <v>1</v>
      </c>
      <c r="C170" s="505">
        <v>510</v>
      </c>
      <c r="D170" s="505">
        <v>510</v>
      </c>
      <c r="E170" s="505" t="s">
        <v>17</v>
      </c>
      <c r="F170" s="505" t="s">
        <v>17</v>
      </c>
      <c r="G170" s="505">
        <v>74</v>
      </c>
      <c r="H170" s="505">
        <v>74</v>
      </c>
      <c r="I170" s="505" t="s">
        <v>17</v>
      </c>
      <c r="J170" s="790" t="s">
        <v>17</v>
      </c>
      <c r="K170" s="391"/>
      <c r="L170" s="329"/>
      <c r="M170" s="329"/>
      <c r="N170" s="329"/>
    </row>
    <row r="171" spans="1:14">
      <c r="A171" s="2029"/>
      <c r="B171" s="1484" t="s">
        <v>2</v>
      </c>
      <c r="C171" s="505">
        <v>10236</v>
      </c>
      <c r="D171" s="505">
        <v>10236</v>
      </c>
      <c r="E171" s="505" t="s">
        <v>17</v>
      </c>
      <c r="F171" s="505" t="s">
        <v>17</v>
      </c>
      <c r="G171" s="505">
        <v>395</v>
      </c>
      <c r="H171" s="505">
        <v>395</v>
      </c>
      <c r="I171" s="505" t="s">
        <v>17</v>
      </c>
      <c r="J171" s="790" t="s">
        <v>17</v>
      </c>
      <c r="K171" s="391"/>
      <c r="L171" s="329"/>
      <c r="M171" s="329"/>
      <c r="N171" s="329"/>
    </row>
    <row r="172" spans="1:14">
      <c r="A172" s="2029"/>
      <c r="B172" s="1484" t="s">
        <v>7</v>
      </c>
      <c r="C172" s="505">
        <v>20110</v>
      </c>
      <c r="D172" s="505">
        <v>20110</v>
      </c>
      <c r="E172" s="505" t="s">
        <v>17</v>
      </c>
      <c r="F172" s="505" t="s">
        <v>17</v>
      </c>
      <c r="G172" s="505">
        <v>5338</v>
      </c>
      <c r="H172" s="505">
        <v>5338</v>
      </c>
      <c r="I172" s="505" t="s">
        <v>17</v>
      </c>
      <c r="J172" s="790" t="s">
        <v>17</v>
      </c>
      <c r="K172" s="391"/>
      <c r="L172" s="329"/>
      <c r="M172" s="329"/>
      <c r="N172" s="329"/>
    </row>
    <row r="173" spans="1:14" s="68" customFormat="1" ht="13.9" customHeight="1">
      <c r="A173" s="2029">
        <v>2011</v>
      </c>
      <c r="B173" s="1484" t="s">
        <v>1</v>
      </c>
      <c r="C173" s="505">
        <v>570</v>
      </c>
      <c r="D173" s="505">
        <v>570</v>
      </c>
      <c r="E173" s="505" t="s">
        <v>17</v>
      </c>
      <c r="F173" s="505" t="s">
        <v>17</v>
      </c>
      <c r="G173" s="505">
        <v>67</v>
      </c>
      <c r="H173" s="505">
        <v>67</v>
      </c>
      <c r="I173" s="505" t="s">
        <v>17</v>
      </c>
      <c r="J173" s="790" t="s">
        <v>17</v>
      </c>
      <c r="K173" s="391"/>
      <c r="L173" s="329"/>
      <c r="M173" s="329"/>
      <c r="N173" s="329"/>
    </row>
    <row r="174" spans="1:14">
      <c r="A174" s="2029"/>
      <c r="B174" s="1484" t="s">
        <v>2</v>
      </c>
      <c r="C174" s="505">
        <v>13334</v>
      </c>
      <c r="D174" s="505">
        <v>13334</v>
      </c>
      <c r="E174" s="505" t="s">
        <v>17</v>
      </c>
      <c r="F174" s="505" t="s">
        <v>17</v>
      </c>
      <c r="G174" s="505">
        <v>372</v>
      </c>
      <c r="H174" s="505">
        <v>372</v>
      </c>
      <c r="I174" s="505" t="s">
        <v>17</v>
      </c>
      <c r="J174" s="790" t="s">
        <v>17</v>
      </c>
      <c r="K174" s="391"/>
      <c r="L174" s="329"/>
      <c r="M174" s="329"/>
      <c r="N174" s="329"/>
    </row>
    <row r="175" spans="1:14">
      <c r="A175" s="2029"/>
      <c r="B175" s="1484" t="s">
        <v>7</v>
      </c>
      <c r="C175" s="505">
        <v>23392</v>
      </c>
      <c r="D175" s="505">
        <v>23392</v>
      </c>
      <c r="E175" s="505" t="s">
        <v>17</v>
      </c>
      <c r="F175" s="505" t="s">
        <v>17</v>
      </c>
      <c r="G175" s="505">
        <v>5552</v>
      </c>
      <c r="H175" s="505">
        <v>5552</v>
      </c>
      <c r="I175" s="505" t="s">
        <v>17</v>
      </c>
      <c r="J175" s="790" t="s">
        <v>17</v>
      </c>
      <c r="K175" s="391"/>
      <c r="L175" s="329"/>
      <c r="M175" s="329"/>
      <c r="N175" s="329"/>
    </row>
    <row r="176" spans="1:14">
      <c r="A176" s="2029">
        <v>2012</v>
      </c>
      <c r="B176" s="1484" t="s">
        <v>1</v>
      </c>
      <c r="C176" s="505">
        <v>613</v>
      </c>
      <c r="D176" s="505">
        <v>613</v>
      </c>
      <c r="E176" s="505" t="s">
        <v>17</v>
      </c>
      <c r="F176" s="505" t="s">
        <v>17</v>
      </c>
      <c r="G176" s="505">
        <v>54</v>
      </c>
      <c r="H176" s="505">
        <v>54</v>
      </c>
      <c r="I176" s="505" t="s">
        <v>17</v>
      </c>
      <c r="J176" s="790" t="s">
        <v>17</v>
      </c>
      <c r="K176" s="391"/>
      <c r="L176" s="329"/>
      <c r="M176" s="329"/>
      <c r="N176" s="329"/>
    </row>
    <row r="177" spans="1:14">
      <c r="A177" s="2029"/>
      <c r="B177" s="1484" t="s">
        <v>2</v>
      </c>
      <c r="C177" s="505">
        <v>14430</v>
      </c>
      <c r="D177" s="505">
        <v>14430</v>
      </c>
      <c r="E177" s="505" t="s">
        <v>17</v>
      </c>
      <c r="F177" s="505" t="s">
        <v>17</v>
      </c>
      <c r="G177" s="505">
        <v>301</v>
      </c>
      <c r="H177" s="505">
        <v>301</v>
      </c>
      <c r="I177" s="505" t="s">
        <v>17</v>
      </c>
      <c r="J177" s="790" t="s">
        <v>17</v>
      </c>
      <c r="K177" s="391"/>
      <c r="L177" s="329"/>
      <c r="M177" s="329"/>
      <c r="N177" s="329"/>
    </row>
    <row r="178" spans="1:14">
      <c r="A178" s="2029"/>
      <c r="B178" s="1484" t="s">
        <v>7</v>
      </c>
      <c r="C178" s="505">
        <v>23540</v>
      </c>
      <c r="D178" s="505">
        <v>23540</v>
      </c>
      <c r="E178" s="505" t="s">
        <v>17</v>
      </c>
      <c r="F178" s="505" t="s">
        <v>17</v>
      </c>
      <c r="G178" s="505">
        <v>5574</v>
      </c>
      <c r="H178" s="505">
        <v>5574</v>
      </c>
      <c r="I178" s="505" t="s">
        <v>17</v>
      </c>
      <c r="J178" s="790" t="s">
        <v>17</v>
      </c>
      <c r="K178" s="391"/>
      <c r="L178" s="329"/>
      <c r="M178" s="329"/>
      <c r="N178" s="329"/>
    </row>
    <row r="179" spans="1:14">
      <c r="A179" s="2029">
        <v>2013</v>
      </c>
      <c r="B179" s="1484" t="s">
        <v>1</v>
      </c>
      <c r="C179" s="505">
        <v>594</v>
      </c>
      <c r="D179" s="505">
        <v>594</v>
      </c>
      <c r="E179" s="505" t="s">
        <v>17</v>
      </c>
      <c r="F179" s="505" t="s">
        <v>17</v>
      </c>
      <c r="G179" s="505">
        <v>153</v>
      </c>
      <c r="H179" s="505">
        <v>32</v>
      </c>
      <c r="I179" s="505">
        <v>121</v>
      </c>
      <c r="J179" s="790">
        <v>1</v>
      </c>
      <c r="K179" s="391"/>
      <c r="L179" s="329"/>
      <c r="M179" s="329"/>
      <c r="N179" s="329"/>
    </row>
    <row r="180" spans="1:14">
      <c r="A180" s="2029"/>
      <c r="B180" s="1484" t="s">
        <v>2</v>
      </c>
      <c r="C180" s="505">
        <v>13979</v>
      </c>
      <c r="D180" s="505">
        <v>13979</v>
      </c>
      <c r="E180" s="505" t="s">
        <v>17</v>
      </c>
      <c r="F180" s="505" t="s">
        <v>17</v>
      </c>
      <c r="G180" s="505">
        <v>373</v>
      </c>
      <c r="H180" s="505">
        <v>173</v>
      </c>
      <c r="I180" s="505">
        <v>200</v>
      </c>
      <c r="J180" s="790">
        <v>0.1</v>
      </c>
      <c r="K180" s="391"/>
      <c r="L180" s="329"/>
      <c r="M180" s="329"/>
      <c r="N180" s="329"/>
    </row>
    <row r="181" spans="1:14">
      <c r="A181" s="2029"/>
      <c r="B181" s="1484" t="s">
        <v>7</v>
      </c>
      <c r="C181" s="505">
        <v>23534</v>
      </c>
      <c r="D181" s="505">
        <v>23534</v>
      </c>
      <c r="E181" s="505" t="s">
        <v>17</v>
      </c>
      <c r="F181" s="505" t="s">
        <v>17</v>
      </c>
      <c r="G181" s="505">
        <v>2438</v>
      </c>
      <c r="H181" s="505">
        <v>5406</v>
      </c>
      <c r="I181" s="505">
        <v>1653</v>
      </c>
      <c r="J181" s="790">
        <v>120</v>
      </c>
      <c r="K181" s="391"/>
      <c r="L181" s="329"/>
      <c r="M181" s="329"/>
      <c r="N181" s="329"/>
    </row>
    <row r="182" spans="1:14">
      <c r="A182" s="2029">
        <v>2014</v>
      </c>
      <c r="B182" s="1484" t="s">
        <v>1</v>
      </c>
      <c r="C182" s="817">
        <v>633</v>
      </c>
      <c r="D182" s="817">
        <v>633</v>
      </c>
      <c r="E182" s="817" t="s">
        <v>17</v>
      </c>
      <c r="F182" s="817" t="s">
        <v>17</v>
      </c>
      <c r="G182" s="817">
        <v>273</v>
      </c>
      <c r="H182" s="817">
        <v>57</v>
      </c>
      <c r="I182" s="817">
        <v>216</v>
      </c>
      <c r="J182" s="818" t="s">
        <v>17</v>
      </c>
      <c r="K182" s="391"/>
      <c r="L182" s="329"/>
      <c r="M182" s="329"/>
      <c r="N182" s="329"/>
    </row>
    <row r="183" spans="1:14">
      <c r="A183" s="2029"/>
      <c r="B183" s="1484" t="s">
        <v>2</v>
      </c>
      <c r="C183" s="817">
        <v>11177</v>
      </c>
      <c r="D183" s="817">
        <v>11177</v>
      </c>
      <c r="E183" s="817" t="s">
        <v>17</v>
      </c>
      <c r="F183" s="817" t="s">
        <v>17</v>
      </c>
      <c r="G183" s="817">
        <v>780</v>
      </c>
      <c r="H183" s="817">
        <v>400</v>
      </c>
      <c r="I183" s="817">
        <v>380</v>
      </c>
      <c r="J183" s="818" t="s">
        <v>17</v>
      </c>
      <c r="K183" s="391"/>
      <c r="L183" s="329"/>
      <c r="M183" s="329"/>
      <c r="N183" s="329"/>
    </row>
    <row r="184" spans="1:14">
      <c r="A184" s="2029"/>
      <c r="B184" s="1484" t="s">
        <v>7</v>
      </c>
      <c r="C184" s="817">
        <v>17657</v>
      </c>
      <c r="D184" s="817">
        <v>17657</v>
      </c>
      <c r="E184" s="817" t="s">
        <v>17</v>
      </c>
      <c r="F184" s="817" t="s">
        <v>17</v>
      </c>
      <c r="G184" s="817">
        <v>2857</v>
      </c>
      <c r="H184" s="817">
        <v>7018</v>
      </c>
      <c r="I184" s="817">
        <v>1759</v>
      </c>
      <c r="J184" s="818" t="s">
        <v>17</v>
      </c>
      <c r="K184" s="391"/>
      <c r="L184" s="329"/>
      <c r="M184" s="329"/>
      <c r="N184" s="329"/>
    </row>
    <row r="185" spans="1:14">
      <c r="A185" s="2029">
        <v>2015</v>
      </c>
      <c r="B185" s="1484" t="s">
        <v>1</v>
      </c>
      <c r="C185" s="817">
        <v>598</v>
      </c>
      <c r="D185" s="817">
        <v>598</v>
      </c>
      <c r="E185" s="817" t="s">
        <v>17</v>
      </c>
      <c r="F185" s="817" t="s">
        <v>17</v>
      </c>
      <c r="G185" s="817">
        <v>412</v>
      </c>
      <c r="H185" s="817">
        <v>44</v>
      </c>
      <c r="I185" s="817">
        <v>367</v>
      </c>
      <c r="J185" s="818">
        <v>17</v>
      </c>
      <c r="K185" s="391"/>
      <c r="L185" s="329"/>
      <c r="M185" s="329"/>
      <c r="N185" s="329"/>
    </row>
    <row r="186" spans="1:14">
      <c r="A186" s="2029"/>
      <c r="B186" s="1484" t="s">
        <v>2</v>
      </c>
      <c r="C186" s="817">
        <v>9968</v>
      </c>
      <c r="D186" s="817">
        <v>9968</v>
      </c>
      <c r="E186" s="817" t="s">
        <v>17</v>
      </c>
      <c r="F186" s="817" t="s">
        <v>17</v>
      </c>
      <c r="G186" s="817">
        <v>1427</v>
      </c>
      <c r="H186" s="817">
        <v>622</v>
      </c>
      <c r="I186" s="817">
        <v>804</v>
      </c>
      <c r="J186" s="818">
        <v>8</v>
      </c>
      <c r="K186" s="391"/>
      <c r="L186" s="329"/>
      <c r="M186" s="329"/>
      <c r="N186" s="329"/>
    </row>
    <row r="187" spans="1:14">
      <c r="A187" s="2029"/>
      <c r="B187" s="1484" t="s">
        <v>7</v>
      </c>
      <c r="C187" s="817">
        <v>16669</v>
      </c>
      <c r="D187" s="817">
        <v>16669</v>
      </c>
      <c r="E187" s="817" t="s">
        <v>17</v>
      </c>
      <c r="F187" s="817" t="s">
        <v>17</v>
      </c>
      <c r="G187" s="817">
        <v>3464</v>
      </c>
      <c r="H187" s="817">
        <v>14136</v>
      </c>
      <c r="I187" s="817">
        <v>2191</v>
      </c>
      <c r="J187" s="818">
        <v>471</v>
      </c>
      <c r="K187" s="391"/>
      <c r="L187" s="329"/>
      <c r="M187" s="329"/>
      <c r="N187" s="329"/>
    </row>
    <row r="188" spans="1:14">
      <c r="A188" s="2029">
        <v>2016</v>
      </c>
      <c r="B188" s="1484" t="s">
        <v>1</v>
      </c>
      <c r="C188" s="817">
        <v>407</v>
      </c>
      <c r="D188" s="817">
        <v>407</v>
      </c>
      <c r="E188" s="817" t="s">
        <v>17</v>
      </c>
      <c r="F188" s="817" t="s">
        <v>17</v>
      </c>
      <c r="G188" s="817">
        <v>410</v>
      </c>
      <c r="H188" s="817">
        <v>5</v>
      </c>
      <c r="I188" s="817">
        <v>405</v>
      </c>
      <c r="J188" s="818">
        <v>37</v>
      </c>
      <c r="K188" s="391"/>
      <c r="L188" s="329"/>
      <c r="M188" s="329"/>
      <c r="N188" s="329"/>
    </row>
    <row r="189" spans="1:14">
      <c r="A189" s="2029"/>
      <c r="B189" s="1484" t="s">
        <v>2</v>
      </c>
      <c r="C189" s="817">
        <v>6410</v>
      </c>
      <c r="D189" s="817">
        <v>6410</v>
      </c>
      <c r="E189" s="817" t="s">
        <v>17</v>
      </c>
      <c r="F189" s="817" t="s">
        <v>17</v>
      </c>
      <c r="G189" s="817">
        <v>542</v>
      </c>
      <c r="H189" s="817">
        <v>10</v>
      </c>
      <c r="I189" s="817">
        <v>531</v>
      </c>
      <c r="J189" s="818">
        <v>10</v>
      </c>
      <c r="K189" s="391"/>
      <c r="L189" s="329"/>
      <c r="M189" s="329"/>
      <c r="N189" s="329"/>
    </row>
    <row r="190" spans="1:14">
      <c r="A190" s="2029"/>
      <c r="B190" s="1484" t="s">
        <v>7</v>
      </c>
      <c r="C190" s="817">
        <v>15749</v>
      </c>
      <c r="D190" s="817">
        <v>15749</v>
      </c>
      <c r="E190" s="817" t="s">
        <v>17</v>
      </c>
      <c r="F190" s="817" t="s">
        <v>17</v>
      </c>
      <c r="G190" s="505">
        <v>1322</v>
      </c>
      <c r="H190" s="505">
        <v>2000</v>
      </c>
      <c r="I190" s="505">
        <v>1311</v>
      </c>
      <c r="J190" s="790">
        <v>270</v>
      </c>
      <c r="K190" s="391"/>
      <c r="L190" s="329"/>
      <c r="M190" s="329"/>
      <c r="N190" s="329"/>
    </row>
    <row r="191" spans="1:14" ht="14.25" customHeight="1">
      <c r="A191" s="2029">
        <v>2017</v>
      </c>
      <c r="B191" s="1484" t="s">
        <v>1</v>
      </c>
      <c r="C191" s="817">
        <v>683</v>
      </c>
      <c r="D191" s="817">
        <v>683</v>
      </c>
      <c r="E191" s="817" t="s">
        <v>17</v>
      </c>
      <c r="F191" s="817" t="s">
        <v>17</v>
      </c>
      <c r="G191" s="505">
        <v>333</v>
      </c>
      <c r="H191" s="817" t="s">
        <v>17</v>
      </c>
      <c r="I191" s="505">
        <v>333</v>
      </c>
      <c r="J191" s="790">
        <v>116</v>
      </c>
      <c r="K191" s="391"/>
      <c r="L191" s="329"/>
      <c r="M191" s="329"/>
      <c r="N191" s="329"/>
    </row>
    <row r="192" spans="1:14">
      <c r="A192" s="2073"/>
      <c r="B192" s="1484" t="s">
        <v>2</v>
      </c>
      <c r="C192" s="817">
        <v>7513</v>
      </c>
      <c r="D192" s="817">
        <v>7513</v>
      </c>
      <c r="E192" s="817" t="s">
        <v>17</v>
      </c>
      <c r="F192" s="817" t="s">
        <v>17</v>
      </c>
      <c r="G192" s="505">
        <v>399</v>
      </c>
      <c r="H192" s="817" t="s">
        <v>17</v>
      </c>
      <c r="I192" s="505">
        <v>399</v>
      </c>
      <c r="J192" s="790">
        <v>139</v>
      </c>
      <c r="K192" s="391"/>
      <c r="L192" s="329"/>
      <c r="M192" s="329"/>
      <c r="N192" s="329"/>
    </row>
    <row r="193" spans="1:14">
      <c r="A193" s="2073"/>
      <c r="B193" s="1484" t="s">
        <v>7</v>
      </c>
      <c r="C193" s="817">
        <v>11000</v>
      </c>
      <c r="D193" s="817">
        <v>11000</v>
      </c>
      <c r="E193" s="817" t="s">
        <v>17</v>
      </c>
      <c r="F193" s="817" t="s">
        <v>17</v>
      </c>
      <c r="G193" s="505">
        <v>1200</v>
      </c>
      <c r="H193" s="817" t="s">
        <v>17</v>
      </c>
      <c r="I193" s="505">
        <v>1200</v>
      </c>
      <c r="J193" s="790">
        <v>1200</v>
      </c>
      <c r="K193" s="391"/>
      <c r="L193" s="329"/>
      <c r="M193" s="329"/>
      <c r="N193" s="329"/>
    </row>
    <row r="194" spans="1:14">
      <c r="A194" s="2029">
        <v>2018</v>
      </c>
      <c r="B194" s="1484" t="s">
        <v>1</v>
      </c>
      <c r="C194" s="817">
        <v>884</v>
      </c>
      <c r="D194" s="817">
        <v>629</v>
      </c>
      <c r="E194" s="817">
        <v>256</v>
      </c>
      <c r="F194" s="817">
        <v>34</v>
      </c>
      <c r="G194" s="817">
        <v>408</v>
      </c>
      <c r="H194" s="817" t="s">
        <v>17</v>
      </c>
      <c r="I194" s="817">
        <v>408</v>
      </c>
      <c r="J194" s="818">
        <v>121</v>
      </c>
      <c r="K194" s="391"/>
      <c r="L194" s="329"/>
      <c r="M194" s="329"/>
      <c r="N194" s="329"/>
    </row>
    <row r="195" spans="1:14">
      <c r="A195" s="2073"/>
      <c r="B195" s="1484" t="s">
        <v>2</v>
      </c>
      <c r="C195" s="817">
        <v>5533</v>
      </c>
      <c r="D195" s="817">
        <v>5384</v>
      </c>
      <c r="E195" s="817">
        <v>149</v>
      </c>
      <c r="F195" s="817">
        <v>9</v>
      </c>
      <c r="G195" s="817">
        <v>488</v>
      </c>
      <c r="H195" s="817" t="s">
        <v>17</v>
      </c>
      <c r="I195" s="817">
        <v>488</v>
      </c>
      <c r="J195" s="818">
        <v>144</v>
      </c>
      <c r="K195" s="391"/>
      <c r="L195" s="329"/>
      <c r="M195" s="329"/>
      <c r="N195" s="329"/>
    </row>
    <row r="196" spans="1:14">
      <c r="A196" s="2073"/>
      <c r="B196" s="1484" t="s">
        <v>7</v>
      </c>
      <c r="C196" s="817">
        <v>6257</v>
      </c>
      <c r="D196" s="817">
        <v>8566</v>
      </c>
      <c r="E196" s="817">
        <v>582</v>
      </c>
      <c r="F196" s="817">
        <v>250</v>
      </c>
      <c r="G196" s="817">
        <v>1196</v>
      </c>
      <c r="H196" s="817" t="s">
        <v>17</v>
      </c>
      <c r="I196" s="817">
        <v>1196</v>
      </c>
      <c r="J196" s="818">
        <v>1188</v>
      </c>
      <c r="K196" s="391"/>
      <c r="L196" s="329"/>
      <c r="M196" s="329"/>
      <c r="N196" s="329"/>
    </row>
    <row r="197" spans="1:14">
      <c r="A197" s="2029">
        <v>2019</v>
      </c>
      <c r="B197" s="1484" t="s">
        <v>1</v>
      </c>
      <c r="C197" s="817">
        <v>752</v>
      </c>
      <c r="D197" s="817">
        <v>582</v>
      </c>
      <c r="E197" s="817">
        <v>170</v>
      </c>
      <c r="F197" s="817">
        <v>35</v>
      </c>
      <c r="G197" s="817">
        <v>22</v>
      </c>
      <c r="H197" s="817" t="s">
        <v>17</v>
      </c>
      <c r="I197" s="817">
        <v>22</v>
      </c>
      <c r="J197" s="818">
        <v>22</v>
      </c>
      <c r="K197" s="391"/>
      <c r="L197" s="329"/>
      <c r="M197" s="329"/>
      <c r="N197" s="329"/>
    </row>
    <row r="198" spans="1:14">
      <c r="A198" s="2073"/>
      <c r="B198" s="1484" t="s">
        <v>2</v>
      </c>
      <c r="C198" s="817">
        <v>5122</v>
      </c>
      <c r="D198" s="817">
        <v>5017</v>
      </c>
      <c r="E198" s="817">
        <v>105</v>
      </c>
      <c r="F198" s="817">
        <v>12</v>
      </c>
      <c r="G198" s="817">
        <v>1</v>
      </c>
      <c r="H198" s="817" t="s">
        <v>17</v>
      </c>
      <c r="I198" s="817">
        <v>1</v>
      </c>
      <c r="J198" s="818">
        <v>1</v>
      </c>
      <c r="K198" s="391"/>
      <c r="L198" s="329"/>
      <c r="M198" s="329"/>
      <c r="N198" s="329"/>
    </row>
    <row r="199" spans="1:14">
      <c r="A199" s="2073"/>
      <c r="B199" s="1484" t="s">
        <v>7</v>
      </c>
      <c r="C199" s="817">
        <v>6711</v>
      </c>
      <c r="D199" s="817">
        <v>8620</v>
      </c>
      <c r="E199" s="817">
        <v>617</v>
      </c>
      <c r="F199" s="817">
        <v>350</v>
      </c>
      <c r="G199" s="817">
        <v>35</v>
      </c>
      <c r="H199" s="817" t="s">
        <v>17</v>
      </c>
      <c r="I199" s="817">
        <v>35</v>
      </c>
      <c r="J199" s="818">
        <v>35</v>
      </c>
      <c r="K199" s="391"/>
      <c r="L199" s="329"/>
      <c r="M199" s="329"/>
      <c r="N199" s="329"/>
    </row>
    <row r="200" spans="1:14">
      <c r="A200" s="2029">
        <v>2020</v>
      </c>
      <c r="B200" s="1484" t="s">
        <v>1</v>
      </c>
      <c r="C200" s="817">
        <v>641</v>
      </c>
      <c r="D200" s="817">
        <v>561</v>
      </c>
      <c r="E200" s="817">
        <v>80</v>
      </c>
      <c r="F200" s="817" t="s">
        <v>17</v>
      </c>
      <c r="G200" s="817">
        <v>4</v>
      </c>
      <c r="H200" s="817" t="s">
        <v>17</v>
      </c>
      <c r="I200" s="817">
        <v>4</v>
      </c>
      <c r="J200" s="818">
        <v>4</v>
      </c>
      <c r="K200" s="391"/>
      <c r="L200" s="329"/>
      <c r="M200" s="329"/>
      <c r="N200" s="329"/>
    </row>
    <row r="201" spans="1:14">
      <c r="A201" s="2073"/>
      <c r="B201" s="1484" t="s">
        <v>2</v>
      </c>
      <c r="C201" s="817">
        <v>4997</v>
      </c>
      <c r="D201" s="817">
        <v>4826</v>
      </c>
      <c r="E201" s="817">
        <v>172</v>
      </c>
      <c r="F201" s="817" t="s">
        <v>17</v>
      </c>
      <c r="G201" s="817">
        <v>0</v>
      </c>
      <c r="H201" s="817" t="s">
        <v>17</v>
      </c>
      <c r="I201" s="817">
        <v>0</v>
      </c>
      <c r="J201" s="818">
        <v>0</v>
      </c>
      <c r="K201" s="391"/>
      <c r="L201" s="329"/>
      <c r="M201" s="329"/>
      <c r="N201" s="329"/>
    </row>
    <row r="202" spans="1:14">
      <c r="A202" s="2073"/>
      <c r="B202" s="1484" t="s">
        <v>7</v>
      </c>
      <c r="C202" s="817">
        <v>7798</v>
      </c>
      <c r="D202" s="817">
        <v>8597</v>
      </c>
      <c r="E202" s="817">
        <v>2159</v>
      </c>
      <c r="F202" s="817" t="s">
        <v>17</v>
      </c>
      <c r="G202" s="817">
        <v>28</v>
      </c>
      <c r="H202" s="817" t="s">
        <v>17</v>
      </c>
      <c r="I202" s="817">
        <v>28</v>
      </c>
      <c r="J202" s="818">
        <v>28</v>
      </c>
      <c r="K202" s="391"/>
      <c r="L202" s="329"/>
      <c r="M202" s="329"/>
      <c r="N202" s="329"/>
    </row>
    <row r="203" spans="1:14">
      <c r="A203" s="2029">
        <v>2021</v>
      </c>
      <c r="B203" s="1484" t="s">
        <v>1</v>
      </c>
      <c r="C203" s="817">
        <v>653</v>
      </c>
      <c r="D203" s="817">
        <v>602</v>
      </c>
      <c r="E203" s="817">
        <v>51</v>
      </c>
      <c r="F203" s="817">
        <v>2</v>
      </c>
      <c r="G203" s="817">
        <v>8</v>
      </c>
      <c r="H203" s="817" t="s">
        <v>17</v>
      </c>
      <c r="I203" s="817">
        <v>8</v>
      </c>
      <c r="J203" s="818">
        <v>8</v>
      </c>
      <c r="K203" s="391"/>
      <c r="L203" s="329"/>
      <c r="M203" s="329"/>
      <c r="N203" s="329"/>
    </row>
    <row r="204" spans="1:14">
      <c r="A204" s="2073"/>
      <c r="B204" s="1484" t="s">
        <v>2</v>
      </c>
      <c r="C204" s="817">
        <v>5252</v>
      </c>
      <c r="D204" s="817">
        <v>5181</v>
      </c>
      <c r="E204" s="817">
        <v>70</v>
      </c>
      <c r="F204" s="817">
        <v>2</v>
      </c>
      <c r="G204" s="817">
        <v>0.2</v>
      </c>
      <c r="H204" s="817" t="s">
        <v>17</v>
      </c>
      <c r="I204" s="817">
        <v>0.2</v>
      </c>
      <c r="J204" s="818">
        <v>0.2</v>
      </c>
      <c r="K204" s="391"/>
      <c r="L204" s="329"/>
      <c r="M204" s="329"/>
      <c r="N204" s="329"/>
    </row>
    <row r="205" spans="1:14">
      <c r="A205" s="2073"/>
      <c r="B205" s="1484" t="s">
        <v>7</v>
      </c>
      <c r="C205" s="817">
        <v>8045</v>
      </c>
      <c r="D205" s="817">
        <v>8608</v>
      </c>
      <c r="E205" s="817">
        <v>1383</v>
      </c>
      <c r="F205" s="817">
        <v>1080</v>
      </c>
      <c r="G205" s="817">
        <v>31</v>
      </c>
      <c r="H205" s="817" t="s">
        <v>17</v>
      </c>
      <c r="I205" s="817">
        <v>31</v>
      </c>
      <c r="J205" s="818">
        <v>31</v>
      </c>
      <c r="K205" s="391"/>
      <c r="L205" s="329"/>
      <c r="M205" s="329"/>
      <c r="N205" s="329"/>
    </row>
    <row r="206" spans="1:14">
      <c r="A206" s="2029">
        <v>2022</v>
      </c>
      <c r="B206" s="1484" t="s">
        <v>1</v>
      </c>
      <c r="C206" s="817">
        <v>641</v>
      </c>
      <c r="D206" s="817">
        <v>522</v>
      </c>
      <c r="E206" s="817">
        <v>119</v>
      </c>
      <c r="F206" s="817">
        <v>2</v>
      </c>
      <c r="G206" s="817">
        <v>7</v>
      </c>
      <c r="H206" s="817" t="s">
        <v>17</v>
      </c>
      <c r="I206" s="817">
        <v>7</v>
      </c>
      <c r="J206" s="818">
        <v>7</v>
      </c>
      <c r="K206" s="391"/>
      <c r="L206" s="329"/>
      <c r="M206" s="329"/>
      <c r="N206" s="329"/>
    </row>
    <row r="207" spans="1:14">
      <c r="A207" s="2073"/>
      <c r="B207" s="1484" t="s">
        <v>2</v>
      </c>
      <c r="C207" s="817">
        <v>9868</v>
      </c>
      <c r="D207" s="817">
        <v>9700</v>
      </c>
      <c r="E207" s="817">
        <v>168</v>
      </c>
      <c r="F207" s="817">
        <v>2</v>
      </c>
      <c r="G207" s="817">
        <v>0.2</v>
      </c>
      <c r="H207" s="817" t="s">
        <v>17</v>
      </c>
      <c r="I207" s="817">
        <v>0.2</v>
      </c>
      <c r="J207" s="818">
        <v>0.2</v>
      </c>
      <c r="K207" s="391"/>
      <c r="L207" s="329"/>
      <c r="M207" s="329"/>
      <c r="N207" s="329"/>
    </row>
    <row r="208" spans="1:14">
      <c r="A208" s="2073"/>
      <c r="B208" s="1484" t="s">
        <v>7</v>
      </c>
      <c r="C208" s="817">
        <v>15392</v>
      </c>
      <c r="D208" s="817">
        <v>18592</v>
      </c>
      <c r="E208" s="817">
        <v>1408</v>
      </c>
      <c r="F208" s="817">
        <v>969</v>
      </c>
      <c r="G208" s="817">
        <v>25</v>
      </c>
      <c r="H208" s="817" t="s">
        <v>17</v>
      </c>
      <c r="I208" s="817">
        <v>25</v>
      </c>
      <c r="J208" s="818">
        <v>25</v>
      </c>
      <c r="K208" s="391"/>
      <c r="L208" s="329"/>
      <c r="M208" s="329"/>
      <c r="N208" s="329"/>
    </row>
    <row r="209" spans="1:14" ht="28.15" customHeight="1">
      <c r="A209" s="1927" t="s">
        <v>1164</v>
      </c>
      <c r="B209" s="1928"/>
      <c r="C209" s="1928"/>
      <c r="D209" s="1928"/>
      <c r="E209" s="1928"/>
      <c r="F209" s="1928"/>
      <c r="G209" s="1928"/>
      <c r="H209" s="1928"/>
      <c r="I209" s="1928"/>
      <c r="J209" s="1929"/>
      <c r="K209" s="391"/>
      <c r="L209" s="329"/>
      <c r="M209" s="329"/>
      <c r="N209" s="329"/>
    </row>
    <row r="210" spans="1:14">
      <c r="A210" s="2029">
        <v>2000</v>
      </c>
      <c r="B210" s="1484" t="s">
        <v>1</v>
      </c>
      <c r="C210" s="505">
        <v>3134</v>
      </c>
      <c r="D210" s="505">
        <v>321</v>
      </c>
      <c r="E210" s="505">
        <v>2813</v>
      </c>
      <c r="F210" s="505">
        <v>2707</v>
      </c>
      <c r="G210" s="505">
        <v>17744</v>
      </c>
      <c r="H210" s="505">
        <v>8250</v>
      </c>
      <c r="I210" s="505">
        <v>9495</v>
      </c>
      <c r="J210" s="790">
        <v>79</v>
      </c>
      <c r="K210" s="391"/>
      <c r="L210" s="329"/>
      <c r="M210" s="329"/>
      <c r="N210" s="329"/>
    </row>
    <row r="211" spans="1:14">
      <c r="A211" s="2029"/>
      <c r="B211" s="1484" t="s">
        <v>2</v>
      </c>
      <c r="C211" s="505">
        <v>3255</v>
      </c>
      <c r="D211" s="505">
        <v>2584</v>
      </c>
      <c r="E211" s="505">
        <v>670</v>
      </c>
      <c r="F211" s="505">
        <v>520</v>
      </c>
      <c r="G211" s="505">
        <v>112711</v>
      </c>
      <c r="H211" s="505">
        <v>88681</v>
      </c>
      <c r="I211" s="505">
        <v>24030</v>
      </c>
      <c r="J211" s="790">
        <v>154</v>
      </c>
      <c r="K211" s="391"/>
      <c r="L211" s="329"/>
      <c r="M211" s="329"/>
      <c r="N211" s="329"/>
    </row>
    <row r="212" spans="1:14">
      <c r="A212" s="2029"/>
      <c r="B212" s="1484" t="s">
        <v>7</v>
      </c>
      <c r="C212" s="505">
        <v>1039</v>
      </c>
      <c r="D212" s="505">
        <v>8050</v>
      </c>
      <c r="E212" s="505">
        <v>238</v>
      </c>
      <c r="F212" s="505">
        <v>192</v>
      </c>
      <c r="G212" s="505">
        <v>6352</v>
      </c>
      <c r="H212" s="505">
        <v>10749</v>
      </c>
      <c r="I212" s="505">
        <v>2531</v>
      </c>
      <c r="J212" s="790">
        <v>1949</v>
      </c>
      <c r="K212" s="391"/>
      <c r="L212" s="329"/>
      <c r="M212" s="329"/>
      <c r="N212" s="329"/>
    </row>
    <row r="213" spans="1:14">
      <c r="A213" s="2029">
        <v>2001</v>
      </c>
      <c r="B213" s="1484" t="s">
        <v>1</v>
      </c>
      <c r="C213" s="505">
        <v>3073</v>
      </c>
      <c r="D213" s="505">
        <v>314</v>
      </c>
      <c r="E213" s="505">
        <v>2759</v>
      </c>
      <c r="F213" s="505">
        <v>2670</v>
      </c>
      <c r="G213" s="505">
        <v>17647</v>
      </c>
      <c r="H213" s="505">
        <v>6610</v>
      </c>
      <c r="I213" s="505">
        <v>11036</v>
      </c>
      <c r="J213" s="790">
        <v>605</v>
      </c>
      <c r="K213" s="391"/>
      <c r="L213" s="329"/>
      <c r="M213" s="329"/>
      <c r="N213" s="329"/>
    </row>
    <row r="214" spans="1:14">
      <c r="A214" s="2029"/>
      <c r="B214" s="1484" t="s">
        <v>2</v>
      </c>
      <c r="C214" s="505">
        <v>3214</v>
      </c>
      <c r="D214" s="505">
        <v>2565</v>
      </c>
      <c r="E214" s="505">
        <v>649</v>
      </c>
      <c r="F214" s="505">
        <v>520</v>
      </c>
      <c r="G214" s="505">
        <v>87778</v>
      </c>
      <c r="H214" s="505">
        <v>59868</v>
      </c>
      <c r="I214" s="505">
        <v>27910</v>
      </c>
      <c r="J214" s="790">
        <v>366</v>
      </c>
      <c r="K214" s="391"/>
      <c r="L214" s="329"/>
      <c r="M214" s="329"/>
      <c r="N214" s="329"/>
    </row>
    <row r="215" spans="1:14">
      <c r="A215" s="2029"/>
      <c r="B215" s="1484" t="s">
        <v>7</v>
      </c>
      <c r="C215" s="505">
        <v>1046</v>
      </c>
      <c r="D215" s="505">
        <v>8169</v>
      </c>
      <c r="E215" s="505">
        <v>235</v>
      </c>
      <c r="F215" s="505">
        <v>195</v>
      </c>
      <c r="G215" s="505">
        <v>4974</v>
      </c>
      <c r="H215" s="505">
        <v>9057</v>
      </c>
      <c r="I215" s="505">
        <v>2529</v>
      </c>
      <c r="J215" s="790">
        <v>605</v>
      </c>
      <c r="K215" s="391"/>
      <c r="L215" s="329"/>
      <c r="M215" s="329"/>
      <c r="N215" s="329"/>
    </row>
    <row r="216" spans="1:14">
      <c r="A216" s="2029">
        <v>2002</v>
      </c>
      <c r="B216" s="1484" t="s">
        <v>1</v>
      </c>
      <c r="C216" s="505">
        <v>2957</v>
      </c>
      <c r="D216" s="505">
        <v>284</v>
      </c>
      <c r="E216" s="505">
        <v>2673</v>
      </c>
      <c r="F216" s="505">
        <v>2566</v>
      </c>
      <c r="G216" s="505">
        <v>20604</v>
      </c>
      <c r="H216" s="505">
        <v>4923</v>
      </c>
      <c r="I216" s="505">
        <v>15681</v>
      </c>
      <c r="J216" s="790">
        <v>320</v>
      </c>
      <c r="K216" s="391"/>
      <c r="L216" s="329"/>
      <c r="M216" s="329"/>
      <c r="N216" s="329"/>
    </row>
    <row r="217" spans="1:14">
      <c r="A217" s="2029"/>
      <c r="B217" s="1484" t="s">
        <v>2</v>
      </c>
      <c r="C217" s="505">
        <v>2844</v>
      </c>
      <c r="D217" s="505">
        <v>2193</v>
      </c>
      <c r="E217" s="505">
        <v>651</v>
      </c>
      <c r="F217" s="505">
        <v>498</v>
      </c>
      <c r="G217" s="505">
        <v>86165</v>
      </c>
      <c r="H217" s="505">
        <v>43492</v>
      </c>
      <c r="I217" s="505">
        <v>42673</v>
      </c>
      <c r="J217" s="790">
        <v>432</v>
      </c>
      <c r="K217" s="391"/>
      <c r="L217" s="329"/>
      <c r="M217" s="329"/>
      <c r="N217" s="329"/>
    </row>
    <row r="218" spans="1:14">
      <c r="A218" s="2029"/>
      <c r="B218" s="1484" t="s">
        <v>7</v>
      </c>
      <c r="C218" s="505">
        <v>962</v>
      </c>
      <c r="D218" s="505">
        <v>7722</v>
      </c>
      <c r="E218" s="505">
        <v>244</v>
      </c>
      <c r="F218" s="505">
        <v>194</v>
      </c>
      <c r="G218" s="505">
        <v>4182</v>
      </c>
      <c r="H218" s="505">
        <v>8835</v>
      </c>
      <c r="I218" s="505">
        <v>2721</v>
      </c>
      <c r="J218" s="790">
        <v>1350</v>
      </c>
      <c r="K218" s="391"/>
      <c r="L218" s="329"/>
      <c r="M218" s="329"/>
      <c r="N218" s="329"/>
    </row>
    <row r="219" spans="1:14">
      <c r="A219" s="2029">
        <v>2003</v>
      </c>
      <c r="B219" s="1484" t="s">
        <v>1</v>
      </c>
      <c r="C219" s="505">
        <v>3334</v>
      </c>
      <c r="D219" s="505">
        <v>335</v>
      </c>
      <c r="E219" s="505">
        <v>2999</v>
      </c>
      <c r="F219" s="505">
        <v>2875</v>
      </c>
      <c r="G219" s="505">
        <v>19900</v>
      </c>
      <c r="H219" s="505">
        <v>4260</v>
      </c>
      <c r="I219" s="505">
        <v>15641</v>
      </c>
      <c r="J219" s="790">
        <v>353</v>
      </c>
      <c r="K219" s="10"/>
    </row>
    <row r="220" spans="1:14">
      <c r="A220" s="2029"/>
      <c r="B220" s="1484" t="s">
        <v>2</v>
      </c>
      <c r="C220" s="505">
        <v>3445</v>
      </c>
      <c r="D220" s="505">
        <v>2708</v>
      </c>
      <c r="E220" s="505">
        <v>737</v>
      </c>
      <c r="F220" s="505">
        <v>558</v>
      </c>
      <c r="G220" s="505">
        <v>80333</v>
      </c>
      <c r="H220" s="505">
        <v>38782</v>
      </c>
      <c r="I220" s="505">
        <v>41551</v>
      </c>
      <c r="J220" s="790">
        <v>281</v>
      </c>
      <c r="K220" s="10"/>
    </row>
    <row r="221" spans="1:14">
      <c r="A221" s="2029"/>
      <c r="B221" s="1484" t="s">
        <v>7</v>
      </c>
      <c r="C221" s="505">
        <v>1033</v>
      </c>
      <c r="D221" s="505">
        <v>8084</v>
      </c>
      <c r="E221" s="505">
        <v>246</v>
      </c>
      <c r="F221" s="505">
        <v>194</v>
      </c>
      <c r="G221" s="505">
        <v>4037</v>
      </c>
      <c r="H221" s="505">
        <v>9104</v>
      </c>
      <c r="I221" s="505">
        <v>2657</v>
      </c>
      <c r="J221" s="790">
        <v>796</v>
      </c>
      <c r="K221" s="10"/>
    </row>
    <row r="222" spans="1:14">
      <c r="A222" s="2029">
        <v>2004</v>
      </c>
      <c r="B222" s="1484" t="s">
        <v>1</v>
      </c>
      <c r="C222" s="505">
        <v>3671</v>
      </c>
      <c r="D222" s="505">
        <v>383</v>
      </c>
      <c r="E222" s="505">
        <v>3288</v>
      </c>
      <c r="F222" s="505">
        <v>3157</v>
      </c>
      <c r="G222" s="505">
        <v>15996</v>
      </c>
      <c r="H222" s="505">
        <v>5442</v>
      </c>
      <c r="I222" s="505">
        <v>10555</v>
      </c>
      <c r="J222" s="790">
        <v>233</v>
      </c>
      <c r="K222" s="10"/>
    </row>
    <row r="223" spans="1:14">
      <c r="A223" s="2029"/>
      <c r="B223" s="1484" t="s">
        <v>2</v>
      </c>
      <c r="C223" s="505">
        <v>3912</v>
      </c>
      <c r="D223" s="505">
        <v>3101</v>
      </c>
      <c r="E223" s="505">
        <v>811</v>
      </c>
      <c r="F223" s="505">
        <v>621</v>
      </c>
      <c r="G223" s="505">
        <v>80506</v>
      </c>
      <c r="H223" s="505">
        <v>49496</v>
      </c>
      <c r="I223" s="505">
        <v>31010</v>
      </c>
      <c r="J223" s="790">
        <v>230</v>
      </c>
      <c r="K223" s="10"/>
    </row>
    <row r="224" spans="1:14">
      <c r="A224" s="2029"/>
      <c r="B224" s="1484" t="s">
        <v>7</v>
      </c>
      <c r="C224" s="505">
        <v>1066</v>
      </c>
      <c r="D224" s="505">
        <v>8097</v>
      </c>
      <c r="E224" s="505">
        <v>247</v>
      </c>
      <c r="F224" s="505">
        <v>197</v>
      </c>
      <c r="G224" s="505">
        <v>5033</v>
      </c>
      <c r="H224" s="505">
        <v>9095</v>
      </c>
      <c r="I224" s="505">
        <v>2938</v>
      </c>
      <c r="J224" s="790">
        <v>987</v>
      </c>
      <c r="K224" s="10"/>
    </row>
    <row r="225" spans="1:11">
      <c r="A225" s="2029">
        <v>2005</v>
      </c>
      <c r="B225" s="1484" t="s">
        <v>1</v>
      </c>
      <c r="C225" s="505">
        <v>3930</v>
      </c>
      <c r="D225" s="505">
        <v>392</v>
      </c>
      <c r="E225" s="505">
        <v>3538</v>
      </c>
      <c r="F225" s="505">
        <v>3423</v>
      </c>
      <c r="G225" s="505">
        <v>2305</v>
      </c>
      <c r="H225" s="505">
        <v>636</v>
      </c>
      <c r="I225" s="505">
        <v>1670</v>
      </c>
      <c r="J225" s="790">
        <v>174</v>
      </c>
      <c r="K225" s="10"/>
    </row>
    <row r="226" spans="1:11">
      <c r="A226" s="2029"/>
      <c r="B226" s="1484" t="s">
        <v>2</v>
      </c>
      <c r="C226" s="505">
        <v>4084</v>
      </c>
      <c r="D226" s="505">
        <v>3245</v>
      </c>
      <c r="E226" s="505">
        <v>839</v>
      </c>
      <c r="F226" s="505">
        <v>676</v>
      </c>
      <c r="G226" s="505">
        <v>9250</v>
      </c>
      <c r="H226" s="505">
        <v>5052</v>
      </c>
      <c r="I226" s="505">
        <v>4197</v>
      </c>
      <c r="J226" s="790">
        <v>221</v>
      </c>
      <c r="K226" s="10"/>
    </row>
    <row r="227" spans="1:11">
      <c r="A227" s="2029"/>
      <c r="B227" s="1484" t="s">
        <v>7</v>
      </c>
      <c r="C227" s="505">
        <v>1039</v>
      </c>
      <c r="D227" s="505">
        <v>8278</v>
      </c>
      <c r="E227" s="505">
        <v>237</v>
      </c>
      <c r="F227" s="505">
        <v>197</v>
      </c>
      <c r="G227" s="505">
        <v>4013</v>
      </c>
      <c r="H227" s="505">
        <v>7943</v>
      </c>
      <c r="I227" s="505">
        <v>2513</v>
      </c>
      <c r="J227" s="790">
        <v>1270</v>
      </c>
      <c r="K227" s="10"/>
    </row>
    <row r="228" spans="1:11">
      <c r="A228" s="2029">
        <v>2006</v>
      </c>
      <c r="B228" s="1484" t="s">
        <v>1</v>
      </c>
      <c r="C228" s="505">
        <v>4761</v>
      </c>
      <c r="D228" s="505">
        <v>482</v>
      </c>
      <c r="E228" s="505">
        <v>4279</v>
      </c>
      <c r="F228" s="505">
        <v>4164</v>
      </c>
      <c r="G228" s="505">
        <v>2151</v>
      </c>
      <c r="H228" s="505">
        <v>377</v>
      </c>
      <c r="I228" s="505">
        <v>1774</v>
      </c>
      <c r="J228" s="790">
        <v>162</v>
      </c>
      <c r="K228" s="10"/>
    </row>
    <row r="229" spans="1:11">
      <c r="A229" s="2029"/>
      <c r="B229" s="1484" t="s">
        <v>2</v>
      </c>
      <c r="C229" s="505">
        <v>5028</v>
      </c>
      <c r="D229" s="505">
        <v>4040</v>
      </c>
      <c r="E229" s="505">
        <v>988</v>
      </c>
      <c r="F229" s="505">
        <v>821</v>
      </c>
      <c r="G229" s="505">
        <v>8884</v>
      </c>
      <c r="H229" s="505">
        <v>3752</v>
      </c>
      <c r="I229" s="505">
        <v>5133</v>
      </c>
      <c r="J229" s="790">
        <v>122</v>
      </c>
      <c r="K229" s="10"/>
    </row>
    <row r="230" spans="1:11" ht="13.9" customHeight="1">
      <c r="A230" s="2029"/>
      <c r="B230" s="1484" t="s">
        <v>7</v>
      </c>
      <c r="C230" s="505">
        <v>1056</v>
      </c>
      <c r="D230" s="505">
        <v>8382</v>
      </c>
      <c r="E230" s="505">
        <v>231</v>
      </c>
      <c r="F230" s="505">
        <v>197</v>
      </c>
      <c r="G230" s="505">
        <v>4130</v>
      </c>
      <c r="H230" s="505">
        <v>9952</v>
      </c>
      <c r="I230" s="505">
        <v>2893</v>
      </c>
      <c r="J230" s="790">
        <v>753</v>
      </c>
      <c r="K230" s="10"/>
    </row>
    <row r="231" spans="1:11" ht="13.9" customHeight="1">
      <c r="A231" s="2029">
        <v>2007</v>
      </c>
      <c r="B231" s="1484" t="s">
        <v>1</v>
      </c>
      <c r="C231" s="505">
        <v>5778</v>
      </c>
      <c r="D231" s="505">
        <v>505</v>
      </c>
      <c r="E231" s="505">
        <v>5273</v>
      </c>
      <c r="F231" s="505">
        <v>5177</v>
      </c>
      <c r="G231" s="505">
        <v>2638</v>
      </c>
      <c r="H231" s="505">
        <v>195</v>
      </c>
      <c r="I231" s="505">
        <v>2442</v>
      </c>
      <c r="J231" s="790">
        <v>384</v>
      </c>
      <c r="K231" s="10"/>
    </row>
    <row r="232" spans="1:11" ht="13.9" customHeight="1">
      <c r="A232" s="2029"/>
      <c r="B232" s="1484" t="s">
        <v>2</v>
      </c>
      <c r="C232" s="505">
        <v>5495</v>
      </c>
      <c r="D232" s="505">
        <v>4297</v>
      </c>
      <c r="E232" s="505">
        <v>1199</v>
      </c>
      <c r="F232" s="505">
        <v>1059</v>
      </c>
      <c r="G232" s="505">
        <v>7846</v>
      </c>
      <c r="H232" s="505">
        <v>1773</v>
      </c>
      <c r="I232" s="505">
        <v>6073</v>
      </c>
      <c r="J232" s="790">
        <v>428</v>
      </c>
      <c r="K232" s="10"/>
    </row>
    <row r="233" spans="1:11" ht="13.9" customHeight="1">
      <c r="A233" s="2029"/>
      <c r="B233" s="1484" t="s">
        <v>7</v>
      </c>
      <c r="C233" s="505">
        <v>951</v>
      </c>
      <c r="D233" s="505">
        <v>8509</v>
      </c>
      <c r="E233" s="505">
        <v>227</v>
      </c>
      <c r="F233" s="505">
        <v>205</v>
      </c>
      <c r="G233" s="505">
        <v>2974</v>
      </c>
      <c r="H233" s="505">
        <v>9092</v>
      </c>
      <c r="I233" s="505">
        <v>2487</v>
      </c>
      <c r="J233" s="790">
        <v>1115</v>
      </c>
    </row>
    <row r="234" spans="1:11" ht="13.9" customHeight="1">
      <c r="A234" s="2029">
        <v>2008</v>
      </c>
      <c r="B234" s="1484" t="s">
        <v>1</v>
      </c>
      <c r="C234" s="505">
        <v>5964</v>
      </c>
      <c r="D234" s="505">
        <v>452</v>
      </c>
      <c r="E234" s="505">
        <v>5513</v>
      </c>
      <c r="F234" s="505">
        <v>5448</v>
      </c>
      <c r="G234" s="505">
        <v>2289</v>
      </c>
      <c r="H234" s="505">
        <v>340</v>
      </c>
      <c r="I234" s="505">
        <v>1949</v>
      </c>
      <c r="J234" s="790">
        <v>783</v>
      </c>
    </row>
    <row r="235" spans="1:11">
      <c r="A235" s="2029"/>
      <c r="B235" s="1484" t="s">
        <v>2</v>
      </c>
      <c r="C235" s="505">
        <v>4916</v>
      </c>
      <c r="D235" s="505">
        <v>3662</v>
      </c>
      <c r="E235" s="505">
        <v>1254</v>
      </c>
      <c r="F235" s="505">
        <v>1160</v>
      </c>
      <c r="G235" s="505">
        <v>10188</v>
      </c>
      <c r="H235" s="505">
        <v>3027</v>
      </c>
      <c r="I235" s="505">
        <v>7161</v>
      </c>
      <c r="J235" s="790">
        <v>3534</v>
      </c>
    </row>
    <row r="236" spans="1:11">
      <c r="A236" s="2029"/>
      <c r="B236" s="1484" t="s">
        <v>7</v>
      </c>
      <c r="C236" s="505">
        <v>824</v>
      </c>
      <c r="D236" s="505">
        <v>8102</v>
      </c>
      <c r="E236" s="505">
        <v>227</v>
      </c>
      <c r="F236" s="505">
        <v>213</v>
      </c>
      <c r="G236" s="505">
        <v>4451</v>
      </c>
      <c r="H236" s="505">
        <v>8903</v>
      </c>
      <c r="I236" s="505">
        <v>3674</v>
      </c>
      <c r="J236" s="790">
        <v>4513</v>
      </c>
    </row>
    <row r="237" spans="1:11">
      <c r="A237" s="2029">
        <v>2009</v>
      </c>
      <c r="B237" s="1484" t="s">
        <v>1</v>
      </c>
      <c r="C237" s="505">
        <v>5982</v>
      </c>
      <c r="D237" s="505">
        <v>444</v>
      </c>
      <c r="E237" s="505">
        <v>5539</v>
      </c>
      <c r="F237" s="505">
        <v>5493</v>
      </c>
      <c r="G237" s="505">
        <v>1793</v>
      </c>
      <c r="H237" s="505">
        <v>212</v>
      </c>
      <c r="I237" s="505">
        <v>1581</v>
      </c>
      <c r="J237" s="790">
        <v>627</v>
      </c>
    </row>
    <row r="238" spans="1:11">
      <c r="A238" s="2029"/>
      <c r="B238" s="1484" t="s">
        <v>2</v>
      </c>
      <c r="C238" s="505">
        <v>4883</v>
      </c>
      <c r="D238" s="505">
        <v>3659</v>
      </c>
      <c r="E238" s="505">
        <v>1224</v>
      </c>
      <c r="F238" s="505">
        <v>1158</v>
      </c>
      <c r="G238" s="505">
        <v>9047</v>
      </c>
      <c r="H238" s="505">
        <v>2177</v>
      </c>
      <c r="I238" s="505">
        <v>6870</v>
      </c>
      <c r="J238" s="790">
        <v>3315</v>
      </c>
    </row>
    <row r="239" spans="1:11">
      <c r="A239" s="2029"/>
      <c r="B239" s="1484" t="s">
        <v>7</v>
      </c>
      <c r="C239" s="505">
        <v>816</v>
      </c>
      <c r="D239" s="505">
        <v>8241</v>
      </c>
      <c r="E239" s="505">
        <v>221</v>
      </c>
      <c r="F239" s="505">
        <v>211</v>
      </c>
      <c r="G239" s="505">
        <v>5046</v>
      </c>
      <c r="H239" s="505">
        <v>10269</v>
      </c>
      <c r="I239" s="505">
        <v>4345</v>
      </c>
      <c r="J239" s="790">
        <v>5287</v>
      </c>
    </row>
    <row r="240" spans="1:11">
      <c r="A240" s="2029">
        <v>2010</v>
      </c>
      <c r="B240" s="1484" t="s">
        <v>1</v>
      </c>
      <c r="C240" s="505">
        <v>5529</v>
      </c>
      <c r="D240" s="505">
        <v>82</v>
      </c>
      <c r="E240" s="505">
        <v>5447</v>
      </c>
      <c r="F240" s="505">
        <v>5436</v>
      </c>
      <c r="G240" s="505">
        <v>1984</v>
      </c>
      <c r="H240" s="505">
        <v>309</v>
      </c>
      <c r="I240" s="505">
        <v>1676</v>
      </c>
      <c r="J240" s="790">
        <v>611</v>
      </c>
    </row>
    <row r="241" spans="1:10">
      <c r="A241" s="2029"/>
      <c r="B241" s="1484" t="s">
        <v>2</v>
      </c>
      <c r="C241" s="505">
        <v>1793</v>
      </c>
      <c r="D241" s="505">
        <v>619</v>
      </c>
      <c r="E241" s="505">
        <v>1174</v>
      </c>
      <c r="F241" s="505">
        <v>1158</v>
      </c>
      <c r="G241" s="505">
        <v>7285</v>
      </c>
      <c r="H241" s="505">
        <v>2592</v>
      </c>
      <c r="I241" s="505">
        <v>4693</v>
      </c>
      <c r="J241" s="790">
        <v>904</v>
      </c>
    </row>
    <row r="242" spans="1:10">
      <c r="A242" s="2029"/>
      <c r="B242" s="1484" t="s">
        <v>7</v>
      </c>
      <c r="C242" s="505">
        <v>324</v>
      </c>
      <c r="D242" s="505">
        <v>7549</v>
      </c>
      <c r="E242" s="505">
        <v>216</v>
      </c>
      <c r="F242" s="505">
        <v>213</v>
      </c>
      <c r="G242" s="505">
        <v>3672</v>
      </c>
      <c r="H242" s="505">
        <v>8388</v>
      </c>
      <c r="I242" s="505">
        <v>2800</v>
      </c>
      <c r="J242" s="790">
        <v>1480</v>
      </c>
    </row>
    <row r="243" spans="1:10">
      <c r="A243" s="2029">
        <v>2011</v>
      </c>
      <c r="B243" s="1484" t="s">
        <v>1</v>
      </c>
      <c r="C243" s="505">
        <v>5424</v>
      </c>
      <c r="D243" s="505" t="s">
        <v>17</v>
      </c>
      <c r="E243" s="505">
        <v>5424</v>
      </c>
      <c r="F243" s="505">
        <v>5424</v>
      </c>
      <c r="G243" s="505">
        <v>1471</v>
      </c>
      <c r="H243" s="505">
        <v>365</v>
      </c>
      <c r="I243" s="505">
        <v>1106</v>
      </c>
      <c r="J243" s="790">
        <v>282</v>
      </c>
    </row>
    <row r="244" spans="1:10">
      <c r="A244" s="2029"/>
      <c r="B244" s="1484" t="s">
        <v>2</v>
      </c>
      <c r="C244" s="505">
        <v>1139</v>
      </c>
      <c r="D244" s="505" t="s">
        <v>17</v>
      </c>
      <c r="E244" s="505">
        <v>1139</v>
      </c>
      <c r="F244" s="505">
        <v>1139</v>
      </c>
      <c r="G244" s="505">
        <v>6452</v>
      </c>
      <c r="H244" s="505">
        <v>2833</v>
      </c>
      <c r="I244" s="505">
        <v>3619</v>
      </c>
      <c r="J244" s="790">
        <v>407</v>
      </c>
    </row>
    <row r="245" spans="1:10">
      <c r="A245" s="2029"/>
      <c r="B245" s="1484" t="s">
        <v>7</v>
      </c>
      <c r="C245" s="505">
        <v>210</v>
      </c>
      <c r="D245" s="505" t="s">
        <v>17</v>
      </c>
      <c r="E245" s="505">
        <v>210</v>
      </c>
      <c r="F245" s="505">
        <v>210</v>
      </c>
      <c r="G245" s="505">
        <v>4386</v>
      </c>
      <c r="H245" s="505">
        <v>7762</v>
      </c>
      <c r="I245" s="505">
        <v>3272</v>
      </c>
      <c r="J245" s="790">
        <v>1443</v>
      </c>
    </row>
    <row r="246" spans="1:10">
      <c r="A246" s="2029">
        <v>2012</v>
      </c>
      <c r="B246" s="1484" t="s">
        <v>1</v>
      </c>
      <c r="C246" s="505">
        <v>5469</v>
      </c>
      <c r="D246" s="505" t="s">
        <v>17</v>
      </c>
      <c r="E246" s="505">
        <v>5469</v>
      </c>
      <c r="F246" s="505">
        <v>5469</v>
      </c>
      <c r="G246" s="505">
        <v>1224</v>
      </c>
      <c r="H246" s="505">
        <v>50</v>
      </c>
      <c r="I246" s="505">
        <v>1174</v>
      </c>
      <c r="J246" s="790">
        <v>33</v>
      </c>
    </row>
    <row r="247" spans="1:10">
      <c r="A247" s="2029"/>
      <c r="B247" s="1484" t="s">
        <v>2</v>
      </c>
      <c r="C247" s="505">
        <v>1117</v>
      </c>
      <c r="D247" s="505" t="s">
        <v>17</v>
      </c>
      <c r="E247" s="505">
        <v>1117</v>
      </c>
      <c r="F247" s="505">
        <v>1117</v>
      </c>
      <c r="G247" s="505">
        <v>4430</v>
      </c>
      <c r="H247" s="505">
        <v>837</v>
      </c>
      <c r="I247" s="505">
        <v>3593</v>
      </c>
      <c r="J247" s="790">
        <v>29</v>
      </c>
    </row>
    <row r="248" spans="1:10">
      <c r="A248" s="2029"/>
      <c r="B248" s="1484" t="s">
        <v>7</v>
      </c>
      <c r="C248" s="505">
        <v>204</v>
      </c>
      <c r="D248" s="505" t="s">
        <v>17</v>
      </c>
      <c r="E248" s="505">
        <v>204</v>
      </c>
      <c r="F248" s="505">
        <v>204</v>
      </c>
      <c r="G248" s="505">
        <v>3619</v>
      </c>
      <c r="H248" s="505">
        <v>16740</v>
      </c>
      <c r="I248" s="505">
        <v>3060</v>
      </c>
      <c r="J248" s="790">
        <v>879</v>
      </c>
    </row>
    <row r="249" spans="1:10">
      <c r="A249" s="2029">
        <v>2013</v>
      </c>
      <c r="B249" s="1484" t="s">
        <v>1</v>
      </c>
      <c r="C249" s="505">
        <v>5597</v>
      </c>
      <c r="D249" s="505" t="s">
        <v>17</v>
      </c>
      <c r="E249" s="505">
        <v>5597</v>
      </c>
      <c r="F249" s="505">
        <v>5597</v>
      </c>
      <c r="G249" s="505">
        <v>515</v>
      </c>
      <c r="H249" s="505" t="s">
        <v>17</v>
      </c>
      <c r="I249" s="505">
        <v>515</v>
      </c>
      <c r="J249" s="790">
        <v>23</v>
      </c>
    </row>
    <row r="250" spans="1:10">
      <c r="A250" s="2029"/>
      <c r="B250" s="1484" t="s">
        <v>2</v>
      </c>
      <c r="C250" s="505">
        <v>1054</v>
      </c>
      <c r="D250" s="505" t="s">
        <v>17</v>
      </c>
      <c r="E250" s="505">
        <v>1054</v>
      </c>
      <c r="F250" s="505">
        <v>1054</v>
      </c>
      <c r="G250" s="505">
        <v>873</v>
      </c>
      <c r="H250" s="505" t="s">
        <v>17</v>
      </c>
      <c r="I250" s="505">
        <v>873</v>
      </c>
      <c r="J250" s="790">
        <v>21</v>
      </c>
    </row>
    <row r="251" spans="1:10">
      <c r="A251" s="2029"/>
      <c r="B251" s="1484" t="s">
        <v>7</v>
      </c>
      <c r="C251" s="505">
        <v>188</v>
      </c>
      <c r="D251" s="505" t="s">
        <v>17</v>
      </c>
      <c r="E251" s="505">
        <v>188</v>
      </c>
      <c r="F251" s="505">
        <v>188</v>
      </c>
      <c r="G251" s="505">
        <v>1695</v>
      </c>
      <c r="H251" s="505" t="s">
        <v>17</v>
      </c>
      <c r="I251" s="505">
        <v>1695</v>
      </c>
      <c r="J251" s="790">
        <v>913</v>
      </c>
    </row>
    <row r="252" spans="1:10">
      <c r="A252" s="2029">
        <v>2014</v>
      </c>
      <c r="B252" s="1484" t="s">
        <v>1</v>
      </c>
      <c r="C252" s="505">
        <v>5309</v>
      </c>
      <c r="D252" s="505" t="s">
        <v>17</v>
      </c>
      <c r="E252" s="505">
        <v>5309</v>
      </c>
      <c r="F252" s="505">
        <v>5309</v>
      </c>
      <c r="G252" s="505">
        <v>444</v>
      </c>
      <c r="H252" s="505" t="s">
        <v>17</v>
      </c>
      <c r="I252" s="505">
        <v>444</v>
      </c>
      <c r="J252" s="790">
        <v>17</v>
      </c>
    </row>
    <row r="253" spans="1:10">
      <c r="A253" s="2029"/>
      <c r="B253" s="1484" t="s">
        <v>2</v>
      </c>
      <c r="C253" s="505">
        <v>996</v>
      </c>
      <c r="D253" s="505" t="s">
        <v>17</v>
      </c>
      <c r="E253" s="505">
        <v>996</v>
      </c>
      <c r="F253" s="505">
        <v>996</v>
      </c>
      <c r="G253" s="505">
        <v>647</v>
      </c>
      <c r="H253" s="505" t="s">
        <v>17</v>
      </c>
      <c r="I253" s="505">
        <v>647</v>
      </c>
      <c r="J253" s="790">
        <v>15</v>
      </c>
    </row>
    <row r="254" spans="1:10" ht="13.9" customHeight="1">
      <c r="A254" s="2029"/>
      <c r="B254" s="1484" t="s">
        <v>7</v>
      </c>
      <c r="C254" s="505">
        <v>188</v>
      </c>
      <c r="D254" s="505" t="s">
        <v>17</v>
      </c>
      <c r="E254" s="505">
        <v>188</v>
      </c>
      <c r="F254" s="505">
        <v>188</v>
      </c>
      <c r="G254" s="505">
        <v>1457</v>
      </c>
      <c r="H254" s="505" t="s">
        <v>17</v>
      </c>
      <c r="I254" s="505">
        <v>1457</v>
      </c>
      <c r="J254" s="790">
        <v>882</v>
      </c>
    </row>
    <row r="255" spans="1:10" ht="13.9" customHeight="1">
      <c r="A255" s="2029">
        <v>2015</v>
      </c>
      <c r="B255" s="1484" t="s">
        <v>1</v>
      </c>
      <c r="C255" s="819">
        <v>5614</v>
      </c>
      <c r="D255" s="505" t="s">
        <v>17</v>
      </c>
      <c r="E255" s="802">
        <v>5614</v>
      </c>
      <c r="F255" s="802">
        <v>5614</v>
      </c>
      <c r="G255" s="819">
        <v>176</v>
      </c>
      <c r="H255" s="505" t="s">
        <v>17</v>
      </c>
      <c r="I255" s="802">
        <v>176</v>
      </c>
      <c r="J255" s="804">
        <v>62</v>
      </c>
    </row>
    <row r="256" spans="1:10" ht="13.9" customHeight="1">
      <c r="A256" s="2029"/>
      <c r="B256" s="1484" t="s">
        <v>2</v>
      </c>
      <c r="C256" s="819">
        <v>1076</v>
      </c>
      <c r="D256" s="505" t="s">
        <v>17</v>
      </c>
      <c r="E256" s="802">
        <v>1076</v>
      </c>
      <c r="F256" s="802">
        <v>1076</v>
      </c>
      <c r="G256" s="819">
        <v>223</v>
      </c>
      <c r="H256" s="505" t="s">
        <v>17</v>
      </c>
      <c r="I256" s="802">
        <v>223</v>
      </c>
      <c r="J256" s="804">
        <v>55</v>
      </c>
    </row>
    <row r="257" spans="1:10" ht="13.9" customHeight="1">
      <c r="A257" s="2029"/>
      <c r="B257" s="1484" t="s">
        <v>7</v>
      </c>
      <c r="C257" s="819">
        <v>192</v>
      </c>
      <c r="D257" s="503" t="s">
        <v>17</v>
      </c>
      <c r="E257" s="802">
        <v>192</v>
      </c>
      <c r="F257" s="802">
        <v>192</v>
      </c>
      <c r="G257" s="819">
        <v>1267</v>
      </c>
      <c r="H257" s="503" t="s">
        <v>17</v>
      </c>
      <c r="I257" s="802">
        <v>1267</v>
      </c>
      <c r="J257" s="804">
        <v>887</v>
      </c>
    </row>
    <row r="258" spans="1:10" ht="13.9" customHeight="1">
      <c r="A258" s="2029">
        <v>2016</v>
      </c>
      <c r="B258" s="1484" t="s">
        <v>1</v>
      </c>
      <c r="C258" s="799">
        <v>6188</v>
      </c>
      <c r="D258" s="503" t="s">
        <v>17</v>
      </c>
      <c r="E258" s="799">
        <v>6188</v>
      </c>
      <c r="F258" s="799">
        <v>6188</v>
      </c>
      <c r="G258" s="820">
        <v>71</v>
      </c>
      <c r="H258" s="503" t="s">
        <v>17</v>
      </c>
      <c r="I258" s="799">
        <v>71</v>
      </c>
      <c r="J258" s="800">
        <v>71</v>
      </c>
    </row>
    <row r="259" spans="1:10">
      <c r="A259" s="2029"/>
      <c r="B259" s="1484" t="s">
        <v>2</v>
      </c>
      <c r="C259" s="802">
        <v>1196</v>
      </c>
      <c r="D259" s="503" t="s">
        <v>17</v>
      </c>
      <c r="E259" s="802">
        <v>1196</v>
      </c>
      <c r="F259" s="802">
        <v>1196</v>
      </c>
      <c r="G259" s="802">
        <v>59</v>
      </c>
      <c r="H259" s="503" t="s">
        <v>17</v>
      </c>
      <c r="I259" s="802">
        <v>59</v>
      </c>
      <c r="J259" s="804">
        <v>59</v>
      </c>
    </row>
    <row r="260" spans="1:10">
      <c r="A260" s="2029"/>
      <c r="B260" s="1484" t="s">
        <v>7</v>
      </c>
      <c r="C260" s="802">
        <v>193</v>
      </c>
      <c r="D260" s="503" t="s">
        <v>17</v>
      </c>
      <c r="E260" s="802">
        <v>193</v>
      </c>
      <c r="F260" s="809">
        <v>193</v>
      </c>
      <c r="G260" s="802">
        <v>831</v>
      </c>
      <c r="H260" s="503" t="s">
        <v>17</v>
      </c>
      <c r="I260" s="802">
        <v>831</v>
      </c>
      <c r="J260" s="804">
        <v>831</v>
      </c>
    </row>
    <row r="261" spans="1:10">
      <c r="A261" s="2029">
        <v>2017</v>
      </c>
      <c r="B261" s="499" t="s">
        <v>1</v>
      </c>
      <c r="C261" s="809">
        <v>6989</v>
      </c>
      <c r="D261" s="503" t="s">
        <v>17</v>
      </c>
      <c r="E261" s="802">
        <v>6989</v>
      </c>
      <c r="F261" s="802">
        <v>6989</v>
      </c>
      <c r="G261" s="801">
        <v>88</v>
      </c>
      <c r="H261" s="503" t="s">
        <v>17</v>
      </c>
      <c r="I261" s="802">
        <v>88</v>
      </c>
      <c r="J261" s="804">
        <v>88</v>
      </c>
    </row>
    <row r="262" spans="1:10">
      <c r="A262" s="2073"/>
      <c r="B262" s="499" t="s">
        <v>2</v>
      </c>
      <c r="C262" s="809">
        <v>1345</v>
      </c>
      <c r="D262" s="503" t="s">
        <v>17</v>
      </c>
      <c r="E262" s="802">
        <v>1345</v>
      </c>
      <c r="F262" s="802">
        <v>1345</v>
      </c>
      <c r="G262" s="801">
        <v>74</v>
      </c>
      <c r="H262" s="503" t="s">
        <v>17</v>
      </c>
      <c r="I262" s="802">
        <v>74</v>
      </c>
      <c r="J262" s="804">
        <v>74</v>
      </c>
    </row>
    <row r="263" spans="1:10">
      <c r="A263" s="2073"/>
      <c r="B263" s="499" t="s">
        <v>7</v>
      </c>
      <c r="C263" s="809">
        <v>192</v>
      </c>
      <c r="D263" s="503" t="s">
        <v>17</v>
      </c>
      <c r="E263" s="802">
        <v>192</v>
      </c>
      <c r="F263" s="802">
        <v>192</v>
      </c>
      <c r="G263" s="802">
        <v>833</v>
      </c>
      <c r="H263" s="786" t="s">
        <v>17</v>
      </c>
      <c r="I263" s="802">
        <v>833</v>
      </c>
      <c r="J263" s="804">
        <v>833</v>
      </c>
    </row>
    <row r="264" spans="1:10">
      <c r="A264" s="2029">
        <v>2018</v>
      </c>
      <c r="B264" s="1484" t="s">
        <v>1</v>
      </c>
      <c r="C264" s="809">
        <v>7518</v>
      </c>
      <c r="D264" s="503" t="s">
        <v>17</v>
      </c>
      <c r="E264" s="802">
        <v>7518</v>
      </c>
      <c r="F264" s="802">
        <v>7518</v>
      </c>
      <c r="G264" s="802">
        <v>133</v>
      </c>
      <c r="H264" s="786" t="s">
        <v>17</v>
      </c>
      <c r="I264" s="802">
        <v>133</v>
      </c>
      <c r="J264" s="804">
        <v>133</v>
      </c>
    </row>
    <row r="265" spans="1:10">
      <c r="A265" s="2073"/>
      <c r="B265" s="1484" t="s">
        <v>2</v>
      </c>
      <c r="C265" s="809">
        <v>1458</v>
      </c>
      <c r="D265" s="503" t="s">
        <v>17</v>
      </c>
      <c r="E265" s="802">
        <v>1458</v>
      </c>
      <c r="F265" s="802">
        <v>1458</v>
      </c>
      <c r="G265" s="802">
        <v>111</v>
      </c>
      <c r="H265" s="786" t="s">
        <v>17</v>
      </c>
      <c r="I265" s="802">
        <v>111</v>
      </c>
      <c r="J265" s="801">
        <v>111</v>
      </c>
    </row>
    <row r="266" spans="1:10">
      <c r="A266" s="2073"/>
      <c r="B266" s="1484" t="s">
        <v>7</v>
      </c>
      <c r="C266" s="809">
        <v>194</v>
      </c>
      <c r="D266" s="503" t="s">
        <v>17</v>
      </c>
      <c r="E266" s="809">
        <v>194</v>
      </c>
      <c r="F266" s="809">
        <v>194</v>
      </c>
      <c r="G266" s="809">
        <v>833</v>
      </c>
      <c r="H266" s="786" t="s">
        <v>17</v>
      </c>
      <c r="I266" s="802">
        <v>833</v>
      </c>
      <c r="J266" s="801">
        <v>833</v>
      </c>
    </row>
    <row r="267" spans="1:10">
      <c r="A267" s="2029">
        <v>2019</v>
      </c>
      <c r="B267" s="1484" t="s">
        <v>1</v>
      </c>
      <c r="C267" s="801">
        <v>7678</v>
      </c>
      <c r="D267" s="503" t="s">
        <v>17</v>
      </c>
      <c r="E267" s="801">
        <v>7678</v>
      </c>
      <c r="F267" s="802">
        <v>7678</v>
      </c>
      <c r="G267" s="801">
        <v>139</v>
      </c>
      <c r="H267" s="503" t="s">
        <v>17</v>
      </c>
      <c r="I267" s="802">
        <v>139</v>
      </c>
      <c r="J267" s="801">
        <v>139</v>
      </c>
    </row>
    <row r="268" spans="1:10">
      <c r="A268" s="2073"/>
      <c r="B268" s="1484" t="s">
        <v>2</v>
      </c>
      <c r="C268" s="801">
        <v>1579</v>
      </c>
      <c r="D268" s="503" t="s">
        <v>17</v>
      </c>
      <c r="E268" s="801">
        <v>1579</v>
      </c>
      <c r="F268" s="802">
        <v>1579</v>
      </c>
      <c r="G268" s="801">
        <v>112</v>
      </c>
      <c r="H268" s="503" t="s">
        <v>17</v>
      </c>
      <c r="I268" s="802">
        <v>112</v>
      </c>
      <c r="J268" s="801">
        <v>112</v>
      </c>
    </row>
    <row r="269" spans="1:10">
      <c r="A269" s="2073"/>
      <c r="B269" s="1484" t="s">
        <v>7</v>
      </c>
      <c r="C269" s="801">
        <v>206</v>
      </c>
      <c r="D269" s="503" t="s">
        <v>17</v>
      </c>
      <c r="E269" s="801">
        <v>206</v>
      </c>
      <c r="F269" s="802">
        <v>206</v>
      </c>
      <c r="G269" s="801">
        <v>807</v>
      </c>
      <c r="H269" s="503" t="s">
        <v>17</v>
      </c>
      <c r="I269" s="802">
        <v>807</v>
      </c>
      <c r="J269" s="801">
        <v>807</v>
      </c>
    </row>
    <row r="270" spans="1:10">
      <c r="A270" s="2029">
        <v>2020</v>
      </c>
      <c r="B270" s="1484" t="s">
        <v>1</v>
      </c>
      <c r="C270" s="801">
        <v>7172</v>
      </c>
      <c r="D270" s="503" t="s">
        <v>17</v>
      </c>
      <c r="E270" s="801">
        <v>7172</v>
      </c>
      <c r="F270" s="802">
        <v>7172</v>
      </c>
      <c r="G270" s="801">
        <v>178</v>
      </c>
      <c r="H270" s="503" t="s">
        <v>17</v>
      </c>
      <c r="I270" s="802">
        <v>178</v>
      </c>
      <c r="J270" s="801">
        <v>178</v>
      </c>
    </row>
    <row r="271" spans="1:10">
      <c r="A271" s="2073"/>
      <c r="B271" s="1484" t="s">
        <v>2</v>
      </c>
      <c r="C271" s="801">
        <v>1492</v>
      </c>
      <c r="D271" s="503" t="s">
        <v>17</v>
      </c>
      <c r="E271" s="801">
        <v>1492</v>
      </c>
      <c r="F271" s="802">
        <v>1492</v>
      </c>
      <c r="G271" s="801">
        <v>152</v>
      </c>
      <c r="H271" s="503" t="s">
        <v>17</v>
      </c>
      <c r="I271" s="802">
        <v>152</v>
      </c>
      <c r="J271" s="801">
        <v>152</v>
      </c>
    </row>
    <row r="272" spans="1:10">
      <c r="A272" s="2073"/>
      <c r="B272" s="1484" t="s">
        <v>7</v>
      </c>
      <c r="C272" s="801">
        <v>208</v>
      </c>
      <c r="D272" s="503" t="s">
        <v>17</v>
      </c>
      <c r="E272" s="802">
        <v>208</v>
      </c>
      <c r="F272" s="802">
        <v>208</v>
      </c>
      <c r="G272" s="801">
        <v>852</v>
      </c>
      <c r="H272" s="503" t="s">
        <v>17</v>
      </c>
      <c r="I272" s="802">
        <v>852</v>
      </c>
      <c r="J272" s="801">
        <v>852</v>
      </c>
    </row>
    <row r="273" spans="1:10">
      <c r="A273" s="2029">
        <v>2021</v>
      </c>
      <c r="B273" s="1484" t="s">
        <v>1</v>
      </c>
      <c r="C273" s="801">
        <v>8086</v>
      </c>
      <c r="D273" s="503" t="s">
        <v>17</v>
      </c>
      <c r="E273" s="802">
        <v>8086</v>
      </c>
      <c r="F273" s="802">
        <v>8086</v>
      </c>
      <c r="G273" s="801">
        <v>726</v>
      </c>
      <c r="H273" s="503" t="s">
        <v>17</v>
      </c>
      <c r="I273" s="802">
        <v>726</v>
      </c>
      <c r="J273" s="801">
        <v>726</v>
      </c>
    </row>
    <row r="274" spans="1:10">
      <c r="A274" s="2073"/>
      <c r="B274" s="1484" t="s">
        <v>2</v>
      </c>
      <c r="C274" s="801">
        <v>1667</v>
      </c>
      <c r="D274" s="503" t="s">
        <v>17</v>
      </c>
      <c r="E274" s="802">
        <v>1667</v>
      </c>
      <c r="F274" s="802">
        <v>1667</v>
      </c>
      <c r="G274" s="801">
        <v>619</v>
      </c>
      <c r="H274" s="503" t="s">
        <v>17</v>
      </c>
      <c r="I274" s="802">
        <v>619</v>
      </c>
      <c r="J274" s="801">
        <v>619</v>
      </c>
    </row>
    <row r="275" spans="1:10">
      <c r="A275" s="2073"/>
      <c r="B275" s="1484" t="s">
        <v>7</v>
      </c>
      <c r="C275" s="801">
        <v>206</v>
      </c>
      <c r="D275" s="503" t="s">
        <v>17</v>
      </c>
      <c r="E275" s="802">
        <v>206</v>
      </c>
      <c r="F275" s="802">
        <v>206</v>
      </c>
      <c r="G275" s="801">
        <v>852</v>
      </c>
      <c r="H275" s="503" t="s">
        <v>17</v>
      </c>
      <c r="I275" s="802">
        <v>852</v>
      </c>
      <c r="J275" s="801">
        <v>852</v>
      </c>
    </row>
    <row r="276" spans="1:10">
      <c r="A276" s="2029">
        <v>2022</v>
      </c>
      <c r="B276" s="1484" t="s">
        <v>1</v>
      </c>
      <c r="C276" s="801">
        <v>7593</v>
      </c>
      <c r="D276" s="503" t="s">
        <v>17</v>
      </c>
      <c r="E276" s="802">
        <v>7593</v>
      </c>
      <c r="F276" s="802">
        <v>7593</v>
      </c>
      <c r="G276" s="801">
        <v>200</v>
      </c>
      <c r="H276" s="503" t="s">
        <v>17</v>
      </c>
      <c r="I276" s="802">
        <v>200</v>
      </c>
      <c r="J276" s="801">
        <v>200</v>
      </c>
    </row>
    <row r="277" spans="1:10">
      <c r="A277" s="2073"/>
      <c r="B277" s="1484" t="s">
        <v>2</v>
      </c>
      <c r="C277" s="801">
        <v>1562</v>
      </c>
      <c r="D277" s="503" t="s">
        <v>17</v>
      </c>
      <c r="E277" s="802">
        <v>1562</v>
      </c>
      <c r="F277" s="802">
        <v>1562</v>
      </c>
      <c r="G277" s="801">
        <v>172</v>
      </c>
      <c r="H277" s="503" t="s">
        <v>17</v>
      </c>
      <c r="I277" s="802">
        <v>172</v>
      </c>
      <c r="J277" s="801">
        <v>172</v>
      </c>
    </row>
    <row r="278" spans="1:10">
      <c r="A278" s="2073"/>
      <c r="B278" s="1484" t="s">
        <v>7</v>
      </c>
      <c r="C278" s="801">
        <v>206</v>
      </c>
      <c r="D278" s="503" t="s">
        <v>17</v>
      </c>
      <c r="E278" s="802">
        <v>206</v>
      </c>
      <c r="F278" s="802">
        <v>206</v>
      </c>
      <c r="G278" s="801">
        <v>857</v>
      </c>
      <c r="H278" s="503" t="s">
        <v>17</v>
      </c>
      <c r="I278" s="802">
        <v>857</v>
      </c>
      <c r="J278" s="801">
        <v>857</v>
      </c>
    </row>
    <row r="279" spans="1:10" ht="33.75" customHeight="1">
      <c r="A279" s="2074" t="s">
        <v>1292</v>
      </c>
      <c r="B279" s="2075"/>
      <c r="C279" s="2075"/>
      <c r="D279" s="2075"/>
      <c r="E279" s="2075"/>
      <c r="F279" s="2075"/>
      <c r="G279" s="2075"/>
      <c r="H279" s="2075"/>
      <c r="I279" s="2075"/>
      <c r="J279" s="2075"/>
    </row>
    <row r="280" spans="1:10" ht="32.25" customHeight="1">
      <c r="A280" s="2076" t="s">
        <v>1141</v>
      </c>
      <c r="B280" s="2077"/>
      <c r="C280" s="2077"/>
      <c r="D280" s="2077"/>
      <c r="E280" s="2077"/>
      <c r="F280" s="2077"/>
      <c r="G280" s="2077"/>
      <c r="H280" s="2077"/>
      <c r="I280" s="2077"/>
      <c r="J280" s="2077"/>
    </row>
  </sheetData>
  <mergeCells count="106">
    <mergeCell ref="A143:A145"/>
    <mergeCell ref="A140:A142"/>
    <mergeCell ref="A118:A120"/>
    <mergeCell ref="A164:A166"/>
    <mergeCell ref="A161:A163"/>
    <mergeCell ref="A158:A160"/>
    <mergeCell ref="A155:A157"/>
    <mergeCell ref="A167:A169"/>
    <mergeCell ref="A170:A172"/>
    <mergeCell ref="A152:A154"/>
    <mergeCell ref="A149:A151"/>
    <mergeCell ref="A146:A148"/>
    <mergeCell ref="A139:J139"/>
    <mergeCell ref="A115:A117"/>
    <mergeCell ref="A121:A123"/>
    <mergeCell ref="A124:A126"/>
    <mergeCell ref="A127:A129"/>
    <mergeCell ref="A130:A132"/>
    <mergeCell ref="A133:A135"/>
    <mergeCell ref="A136:A138"/>
    <mergeCell ref="A1:J1"/>
    <mergeCell ref="A2:B4"/>
    <mergeCell ref="G2:J2"/>
    <mergeCell ref="C3:C4"/>
    <mergeCell ref="D3:D4"/>
    <mergeCell ref="G3:G4"/>
    <mergeCell ref="H3:H4"/>
    <mergeCell ref="I3:J3"/>
    <mergeCell ref="C2:F2"/>
    <mergeCell ref="E3:F3"/>
    <mergeCell ref="A5:J5"/>
    <mergeCell ref="A100:A102"/>
    <mergeCell ref="A97:A99"/>
    <mergeCell ref="A94:A96"/>
    <mergeCell ref="A91:A93"/>
    <mergeCell ref="A88:A90"/>
    <mergeCell ref="A106:A108"/>
    <mergeCell ref="A103:A105"/>
    <mergeCell ref="A109:A111"/>
    <mergeCell ref="A112:A114"/>
    <mergeCell ref="A63:A65"/>
    <mergeCell ref="A66:A68"/>
    <mergeCell ref="A69:A71"/>
    <mergeCell ref="A72:A74"/>
    <mergeCell ref="A85:A87"/>
    <mergeCell ref="A82:A84"/>
    <mergeCell ref="A79:A81"/>
    <mergeCell ref="A76:A78"/>
    <mergeCell ref="A75:J75"/>
    <mergeCell ref="A48:A50"/>
    <mergeCell ref="A45:A47"/>
    <mergeCell ref="A42:A44"/>
    <mergeCell ref="A39:A41"/>
    <mergeCell ref="A36:A38"/>
    <mergeCell ref="A54:A56"/>
    <mergeCell ref="A51:A53"/>
    <mergeCell ref="A57:A59"/>
    <mergeCell ref="A60:A62"/>
    <mergeCell ref="A18:A20"/>
    <mergeCell ref="A15:A17"/>
    <mergeCell ref="A12:A14"/>
    <mergeCell ref="A9:A11"/>
    <mergeCell ref="A6:A8"/>
    <mergeCell ref="A33:A35"/>
    <mergeCell ref="A30:A32"/>
    <mergeCell ref="A27:A29"/>
    <mergeCell ref="A24:A26"/>
    <mergeCell ref="A21:A23"/>
    <mergeCell ref="A200:A202"/>
    <mergeCell ref="A240:A242"/>
    <mergeCell ref="A243:A245"/>
    <mergeCell ref="A246:A248"/>
    <mergeCell ref="A249:A251"/>
    <mergeCell ref="A188:A190"/>
    <mergeCell ref="A231:A233"/>
    <mergeCell ref="A234:A236"/>
    <mergeCell ref="A237:A239"/>
    <mergeCell ref="A222:A224"/>
    <mergeCell ref="A219:A221"/>
    <mergeCell ref="A216:A218"/>
    <mergeCell ref="A213:A215"/>
    <mergeCell ref="A210:A212"/>
    <mergeCell ref="A173:A175"/>
    <mergeCell ref="A176:A178"/>
    <mergeCell ref="A179:A181"/>
    <mergeCell ref="A182:A184"/>
    <mergeCell ref="A185:A187"/>
    <mergeCell ref="A225:A227"/>
    <mergeCell ref="A276:A278"/>
    <mergeCell ref="A279:J279"/>
    <mergeCell ref="A280:J280"/>
    <mergeCell ref="A261:A263"/>
    <mergeCell ref="A264:A266"/>
    <mergeCell ref="A267:A269"/>
    <mergeCell ref="A270:A272"/>
    <mergeCell ref="A273:A275"/>
    <mergeCell ref="A203:A205"/>
    <mergeCell ref="A206:A208"/>
    <mergeCell ref="A209:J209"/>
    <mergeCell ref="A255:A257"/>
    <mergeCell ref="A258:A260"/>
    <mergeCell ref="A252:A254"/>
    <mergeCell ref="A228:A230"/>
    <mergeCell ref="A191:A193"/>
    <mergeCell ref="A194:A196"/>
    <mergeCell ref="A197:A199"/>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75"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C4" sqref="C4"/>
    </sheetView>
  </sheetViews>
  <sheetFormatPr defaultColWidth="9" defaultRowHeight="14.25"/>
  <cols>
    <col min="1" max="1" width="22.625" style="245" customWidth="1"/>
    <col min="2" max="2" width="4.875" style="359" bestFit="1" customWidth="1"/>
    <col min="3" max="6" width="9.125" style="291" bestFit="1" customWidth="1"/>
    <col min="7" max="7" width="25.5" style="246" customWidth="1"/>
    <col min="8" max="16384" width="9" style="291"/>
  </cols>
  <sheetData>
    <row r="1" spans="1:12" ht="52.5" customHeight="1">
      <c r="A1" s="1785" t="s">
        <v>1615</v>
      </c>
      <c r="B1" s="1786"/>
      <c r="C1" s="1786"/>
      <c r="D1" s="1786"/>
      <c r="E1" s="1786"/>
      <c r="F1" s="1786"/>
      <c r="G1" s="1787"/>
      <c r="I1" s="365" t="s">
        <v>708</v>
      </c>
      <c r="J1" s="374"/>
      <c r="K1" s="247"/>
      <c r="L1" s="374"/>
    </row>
    <row r="2" spans="1:12" ht="27.75" customHeight="1">
      <c r="A2" s="1788" t="s">
        <v>66</v>
      </c>
      <c r="B2" s="1789"/>
      <c r="C2" s="1792" t="s">
        <v>636</v>
      </c>
      <c r="D2" s="1794" t="s">
        <v>637</v>
      </c>
      <c r="E2" s="1794"/>
      <c r="F2" s="1794"/>
      <c r="G2" s="1795" t="s">
        <v>67</v>
      </c>
    </row>
    <row r="3" spans="1:12" ht="31.5" customHeight="1">
      <c r="A3" s="1790"/>
      <c r="B3" s="1791"/>
      <c r="C3" s="1793"/>
      <c r="D3" s="145" t="s">
        <v>1717</v>
      </c>
      <c r="E3" s="145" t="s">
        <v>1718</v>
      </c>
      <c r="F3" s="145" t="s">
        <v>1719</v>
      </c>
      <c r="G3" s="1796"/>
      <c r="I3" s="374"/>
      <c r="J3" s="206"/>
      <c r="K3" s="375"/>
    </row>
    <row r="4" spans="1:12" ht="12.75">
      <c r="A4" s="1797" t="s">
        <v>794</v>
      </c>
      <c r="B4" s="1500">
        <v>2000</v>
      </c>
      <c r="C4" s="142">
        <v>8488</v>
      </c>
      <c r="D4" s="142">
        <v>4537</v>
      </c>
      <c r="E4" s="142">
        <v>281</v>
      </c>
      <c r="F4" s="142">
        <v>2010</v>
      </c>
      <c r="G4" s="1799" t="s">
        <v>71</v>
      </c>
    </row>
    <row r="5" spans="1:12" ht="12.75">
      <c r="A5" s="1798"/>
      <c r="B5" s="1500">
        <v>2001</v>
      </c>
      <c r="C5" s="142">
        <v>8931</v>
      </c>
      <c r="D5" s="142">
        <v>4804</v>
      </c>
      <c r="E5" s="142">
        <v>291</v>
      </c>
      <c r="F5" s="142">
        <v>2084</v>
      </c>
      <c r="G5" s="1800"/>
    </row>
    <row r="6" spans="1:12" ht="12.75">
      <c r="A6" s="1798"/>
      <c r="B6" s="1500">
        <v>2002</v>
      </c>
      <c r="C6" s="142">
        <v>9044</v>
      </c>
      <c r="D6" s="142">
        <v>4761</v>
      </c>
      <c r="E6" s="142">
        <v>299</v>
      </c>
      <c r="F6" s="142">
        <v>2143</v>
      </c>
      <c r="G6" s="1800"/>
    </row>
    <row r="7" spans="1:12" ht="12.75">
      <c r="A7" s="1798"/>
      <c r="B7" s="1500">
        <v>2003</v>
      </c>
      <c r="C7" s="142">
        <v>8880</v>
      </c>
      <c r="D7" s="142">
        <v>4677</v>
      </c>
      <c r="E7" s="142">
        <v>256</v>
      </c>
      <c r="F7" s="142">
        <v>2105</v>
      </c>
      <c r="G7" s="1800"/>
    </row>
    <row r="8" spans="1:12" ht="12.75">
      <c r="A8" s="1798"/>
      <c r="B8" s="1500">
        <v>2004</v>
      </c>
      <c r="C8" s="142">
        <v>8894</v>
      </c>
      <c r="D8" s="142">
        <v>4613</v>
      </c>
      <c r="E8" s="142">
        <v>252</v>
      </c>
      <c r="F8" s="142">
        <v>2198</v>
      </c>
      <c r="G8" s="1800"/>
    </row>
    <row r="9" spans="1:12" ht="12.75">
      <c r="A9" s="1798"/>
      <c r="B9" s="1500">
        <v>2005</v>
      </c>
      <c r="C9" s="142">
        <v>9019</v>
      </c>
      <c r="D9" s="142">
        <v>4831</v>
      </c>
      <c r="E9" s="142">
        <v>231</v>
      </c>
      <c r="F9" s="142">
        <v>2164</v>
      </c>
      <c r="G9" s="1800"/>
    </row>
    <row r="10" spans="1:12" ht="12.75">
      <c r="A10" s="1798"/>
      <c r="B10" s="1500">
        <v>2006</v>
      </c>
      <c r="C10" s="142">
        <v>10315</v>
      </c>
      <c r="D10" s="142">
        <v>5432</v>
      </c>
      <c r="E10" s="142">
        <v>138</v>
      </c>
      <c r="F10" s="142">
        <v>2604</v>
      </c>
      <c r="G10" s="1800"/>
    </row>
    <row r="11" spans="1:12" ht="12.75">
      <c r="A11" s="1798"/>
      <c r="B11" s="1500">
        <v>2007</v>
      </c>
      <c r="C11" s="142">
        <v>10955</v>
      </c>
      <c r="D11" s="142">
        <v>5845</v>
      </c>
      <c r="E11" s="142">
        <v>158</v>
      </c>
      <c r="F11" s="142">
        <v>2879</v>
      </c>
      <c r="G11" s="1800"/>
    </row>
    <row r="12" spans="1:12" ht="12.75">
      <c r="A12" s="1798"/>
      <c r="B12" s="1500">
        <v>2008</v>
      </c>
      <c r="C12" s="142">
        <v>10882</v>
      </c>
      <c r="D12" s="142">
        <v>5866</v>
      </c>
      <c r="E12" s="142">
        <v>178</v>
      </c>
      <c r="F12" s="142">
        <v>2839</v>
      </c>
      <c r="G12" s="1800"/>
    </row>
    <row r="13" spans="1:12" ht="12.75">
      <c r="A13" s="1798"/>
      <c r="B13" s="1524">
        <v>2009</v>
      </c>
      <c r="C13" s="142">
        <v>10955</v>
      </c>
      <c r="D13" s="142">
        <v>5809</v>
      </c>
      <c r="E13" s="142">
        <v>182</v>
      </c>
      <c r="F13" s="142">
        <v>2792</v>
      </c>
      <c r="G13" s="1800"/>
    </row>
    <row r="14" spans="1:12" ht="12.75">
      <c r="A14" s="1798"/>
      <c r="B14" s="1524">
        <v>2010</v>
      </c>
      <c r="C14" s="142">
        <v>10915</v>
      </c>
      <c r="D14" s="142">
        <v>5602</v>
      </c>
      <c r="E14" s="142">
        <v>214</v>
      </c>
      <c r="F14" s="142">
        <v>2791</v>
      </c>
      <c r="G14" s="1800"/>
    </row>
    <row r="15" spans="1:12" ht="12.75">
      <c r="A15" s="1798"/>
      <c r="B15" s="1524">
        <v>2011</v>
      </c>
      <c r="C15" s="142">
        <v>11064</v>
      </c>
      <c r="D15" s="142">
        <v>5807</v>
      </c>
      <c r="E15" s="142">
        <v>230</v>
      </c>
      <c r="F15" s="142">
        <v>2783</v>
      </c>
      <c r="G15" s="1800"/>
    </row>
    <row r="16" spans="1:12" ht="12.75">
      <c r="A16" s="1798"/>
      <c r="B16" s="1524">
        <v>2012</v>
      </c>
      <c r="C16" s="142">
        <v>11938</v>
      </c>
      <c r="D16" s="142">
        <v>6404</v>
      </c>
      <c r="E16" s="142">
        <v>262</v>
      </c>
      <c r="F16" s="142">
        <v>2919</v>
      </c>
      <c r="G16" s="1800"/>
    </row>
    <row r="17" spans="1:7" ht="12.75">
      <c r="A17" s="1798"/>
      <c r="B17" s="1524">
        <v>2013</v>
      </c>
      <c r="C17" s="142">
        <v>12213</v>
      </c>
      <c r="D17" s="142">
        <v>6398</v>
      </c>
      <c r="E17" s="142">
        <v>348</v>
      </c>
      <c r="F17" s="142">
        <v>3022</v>
      </c>
      <c r="G17" s="1800"/>
    </row>
    <row r="18" spans="1:7" ht="12.75">
      <c r="A18" s="1798"/>
      <c r="B18" s="1524">
        <v>2014</v>
      </c>
      <c r="C18" s="142">
        <v>12583</v>
      </c>
      <c r="D18" s="142">
        <v>6565</v>
      </c>
      <c r="E18" s="142">
        <v>388</v>
      </c>
      <c r="F18" s="142">
        <v>3079</v>
      </c>
      <c r="G18" s="1800"/>
    </row>
    <row r="19" spans="1:7" ht="12.75">
      <c r="A19" s="1798"/>
      <c r="B19" s="1524">
        <v>2015</v>
      </c>
      <c r="C19" s="142">
        <v>14141</v>
      </c>
      <c r="D19" s="142">
        <v>7594</v>
      </c>
      <c r="E19" s="142">
        <v>471</v>
      </c>
      <c r="F19" s="142">
        <v>3453</v>
      </c>
      <c r="G19" s="1800"/>
    </row>
    <row r="20" spans="1:7" ht="15">
      <c r="A20" s="1798"/>
      <c r="B20" s="1524">
        <v>2016</v>
      </c>
      <c r="C20" s="661" t="s">
        <v>1402</v>
      </c>
      <c r="D20" s="661">
        <v>9186</v>
      </c>
      <c r="E20" s="661">
        <v>694</v>
      </c>
      <c r="F20" s="661">
        <v>4205</v>
      </c>
      <c r="G20" s="1800"/>
    </row>
    <row r="21" spans="1:7" ht="12.75" customHeight="1">
      <c r="A21" s="1798"/>
      <c r="B21" s="1524">
        <v>2017</v>
      </c>
      <c r="C21" s="661" t="s">
        <v>1403</v>
      </c>
      <c r="D21" s="661">
        <v>9739</v>
      </c>
      <c r="E21" s="661">
        <v>845</v>
      </c>
      <c r="F21" s="661">
        <v>4681</v>
      </c>
      <c r="G21" s="1800"/>
    </row>
    <row r="22" spans="1:7" ht="12.75" customHeight="1">
      <c r="A22" s="1798"/>
      <c r="B22" s="1524">
        <v>2018</v>
      </c>
      <c r="C22" s="661" t="s">
        <v>1612</v>
      </c>
      <c r="D22" s="661">
        <v>10767</v>
      </c>
      <c r="E22" s="661">
        <v>995</v>
      </c>
      <c r="F22" s="661">
        <v>5177</v>
      </c>
      <c r="G22" s="1800"/>
    </row>
    <row r="23" spans="1:7" ht="12.75" customHeight="1">
      <c r="A23" s="1798"/>
      <c r="B23" s="1524">
        <v>2019</v>
      </c>
      <c r="C23" s="661" t="s">
        <v>1613</v>
      </c>
      <c r="D23" s="661">
        <v>9532</v>
      </c>
      <c r="E23" s="661">
        <v>983</v>
      </c>
      <c r="F23" s="661">
        <v>4635</v>
      </c>
      <c r="G23" s="1800"/>
    </row>
    <row r="24" spans="1:7" ht="15">
      <c r="A24" s="1798"/>
      <c r="B24" s="1524">
        <v>2020</v>
      </c>
      <c r="C24" s="661" t="s">
        <v>1614</v>
      </c>
      <c r="D24" s="661">
        <v>11848</v>
      </c>
      <c r="E24" s="661">
        <v>1091</v>
      </c>
      <c r="F24" s="661">
        <v>5992</v>
      </c>
      <c r="G24" s="1800"/>
    </row>
    <row r="25" spans="1:7" ht="16.5" customHeight="1">
      <c r="A25" s="1798"/>
      <c r="B25" s="1524">
        <v>2021</v>
      </c>
      <c r="C25" s="661" t="s">
        <v>1800</v>
      </c>
      <c r="D25" s="661">
        <v>8614</v>
      </c>
      <c r="E25" s="661">
        <v>854</v>
      </c>
      <c r="F25" s="661">
        <v>4451</v>
      </c>
      <c r="G25" s="1800"/>
    </row>
    <row r="26" spans="1:7" ht="15">
      <c r="A26" s="1798"/>
      <c r="B26" s="1524">
        <v>2022</v>
      </c>
      <c r="C26" s="661" t="s">
        <v>1801</v>
      </c>
      <c r="D26" s="661">
        <v>8757</v>
      </c>
      <c r="E26" s="661">
        <v>880</v>
      </c>
      <c r="F26" s="661">
        <v>4415</v>
      </c>
      <c r="G26" s="1800"/>
    </row>
    <row r="27" spans="1:7" ht="27.6" customHeight="1">
      <c r="A27" s="1775" t="s">
        <v>639</v>
      </c>
      <c r="B27" s="1776"/>
      <c r="C27" s="1776"/>
      <c r="D27" s="1776"/>
      <c r="E27" s="1776"/>
      <c r="F27" s="1776"/>
      <c r="G27" s="1777"/>
    </row>
    <row r="28" spans="1:7" ht="12.75">
      <c r="A28" s="1773" t="s">
        <v>796</v>
      </c>
      <c r="B28" s="732">
        <v>2000</v>
      </c>
      <c r="C28" s="733">
        <v>99</v>
      </c>
      <c r="D28" s="733">
        <v>54</v>
      </c>
      <c r="E28" s="733">
        <v>4</v>
      </c>
      <c r="F28" s="733">
        <v>38</v>
      </c>
      <c r="G28" s="1802" t="s">
        <v>596</v>
      </c>
    </row>
    <row r="29" spans="1:7" ht="12.75">
      <c r="A29" s="1773"/>
      <c r="B29" s="732">
        <v>2001</v>
      </c>
      <c r="C29" s="733">
        <v>88</v>
      </c>
      <c r="D29" s="733">
        <v>47</v>
      </c>
      <c r="E29" s="733">
        <v>4</v>
      </c>
      <c r="F29" s="733">
        <v>34</v>
      </c>
      <c r="G29" s="1802"/>
    </row>
    <row r="30" spans="1:7" ht="12.75">
      <c r="A30" s="1773"/>
      <c r="B30" s="732">
        <v>2002</v>
      </c>
      <c r="C30" s="733">
        <v>88</v>
      </c>
      <c r="D30" s="733">
        <v>49</v>
      </c>
      <c r="E30" s="733">
        <v>3</v>
      </c>
      <c r="F30" s="733">
        <v>35</v>
      </c>
      <c r="G30" s="1802"/>
    </row>
    <row r="31" spans="1:7" ht="12.75">
      <c r="A31" s="1773"/>
      <c r="B31" s="732">
        <v>2003</v>
      </c>
      <c r="C31" s="733">
        <v>82</v>
      </c>
      <c r="D31" s="733">
        <v>47</v>
      </c>
      <c r="E31" s="733">
        <v>3</v>
      </c>
      <c r="F31" s="733">
        <v>31</v>
      </c>
      <c r="G31" s="1802"/>
    </row>
    <row r="32" spans="1:7" ht="12.75">
      <c r="A32" s="1773"/>
      <c r="B32" s="732">
        <v>2004</v>
      </c>
      <c r="C32" s="733">
        <v>81</v>
      </c>
      <c r="D32" s="733">
        <v>45</v>
      </c>
      <c r="E32" s="733">
        <v>3</v>
      </c>
      <c r="F32" s="733">
        <v>31</v>
      </c>
      <c r="G32" s="1802"/>
    </row>
    <row r="33" spans="1:8" ht="12.75">
      <c r="A33" s="1773"/>
      <c r="B33" s="732">
        <v>2005</v>
      </c>
      <c r="C33" s="733">
        <v>81</v>
      </c>
      <c r="D33" s="733">
        <v>47</v>
      </c>
      <c r="E33" s="733">
        <v>3</v>
      </c>
      <c r="F33" s="733">
        <v>30</v>
      </c>
      <c r="G33" s="1802"/>
    </row>
    <row r="34" spans="1:8" ht="12.75">
      <c r="A34" s="1773"/>
      <c r="B34" s="732">
        <v>2006</v>
      </c>
      <c r="C34" s="733">
        <v>78</v>
      </c>
      <c r="D34" s="733">
        <v>48</v>
      </c>
      <c r="E34" s="733">
        <v>2</v>
      </c>
      <c r="F34" s="733">
        <v>28</v>
      </c>
      <c r="G34" s="1802"/>
    </row>
    <row r="35" spans="1:8" ht="12.75">
      <c r="A35" s="1773"/>
      <c r="B35" s="732">
        <v>2007</v>
      </c>
      <c r="C35" s="733">
        <v>78</v>
      </c>
      <c r="D35" s="733">
        <v>47</v>
      </c>
      <c r="E35" s="733">
        <v>2</v>
      </c>
      <c r="F35" s="733">
        <v>29</v>
      </c>
      <c r="G35" s="1802"/>
    </row>
    <row r="36" spans="1:8" ht="12.75">
      <c r="A36" s="1773"/>
      <c r="B36" s="732">
        <v>2008</v>
      </c>
      <c r="C36" s="733">
        <v>74</v>
      </c>
      <c r="D36" s="733">
        <v>46</v>
      </c>
      <c r="E36" s="733">
        <v>2</v>
      </c>
      <c r="F36" s="733">
        <v>26</v>
      </c>
      <c r="G36" s="1802"/>
    </row>
    <row r="37" spans="1:8" ht="12.75">
      <c r="A37" s="1773"/>
      <c r="B37" s="732">
        <v>2009</v>
      </c>
      <c r="C37" s="733">
        <v>90</v>
      </c>
      <c r="D37" s="733">
        <v>54</v>
      </c>
      <c r="E37" s="733">
        <v>2</v>
      </c>
      <c r="F37" s="733">
        <v>31</v>
      </c>
      <c r="G37" s="1802"/>
    </row>
    <row r="38" spans="1:8" ht="12.75">
      <c r="A38" s="1773"/>
      <c r="B38" s="732">
        <v>2010</v>
      </c>
      <c r="C38" s="733">
        <v>95</v>
      </c>
      <c r="D38" s="733">
        <v>55</v>
      </c>
      <c r="E38" s="733">
        <v>2</v>
      </c>
      <c r="F38" s="733">
        <v>35</v>
      </c>
      <c r="G38" s="1802"/>
    </row>
    <row r="39" spans="1:8" ht="12.75">
      <c r="A39" s="1773"/>
      <c r="B39" s="732">
        <v>2011</v>
      </c>
      <c r="C39" s="733">
        <v>95</v>
      </c>
      <c r="D39" s="733">
        <v>53</v>
      </c>
      <c r="E39" s="733">
        <v>2</v>
      </c>
      <c r="F39" s="733">
        <v>36</v>
      </c>
      <c r="G39" s="1802"/>
    </row>
    <row r="40" spans="1:8" ht="12.75">
      <c r="A40" s="1773"/>
      <c r="B40" s="732">
        <v>2012</v>
      </c>
      <c r="C40" s="733">
        <v>104</v>
      </c>
      <c r="D40" s="733">
        <v>53</v>
      </c>
      <c r="E40" s="733">
        <v>3</v>
      </c>
      <c r="F40" s="733">
        <v>44</v>
      </c>
      <c r="G40" s="1802"/>
    </row>
    <row r="41" spans="1:8" ht="12.75" customHeight="1">
      <c r="A41" s="1773"/>
      <c r="B41" s="732">
        <v>2013</v>
      </c>
      <c r="C41" s="733">
        <v>107</v>
      </c>
      <c r="D41" s="733">
        <v>54</v>
      </c>
      <c r="E41" s="733">
        <v>4</v>
      </c>
      <c r="F41" s="733">
        <v>45</v>
      </c>
      <c r="G41" s="1802"/>
    </row>
    <row r="42" spans="1:8" ht="12.75" customHeight="1">
      <c r="A42" s="1773"/>
      <c r="B42" s="732">
        <v>2014</v>
      </c>
      <c r="C42" s="733">
        <v>111</v>
      </c>
      <c r="D42" s="733">
        <v>56</v>
      </c>
      <c r="E42" s="733">
        <v>4</v>
      </c>
      <c r="F42" s="733">
        <v>46</v>
      </c>
      <c r="G42" s="1802"/>
    </row>
    <row r="43" spans="1:8" s="359" customFormat="1" ht="12.75" customHeight="1">
      <c r="A43" s="1773"/>
      <c r="B43" s="734">
        <v>2015</v>
      </c>
      <c r="C43" s="733">
        <v>104</v>
      </c>
      <c r="D43" s="733">
        <v>53</v>
      </c>
      <c r="E43" s="733">
        <v>5</v>
      </c>
      <c r="F43" s="733">
        <v>41</v>
      </c>
      <c r="G43" s="1802"/>
    </row>
    <row r="44" spans="1:8" ht="12.75" customHeight="1">
      <c r="A44" s="1773"/>
      <c r="B44" s="734">
        <v>2016</v>
      </c>
      <c r="C44" s="733">
        <v>117</v>
      </c>
      <c r="D44" s="733">
        <v>57</v>
      </c>
      <c r="E44" s="733">
        <v>6</v>
      </c>
      <c r="F44" s="733">
        <v>48</v>
      </c>
      <c r="G44" s="1802"/>
      <c r="H44" s="194"/>
    </row>
    <row r="45" spans="1:8" ht="12.75" customHeight="1">
      <c r="A45" s="1773"/>
      <c r="B45" s="734">
        <v>2017</v>
      </c>
      <c r="C45" s="733">
        <v>120</v>
      </c>
      <c r="D45" s="733">
        <v>61</v>
      </c>
      <c r="E45" s="733">
        <v>3</v>
      </c>
      <c r="F45" s="733">
        <v>51</v>
      </c>
      <c r="G45" s="1802"/>
    </row>
    <row r="46" spans="1:8" ht="12.75" customHeight="1">
      <c r="A46" s="1773"/>
      <c r="B46" s="734">
        <v>2018</v>
      </c>
      <c r="C46" s="733">
        <v>125</v>
      </c>
      <c r="D46" s="733">
        <v>63</v>
      </c>
      <c r="E46" s="733">
        <v>4</v>
      </c>
      <c r="F46" s="733">
        <v>52</v>
      </c>
      <c r="G46" s="1802"/>
    </row>
    <row r="47" spans="1:8" ht="12.75">
      <c r="A47" s="1773"/>
      <c r="B47" s="734">
        <v>2019</v>
      </c>
      <c r="C47" s="733">
        <v>108</v>
      </c>
      <c r="D47" s="733">
        <v>56</v>
      </c>
      <c r="E47" s="733">
        <v>4</v>
      </c>
      <c r="F47" s="733">
        <v>40</v>
      </c>
      <c r="G47" s="1802"/>
    </row>
    <row r="48" spans="1:8" ht="12.75">
      <c r="A48" s="1773"/>
      <c r="B48" s="734">
        <v>2020</v>
      </c>
      <c r="C48" s="733">
        <v>112</v>
      </c>
      <c r="D48" s="733">
        <v>62</v>
      </c>
      <c r="E48" s="733">
        <v>3</v>
      </c>
      <c r="F48" s="733">
        <v>39</v>
      </c>
      <c r="G48" s="1802"/>
    </row>
    <row r="49" spans="1:7" ht="12.75">
      <c r="A49" s="1773"/>
      <c r="B49" s="734">
        <v>2021</v>
      </c>
      <c r="C49" s="733">
        <v>102</v>
      </c>
      <c r="D49" s="733">
        <v>52</v>
      </c>
      <c r="E49" s="733">
        <v>2</v>
      </c>
      <c r="F49" s="733">
        <v>42</v>
      </c>
      <c r="G49" s="1802"/>
    </row>
    <row r="50" spans="1:7" ht="12.75">
      <c r="A50" s="1773"/>
      <c r="B50" s="734">
        <v>2022</v>
      </c>
      <c r="C50" s="733">
        <v>107</v>
      </c>
      <c r="D50" s="733">
        <v>54</v>
      </c>
      <c r="E50" s="733">
        <v>2</v>
      </c>
      <c r="F50" s="733">
        <v>44</v>
      </c>
      <c r="G50" s="1802"/>
    </row>
    <row r="51" spans="1:7" ht="12.75">
      <c r="A51" s="1531" t="s">
        <v>597</v>
      </c>
      <c r="B51" s="1783"/>
      <c r="C51" s="1783"/>
      <c r="D51" s="1783"/>
      <c r="E51" s="1783"/>
      <c r="F51" s="1783"/>
      <c r="G51" s="1504" t="s">
        <v>598</v>
      </c>
    </row>
    <row r="52" spans="1:7" ht="12.75">
      <c r="A52" s="1778" t="s">
        <v>797</v>
      </c>
      <c r="B52" s="732">
        <v>2000</v>
      </c>
      <c r="C52" s="733">
        <v>62</v>
      </c>
      <c r="D52" s="733">
        <v>36</v>
      </c>
      <c r="E52" s="733" t="s">
        <v>27</v>
      </c>
      <c r="F52" s="733">
        <v>24</v>
      </c>
      <c r="G52" s="1779" t="s">
        <v>599</v>
      </c>
    </row>
    <row r="53" spans="1:7" ht="12.75">
      <c r="A53" s="1778"/>
      <c r="B53" s="732">
        <v>2001</v>
      </c>
      <c r="C53" s="733">
        <v>52</v>
      </c>
      <c r="D53" s="733">
        <v>32</v>
      </c>
      <c r="E53" s="733" t="s">
        <v>27</v>
      </c>
      <c r="F53" s="733">
        <v>18</v>
      </c>
      <c r="G53" s="1779"/>
    </row>
    <row r="54" spans="1:7" ht="12.75">
      <c r="A54" s="1778"/>
      <c r="B54" s="732">
        <v>2002</v>
      </c>
      <c r="C54" s="733">
        <v>52</v>
      </c>
      <c r="D54" s="733">
        <v>33</v>
      </c>
      <c r="E54" s="733" t="s">
        <v>17</v>
      </c>
      <c r="F54" s="733">
        <v>19</v>
      </c>
      <c r="G54" s="1779"/>
    </row>
    <row r="55" spans="1:7" ht="12.75">
      <c r="A55" s="1778"/>
      <c r="B55" s="732">
        <v>2003</v>
      </c>
      <c r="C55" s="733">
        <v>50</v>
      </c>
      <c r="D55" s="733">
        <v>33</v>
      </c>
      <c r="E55" s="733" t="s">
        <v>17</v>
      </c>
      <c r="F55" s="733">
        <v>17</v>
      </c>
      <c r="G55" s="1779"/>
    </row>
    <row r="56" spans="1:7" ht="12.75">
      <c r="A56" s="1778"/>
      <c r="B56" s="732">
        <v>2004</v>
      </c>
      <c r="C56" s="733">
        <v>47</v>
      </c>
      <c r="D56" s="733">
        <v>30</v>
      </c>
      <c r="E56" s="733" t="s">
        <v>17</v>
      </c>
      <c r="F56" s="733">
        <v>16</v>
      </c>
      <c r="G56" s="1779"/>
    </row>
    <row r="57" spans="1:7" ht="12.75">
      <c r="A57" s="1778"/>
      <c r="B57" s="732">
        <v>2005</v>
      </c>
      <c r="C57" s="733">
        <v>44</v>
      </c>
      <c r="D57" s="733">
        <v>28</v>
      </c>
      <c r="E57" s="733" t="s">
        <v>17</v>
      </c>
      <c r="F57" s="733">
        <v>15</v>
      </c>
      <c r="G57" s="1779"/>
    </row>
    <row r="58" spans="1:7" ht="12.75">
      <c r="A58" s="1778"/>
      <c r="B58" s="732">
        <v>2006</v>
      </c>
      <c r="C58" s="733">
        <v>40</v>
      </c>
      <c r="D58" s="733">
        <v>26</v>
      </c>
      <c r="E58" s="733" t="s">
        <v>17</v>
      </c>
      <c r="F58" s="733">
        <v>14</v>
      </c>
      <c r="G58" s="1779"/>
    </row>
    <row r="59" spans="1:7" ht="12.75">
      <c r="A59" s="1778"/>
      <c r="B59" s="732">
        <v>2007</v>
      </c>
      <c r="C59" s="733">
        <v>38</v>
      </c>
      <c r="D59" s="733">
        <v>25</v>
      </c>
      <c r="E59" s="733" t="s">
        <v>17</v>
      </c>
      <c r="F59" s="733">
        <v>13</v>
      </c>
      <c r="G59" s="1779"/>
    </row>
    <row r="60" spans="1:7" ht="12.75">
      <c r="A60" s="1778"/>
      <c r="B60" s="732">
        <v>2008</v>
      </c>
      <c r="C60" s="733">
        <v>38</v>
      </c>
      <c r="D60" s="733">
        <v>25</v>
      </c>
      <c r="E60" s="733" t="s">
        <v>17</v>
      </c>
      <c r="F60" s="733">
        <v>13</v>
      </c>
      <c r="G60" s="1779"/>
    </row>
    <row r="61" spans="1:7" ht="12.75" customHeight="1">
      <c r="A61" s="1778"/>
      <c r="B61" s="732">
        <v>2009</v>
      </c>
      <c r="C61" s="733">
        <v>45</v>
      </c>
      <c r="D61" s="733">
        <v>29</v>
      </c>
      <c r="E61" s="733" t="s">
        <v>17</v>
      </c>
      <c r="F61" s="733">
        <v>16</v>
      </c>
      <c r="G61" s="1779"/>
    </row>
    <row r="62" spans="1:7" ht="12.75" customHeight="1">
      <c r="A62" s="1778"/>
      <c r="B62" s="732">
        <v>2010</v>
      </c>
      <c r="C62" s="733">
        <v>44</v>
      </c>
      <c r="D62" s="733">
        <v>30</v>
      </c>
      <c r="E62" s="733" t="s">
        <v>17</v>
      </c>
      <c r="F62" s="733">
        <v>14</v>
      </c>
      <c r="G62" s="1779"/>
    </row>
    <row r="63" spans="1:7" ht="12.75">
      <c r="A63" s="1778"/>
      <c r="B63" s="732">
        <v>2011</v>
      </c>
      <c r="C63" s="733">
        <v>40</v>
      </c>
      <c r="D63" s="733">
        <v>25</v>
      </c>
      <c r="E63" s="733" t="s">
        <v>17</v>
      </c>
      <c r="F63" s="733">
        <v>14</v>
      </c>
      <c r="G63" s="1779"/>
    </row>
    <row r="64" spans="1:7" ht="12.75">
      <c r="A64" s="1778"/>
      <c r="B64" s="732">
        <v>2012</v>
      </c>
      <c r="C64" s="733">
        <v>39</v>
      </c>
      <c r="D64" s="733">
        <v>24</v>
      </c>
      <c r="E64" s="733" t="s">
        <v>17</v>
      </c>
      <c r="F64" s="733">
        <v>14</v>
      </c>
      <c r="G64" s="1779"/>
    </row>
    <row r="65" spans="1:7" ht="12.75" customHeight="1">
      <c r="A65" s="1778"/>
      <c r="B65" s="732">
        <v>2013</v>
      </c>
      <c r="C65" s="733">
        <v>39</v>
      </c>
      <c r="D65" s="733">
        <v>24</v>
      </c>
      <c r="E65" s="733" t="s">
        <v>17</v>
      </c>
      <c r="F65" s="733">
        <v>14</v>
      </c>
      <c r="G65" s="1779"/>
    </row>
    <row r="66" spans="1:7" ht="12.75" customHeight="1">
      <c r="A66" s="1778"/>
      <c r="B66" s="732">
        <v>2014</v>
      </c>
      <c r="C66" s="733">
        <v>41</v>
      </c>
      <c r="D66" s="733">
        <v>25</v>
      </c>
      <c r="E66" s="733" t="s">
        <v>17</v>
      </c>
      <c r="F66" s="733">
        <v>15</v>
      </c>
      <c r="G66" s="1779"/>
    </row>
    <row r="67" spans="1:7" ht="12.75" customHeight="1">
      <c r="A67" s="1778"/>
      <c r="B67" s="732">
        <v>2015</v>
      </c>
      <c r="C67" s="733">
        <v>39</v>
      </c>
      <c r="D67" s="733">
        <v>24</v>
      </c>
      <c r="E67" s="733" t="s">
        <v>17</v>
      </c>
      <c r="F67" s="733">
        <v>14</v>
      </c>
      <c r="G67" s="1779"/>
    </row>
    <row r="68" spans="1:7" ht="12.75" customHeight="1">
      <c r="A68" s="1778"/>
      <c r="B68" s="732">
        <v>2016</v>
      </c>
      <c r="C68" s="733">
        <v>42</v>
      </c>
      <c r="D68" s="733">
        <v>26</v>
      </c>
      <c r="E68" s="733" t="s">
        <v>17</v>
      </c>
      <c r="F68" s="733">
        <v>14</v>
      </c>
      <c r="G68" s="1779"/>
    </row>
    <row r="69" spans="1:7" ht="12.75">
      <c r="A69" s="1778"/>
      <c r="B69" s="732">
        <v>2017</v>
      </c>
      <c r="C69" s="733">
        <v>47</v>
      </c>
      <c r="D69" s="733">
        <v>30</v>
      </c>
      <c r="E69" s="733" t="s">
        <v>17</v>
      </c>
      <c r="F69" s="733">
        <v>15</v>
      </c>
      <c r="G69" s="1779"/>
    </row>
    <row r="70" spans="1:7" ht="12.75">
      <c r="A70" s="1778"/>
      <c r="B70" s="732">
        <v>2018</v>
      </c>
      <c r="C70" s="733">
        <v>51</v>
      </c>
      <c r="D70" s="733">
        <v>32</v>
      </c>
      <c r="E70" s="733" t="s">
        <v>17</v>
      </c>
      <c r="F70" s="733">
        <v>16</v>
      </c>
      <c r="G70" s="1779"/>
    </row>
    <row r="71" spans="1:7" ht="12.75">
      <c r="A71" s="1778"/>
      <c r="B71" s="732">
        <v>2019</v>
      </c>
      <c r="C71" s="733">
        <v>50</v>
      </c>
      <c r="D71" s="733">
        <v>30</v>
      </c>
      <c r="E71" s="733" t="s">
        <v>17</v>
      </c>
      <c r="F71" s="733">
        <v>13</v>
      </c>
      <c r="G71" s="1779"/>
    </row>
    <row r="72" spans="1:7" ht="12.75">
      <c r="A72" s="1778"/>
      <c r="B72" s="732">
        <v>2020</v>
      </c>
      <c r="C72" s="733">
        <v>52</v>
      </c>
      <c r="D72" s="733">
        <v>31</v>
      </c>
      <c r="E72" s="733" t="s">
        <v>17</v>
      </c>
      <c r="F72" s="733">
        <v>14</v>
      </c>
      <c r="G72" s="1779"/>
    </row>
    <row r="73" spans="1:7" ht="12.75">
      <c r="A73" s="1778"/>
      <c r="B73" s="732">
        <v>2021</v>
      </c>
      <c r="C73" s="733">
        <v>44</v>
      </c>
      <c r="D73" s="733">
        <v>27</v>
      </c>
      <c r="E73" s="733" t="s">
        <v>17</v>
      </c>
      <c r="F73" s="733">
        <v>13</v>
      </c>
      <c r="G73" s="1779"/>
    </row>
    <row r="74" spans="1:7" ht="12.75">
      <c r="A74" s="1778"/>
      <c r="B74" s="732">
        <v>2022</v>
      </c>
      <c r="C74" s="733">
        <v>47</v>
      </c>
      <c r="D74" s="733">
        <v>26</v>
      </c>
      <c r="E74" s="733" t="s">
        <v>17</v>
      </c>
      <c r="F74" s="733">
        <v>15</v>
      </c>
      <c r="G74" s="1779"/>
    </row>
    <row r="75" spans="1:7" ht="12.75">
      <c r="A75" s="1771" t="s">
        <v>798</v>
      </c>
      <c r="B75" s="732">
        <v>2000</v>
      </c>
      <c r="C75" s="733">
        <v>23</v>
      </c>
      <c r="D75" s="733">
        <v>14</v>
      </c>
      <c r="E75" s="733" t="s">
        <v>17</v>
      </c>
      <c r="F75" s="733">
        <v>9</v>
      </c>
      <c r="G75" s="1772" t="s">
        <v>600</v>
      </c>
    </row>
    <row r="76" spans="1:7" ht="12.75">
      <c r="A76" s="1771"/>
      <c r="B76" s="732">
        <v>2001</v>
      </c>
      <c r="C76" s="733">
        <v>18</v>
      </c>
      <c r="D76" s="733">
        <v>13</v>
      </c>
      <c r="E76" s="733" t="s">
        <v>17</v>
      </c>
      <c r="F76" s="733">
        <v>5</v>
      </c>
      <c r="G76" s="1772"/>
    </row>
    <row r="77" spans="1:7" ht="12.75">
      <c r="A77" s="1771"/>
      <c r="B77" s="732">
        <v>2002</v>
      </c>
      <c r="C77" s="733">
        <v>20</v>
      </c>
      <c r="D77" s="733">
        <v>15</v>
      </c>
      <c r="E77" s="733" t="s">
        <v>17</v>
      </c>
      <c r="F77" s="733">
        <v>5</v>
      </c>
      <c r="G77" s="1772"/>
    </row>
    <row r="78" spans="1:7" ht="12.75">
      <c r="A78" s="1771"/>
      <c r="B78" s="732">
        <v>2003</v>
      </c>
      <c r="C78" s="733">
        <v>20</v>
      </c>
      <c r="D78" s="733">
        <v>15</v>
      </c>
      <c r="E78" s="733" t="s">
        <v>17</v>
      </c>
      <c r="F78" s="733">
        <v>5</v>
      </c>
      <c r="G78" s="1772"/>
    </row>
    <row r="79" spans="1:7" ht="12.75">
      <c r="A79" s="1771"/>
      <c r="B79" s="732">
        <v>2004</v>
      </c>
      <c r="C79" s="733">
        <v>21</v>
      </c>
      <c r="D79" s="733">
        <v>16</v>
      </c>
      <c r="E79" s="733" t="s">
        <v>17</v>
      </c>
      <c r="F79" s="733">
        <v>5</v>
      </c>
      <c r="G79" s="1772"/>
    </row>
    <row r="80" spans="1:7" ht="12.75" customHeight="1">
      <c r="A80" s="1771"/>
      <c r="B80" s="732">
        <v>2005</v>
      </c>
      <c r="C80" s="733">
        <v>19</v>
      </c>
      <c r="D80" s="733">
        <v>15</v>
      </c>
      <c r="E80" s="733" t="s">
        <v>17</v>
      </c>
      <c r="F80" s="733">
        <v>4</v>
      </c>
      <c r="G80" s="1772"/>
    </row>
    <row r="81" spans="1:7" ht="12.75" customHeight="1">
      <c r="A81" s="1771"/>
      <c r="B81" s="732">
        <v>2006</v>
      </c>
      <c r="C81" s="733">
        <v>18</v>
      </c>
      <c r="D81" s="733">
        <v>14</v>
      </c>
      <c r="E81" s="733" t="s">
        <v>17</v>
      </c>
      <c r="F81" s="733">
        <v>4</v>
      </c>
      <c r="G81" s="1772"/>
    </row>
    <row r="82" spans="1:7" ht="12.75" customHeight="1">
      <c r="A82" s="1771"/>
      <c r="B82" s="732">
        <v>2007</v>
      </c>
      <c r="C82" s="733">
        <v>20</v>
      </c>
      <c r="D82" s="733">
        <v>15</v>
      </c>
      <c r="E82" s="733" t="s">
        <v>17</v>
      </c>
      <c r="F82" s="733">
        <v>5</v>
      </c>
      <c r="G82" s="1772"/>
    </row>
    <row r="83" spans="1:7" ht="12.75">
      <c r="A83" s="1771"/>
      <c r="B83" s="732">
        <v>2008</v>
      </c>
      <c r="C83" s="733">
        <v>19</v>
      </c>
      <c r="D83" s="733">
        <v>14</v>
      </c>
      <c r="E83" s="733" t="s">
        <v>17</v>
      </c>
      <c r="F83" s="733">
        <v>5</v>
      </c>
      <c r="G83" s="1772"/>
    </row>
    <row r="84" spans="1:7" ht="12.75">
      <c r="A84" s="1771"/>
      <c r="B84" s="732">
        <v>2009</v>
      </c>
      <c r="C84" s="733">
        <v>25</v>
      </c>
      <c r="D84" s="733">
        <v>18</v>
      </c>
      <c r="E84" s="733" t="s">
        <v>17</v>
      </c>
      <c r="F84" s="733">
        <v>7</v>
      </c>
      <c r="G84" s="1772"/>
    </row>
    <row r="85" spans="1:7" ht="12.75">
      <c r="A85" s="1771"/>
      <c r="B85" s="732">
        <v>2010</v>
      </c>
      <c r="C85" s="733">
        <v>26</v>
      </c>
      <c r="D85" s="733">
        <v>19</v>
      </c>
      <c r="E85" s="733" t="s">
        <v>17</v>
      </c>
      <c r="F85" s="733">
        <v>7</v>
      </c>
      <c r="G85" s="1772"/>
    </row>
    <row r="86" spans="1:7" ht="12.75" customHeight="1">
      <c r="A86" s="1771"/>
      <c r="B86" s="732">
        <v>2011</v>
      </c>
      <c r="C86" s="733">
        <v>24</v>
      </c>
      <c r="D86" s="733">
        <v>17</v>
      </c>
      <c r="E86" s="733" t="s">
        <v>17</v>
      </c>
      <c r="F86" s="733">
        <v>7</v>
      </c>
      <c r="G86" s="1772"/>
    </row>
    <row r="87" spans="1:7" ht="12.75" customHeight="1">
      <c r="A87" s="1771"/>
      <c r="B87" s="732">
        <v>2012</v>
      </c>
      <c r="C87" s="733">
        <v>23</v>
      </c>
      <c r="D87" s="733">
        <v>16</v>
      </c>
      <c r="E87" s="733" t="s">
        <v>17</v>
      </c>
      <c r="F87" s="733">
        <v>7</v>
      </c>
      <c r="G87" s="1772"/>
    </row>
    <row r="88" spans="1:7" ht="12.75" customHeight="1">
      <c r="A88" s="1771"/>
      <c r="B88" s="732">
        <v>2013</v>
      </c>
      <c r="C88" s="733">
        <v>23</v>
      </c>
      <c r="D88" s="733">
        <v>16</v>
      </c>
      <c r="E88" s="733" t="s">
        <v>17</v>
      </c>
      <c r="F88" s="733">
        <v>7</v>
      </c>
      <c r="G88" s="1772"/>
    </row>
    <row r="89" spans="1:7" ht="12.75" customHeight="1">
      <c r="A89" s="1771"/>
      <c r="B89" s="732">
        <v>2014</v>
      </c>
      <c r="C89" s="733">
        <v>23</v>
      </c>
      <c r="D89" s="733">
        <v>16</v>
      </c>
      <c r="E89" s="733" t="s">
        <v>17</v>
      </c>
      <c r="F89" s="733">
        <v>7</v>
      </c>
      <c r="G89" s="1772"/>
    </row>
    <row r="90" spans="1:7" ht="12.75" customHeight="1">
      <c r="A90" s="1771"/>
      <c r="B90" s="732">
        <v>2015</v>
      </c>
      <c r="C90" s="733">
        <v>23</v>
      </c>
      <c r="D90" s="733">
        <v>16</v>
      </c>
      <c r="E90" s="733" t="s">
        <v>17</v>
      </c>
      <c r="F90" s="733">
        <v>7</v>
      </c>
      <c r="G90" s="1772"/>
    </row>
    <row r="91" spans="1:7" ht="12.75">
      <c r="A91" s="1771"/>
      <c r="B91" s="732">
        <v>2016</v>
      </c>
      <c r="C91" s="733">
        <v>24</v>
      </c>
      <c r="D91" s="733">
        <v>17</v>
      </c>
      <c r="E91" s="733" t="s">
        <v>17</v>
      </c>
      <c r="F91" s="733">
        <v>7</v>
      </c>
      <c r="G91" s="1772"/>
    </row>
    <row r="92" spans="1:7" ht="12.75">
      <c r="A92" s="1771"/>
      <c r="B92" s="732">
        <v>2017</v>
      </c>
      <c r="C92" s="733">
        <v>23</v>
      </c>
      <c r="D92" s="733">
        <v>16</v>
      </c>
      <c r="E92" s="733" t="s">
        <v>17</v>
      </c>
      <c r="F92" s="733">
        <v>7</v>
      </c>
      <c r="G92" s="1772"/>
    </row>
    <row r="93" spans="1:7" ht="12.75">
      <c r="A93" s="1771"/>
      <c r="B93" s="732">
        <v>2018</v>
      </c>
      <c r="C93" s="733">
        <v>25</v>
      </c>
      <c r="D93" s="733">
        <v>16</v>
      </c>
      <c r="E93" s="733" t="s">
        <v>17</v>
      </c>
      <c r="F93" s="733">
        <v>8</v>
      </c>
      <c r="G93" s="1772"/>
    </row>
    <row r="94" spans="1:7" ht="12.75">
      <c r="A94" s="1771"/>
      <c r="B94" s="732">
        <v>2019</v>
      </c>
      <c r="C94" s="733">
        <v>22</v>
      </c>
      <c r="D94" s="733">
        <v>15</v>
      </c>
      <c r="E94" s="733" t="s">
        <v>17</v>
      </c>
      <c r="F94" s="733">
        <v>6</v>
      </c>
      <c r="G94" s="1772"/>
    </row>
    <row r="95" spans="1:7" ht="12.75">
      <c r="A95" s="1771"/>
      <c r="B95" s="732">
        <v>2020</v>
      </c>
      <c r="C95" s="733">
        <v>23</v>
      </c>
      <c r="D95" s="733">
        <v>15</v>
      </c>
      <c r="E95" s="733" t="s">
        <v>17</v>
      </c>
      <c r="F95" s="733">
        <v>7</v>
      </c>
      <c r="G95" s="1772"/>
    </row>
    <row r="96" spans="1:7" ht="12.75">
      <c r="A96" s="1771"/>
      <c r="B96" s="732">
        <v>2021</v>
      </c>
      <c r="C96" s="733">
        <v>19</v>
      </c>
      <c r="D96" s="733">
        <v>14</v>
      </c>
      <c r="E96" s="733" t="s">
        <v>17</v>
      </c>
      <c r="F96" s="733">
        <v>5</v>
      </c>
      <c r="G96" s="1772"/>
    </row>
    <row r="97" spans="1:7" ht="12.75">
      <c r="A97" s="1771"/>
      <c r="B97" s="732">
        <v>2022</v>
      </c>
      <c r="C97" s="733">
        <v>19</v>
      </c>
      <c r="D97" s="733">
        <v>12</v>
      </c>
      <c r="E97" s="733" t="s">
        <v>17</v>
      </c>
      <c r="F97" s="733">
        <v>6</v>
      </c>
      <c r="G97" s="1772"/>
    </row>
    <row r="98" spans="1:7" ht="12.75" customHeight="1">
      <c r="A98" s="1781" t="s">
        <v>601</v>
      </c>
      <c r="B98" s="732">
        <v>2000</v>
      </c>
      <c r="C98" s="733" t="s">
        <v>27</v>
      </c>
      <c r="D98" s="733" t="s">
        <v>27</v>
      </c>
      <c r="E98" s="733" t="s">
        <v>27</v>
      </c>
      <c r="F98" s="733" t="s">
        <v>27</v>
      </c>
      <c r="G98" s="1780" t="s">
        <v>602</v>
      </c>
    </row>
    <row r="99" spans="1:7" ht="12.75" customHeight="1">
      <c r="A99" s="1781"/>
      <c r="B99" s="732">
        <v>2001</v>
      </c>
      <c r="C99" s="733">
        <v>10</v>
      </c>
      <c r="D99" s="733">
        <v>7</v>
      </c>
      <c r="E99" s="733" t="s">
        <v>17</v>
      </c>
      <c r="F99" s="733">
        <v>3</v>
      </c>
      <c r="G99" s="1780"/>
    </row>
    <row r="100" spans="1:7" ht="12.75" customHeight="1">
      <c r="A100" s="1781"/>
      <c r="B100" s="732">
        <v>2002</v>
      </c>
      <c r="C100" s="733">
        <v>12</v>
      </c>
      <c r="D100" s="733">
        <v>9</v>
      </c>
      <c r="E100" s="733" t="s">
        <v>17</v>
      </c>
      <c r="F100" s="733">
        <v>3</v>
      </c>
      <c r="G100" s="1780"/>
    </row>
    <row r="101" spans="1:7" ht="12.75" customHeight="1">
      <c r="A101" s="1781"/>
      <c r="B101" s="732">
        <v>2003</v>
      </c>
      <c r="C101" s="733">
        <v>12</v>
      </c>
      <c r="D101" s="733">
        <v>9</v>
      </c>
      <c r="E101" s="733" t="s">
        <v>17</v>
      </c>
      <c r="F101" s="733">
        <v>3</v>
      </c>
      <c r="G101" s="1780"/>
    </row>
    <row r="102" spans="1:7" ht="12.75">
      <c r="A102" s="1781"/>
      <c r="B102" s="732">
        <v>2004</v>
      </c>
      <c r="C102" s="733">
        <v>13</v>
      </c>
      <c r="D102" s="733">
        <v>10</v>
      </c>
      <c r="E102" s="733" t="s">
        <v>17</v>
      </c>
      <c r="F102" s="733">
        <v>3</v>
      </c>
      <c r="G102" s="1780"/>
    </row>
    <row r="103" spans="1:7" ht="12.75">
      <c r="A103" s="1781"/>
      <c r="B103" s="732">
        <v>2005</v>
      </c>
      <c r="C103" s="733">
        <v>12</v>
      </c>
      <c r="D103" s="733">
        <v>9</v>
      </c>
      <c r="E103" s="733" t="s">
        <v>17</v>
      </c>
      <c r="F103" s="733">
        <v>3</v>
      </c>
      <c r="G103" s="1780"/>
    </row>
    <row r="104" spans="1:7" ht="12.75">
      <c r="A104" s="1781"/>
      <c r="B104" s="732">
        <v>2006</v>
      </c>
      <c r="C104" s="733">
        <v>11</v>
      </c>
      <c r="D104" s="733">
        <v>8</v>
      </c>
      <c r="E104" s="733" t="s">
        <v>17</v>
      </c>
      <c r="F104" s="733">
        <v>3</v>
      </c>
      <c r="G104" s="1780"/>
    </row>
    <row r="105" spans="1:7" ht="12.75">
      <c r="A105" s="1781"/>
      <c r="B105" s="732">
        <v>2007</v>
      </c>
      <c r="C105" s="733">
        <v>13</v>
      </c>
      <c r="D105" s="733">
        <v>9</v>
      </c>
      <c r="E105" s="733" t="s">
        <v>17</v>
      </c>
      <c r="F105" s="733">
        <v>4</v>
      </c>
      <c r="G105" s="1780"/>
    </row>
    <row r="106" spans="1:7" ht="12.75">
      <c r="A106" s="1781"/>
      <c r="B106" s="732">
        <v>2008</v>
      </c>
      <c r="C106" s="733">
        <v>12</v>
      </c>
      <c r="D106" s="733">
        <v>8</v>
      </c>
      <c r="E106" s="733" t="s">
        <v>17</v>
      </c>
      <c r="F106" s="733">
        <v>4</v>
      </c>
      <c r="G106" s="1780"/>
    </row>
    <row r="107" spans="1:7" ht="12.75" customHeight="1">
      <c r="A107" s="1781"/>
      <c r="B107" s="732">
        <v>2009</v>
      </c>
      <c r="C107" s="733">
        <v>13</v>
      </c>
      <c r="D107" s="733">
        <v>8</v>
      </c>
      <c r="E107" s="733" t="s">
        <v>17</v>
      </c>
      <c r="F107" s="733">
        <v>5</v>
      </c>
      <c r="G107" s="1780"/>
    </row>
    <row r="108" spans="1:7" ht="12.75" customHeight="1">
      <c r="A108" s="1781"/>
      <c r="B108" s="732">
        <v>2010</v>
      </c>
      <c r="C108" s="733">
        <v>12</v>
      </c>
      <c r="D108" s="733">
        <v>8</v>
      </c>
      <c r="E108" s="733" t="s">
        <v>17</v>
      </c>
      <c r="F108" s="733">
        <v>4</v>
      </c>
      <c r="G108" s="1780"/>
    </row>
    <row r="109" spans="1:7" ht="12.75" customHeight="1">
      <c r="A109" s="1781"/>
      <c r="B109" s="732">
        <v>2011</v>
      </c>
      <c r="C109" s="733">
        <v>9</v>
      </c>
      <c r="D109" s="733">
        <v>5</v>
      </c>
      <c r="E109" s="733" t="s">
        <v>17</v>
      </c>
      <c r="F109" s="733">
        <v>4</v>
      </c>
      <c r="G109" s="1780"/>
    </row>
    <row r="110" spans="1:7" ht="12.75" customHeight="1">
      <c r="A110" s="1781"/>
      <c r="B110" s="732">
        <v>2012</v>
      </c>
      <c r="C110" s="733">
        <v>8</v>
      </c>
      <c r="D110" s="733">
        <v>4</v>
      </c>
      <c r="E110" s="733" t="s">
        <v>17</v>
      </c>
      <c r="F110" s="733">
        <v>4</v>
      </c>
      <c r="G110" s="1780"/>
    </row>
    <row r="111" spans="1:7" ht="12.75" customHeight="1">
      <c r="A111" s="1781"/>
      <c r="B111" s="732">
        <v>2013</v>
      </c>
      <c r="C111" s="733">
        <v>8</v>
      </c>
      <c r="D111" s="733">
        <v>4</v>
      </c>
      <c r="E111" s="733" t="s">
        <v>17</v>
      </c>
      <c r="F111" s="733">
        <v>4</v>
      </c>
      <c r="G111" s="1780"/>
    </row>
    <row r="112" spans="1:7" ht="12.75">
      <c r="A112" s="1781"/>
      <c r="B112" s="732">
        <v>2014</v>
      </c>
      <c r="C112" s="733">
        <v>8</v>
      </c>
      <c r="D112" s="733">
        <v>4</v>
      </c>
      <c r="E112" s="733" t="s">
        <v>17</v>
      </c>
      <c r="F112" s="733">
        <v>4</v>
      </c>
      <c r="G112" s="1780"/>
    </row>
    <row r="113" spans="1:7" ht="12.75">
      <c r="A113" s="1781"/>
      <c r="B113" s="732">
        <v>2015</v>
      </c>
      <c r="C113" s="733">
        <v>8</v>
      </c>
      <c r="D113" s="733">
        <v>4</v>
      </c>
      <c r="E113" s="733" t="s">
        <v>17</v>
      </c>
      <c r="F113" s="733">
        <v>4</v>
      </c>
      <c r="G113" s="1780"/>
    </row>
    <row r="114" spans="1:7" ht="12.75">
      <c r="A114" s="1781"/>
      <c r="B114" s="732">
        <v>2016</v>
      </c>
      <c r="C114" s="733">
        <v>9</v>
      </c>
      <c r="D114" s="733">
        <v>5</v>
      </c>
      <c r="E114" s="733" t="s">
        <v>17</v>
      </c>
      <c r="F114" s="733">
        <v>4</v>
      </c>
      <c r="G114" s="1780"/>
    </row>
    <row r="115" spans="1:7" ht="12.75">
      <c r="A115" s="1781"/>
      <c r="B115" s="732">
        <v>2017</v>
      </c>
      <c r="C115" s="733">
        <v>8</v>
      </c>
      <c r="D115" s="733">
        <v>4</v>
      </c>
      <c r="E115" s="733" t="s">
        <v>17</v>
      </c>
      <c r="F115" s="733">
        <v>4</v>
      </c>
      <c r="G115" s="1780"/>
    </row>
    <row r="116" spans="1:7" ht="12.75">
      <c r="A116" s="1781"/>
      <c r="B116" s="732">
        <v>2018</v>
      </c>
      <c r="C116" s="733">
        <v>9</v>
      </c>
      <c r="D116" s="733">
        <v>4</v>
      </c>
      <c r="E116" s="733" t="s">
        <v>17</v>
      </c>
      <c r="F116" s="733">
        <v>4</v>
      </c>
      <c r="G116" s="1780"/>
    </row>
    <row r="117" spans="1:7" ht="12.75">
      <c r="A117" s="1781"/>
      <c r="B117" s="732">
        <v>2019</v>
      </c>
      <c r="C117" s="733">
        <v>9</v>
      </c>
      <c r="D117" s="733">
        <v>5</v>
      </c>
      <c r="E117" s="733" t="s">
        <v>17</v>
      </c>
      <c r="F117" s="733">
        <v>3</v>
      </c>
      <c r="G117" s="1780"/>
    </row>
    <row r="118" spans="1:7" ht="12.75" customHeight="1">
      <c r="A118" s="1781"/>
      <c r="B118" s="732">
        <v>2020</v>
      </c>
      <c r="C118" s="733">
        <v>10</v>
      </c>
      <c r="D118" s="733">
        <v>5</v>
      </c>
      <c r="E118" s="733" t="s">
        <v>17</v>
      </c>
      <c r="F118" s="733">
        <v>4</v>
      </c>
      <c r="G118" s="1780"/>
    </row>
    <row r="119" spans="1:7" ht="12.75" customHeight="1">
      <c r="A119" s="1781"/>
      <c r="B119" s="732">
        <v>2021</v>
      </c>
      <c r="C119" s="733">
        <v>8</v>
      </c>
      <c r="D119" s="733">
        <v>6</v>
      </c>
      <c r="E119" s="733" t="s">
        <v>17</v>
      </c>
      <c r="F119" s="733">
        <v>2</v>
      </c>
      <c r="G119" s="1780"/>
    </row>
    <row r="120" spans="1:7" ht="12.75" customHeight="1">
      <c r="A120" s="1781"/>
      <c r="B120" s="732">
        <v>2022</v>
      </c>
      <c r="C120" s="733">
        <v>8</v>
      </c>
      <c r="D120" s="733">
        <v>4</v>
      </c>
      <c r="E120" s="733" t="s">
        <v>17</v>
      </c>
      <c r="F120" s="733">
        <v>3</v>
      </c>
      <c r="G120" s="1780"/>
    </row>
    <row r="121" spans="1:7" ht="13.9" customHeight="1">
      <c r="A121" s="1771" t="s">
        <v>603</v>
      </c>
      <c r="B121" s="732">
        <v>2000</v>
      </c>
      <c r="C121" s="733">
        <v>39</v>
      </c>
      <c r="D121" s="733">
        <v>22</v>
      </c>
      <c r="E121" s="733" t="s">
        <v>27</v>
      </c>
      <c r="F121" s="733">
        <v>15</v>
      </c>
      <c r="G121" s="1772" t="s">
        <v>604</v>
      </c>
    </row>
    <row r="122" spans="1:7" ht="12.75">
      <c r="A122" s="1771"/>
      <c r="B122" s="732">
        <v>2001</v>
      </c>
      <c r="C122" s="733">
        <v>34</v>
      </c>
      <c r="D122" s="733">
        <v>19</v>
      </c>
      <c r="E122" s="733" t="s">
        <v>27</v>
      </c>
      <c r="F122" s="733">
        <v>13</v>
      </c>
      <c r="G122" s="1772"/>
    </row>
    <row r="123" spans="1:7" ht="12.75">
      <c r="A123" s="1771"/>
      <c r="B123" s="732">
        <v>2002</v>
      </c>
      <c r="C123" s="733">
        <v>32</v>
      </c>
      <c r="D123" s="733">
        <v>18</v>
      </c>
      <c r="E123" s="733" t="s">
        <v>17</v>
      </c>
      <c r="F123" s="733">
        <v>14</v>
      </c>
      <c r="G123" s="1772"/>
    </row>
    <row r="124" spans="1:7" ht="12.75">
      <c r="A124" s="1771"/>
      <c r="B124" s="732">
        <v>2003</v>
      </c>
      <c r="C124" s="733">
        <v>30</v>
      </c>
      <c r="D124" s="733">
        <v>18</v>
      </c>
      <c r="E124" s="733" t="s">
        <v>17</v>
      </c>
      <c r="F124" s="733">
        <v>12</v>
      </c>
      <c r="G124" s="1772"/>
    </row>
    <row r="125" spans="1:7" ht="12.75">
      <c r="A125" s="1771"/>
      <c r="B125" s="732">
        <v>2004</v>
      </c>
      <c r="C125" s="733">
        <v>26</v>
      </c>
      <c r="D125" s="733">
        <v>14</v>
      </c>
      <c r="E125" s="733" t="s">
        <v>17</v>
      </c>
      <c r="F125" s="733">
        <v>11</v>
      </c>
      <c r="G125" s="1772"/>
    </row>
    <row r="126" spans="1:7" ht="12.75">
      <c r="A126" s="1771"/>
      <c r="B126" s="732">
        <v>2005</v>
      </c>
      <c r="C126" s="733">
        <v>25</v>
      </c>
      <c r="D126" s="733">
        <v>13</v>
      </c>
      <c r="E126" s="733" t="s">
        <v>17</v>
      </c>
      <c r="F126" s="733">
        <v>11</v>
      </c>
      <c r="G126" s="1772"/>
    </row>
    <row r="127" spans="1:7" ht="12.75">
      <c r="A127" s="1771"/>
      <c r="B127" s="732">
        <v>2006</v>
      </c>
      <c r="C127" s="733">
        <v>22</v>
      </c>
      <c r="D127" s="733">
        <v>12</v>
      </c>
      <c r="E127" s="733" t="s">
        <v>17</v>
      </c>
      <c r="F127" s="733">
        <v>10</v>
      </c>
      <c r="G127" s="1772"/>
    </row>
    <row r="128" spans="1:7" ht="12.75" customHeight="1">
      <c r="A128" s="1771"/>
      <c r="B128" s="732">
        <v>2007</v>
      </c>
      <c r="C128" s="733">
        <v>18</v>
      </c>
      <c r="D128" s="733">
        <v>10</v>
      </c>
      <c r="E128" s="733" t="s">
        <v>17</v>
      </c>
      <c r="F128" s="733">
        <v>8</v>
      </c>
      <c r="G128" s="1772"/>
    </row>
    <row r="129" spans="1:7" ht="12.75" customHeight="1">
      <c r="A129" s="1771"/>
      <c r="B129" s="732">
        <v>2008</v>
      </c>
      <c r="C129" s="733">
        <v>19</v>
      </c>
      <c r="D129" s="733">
        <v>11</v>
      </c>
      <c r="E129" s="733" t="s">
        <v>17</v>
      </c>
      <c r="F129" s="733">
        <v>8</v>
      </c>
      <c r="G129" s="1772"/>
    </row>
    <row r="130" spans="1:7" ht="12.75" customHeight="1">
      <c r="A130" s="1771"/>
      <c r="B130" s="732">
        <v>2009</v>
      </c>
      <c r="C130" s="733">
        <v>20</v>
      </c>
      <c r="D130" s="733">
        <v>11</v>
      </c>
      <c r="E130" s="733" t="s">
        <v>17</v>
      </c>
      <c r="F130" s="733">
        <v>9</v>
      </c>
      <c r="G130" s="1772"/>
    </row>
    <row r="131" spans="1:7" ht="12.75" customHeight="1">
      <c r="A131" s="1771"/>
      <c r="B131" s="732">
        <v>2010</v>
      </c>
      <c r="C131" s="733">
        <v>18</v>
      </c>
      <c r="D131" s="733">
        <v>11</v>
      </c>
      <c r="E131" s="733" t="s">
        <v>17</v>
      </c>
      <c r="F131" s="733">
        <v>7</v>
      </c>
      <c r="G131" s="1772"/>
    </row>
    <row r="132" spans="1:7" ht="12.75" customHeight="1">
      <c r="A132" s="1771"/>
      <c r="B132" s="732">
        <v>2011</v>
      </c>
      <c r="C132" s="733">
        <v>16</v>
      </c>
      <c r="D132" s="733">
        <v>8</v>
      </c>
      <c r="E132" s="733" t="s">
        <v>17</v>
      </c>
      <c r="F132" s="733">
        <v>7</v>
      </c>
      <c r="G132" s="1772"/>
    </row>
    <row r="133" spans="1:7" ht="12.75">
      <c r="A133" s="1771"/>
      <c r="B133" s="732">
        <v>2012</v>
      </c>
      <c r="C133" s="733">
        <v>16</v>
      </c>
      <c r="D133" s="733">
        <v>8</v>
      </c>
      <c r="E133" s="733" t="s">
        <v>17</v>
      </c>
      <c r="F133" s="733">
        <v>7</v>
      </c>
      <c r="G133" s="1772"/>
    </row>
    <row r="134" spans="1:7" ht="12.75">
      <c r="A134" s="1771"/>
      <c r="B134" s="732">
        <v>2013</v>
      </c>
      <c r="C134" s="733">
        <v>16</v>
      </c>
      <c r="D134" s="733">
        <v>8</v>
      </c>
      <c r="E134" s="733" t="s">
        <v>17</v>
      </c>
      <c r="F134" s="733">
        <v>7</v>
      </c>
      <c r="G134" s="1772"/>
    </row>
    <row r="135" spans="1:7" ht="12.75" customHeight="1">
      <c r="A135" s="1771"/>
      <c r="B135" s="732">
        <v>2014</v>
      </c>
      <c r="C135" s="733">
        <v>18</v>
      </c>
      <c r="D135" s="733">
        <v>9</v>
      </c>
      <c r="E135" s="733" t="s">
        <v>17</v>
      </c>
      <c r="F135" s="733">
        <v>8</v>
      </c>
      <c r="G135" s="1772"/>
    </row>
    <row r="136" spans="1:7" ht="12.75" customHeight="1">
      <c r="A136" s="1771"/>
      <c r="B136" s="732">
        <v>2015</v>
      </c>
      <c r="C136" s="733">
        <v>16</v>
      </c>
      <c r="D136" s="733">
        <v>8</v>
      </c>
      <c r="E136" s="733" t="s">
        <v>17</v>
      </c>
      <c r="F136" s="733">
        <v>7</v>
      </c>
      <c r="G136" s="1772"/>
    </row>
    <row r="137" spans="1:7" ht="12.75" customHeight="1">
      <c r="A137" s="1771"/>
      <c r="B137" s="732">
        <v>2016</v>
      </c>
      <c r="C137" s="733">
        <v>18</v>
      </c>
      <c r="D137" s="733">
        <v>9</v>
      </c>
      <c r="E137" s="733" t="s">
        <v>17</v>
      </c>
      <c r="F137" s="733">
        <v>7</v>
      </c>
      <c r="G137" s="1772"/>
    </row>
    <row r="138" spans="1:7" ht="12.75" customHeight="1">
      <c r="A138" s="1771"/>
      <c r="B138" s="732">
        <v>2017</v>
      </c>
      <c r="C138" s="733">
        <v>24</v>
      </c>
      <c r="D138" s="733">
        <v>14</v>
      </c>
      <c r="E138" s="733" t="s">
        <v>17</v>
      </c>
      <c r="F138" s="733">
        <v>8</v>
      </c>
      <c r="G138" s="1772"/>
    </row>
    <row r="139" spans="1:7" ht="12.75">
      <c r="A139" s="1771"/>
      <c r="B139" s="732">
        <v>2018</v>
      </c>
      <c r="C139" s="733">
        <v>26</v>
      </c>
      <c r="D139" s="733">
        <v>16</v>
      </c>
      <c r="E139" s="733" t="s">
        <v>17</v>
      </c>
      <c r="F139" s="733">
        <v>8</v>
      </c>
      <c r="G139" s="1772"/>
    </row>
    <row r="140" spans="1:7" ht="12.75">
      <c r="A140" s="1771"/>
      <c r="B140" s="732">
        <v>2019</v>
      </c>
      <c r="C140" s="733">
        <v>28</v>
      </c>
      <c r="D140" s="733">
        <v>15</v>
      </c>
      <c r="E140" s="733" t="s">
        <v>17</v>
      </c>
      <c r="F140" s="733">
        <v>7</v>
      </c>
      <c r="G140" s="1772"/>
    </row>
    <row r="141" spans="1:7" ht="12.75">
      <c r="A141" s="1771"/>
      <c r="B141" s="732">
        <v>2020</v>
      </c>
      <c r="C141" s="733">
        <v>29</v>
      </c>
      <c r="D141" s="733">
        <v>16</v>
      </c>
      <c r="E141" s="733" t="s">
        <v>17</v>
      </c>
      <c r="F141" s="733">
        <v>7</v>
      </c>
      <c r="G141" s="1772"/>
    </row>
    <row r="142" spans="1:7" ht="12.75">
      <c r="A142" s="1771"/>
      <c r="B142" s="732">
        <v>2021</v>
      </c>
      <c r="C142" s="733">
        <v>25</v>
      </c>
      <c r="D142" s="733">
        <v>13</v>
      </c>
      <c r="E142" s="733" t="s">
        <v>17</v>
      </c>
      <c r="F142" s="733">
        <v>8</v>
      </c>
      <c r="G142" s="1772"/>
    </row>
    <row r="143" spans="1:7" ht="12.75">
      <c r="A143" s="1771"/>
      <c r="B143" s="732">
        <v>2022</v>
      </c>
      <c r="C143" s="733">
        <v>28</v>
      </c>
      <c r="D143" s="733">
        <v>14</v>
      </c>
      <c r="E143" s="733" t="s">
        <v>17</v>
      </c>
      <c r="F143" s="733">
        <v>9</v>
      </c>
      <c r="G143" s="1772"/>
    </row>
    <row r="144" spans="1:7" ht="12.75" customHeight="1">
      <c r="A144" s="1781" t="s">
        <v>605</v>
      </c>
      <c r="B144" s="732">
        <v>2000</v>
      </c>
      <c r="C144" s="733">
        <v>16</v>
      </c>
      <c r="D144" s="733">
        <v>8</v>
      </c>
      <c r="E144" s="733" t="s">
        <v>17</v>
      </c>
      <c r="F144" s="733">
        <v>7</v>
      </c>
      <c r="G144" s="1780" t="s">
        <v>606</v>
      </c>
    </row>
    <row r="145" spans="1:7" ht="12.75">
      <c r="A145" s="1781"/>
      <c r="B145" s="732">
        <v>2001</v>
      </c>
      <c r="C145" s="733">
        <v>12</v>
      </c>
      <c r="D145" s="733">
        <v>6</v>
      </c>
      <c r="E145" s="733" t="s">
        <v>17</v>
      </c>
      <c r="F145" s="733">
        <v>5</v>
      </c>
      <c r="G145" s="1780"/>
    </row>
    <row r="146" spans="1:7" ht="12.75">
      <c r="A146" s="1781"/>
      <c r="B146" s="732">
        <v>2002</v>
      </c>
      <c r="C146" s="733">
        <v>10</v>
      </c>
      <c r="D146" s="733">
        <v>6</v>
      </c>
      <c r="E146" s="733" t="s">
        <v>17</v>
      </c>
      <c r="F146" s="733">
        <v>4</v>
      </c>
      <c r="G146" s="1780"/>
    </row>
    <row r="147" spans="1:7" ht="12.75" customHeight="1">
      <c r="A147" s="1781"/>
      <c r="B147" s="732">
        <v>2003</v>
      </c>
      <c r="C147" s="733">
        <v>9</v>
      </c>
      <c r="D147" s="733">
        <v>7</v>
      </c>
      <c r="E147" s="733" t="s">
        <v>17</v>
      </c>
      <c r="F147" s="733">
        <v>2</v>
      </c>
      <c r="G147" s="1780"/>
    </row>
    <row r="148" spans="1:7" ht="12.75" customHeight="1">
      <c r="A148" s="1781"/>
      <c r="B148" s="732">
        <v>2004</v>
      </c>
      <c r="C148" s="733">
        <v>6</v>
      </c>
      <c r="D148" s="733">
        <v>4</v>
      </c>
      <c r="E148" s="733" t="s">
        <v>17</v>
      </c>
      <c r="F148" s="733">
        <v>2</v>
      </c>
      <c r="G148" s="1780"/>
    </row>
    <row r="149" spans="1:7" ht="12.75" customHeight="1">
      <c r="A149" s="1781"/>
      <c r="B149" s="732">
        <v>2005</v>
      </c>
      <c r="C149" s="733">
        <v>6</v>
      </c>
      <c r="D149" s="733">
        <v>3</v>
      </c>
      <c r="E149" s="733" t="s">
        <v>17</v>
      </c>
      <c r="F149" s="733">
        <v>3</v>
      </c>
      <c r="G149" s="1780"/>
    </row>
    <row r="150" spans="1:7" ht="12.75" customHeight="1">
      <c r="A150" s="1781"/>
      <c r="B150" s="732">
        <v>2006</v>
      </c>
      <c r="C150" s="733">
        <v>7</v>
      </c>
      <c r="D150" s="733">
        <v>3</v>
      </c>
      <c r="E150" s="733" t="s">
        <v>17</v>
      </c>
      <c r="F150" s="733">
        <v>4</v>
      </c>
      <c r="G150" s="1780"/>
    </row>
    <row r="151" spans="1:7" ht="12.75" customHeight="1">
      <c r="A151" s="1781"/>
      <c r="B151" s="732">
        <v>2007</v>
      </c>
      <c r="C151" s="733">
        <v>3</v>
      </c>
      <c r="D151" s="733">
        <v>1</v>
      </c>
      <c r="E151" s="733" t="s">
        <v>17</v>
      </c>
      <c r="F151" s="733">
        <v>2</v>
      </c>
      <c r="G151" s="1780"/>
    </row>
    <row r="152" spans="1:7" ht="12.75" customHeight="1">
      <c r="A152" s="1781"/>
      <c r="B152" s="732">
        <v>2008</v>
      </c>
      <c r="C152" s="733">
        <v>2</v>
      </c>
      <c r="D152" s="733">
        <v>1</v>
      </c>
      <c r="E152" s="733" t="s">
        <v>17</v>
      </c>
      <c r="F152" s="733">
        <v>1</v>
      </c>
      <c r="G152" s="1780"/>
    </row>
    <row r="153" spans="1:7" ht="12.75">
      <c r="A153" s="1781"/>
      <c r="B153" s="732">
        <v>2009</v>
      </c>
      <c r="C153" s="733">
        <v>2</v>
      </c>
      <c r="D153" s="733">
        <v>1</v>
      </c>
      <c r="E153" s="733" t="s">
        <v>17</v>
      </c>
      <c r="F153" s="733">
        <v>1</v>
      </c>
      <c r="G153" s="1780"/>
    </row>
    <row r="154" spans="1:7" ht="12.75" customHeight="1">
      <c r="A154" s="1781"/>
      <c r="B154" s="732">
        <v>2010</v>
      </c>
      <c r="C154" s="733">
        <v>2</v>
      </c>
      <c r="D154" s="733">
        <v>1</v>
      </c>
      <c r="E154" s="733" t="s">
        <v>17</v>
      </c>
      <c r="F154" s="733">
        <v>1</v>
      </c>
      <c r="G154" s="1780"/>
    </row>
    <row r="155" spans="1:7" ht="12.75" customHeight="1">
      <c r="A155" s="1781"/>
      <c r="B155" s="732">
        <v>2011</v>
      </c>
      <c r="C155" s="733">
        <v>2</v>
      </c>
      <c r="D155" s="733">
        <v>1</v>
      </c>
      <c r="E155" s="733" t="s">
        <v>17</v>
      </c>
      <c r="F155" s="733">
        <v>1</v>
      </c>
      <c r="G155" s="1780"/>
    </row>
    <row r="156" spans="1:7" ht="12.75" customHeight="1">
      <c r="A156" s="1781"/>
      <c r="B156" s="732">
        <v>2012</v>
      </c>
      <c r="C156" s="733">
        <v>2</v>
      </c>
      <c r="D156" s="733">
        <v>1</v>
      </c>
      <c r="E156" s="733" t="s">
        <v>17</v>
      </c>
      <c r="F156" s="733">
        <v>1</v>
      </c>
      <c r="G156" s="1780"/>
    </row>
    <row r="157" spans="1:7" ht="12.75" customHeight="1">
      <c r="A157" s="1781"/>
      <c r="B157" s="732">
        <v>2013</v>
      </c>
      <c r="C157" s="733">
        <v>2</v>
      </c>
      <c r="D157" s="733">
        <v>1</v>
      </c>
      <c r="E157" s="733" t="s">
        <v>17</v>
      </c>
      <c r="F157" s="733">
        <v>1</v>
      </c>
      <c r="G157" s="1780"/>
    </row>
    <row r="158" spans="1:7" ht="12.75">
      <c r="A158" s="1781"/>
      <c r="B158" s="732">
        <v>2014</v>
      </c>
      <c r="C158" s="733">
        <v>3</v>
      </c>
      <c r="D158" s="733">
        <v>1</v>
      </c>
      <c r="E158" s="733" t="s">
        <v>17</v>
      </c>
      <c r="F158" s="733">
        <v>2</v>
      </c>
      <c r="G158" s="1780"/>
    </row>
    <row r="159" spans="1:7" ht="12.75">
      <c r="A159" s="1781"/>
      <c r="B159" s="732">
        <v>2015</v>
      </c>
      <c r="C159" s="733">
        <v>2</v>
      </c>
      <c r="D159" s="733">
        <v>1</v>
      </c>
      <c r="E159" s="733" t="s">
        <v>17</v>
      </c>
      <c r="F159" s="733">
        <v>1</v>
      </c>
      <c r="G159" s="1780"/>
    </row>
    <row r="160" spans="1:7" ht="12.75">
      <c r="A160" s="1781"/>
      <c r="B160" s="732">
        <v>2016</v>
      </c>
      <c r="C160" s="733">
        <v>1</v>
      </c>
      <c r="D160" s="733" t="s">
        <v>17</v>
      </c>
      <c r="E160" s="733" t="s">
        <v>17</v>
      </c>
      <c r="F160" s="733">
        <v>1</v>
      </c>
      <c r="G160" s="1780"/>
    </row>
    <row r="161" spans="1:7" ht="12.75">
      <c r="A161" s="1781"/>
      <c r="B161" s="732">
        <v>2017</v>
      </c>
      <c r="C161" s="733">
        <v>1</v>
      </c>
      <c r="D161" s="733" t="s">
        <v>17</v>
      </c>
      <c r="E161" s="733" t="s">
        <v>17</v>
      </c>
      <c r="F161" s="733">
        <v>1</v>
      </c>
      <c r="G161" s="1780"/>
    </row>
    <row r="162" spans="1:7" ht="12.75">
      <c r="A162" s="1781"/>
      <c r="B162" s="732">
        <v>2018</v>
      </c>
      <c r="C162" s="733">
        <v>1</v>
      </c>
      <c r="D162" s="733" t="s">
        <v>17</v>
      </c>
      <c r="E162" s="733" t="s">
        <v>17</v>
      </c>
      <c r="F162" s="733">
        <v>1</v>
      </c>
      <c r="G162" s="1780"/>
    </row>
    <row r="163" spans="1:7" ht="12.75">
      <c r="A163" s="1781"/>
      <c r="B163" s="732">
        <v>2019</v>
      </c>
      <c r="C163" s="733">
        <v>1</v>
      </c>
      <c r="D163" s="733" t="s">
        <v>17</v>
      </c>
      <c r="E163" s="733" t="s">
        <v>17</v>
      </c>
      <c r="F163" s="733">
        <v>1</v>
      </c>
      <c r="G163" s="1780"/>
    </row>
    <row r="164" spans="1:7" ht="12.75">
      <c r="A164" s="1781"/>
      <c r="B164" s="732">
        <v>2020</v>
      </c>
      <c r="C164" s="733">
        <v>1</v>
      </c>
      <c r="D164" s="733" t="s">
        <v>17</v>
      </c>
      <c r="E164" s="733" t="s">
        <v>17</v>
      </c>
      <c r="F164" s="733">
        <v>1</v>
      </c>
      <c r="G164" s="1780"/>
    </row>
    <row r="165" spans="1:7" ht="12.75">
      <c r="A165" s="1781"/>
      <c r="B165" s="732">
        <v>2021</v>
      </c>
      <c r="C165" s="733">
        <v>1</v>
      </c>
      <c r="D165" s="733" t="s">
        <v>17</v>
      </c>
      <c r="E165" s="733" t="s">
        <v>17</v>
      </c>
      <c r="F165" s="733">
        <v>1</v>
      </c>
      <c r="G165" s="1780"/>
    </row>
    <row r="166" spans="1:7" ht="12.75">
      <c r="A166" s="1781"/>
      <c r="B166" s="732">
        <v>2022</v>
      </c>
      <c r="C166" s="733">
        <v>1</v>
      </c>
      <c r="D166" s="733" t="s">
        <v>17</v>
      </c>
      <c r="E166" s="733" t="s">
        <v>17</v>
      </c>
      <c r="F166" s="733">
        <v>1</v>
      </c>
      <c r="G166" s="1780"/>
    </row>
    <row r="167" spans="1:7" ht="13.9" customHeight="1">
      <c r="A167" s="1784" t="s">
        <v>712</v>
      </c>
      <c r="B167" s="732">
        <v>2000</v>
      </c>
      <c r="C167" s="733" t="s">
        <v>27</v>
      </c>
      <c r="D167" s="733" t="s">
        <v>27</v>
      </c>
      <c r="E167" s="733" t="s">
        <v>27</v>
      </c>
      <c r="F167" s="733" t="s">
        <v>27</v>
      </c>
      <c r="G167" s="1779" t="s">
        <v>830</v>
      </c>
    </row>
    <row r="168" spans="1:7" ht="12.75" customHeight="1">
      <c r="A168" s="1784"/>
      <c r="B168" s="732">
        <v>2001</v>
      </c>
      <c r="C168" s="733">
        <v>16</v>
      </c>
      <c r="D168" s="733">
        <v>6</v>
      </c>
      <c r="E168" s="733">
        <v>1</v>
      </c>
      <c r="F168" s="733">
        <v>9</v>
      </c>
      <c r="G168" s="1779"/>
    </row>
    <row r="169" spans="1:7" ht="12.75" customHeight="1">
      <c r="A169" s="1784"/>
      <c r="B169" s="732">
        <v>2002</v>
      </c>
      <c r="C169" s="733">
        <v>15</v>
      </c>
      <c r="D169" s="733">
        <v>5</v>
      </c>
      <c r="E169" s="733">
        <v>1</v>
      </c>
      <c r="F169" s="733">
        <v>9</v>
      </c>
      <c r="G169" s="1779"/>
    </row>
    <row r="170" spans="1:7" ht="12.75" customHeight="1">
      <c r="A170" s="1784"/>
      <c r="B170" s="732">
        <v>2003</v>
      </c>
      <c r="C170" s="733">
        <v>12</v>
      </c>
      <c r="D170" s="733">
        <v>4</v>
      </c>
      <c r="E170" s="733">
        <v>1</v>
      </c>
      <c r="F170" s="733">
        <v>7</v>
      </c>
      <c r="G170" s="1779"/>
    </row>
    <row r="171" spans="1:7" ht="12.75" customHeight="1">
      <c r="A171" s="1784"/>
      <c r="B171" s="732">
        <v>2004</v>
      </c>
      <c r="C171" s="733">
        <v>13</v>
      </c>
      <c r="D171" s="733">
        <v>5</v>
      </c>
      <c r="E171" s="733">
        <v>1</v>
      </c>
      <c r="F171" s="733">
        <v>7</v>
      </c>
      <c r="G171" s="1779"/>
    </row>
    <row r="172" spans="1:7" ht="12.75" customHeight="1">
      <c r="A172" s="1784"/>
      <c r="B172" s="732">
        <v>2005</v>
      </c>
      <c r="C172" s="733">
        <v>17</v>
      </c>
      <c r="D172" s="733">
        <v>7</v>
      </c>
      <c r="E172" s="733">
        <v>1</v>
      </c>
      <c r="F172" s="733">
        <v>9</v>
      </c>
      <c r="G172" s="1779"/>
    </row>
    <row r="173" spans="1:7" ht="12.75" customHeight="1">
      <c r="A173" s="1784"/>
      <c r="B173" s="732">
        <v>2006</v>
      </c>
      <c r="C173" s="733">
        <v>16</v>
      </c>
      <c r="D173" s="733">
        <v>7</v>
      </c>
      <c r="E173" s="733">
        <v>1</v>
      </c>
      <c r="F173" s="733">
        <v>8</v>
      </c>
      <c r="G173" s="1779"/>
    </row>
    <row r="174" spans="1:7" ht="12.75" customHeight="1">
      <c r="A174" s="1784"/>
      <c r="B174" s="732">
        <v>2007</v>
      </c>
      <c r="C174" s="733">
        <v>18</v>
      </c>
      <c r="D174" s="733">
        <v>7</v>
      </c>
      <c r="E174" s="733">
        <v>1</v>
      </c>
      <c r="F174" s="733">
        <v>10</v>
      </c>
      <c r="G174" s="1779"/>
    </row>
    <row r="175" spans="1:7" ht="12.75" customHeight="1">
      <c r="A175" s="1784"/>
      <c r="B175" s="732">
        <v>2008</v>
      </c>
      <c r="C175" s="733">
        <v>18</v>
      </c>
      <c r="D175" s="733">
        <v>8</v>
      </c>
      <c r="E175" s="733">
        <v>1</v>
      </c>
      <c r="F175" s="733">
        <v>9</v>
      </c>
      <c r="G175" s="1779"/>
    </row>
    <row r="176" spans="1:7" ht="12.75" customHeight="1">
      <c r="A176" s="1784"/>
      <c r="B176" s="732">
        <v>2009</v>
      </c>
      <c r="C176" s="733">
        <v>21</v>
      </c>
      <c r="D176" s="733">
        <v>11</v>
      </c>
      <c r="E176" s="733">
        <v>1</v>
      </c>
      <c r="F176" s="733">
        <v>9</v>
      </c>
      <c r="G176" s="1779"/>
    </row>
    <row r="177" spans="1:7" ht="12.75">
      <c r="A177" s="1784"/>
      <c r="B177" s="732">
        <v>2010</v>
      </c>
      <c r="C177" s="733">
        <v>26</v>
      </c>
      <c r="D177" s="733">
        <v>11</v>
      </c>
      <c r="E177" s="733">
        <v>1</v>
      </c>
      <c r="F177" s="733">
        <v>14</v>
      </c>
      <c r="G177" s="1779"/>
    </row>
    <row r="178" spans="1:7" ht="12.75">
      <c r="A178" s="1784"/>
      <c r="B178" s="732">
        <v>2011</v>
      </c>
      <c r="C178" s="733">
        <v>31</v>
      </c>
      <c r="D178" s="733">
        <v>15</v>
      </c>
      <c r="E178" s="733">
        <v>1</v>
      </c>
      <c r="F178" s="733">
        <v>15</v>
      </c>
      <c r="G178" s="1779"/>
    </row>
    <row r="179" spans="1:7" ht="12.75">
      <c r="A179" s="1784"/>
      <c r="B179" s="732">
        <v>2012</v>
      </c>
      <c r="C179" s="733">
        <v>42</v>
      </c>
      <c r="D179" s="733">
        <v>16</v>
      </c>
      <c r="E179" s="733">
        <v>2</v>
      </c>
      <c r="F179" s="733">
        <v>24</v>
      </c>
      <c r="G179" s="1779"/>
    </row>
    <row r="180" spans="1:7" ht="12.75">
      <c r="A180" s="1784"/>
      <c r="B180" s="732">
        <v>2013</v>
      </c>
      <c r="C180" s="733">
        <v>45</v>
      </c>
      <c r="D180" s="733">
        <v>17</v>
      </c>
      <c r="E180" s="733">
        <v>3</v>
      </c>
      <c r="F180" s="733">
        <v>25</v>
      </c>
      <c r="G180" s="1779"/>
    </row>
    <row r="181" spans="1:7" ht="12.75">
      <c r="A181" s="1784"/>
      <c r="B181" s="732">
        <v>2014</v>
      </c>
      <c r="C181" s="733">
        <v>42</v>
      </c>
      <c r="D181" s="733">
        <v>17</v>
      </c>
      <c r="E181" s="733">
        <v>3</v>
      </c>
      <c r="F181" s="733">
        <v>22</v>
      </c>
      <c r="G181" s="1779"/>
    </row>
    <row r="182" spans="1:7" ht="12.75">
      <c r="A182" s="1784"/>
      <c r="B182" s="732">
        <v>2015</v>
      </c>
      <c r="C182" s="733">
        <v>39</v>
      </c>
      <c r="D182" s="733">
        <v>15</v>
      </c>
      <c r="E182" s="733">
        <v>4</v>
      </c>
      <c r="F182" s="733">
        <v>20</v>
      </c>
      <c r="G182" s="1779"/>
    </row>
    <row r="183" spans="1:7" ht="12.75">
      <c r="A183" s="1784"/>
      <c r="B183" s="732">
        <v>2016</v>
      </c>
      <c r="C183" s="733">
        <v>47</v>
      </c>
      <c r="D183" s="733">
        <v>17</v>
      </c>
      <c r="E183" s="733">
        <v>5</v>
      </c>
      <c r="F183" s="733">
        <v>25</v>
      </c>
      <c r="G183" s="1779"/>
    </row>
    <row r="184" spans="1:7" ht="12.75">
      <c r="A184" s="1784"/>
      <c r="B184" s="732">
        <v>2017</v>
      </c>
      <c r="C184" s="733">
        <v>45</v>
      </c>
      <c r="D184" s="733">
        <v>18</v>
      </c>
      <c r="E184" s="733">
        <v>3</v>
      </c>
      <c r="F184" s="733">
        <v>24</v>
      </c>
      <c r="G184" s="1779"/>
    </row>
    <row r="185" spans="1:7" ht="12.75">
      <c r="A185" s="1784"/>
      <c r="B185" s="732">
        <v>2018</v>
      </c>
      <c r="C185" s="733">
        <v>45</v>
      </c>
      <c r="D185" s="733">
        <v>18</v>
      </c>
      <c r="E185" s="733">
        <v>3</v>
      </c>
      <c r="F185" s="733">
        <v>24</v>
      </c>
      <c r="G185" s="1779"/>
    </row>
    <row r="186" spans="1:7" ht="12.75">
      <c r="A186" s="1784"/>
      <c r="B186" s="732">
        <v>2019</v>
      </c>
      <c r="C186" s="733">
        <v>41</v>
      </c>
      <c r="D186" s="733">
        <v>15</v>
      </c>
      <c r="E186" s="733">
        <v>3</v>
      </c>
      <c r="F186" s="733">
        <v>23</v>
      </c>
      <c r="G186" s="1779"/>
    </row>
    <row r="187" spans="1:7" ht="12.75">
      <c r="A187" s="1784"/>
      <c r="B187" s="732">
        <v>2020</v>
      </c>
      <c r="C187" s="733">
        <v>41</v>
      </c>
      <c r="D187" s="733">
        <v>18</v>
      </c>
      <c r="E187" s="733">
        <v>2</v>
      </c>
      <c r="F187" s="733">
        <v>21</v>
      </c>
      <c r="G187" s="1779"/>
    </row>
    <row r="188" spans="1:7" ht="12.75">
      <c r="A188" s="1784"/>
      <c r="B188" s="732">
        <v>2021</v>
      </c>
      <c r="C188" s="733">
        <v>40</v>
      </c>
      <c r="D188" s="733">
        <v>15</v>
      </c>
      <c r="E188" s="733">
        <v>2</v>
      </c>
      <c r="F188" s="733">
        <v>23</v>
      </c>
      <c r="G188" s="1779"/>
    </row>
    <row r="189" spans="1:7" ht="12.75" customHeight="1">
      <c r="A189" s="1784"/>
      <c r="B189" s="732">
        <v>2022</v>
      </c>
      <c r="C189" s="733">
        <v>41</v>
      </c>
      <c r="D189" s="733">
        <v>16</v>
      </c>
      <c r="E189" s="733">
        <v>2</v>
      </c>
      <c r="F189" s="733">
        <v>23</v>
      </c>
      <c r="G189" s="1779"/>
    </row>
    <row r="190" spans="1:7" ht="12.75" customHeight="1">
      <c r="A190" s="1778" t="s">
        <v>799</v>
      </c>
      <c r="B190" s="732">
        <v>2000</v>
      </c>
      <c r="C190" s="733">
        <v>19</v>
      </c>
      <c r="D190" s="733">
        <v>11</v>
      </c>
      <c r="E190" s="733" t="s">
        <v>27</v>
      </c>
      <c r="F190" s="733">
        <v>4</v>
      </c>
      <c r="G190" s="1779" t="s">
        <v>607</v>
      </c>
    </row>
    <row r="191" spans="1:7" ht="12.75" customHeight="1">
      <c r="A191" s="1778"/>
      <c r="B191" s="732">
        <v>2001</v>
      </c>
      <c r="C191" s="733">
        <v>20</v>
      </c>
      <c r="D191" s="733">
        <v>9</v>
      </c>
      <c r="E191" s="733" t="s">
        <v>27</v>
      </c>
      <c r="F191" s="733">
        <v>7</v>
      </c>
      <c r="G191" s="1779"/>
    </row>
    <row r="192" spans="1:7" ht="12.75" customHeight="1">
      <c r="A192" s="1778"/>
      <c r="B192" s="732">
        <v>2002</v>
      </c>
      <c r="C192" s="733">
        <v>21</v>
      </c>
      <c r="D192" s="733">
        <v>11</v>
      </c>
      <c r="E192" s="733" t="s">
        <v>27</v>
      </c>
      <c r="F192" s="733">
        <v>7</v>
      </c>
      <c r="G192" s="1779"/>
    </row>
    <row r="193" spans="1:7" ht="12.75" customHeight="1">
      <c r="A193" s="1778"/>
      <c r="B193" s="732">
        <v>2003</v>
      </c>
      <c r="C193" s="733">
        <v>20</v>
      </c>
      <c r="D193" s="733">
        <v>10</v>
      </c>
      <c r="E193" s="733" t="s">
        <v>27</v>
      </c>
      <c r="F193" s="733">
        <v>7</v>
      </c>
      <c r="G193" s="1779"/>
    </row>
    <row r="194" spans="1:7" ht="12.75" customHeight="1">
      <c r="A194" s="1778"/>
      <c r="B194" s="732">
        <v>2004</v>
      </c>
      <c r="C194" s="733">
        <v>21</v>
      </c>
      <c r="D194" s="733">
        <v>10</v>
      </c>
      <c r="E194" s="733">
        <v>2</v>
      </c>
      <c r="F194" s="733">
        <v>8</v>
      </c>
      <c r="G194" s="1779"/>
    </row>
    <row r="195" spans="1:7" ht="12.75" customHeight="1">
      <c r="A195" s="1778"/>
      <c r="B195" s="732">
        <v>2005</v>
      </c>
      <c r="C195" s="733">
        <v>20</v>
      </c>
      <c r="D195" s="733">
        <v>12</v>
      </c>
      <c r="E195" s="733">
        <v>2</v>
      </c>
      <c r="F195" s="733">
        <v>6</v>
      </c>
      <c r="G195" s="1779"/>
    </row>
    <row r="196" spans="1:7" s="359" customFormat="1" ht="12.75">
      <c r="A196" s="1778"/>
      <c r="B196" s="732">
        <v>2006</v>
      </c>
      <c r="C196" s="733">
        <v>22</v>
      </c>
      <c r="D196" s="733">
        <v>15</v>
      </c>
      <c r="E196" s="733">
        <v>1</v>
      </c>
      <c r="F196" s="733">
        <v>6</v>
      </c>
      <c r="G196" s="1779"/>
    </row>
    <row r="197" spans="1:7" ht="12.75">
      <c r="A197" s="1778"/>
      <c r="B197" s="732">
        <v>2007</v>
      </c>
      <c r="C197" s="733">
        <v>22</v>
      </c>
      <c r="D197" s="733">
        <v>15</v>
      </c>
      <c r="E197" s="733">
        <v>1</v>
      </c>
      <c r="F197" s="733">
        <v>6</v>
      </c>
      <c r="G197" s="1779"/>
    </row>
    <row r="198" spans="1:7" ht="12.75">
      <c r="A198" s="1778"/>
      <c r="B198" s="732">
        <v>2008</v>
      </c>
      <c r="C198" s="733">
        <v>18</v>
      </c>
      <c r="D198" s="733">
        <v>13</v>
      </c>
      <c r="E198" s="733">
        <v>1</v>
      </c>
      <c r="F198" s="733">
        <v>4</v>
      </c>
      <c r="G198" s="1779"/>
    </row>
    <row r="199" spans="1:7" ht="12.75">
      <c r="A199" s="1778"/>
      <c r="B199" s="732">
        <v>2009</v>
      </c>
      <c r="C199" s="733">
        <v>24</v>
      </c>
      <c r="D199" s="733">
        <v>14</v>
      </c>
      <c r="E199" s="733">
        <v>1</v>
      </c>
      <c r="F199" s="733">
        <v>6</v>
      </c>
      <c r="G199" s="1779"/>
    </row>
    <row r="200" spans="1:7" ht="12.75">
      <c r="A200" s="1778"/>
      <c r="B200" s="732">
        <v>2010</v>
      </c>
      <c r="C200" s="733">
        <v>25</v>
      </c>
      <c r="D200" s="733">
        <v>14</v>
      </c>
      <c r="E200" s="733">
        <v>1</v>
      </c>
      <c r="F200" s="733">
        <v>7</v>
      </c>
      <c r="G200" s="1779"/>
    </row>
    <row r="201" spans="1:7" ht="12.75">
      <c r="A201" s="1778"/>
      <c r="B201" s="732">
        <v>2011</v>
      </c>
      <c r="C201" s="733">
        <v>24</v>
      </c>
      <c r="D201" s="733">
        <v>13</v>
      </c>
      <c r="E201" s="733">
        <v>1</v>
      </c>
      <c r="F201" s="733">
        <v>7</v>
      </c>
      <c r="G201" s="1779"/>
    </row>
    <row r="202" spans="1:7" ht="12.75">
      <c r="A202" s="1778"/>
      <c r="B202" s="732">
        <v>2012</v>
      </c>
      <c r="C202" s="733">
        <v>23</v>
      </c>
      <c r="D202" s="733">
        <v>13</v>
      </c>
      <c r="E202" s="733">
        <v>1</v>
      </c>
      <c r="F202" s="733">
        <v>6</v>
      </c>
      <c r="G202" s="1779"/>
    </row>
    <row r="203" spans="1:7" ht="12.75">
      <c r="A203" s="1778"/>
      <c r="B203" s="732">
        <v>2013</v>
      </c>
      <c r="C203" s="733">
        <v>23</v>
      </c>
      <c r="D203" s="733">
        <v>13</v>
      </c>
      <c r="E203" s="733">
        <v>1</v>
      </c>
      <c r="F203" s="733">
        <v>6</v>
      </c>
      <c r="G203" s="1779"/>
    </row>
    <row r="204" spans="1:7" ht="12.75">
      <c r="A204" s="1778"/>
      <c r="B204" s="732">
        <v>2014</v>
      </c>
      <c r="C204" s="733">
        <v>28</v>
      </c>
      <c r="D204" s="733">
        <v>14</v>
      </c>
      <c r="E204" s="733">
        <v>1</v>
      </c>
      <c r="F204" s="733">
        <v>9</v>
      </c>
      <c r="G204" s="1779"/>
    </row>
    <row r="205" spans="1:7" ht="12.75">
      <c r="A205" s="1778"/>
      <c r="B205" s="732">
        <v>2015</v>
      </c>
      <c r="C205" s="733">
        <v>26</v>
      </c>
      <c r="D205" s="733">
        <v>14</v>
      </c>
      <c r="E205" s="733">
        <v>1</v>
      </c>
      <c r="F205" s="733">
        <v>7</v>
      </c>
      <c r="G205" s="1779"/>
    </row>
    <row r="206" spans="1:7" ht="12.75">
      <c r="A206" s="1778"/>
      <c r="B206" s="732">
        <v>2016</v>
      </c>
      <c r="C206" s="733">
        <v>28</v>
      </c>
      <c r="D206" s="733">
        <v>14</v>
      </c>
      <c r="E206" s="733">
        <v>1</v>
      </c>
      <c r="F206" s="733">
        <v>9</v>
      </c>
      <c r="G206" s="1779"/>
    </row>
    <row r="207" spans="1:7" ht="12.75">
      <c r="A207" s="1778"/>
      <c r="B207" s="732">
        <v>2017</v>
      </c>
      <c r="C207" s="733">
        <v>28</v>
      </c>
      <c r="D207" s="733">
        <v>13</v>
      </c>
      <c r="E207" s="733" t="s">
        <v>17</v>
      </c>
      <c r="F207" s="733">
        <v>12</v>
      </c>
      <c r="G207" s="1779"/>
    </row>
    <row r="208" spans="1:7" ht="12.75">
      <c r="A208" s="1778"/>
      <c r="B208" s="732">
        <v>2018</v>
      </c>
      <c r="C208" s="733">
        <v>29</v>
      </c>
      <c r="D208" s="733">
        <v>13</v>
      </c>
      <c r="E208" s="733">
        <v>1</v>
      </c>
      <c r="F208" s="733">
        <v>12</v>
      </c>
      <c r="G208" s="1779"/>
    </row>
    <row r="209" spans="1:7" ht="12.75">
      <c r="A209" s="1778"/>
      <c r="B209" s="732">
        <v>2019</v>
      </c>
      <c r="C209" s="733">
        <v>17</v>
      </c>
      <c r="D209" s="733">
        <v>11</v>
      </c>
      <c r="E209" s="733">
        <v>1</v>
      </c>
      <c r="F209" s="733">
        <v>4</v>
      </c>
      <c r="G209" s="1779"/>
    </row>
    <row r="210" spans="1:7" ht="12.75" customHeight="1">
      <c r="A210" s="1778"/>
      <c r="B210" s="732">
        <v>2020</v>
      </c>
      <c r="C210" s="733">
        <v>19</v>
      </c>
      <c r="D210" s="733">
        <v>13</v>
      </c>
      <c r="E210" s="733">
        <v>1</v>
      </c>
      <c r="F210" s="733">
        <v>4</v>
      </c>
      <c r="G210" s="1779"/>
    </row>
    <row r="211" spans="1:7" ht="12.75" customHeight="1">
      <c r="A211" s="1778"/>
      <c r="B211" s="732">
        <v>2021</v>
      </c>
      <c r="C211" s="733">
        <v>18</v>
      </c>
      <c r="D211" s="733">
        <v>10</v>
      </c>
      <c r="E211" s="733">
        <v>0</v>
      </c>
      <c r="F211" s="733">
        <v>6</v>
      </c>
      <c r="G211" s="1779"/>
    </row>
    <row r="212" spans="1:7" ht="12.75" customHeight="1">
      <c r="A212" s="1778"/>
      <c r="B212" s="732">
        <v>2022</v>
      </c>
      <c r="C212" s="733">
        <v>19</v>
      </c>
      <c r="D212" s="733">
        <v>12</v>
      </c>
      <c r="E212" s="733">
        <v>0</v>
      </c>
      <c r="F212" s="733">
        <v>6</v>
      </c>
      <c r="G212" s="1779"/>
    </row>
    <row r="213" spans="1:7" ht="12.75" customHeight="1">
      <c r="A213" s="1771" t="s">
        <v>608</v>
      </c>
      <c r="B213" s="732">
        <v>2000</v>
      </c>
      <c r="C213" s="733" t="s">
        <v>27</v>
      </c>
      <c r="D213" s="733" t="s">
        <v>27</v>
      </c>
      <c r="E213" s="733" t="s">
        <v>27</v>
      </c>
      <c r="F213" s="733"/>
      <c r="G213" s="1801" t="s">
        <v>609</v>
      </c>
    </row>
    <row r="214" spans="1:7" ht="12.75" customHeight="1">
      <c r="A214" s="1771"/>
      <c r="B214" s="732">
        <v>2001</v>
      </c>
      <c r="C214" s="733">
        <v>20</v>
      </c>
      <c r="D214" s="733">
        <v>9</v>
      </c>
      <c r="E214" s="733">
        <v>2</v>
      </c>
      <c r="F214" s="733">
        <v>7</v>
      </c>
      <c r="G214" s="1801"/>
    </row>
    <row r="215" spans="1:7" ht="12.75" customHeight="1">
      <c r="A215" s="1771"/>
      <c r="B215" s="732">
        <v>2002</v>
      </c>
      <c r="C215" s="733">
        <v>21</v>
      </c>
      <c r="D215" s="733">
        <v>11</v>
      </c>
      <c r="E215" s="733">
        <v>2</v>
      </c>
      <c r="F215" s="733">
        <v>7</v>
      </c>
      <c r="G215" s="1801"/>
    </row>
    <row r="216" spans="1:7" ht="12.75">
      <c r="A216" s="1771"/>
      <c r="B216" s="732">
        <v>2003</v>
      </c>
      <c r="C216" s="733">
        <v>20</v>
      </c>
      <c r="D216" s="733">
        <v>10</v>
      </c>
      <c r="E216" s="733">
        <v>2</v>
      </c>
      <c r="F216" s="733">
        <v>7</v>
      </c>
      <c r="G216" s="1801"/>
    </row>
    <row r="217" spans="1:7" ht="12.75">
      <c r="A217" s="1771"/>
      <c r="B217" s="732">
        <v>2004</v>
      </c>
      <c r="C217" s="733">
        <v>21</v>
      </c>
      <c r="D217" s="733">
        <v>10</v>
      </c>
      <c r="E217" s="733">
        <v>2</v>
      </c>
      <c r="F217" s="733">
        <v>8</v>
      </c>
      <c r="G217" s="1801"/>
    </row>
    <row r="218" spans="1:7" ht="12.75">
      <c r="A218" s="1771"/>
      <c r="B218" s="732">
        <v>2005</v>
      </c>
      <c r="C218" s="733">
        <v>20</v>
      </c>
      <c r="D218" s="733">
        <v>12</v>
      </c>
      <c r="E218" s="733">
        <v>2</v>
      </c>
      <c r="F218" s="733">
        <v>6</v>
      </c>
      <c r="G218" s="1801"/>
    </row>
    <row r="219" spans="1:7" ht="12.75">
      <c r="A219" s="1771"/>
      <c r="B219" s="732">
        <v>2006</v>
      </c>
      <c r="C219" s="733">
        <v>22</v>
      </c>
      <c r="D219" s="733">
        <v>15</v>
      </c>
      <c r="E219" s="733">
        <v>1</v>
      </c>
      <c r="F219" s="733">
        <v>6</v>
      </c>
      <c r="G219" s="1801"/>
    </row>
    <row r="220" spans="1:7" ht="12.75">
      <c r="A220" s="1771"/>
      <c r="B220" s="732">
        <v>2007</v>
      </c>
      <c r="C220" s="733">
        <v>22</v>
      </c>
      <c r="D220" s="733">
        <v>15</v>
      </c>
      <c r="E220" s="733">
        <v>1</v>
      </c>
      <c r="F220" s="733">
        <v>6</v>
      </c>
      <c r="G220" s="1801"/>
    </row>
    <row r="221" spans="1:7" ht="12.75">
      <c r="A221" s="1771"/>
      <c r="B221" s="732">
        <v>2008</v>
      </c>
      <c r="C221" s="733">
        <v>18</v>
      </c>
      <c r="D221" s="733">
        <v>13</v>
      </c>
      <c r="E221" s="733">
        <v>1</v>
      </c>
      <c r="F221" s="733">
        <v>4</v>
      </c>
      <c r="G221" s="1801"/>
    </row>
    <row r="222" spans="1:7" ht="12.75">
      <c r="A222" s="1771"/>
      <c r="B222" s="732">
        <v>2009</v>
      </c>
      <c r="C222" s="733">
        <v>24</v>
      </c>
      <c r="D222" s="733">
        <v>14</v>
      </c>
      <c r="E222" s="733">
        <v>1</v>
      </c>
      <c r="F222" s="733">
        <v>6</v>
      </c>
      <c r="G222" s="1801"/>
    </row>
    <row r="223" spans="1:7" ht="12.75">
      <c r="A223" s="1771"/>
      <c r="B223" s="732">
        <v>2010</v>
      </c>
      <c r="C223" s="733">
        <v>25</v>
      </c>
      <c r="D223" s="733">
        <v>14</v>
      </c>
      <c r="E223" s="733">
        <v>1</v>
      </c>
      <c r="F223" s="733">
        <v>7</v>
      </c>
      <c r="G223" s="1801"/>
    </row>
    <row r="224" spans="1:7" ht="12.75">
      <c r="A224" s="1771"/>
      <c r="B224" s="732">
        <v>2011</v>
      </c>
      <c r="C224" s="733">
        <v>24</v>
      </c>
      <c r="D224" s="733">
        <v>13</v>
      </c>
      <c r="E224" s="733">
        <v>1</v>
      </c>
      <c r="F224" s="733">
        <v>7</v>
      </c>
      <c r="G224" s="1801"/>
    </row>
    <row r="225" spans="1:7" ht="12.75">
      <c r="A225" s="1771"/>
      <c r="B225" s="732">
        <v>2012</v>
      </c>
      <c r="C225" s="733">
        <v>23</v>
      </c>
      <c r="D225" s="733">
        <v>13</v>
      </c>
      <c r="E225" s="733">
        <v>1</v>
      </c>
      <c r="F225" s="733">
        <v>6</v>
      </c>
      <c r="G225" s="1801"/>
    </row>
    <row r="226" spans="1:7" ht="12.75">
      <c r="A226" s="1771"/>
      <c r="B226" s="732">
        <v>2013</v>
      </c>
      <c r="C226" s="733">
        <v>23</v>
      </c>
      <c r="D226" s="733">
        <v>13</v>
      </c>
      <c r="E226" s="733">
        <v>1</v>
      </c>
      <c r="F226" s="733">
        <v>6</v>
      </c>
      <c r="G226" s="1801"/>
    </row>
    <row r="227" spans="1:7" ht="12.75">
      <c r="A227" s="1771"/>
      <c r="B227" s="734">
        <v>2014</v>
      </c>
      <c r="C227" s="733">
        <v>28</v>
      </c>
      <c r="D227" s="733">
        <v>14</v>
      </c>
      <c r="E227" s="733">
        <v>1</v>
      </c>
      <c r="F227" s="733">
        <v>9</v>
      </c>
      <c r="G227" s="1801"/>
    </row>
    <row r="228" spans="1:7" ht="12.75">
      <c r="A228" s="1771"/>
      <c r="B228" s="734">
        <v>2015</v>
      </c>
      <c r="C228" s="733">
        <v>26</v>
      </c>
      <c r="D228" s="733">
        <v>14</v>
      </c>
      <c r="E228" s="733">
        <v>1</v>
      </c>
      <c r="F228" s="733">
        <v>7</v>
      </c>
      <c r="G228" s="1801"/>
    </row>
    <row r="229" spans="1:7" ht="12.75">
      <c r="A229" s="1771"/>
      <c r="B229" s="734">
        <v>2016</v>
      </c>
      <c r="C229" s="733">
        <v>28</v>
      </c>
      <c r="D229" s="733">
        <v>14</v>
      </c>
      <c r="E229" s="733">
        <v>1</v>
      </c>
      <c r="F229" s="733">
        <v>9</v>
      </c>
      <c r="G229" s="1801"/>
    </row>
    <row r="230" spans="1:7" ht="12.75">
      <c r="A230" s="1771"/>
      <c r="B230" s="734">
        <v>2017</v>
      </c>
      <c r="C230" s="733">
        <v>28</v>
      </c>
      <c r="D230" s="733">
        <v>13</v>
      </c>
      <c r="E230" s="733" t="s">
        <v>17</v>
      </c>
      <c r="F230" s="733">
        <v>12</v>
      </c>
      <c r="G230" s="1801"/>
    </row>
    <row r="231" spans="1:7" ht="12.75" customHeight="1">
      <c r="A231" s="1771"/>
      <c r="B231" s="734">
        <v>2018</v>
      </c>
      <c r="C231" s="733">
        <v>29</v>
      </c>
      <c r="D231" s="733">
        <v>13</v>
      </c>
      <c r="E231" s="733">
        <v>1</v>
      </c>
      <c r="F231" s="733">
        <v>12</v>
      </c>
      <c r="G231" s="1801"/>
    </row>
    <row r="232" spans="1:7" ht="12.75" customHeight="1">
      <c r="A232" s="1771"/>
      <c r="B232" s="734">
        <v>2019</v>
      </c>
      <c r="C232" s="733">
        <v>17</v>
      </c>
      <c r="D232" s="733">
        <v>11</v>
      </c>
      <c r="E232" s="733">
        <v>1</v>
      </c>
      <c r="F232" s="733">
        <v>4</v>
      </c>
      <c r="G232" s="1801"/>
    </row>
    <row r="233" spans="1:7" ht="12.75" customHeight="1">
      <c r="A233" s="1771"/>
      <c r="B233" s="734">
        <v>2020</v>
      </c>
      <c r="C233" s="733">
        <v>19</v>
      </c>
      <c r="D233" s="733">
        <v>13</v>
      </c>
      <c r="E233" s="733">
        <v>1</v>
      </c>
      <c r="F233" s="733">
        <v>4</v>
      </c>
      <c r="G233" s="1801"/>
    </row>
    <row r="234" spans="1:7" ht="12.75" customHeight="1">
      <c r="A234" s="1771"/>
      <c r="B234" s="734">
        <v>2021</v>
      </c>
      <c r="C234" s="733">
        <v>18</v>
      </c>
      <c r="D234" s="733">
        <v>10</v>
      </c>
      <c r="E234" s="733" t="s">
        <v>17</v>
      </c>
      <c r="F234" s="733">
        <v>6</v>
      </c>
      <c r="G234" s="1801"/>
    </row>
    <row r="235" spans="1:7" ht="12.75" customHeight="1">
      <c r="A235" s="1771"/>
      <c r="B235" s="734">
        <v>2022</v>
      </c>
      <c r="C235" s="733">
        <v>17</v>
      </c>
      <c r="D235" s="733">
        <v>12</v>
      </c>
      <c r="E235" s="733" t="s">
        <v>17</v>
      </c>
      <c r="F235" s="733">
        <v>4</v>
      </c>
      <c r="G235" s="1801"/>
    </row>
    <row r="236" spans="1:7" ht="12.75" customHeight="1">
      <c r="A236" s="1502" t="s">
        <v>610</v>
      </c>
      <c r="B236" s="1783"/>
      <c r="C236" s="1783"/>
      <c r="D236" s="1783"/>
      <c r="E236" s="1783"/>
      <c r="F236" s="1783"/>
      <c r="G236" s="1503" t="s">
        <v>642</v>
      </c>
    </row>
    <row r="237" spans="1:7" ht="12.75" customHeight="1">
      <c r="A237" s="1781" t="s">
        <v>800</v>
      </c>
      <c r="B237" s="732">
        <v>2000</v>
      </c>
      <c r="C237" s="733" t="s">
        <v>27</v>
      </c>
      <c r="D237" s="733" t="s">
        <v>27</v>
      </c>
      <c r="E237" s="733" t="s">
        <v>27</v>
      </c>
      <c r="F237" s="733" t="s">
        <v>27</v>
      </c>
      <c r="G237" s="1780" t="s">
        <v>831</v>
      </c>
    </row>
    <row r="238" spans="1:7" ht="12.75">
      <c r="A238" s="1781"/>
      <c r="B238" s="732">
        <v>2001</v>
      </c>
      <c r="C238" s="733">
        <v>5</v>
      </c>
      <c r="D238" s="733">
        <v>3</v>
      </c>
      <c r="E238" s="733" t="s">
        <v>17</v>
      </c>
      <c r="F238" s="733">
        <v>1</v>
      </c>
      <c r="G238" s="1780"/>
    </row>
    <row r="239" spans="1:7" ht="12.75">
      <c r="A239" s="1781"/>
      <c r="B239" s="732">
        <v>2002</v>
      </c>
      <c r="C239" s="733">
        <v>5</v>
      </c>
      <c r="D239" s="733">
        <v>4</v>
      </c>
      <c r="E239" s="733" t="s">
        <v>17</v>
      </c>
      <c r="F239" s="733">
        <v>1</v>
      </c>
      <c r="G239" s="1780"/>
    </row>
    <row r="240" spans="1:7" ht="12.75">
      <c r="A240" s="1781"/>
      <c r="B240" s="732">
        <v>2003</v>
      </c>
      <c r="C240" s="733">
        <v>5</v>
      </c>
      <c r="D240" s="733">
        <v>3</v>
      </c>
      <c r="E240" s="733" t="s">
        <v>17</v>
      </c>
      <c r="F240" s="733">
        <v>1</v>
      </c>
      <c r="G240" s="1780"/>
    </row>
    <row r="241" spans="1:7" ht="12.75">
      <c r="A241" s="1781"/>
      <c r="B241" s="732">
        <v>2004</v>
      </c>
      <c r="C241" s="733">
        <v>6</v>
      </c>
      <c r="D241" s="733">
        <v>5</v>
      </c>
      <c r="E241" s="733" t="s">
        <v>17</v>
      </c>
      <c r="F241" s="733">
        <v>1</v>
      </c>
      <c r="G241" s="1780"/>
    </row>
    <row r="242" spans="1:7" ht="12.75">
      <c r="A242" s="1781"/>
      <c r="B242" s="732">
        <v>2005</v>
      </c>
      <c r="C242" s="733">
        <v>6</v>
      </c>
      <c r="D242" s="733">
        <v>5</v>
      </c>
      <c r="E242" s="733" t="s">
        <v>17</v>
      </c>
      <c r="F242" s="733">
        <v>1</v>
      </c>
      <c r="G242" s="1780"/>
    </row>
    <row r="243" spans="1:7" ht="12.75">
      <c r="A243" s="1781"/>
      <c r="B243" s="732">
        <v>2006</v>
      </c>
      <c r="C243" s="733">
        <v>8</v>
      </c>
      <c r="D243" s="733">
        <v>7</v>
      </c>
      <c r="E243" s="733" t="s">
        <v>17</v>
      </c>
      <c r="F243" s="733">
        <v>1</v>
      </c>
      <c r="G243" s="1780"/>
    </row>
    <row r="244" spans="1:7" ht="12.75">
      <c r="A244" s="1781"/>
      <c r="B244" s="732">
        <v>2007</v>
      </c>
      <c r="C244" s="733">
        <v>8</v>
      </c>
      <c r="D244" s="733">
        <v>7</v>
      </c>
      <c r="E244" s="733" t="s">
        <v>17</v>
      </c>
      <c r="F244" s="733">
        <v>1</v>
      </c>
      <c r="G244" s="1780"/>
    </row>
    <row r="245" spans="1:7" ht="12.75">
      <c r="A245" s="1781"/>
      <c r="B245" s="732">
        <v>2008</v>
      </c>
      <c r="C245" s="733">
        <v>6</v>
      </c>
      <c r="D245" s="733">
        <v>5</v>
      </c>
      <c r="E245" s="733" t="s">
        <v>17</v>
      </c>
      <c r="F245" s="733">
        <v>1</v>
      </c>
      <c r="G245" s="1780"/>
    </row>
    <row r="246" spans="1:7" ht="12.75">
      <c r="A246" s="1781"/>
      <c r="B246" s="732">
        <v>2009</v>
      </c>
      <c r="C246" s="733">
        <v>8</v>
      </c>
      <c r="D246" s="733">
        <v>6</v>
      </c>
      <c r="E246" s="733" t="s">
        <v>17</v>
      </c>
      <c r="F246" s="733">
        <v>1</v>
      </c>
      <c r="G246" s="1780"/>
    </row>
    <row r="247" spans="1:7" ht="12.75">
      <c r="A247" s="1781"/>
      <c r="B247" s="732">
        <v>2010</v>
      </c>
      <c r="C247" s="733">
        <v>9</v>
      </c>
      <c r="D247" s="733">
        <v>6</v>
      </c>
      <c r="E247" s="733" t="s">
        <v>17</v>
      </c>
      <c r="F247" s="733">
        <v>2</v>
      </c>
      <c r="G247" s="1780"/>
    </row>
    <row r="248" spans="1:7" ht="12.75">
      <c r="A248" s="1781"/>
      <c r="B248" s="732">
        <v>2011</v>
      </c>
      <c r="C248" s="733">
        <v>10</v>
      </c>
      <c r="D248" s="733">
        <v>7</v>
      </c>
      <c r="E248" s="733" t="s">
        <v>17</v>
      </c>
      <c r="F248" s="733">
        <v>2</v>
      </c>
      <c r="G248" s="1780"/>
    </row>
    <row r="249" spans="1:7" ht="12.75">
      <c r="A249" s="1781"/>
      <c r="B249" s="732">
        <v>2012</v>
      </c>
      <c r="C249" s="733">
        <v>10</v>
      </c>
      <c r="D249" s="733">
        <v>7</v>
      </c>
      <c r="E249" s="733" t="s">
        <v>17</v>
      </c>
      <c r="F249" s="733">
        <v>2</v>
      </c>
      <c r="G249" s="1780"/>
    </row>
    <row r="250" spans="1:7" ht="12.75">
      <c r="A250" s="1781"/>
      <c r="B250" s="732">
        <v>2013</v>
      </c>
      <c r="C250" s="733">
        <v>10</v>
      </c>
      <c r="D250" s="733">
        <v>7</v>
      </c>
      <c r="E250" s="733" t="s">
        <v>17</v>
      </c>
      <c r="F250" s="733">
        <v>2</v>
      </c>
      <c r="G250" s="1780"/>
    </row>
    <row r="251" spans="1:7" ht="12.75" customHeight="1">
      <c r="A251" s="1781"/>
      <c r="B251" s="732">
        <v>2014</v>
      </c>
      <c r="C251" s="733">
        <v>11</v>
      </c>
      <c r="D251" s="733">
        <v>8</v>
      </c>
      <c r="E251" s="733" t="s">
        <v>17</v>
      </c>
      <c r="F251" s="733">
        <v>2</v>
      </c>
      <c r="G251" s="1780"/>
    </row>
    <row r="252" spans="1:7" ht="12.75" customHeight="1">
      <c r="A252" s="1781"/>
      <c r="B252" s="732">
        <v>2015</v>
      </c>
      <c r="C252" s="733">
        <v>11</v>
      </c>
      <c r="D252" s="733">
        <v>8</v>
      </c>
      <c r="E252" s="733" t="s">
        <v>17</v>
      </c>
      <c r="F252" s="733">
        <v>2</v>
      </c>
      <c r="G252" s="1780"/>
    </row>
    <row r="253" spans="1:7" ht="12.75" customHeight="1">
      <c r="A253" s="1781"/>
      <c r="B253" s="732">
        <v>2016</v>
      </c>
      <c r="C253" s="733">
        <v>10</v>
      </c>
      <c r="D253" s="733">
        <v>7</v>
      </c>
      <c r="E253" s="733" t="s">
        <v>17</v>
      </c>
      <c r="F253" s="733">
        <v>2</v>
      </c>
      <c r="G253" s="1780"/>
    </row>
    <row r="254" spans="1:7" ht="12.75" customHeight="1">
      <c r="A254" s="1781"/>
      <c r="B254" s="732">
        <v>2017</v>
      </c>
      <c r="C254" s="733">
        <v>12</v>
      </c>
      <c r="D254" s="733">
        <v>8</v>
      </c>
      <c r="E254" s="733" t="s">
        <v>17</v>
      </c>
      <c r="F254" s="733">
        <v>3</v>
      </c>
      <c r="G254" s="1780"/>
    </row>
    <row r="255" spans="1:7" s="359" customFormat="1" ht="12.75" customHeight="1">
      <c r="A255" s="1781"/>
      <c r="B255" s="732">
        <v>2018</v>
      </c>
      <c r="C255" s="733">
        <v>12</v>
      </c>
      <c r="D255" s="733">
        <v>8</v>
      </c>
      <c r="E255" s="733" t="s">
        <v>17</v>
      </c>
      <c r="F255" s="733">
        <v>3</v>
      </c>
      <c r="G255" s="1780"/>
    </row>
    <row r="256" spans="1:7" ht="12.75" customHeight="1">
      <c r="A256" s="1781"/>
      <c r="B256" s="732">
        <v>2019</v>
      </c>
      <c r="C256" s="733">
        <v>10</v>
      </c>
      <c r="D256" s="733">
        <v>7</v>
      </c>
      <c r="E256" s="733" t="s">
        <v>17</v>
      </c>
      <c r="F256" s="733">
        <v>2</v>
      </c>
      <c r="G256" s="1780"/>
    </row>
    <row r="257" spans="1:7" ht="12.75" customHeight="1">
      <c r="A257" s="1781"/>
      <c r="B257" s="732">
        <v>2020</v>
      </c>
      <c r="C257" s="733">
        <v>12</v>
      </c>
      <c r="D257" s="733">
        <v>9</v>
      </c>
      <c r="E257" s="733" t="s">
        <v>17</v>
      </c>
      <c r="F257" s="733">
        <v>2</v>
      </c>
      <c r="G257" s="1780"/>
    </row>
    <row r="258" spans="1:7" ht="12.75" customHeight="1">
      <c r="A258" s="1781"/>
      <c r="B258" s="732">
        <v>2021</v>
      </c>
      <c r="C258" s="733">
        <v>11</v>
      </c>
      <c r="D258" s="733">
        <v>6</v>
      </c>
      <c r="E258" s="733" t="s">
        <v>17</v>
      </c>
      <c r="F258" s="733">
        <v>3</v>
      </c>
      <c r="G258" s="1780"/>
    </row>
    <row r="259" spans="1:7" ht="14.45" customHeight="1">
      <c r="A259" s="1781"/>
      <c r="B259" s="732">
        <v>2022</v>
      </c>
      <c r="C259" s="733">
        <v>11</v>
      </c>
      <c r="D259" s="733">
        <v>8</v>
      </c>
      <c r="E259" s="733" t="s">
        <v>17</v>
      </c>
      <c r="F259" s="733">
        <v>2</v>
      </c>
      <c r="G259" s="1780"/>
    </row>
    <row r="260" spans="1:7" ht="12.75">
      <c r="A260" s="1781" t="s">
        <v>801</v>
      </c>
      <c r="B260" s="732">
        <v>2000</v>
      </c>
      <c r="C260" s="733" t="s">
        <v>27</v>
      </c>
      <c r="D260" s="733" t="s">
        <v>27</v>
      </c>
      <c r="E260" s="733" t="s">
        <v>27</v>
      </c>
      <c r="F260" s="733" t="s">
        <v>27</v>
      </c>
      <c r="G260" s="1780" t="s">
        <v>644</v>
      </c>
    </row>
    <row r="261" spans="1:7" ht="12.75">
      <c r="A261" s="1781"/>
      <c r="B261" s="732">
        <v>2001</v>
      </c>
      <c r="C261" s="733">
        <v>15</v>
      </c>
      <c r="D261" s="733">
        <v>6</v>
      </c>
      <c r="E261" s="733">
        <v>2</v>
      </c>
      <c r="F261" s="733">
        <v>6</v>
      </c>
      <c r="G261" s="1780"/>
    </row>
    <row r="262" spans="1:7" ht="12.75">
      <c r="A262" s="1781"/>
      <c r="B262" s="732">
        <v>2002</v>
      </c>
      <c r="C262" s="733">
        <v>16</v>
      </c>
      <c r="D262" s="733">
        <v>7</v>
      </c>
      <c r="E262" s="733">
        <v>2</v>
      </c>
      <c r="F262" s="733">
        <v>6</v>
      </c>
      <c r="G262" s="1780"/>
    </row>
    <row r="263" spans="1:7" ht="12.75">
      <c r="A263" s="1781"/>
      <c r="B263" s="732">
        <v>2003</v>
      </c>
      <c r="C263" s="733">
        <v>15</v>
      </c>
      <c r="D263" s="733">
        <v>6</v>
      </c>
      <c r="E263" s="733">
        <v>2</v>
      </c>
      <c r="F263" s="733">
        <v>6</v>
      </c>
      <c r="G263" s="1780"/>
    </row>
    <row r="264" spans="1:7" ht="12.75">
      <c r="A264" s="1781"/>
      <c r="B264" s="732">
        <v>2004</v>
      </c>
      <c r="C264" s="733">
        <v>15</v>
      </c>
      <c r="D264" s="733">
        <v>5</v>
      </c>
      <c r="E264" s="733">
        <v>2</v>
      </c>
      <c r="F264" s="733">
        <v>7</v>
      </c>
      <c r="G264" s="1780"/>
    </row>
    <row r="265" spans="1:7" ht="12.75">
      <c r="A265" s="1781"/>
      <c r="B265" s="732">
        <v>2005</v>
      </c>
      <c r="C265" s="733">
        <v>14</v>
      </c>
      <c r="D265" s="733">
        <v>7</v>
      </c>
      <c r="E265" s="733">
        <v>2</v>
      </c>
      <c r="F265" s="733">
        <v>5</v>
      </c>
      <c r="G265" s="1780"/>
    </row>
    <row r="266" spans="1:7" ht="12.75">
      <c r="A266" s="1781"/>
      <c r="B266" s="732">
        <v>2006</v>
      </c>
      <c r="C266" s="733">
        <v>14</v>
      </c>
      <c r="D266" s="733">
        <v>8</v>
      </c>
      <c r="E266" s="733">
        <v>1</v>
      </c>
      <c r="F266" s="733">
        <v>5</v>
      </c>
      <c r="G266" s="1780"/>
    </row>
    <row r="267" spans="1:7" ht="12.75">
      <c r="A267" s="1781"/>
      <c r="B267" s="732">
        <v>2007</v>
      </c>
      <c r="C267" s="733">
        <v>14</v>
      </c>
      <c r="D267" s="733">
        <v>8</v>
      </c>
      <c r="E267" s="733">
        <v>1</v>
      </c>
      <c r="F267" s="733">
        <v>5</v>
      </c>
      <c r="G267" s="1780"/>
    </row>
    <row r="268" spans="1:7" ht="12.75">
      <c r="A268" s="1781"/>
      <c r="B268" s="732">
        <v>2008</v>
      </c>
      <c r="C268" s="733">
        <v>12</v>
      </c>
      <c r="D268" s="733">
        <v>8</v>
      </c>
      <c r="E268" s="733">
        <v>1</v>
      </c>
      <c r="F268" s="733">
        <v>3</v>
      </c>
      <c r="G268" s="1780"/>
    </row>
    <row r="269" spans="1:7" ht="12.75">
      <c r="A269" s="1781"/>
      <c r="B269" s="732">
        <v>2009</v>
      </c>
      <c r="C269" s="733">
        <v>16</v>
      </c>
      <c r="D269" s="733">
        <v>8</v>
      </c>
      <c r="E269" s="733">
        <v>1</v>
      </c>
      <c r="F269" s="733">
        <v>5</v>
      </c>
      <c r="G269" s="1780"/>
    </row>
    <row r="270" spans="1:7" ht="12.75">
      <c r="A270" s="1781"/>
      <c r="B270" s="732">
        <v>2010</v>
      </c>
      <c r="C270" s="733">
        <v>16</v>
      </c>
      <c r="D270" s="733">
        <v>8</v>
      </c>
      <c r="E270" s="733">
        <v>1</v>
      </c>
      <c r="F270" s="733">
        <v>5</v>
      </c>
      <c r="G270" s="1780"/>
    </row>
    <row r="271" spans="1:7" ht="12.75" customHeight="1">
      <c r="A271" s="1781"/>
      <c r="B271" s="732">
        <v>2011</v>
      </c>
      <c r="C271" s="733">
        <v>14</v>
      </c>
      <c r="D271" s="733">
        <v>6</v>
      </c>
      <c r="E271" s="733">
        <v>1</v>
      </c>
      <c r="F271" s="733">
        <v>5</v>
      </c>
      <c r="G271" s="1780"/>
    </row>
    <row r="272" spans="1:7" ht="12.75" customHeight="1">
      <c r="A272" s="1781"/>
      <c r="B272" s="732">
        <v>2012</v>
      </c>
      <c r="C272" s="733">
        <v>13</v>
      </c>
      <c r="D272" s="733">
        <v>6</v>
      </c>
      <c r="E272" s="733">
        <v>1</v>
      </c>
      <c r="F272" s="733">
        <v>4</v>
      </c>
      <c r="G272" s="1780"/>
    </row>
    <row r="273" spans="1:7" ht="12.75" customHeight="1">
      <c r="A273" s="1781"/>
      <c r="B273" s="732">
        <v>2013</v>
      </c>
      <c r="C273" s="733">
        <v>13</v>
      </c>
      <c r="D273" s="733">
        <v>6</v>
      </c>
      <c r="E273" s="733">
        <v>1</v>
      </c>
      <c r="F273" s="733">
        <v>4</v>
      </c>
      <c r="G273" s="1780"/>
    </row>
    <row r="274" spans="1:7" ht="12.75" customHeight="1">
      <c r="A274" s="1781"/>
      <c r="B274" s="732">
        <v>2014</v>
      </c>
      <c r="C274" s="733">
        <v>17</v>
      </c>
      <c r="D274" s="733">
        <v>6</v>
      </c>
      <c r="E274" s="733">
        <v>1</v>
      </c>
      <c r="F274" s="733">
        <v>7</v>
      </c>
      <c r="G274" s="1780"/>
    </row>
    <row r="275" spans="1:7" ht="12.75" customHeight="1">
      <c r="A275" s="1781"/>
      <c r="B275" s="732">
        <v>2015</v>
      </c>
      <c r="C275" s="733">
        <v>11</v>
      </c>
      <c r="D275" s="733">
        <v>8</v>
      </c>
      <c r="E275" s="733" t="s">
        <v>17</v>
      </c>
      <c r="F275" s="733">
        <v>2</v>
      </c>
      <c r="G275" s="1780"/>
    </row>
    <row r="276" spans="1:7" ht="12.75" customHeight="1">
      <c r="A276" s="1781"/>
      <c r="B276" s="732">
        <v>2016</v>
      </c>
      <c r="C276" s="733">
        <v>10</v>
      </c>
      <c r="D276" s="733">
        <v>7</v>
      </c>
      <c r="E276" s="733" t="s">
        <v>17</v>
      </c>
      <c r="F276" s="733">
        <v>2</v>
      </c>
      <c r="G276" s="1780"/>
    </row>
    <row r="277" spans="1:7" ht="12.75" customHeight="1">
      <c r="A277" s="1781"/>
      <c r="B277" s="732">
        <v>2017</v>
      </c>
      <c r="C277" s="733">
        <v>16</v>
      </c>
      <c r="D277" s="733">
        <v>5</v>
      </c>
      <c r="E277" s="733" t="s">
        <v>17</v>
      </c>
      <c r="F277" s="733">
        <v>9</v>
      </c>
      <c r="G277" s="1780"/>
    </row>
    <row r="278" spans="1:7" ht="12.75" customHeight="1">
      <c r="A278" s="1781"/>
      <c r="B278" s="732">
        <v>2018</v>
      </c>
      <c r="C278" s="733">
        <v>17</v>
      </c>
      <c r="D278" s="733">
        <v>5</v>
      </c>
      <c r="E278" s="733">
        <v>1</v>
      </c>
      <c r="F278" s="733">
        <v>9</v>
      </c>
      <c r="G278" s="1780"/>
    </row>
    <row r="279" spans="1:7" ht="12.75" customHeight="1">
      <c r="A279" s="1781"/>
      <c r="B279" s="732">
        <v>2019</v>
      </c>
      <c r="C279" s="733">
        <v>7</v>
      </c>
      <c r="D279" s="733">
        <v>4</v>
      </c>
      <c r="E279" s="733">
        <v>1</v>
      </c>
      <c r="F279" s="733">
        <v>2</v>
      </c>
      <c r="G279" s="1780"/>
    </row>
    <row r="280" spans="1:7" ht="12.75" customHeight="1">
      <c r="A280" s="1781"/>
      <c r="B280" s="732">
        <v>2020</v>
      </c>
      <c r="C280" s="733">
        <v>7</v>
      </c>
      <c r="D280" s="733">
        <v>4</v>
      </c>
      <c r="E280" s="733">
        <v>1</v>
      </c>
      <c r="F280" s="733">
        <v>2</v>
      </c>
      <c r="G280" s="1780"/>
    </row>
    <row r="281" spans="1:7" ht="12.75">
      <c r="A281" s="1781"/>
      <c r="B281" s="732">
        <v>2021</v>
      </c>
      <c r="C281" s="733">
        <v>7</v>
      </c>
      <c r="D281" s="733">
        <v>4</v>
      </c>
      <c r="E281" s="733" t="s">
        <v>17</v>
      </c>
      <c r="F281" s="733">
        <v>3</v>
      </c>
      <c r="G281" s="1780"/>
    </row>
    <row r="282" spans="1:7" ht="12.75">
      <c r="A282" s="1781"/>
      <c r="B282" s="732">
        <v>2022</v>
      </c>
      <c r="C282" s="733">
        <v>6</v>
      </c>
      <c r="D282" s="733">
        <v>4</v>
      </c>
      <c r="E282" s="733" t="s">
        <v>17</v>
      </c>
      <c r="F282" s="733">
        <v>2</v>
      </c>
      <c r="G282" s="1780"/>
    </row>
    <row r="283" spans="1:7" ht="26.45" customHeight="1">
      <c r="A283" s="1782" t="s">
        <v>640</v>
      </c>
      <c r="B283" s="1776"/>
      <c r="C283" s="1776"/>
      <c r="D283" s="1776"/>
      <c r="E283" s="1776"/>
      <c r="F283" s="1776"/>
      <c r="G283" s="1777"/>
    </row>
    <row r="284" spans="1:7" ht="12.75">
      <c r="A284" s="1773" t="s">
        <v>803</v>
      </c>
      <c r="B284" s="732">
        <v>2000</v>
      </c>
      <c r="C284" s="733">
        <v>8389</v>
      </c>
      <c r="D284" s="733">
        <v>4483</v>
      </c>
      <c r="E284" s="733">
        <v>277</v>
      </c>
      <c r="F284" s="733">
        <v>1972</v>
      </c>
      <c r="G284" s="1774" t="s">
        <v>611</v>
      </c>
    </row>
    <row r="285" spans="1:7" ht="12.75">
      <c r="A285" s="1773"/>
      <c r="B285" s="732">
        <v>2001</v>
      </c>
      <c r="C285" s="733">
        <v>8843</v>
      </c>
      <c r="D285" s="733">
        <v>4757</v>
      </c>
      <c r="E285" s="733">
        <v>287</v>
      </c>
      <c r="F285" s="733">
        <v>2050</v>
      </c>
      <c r="G285" s="1774"/>
    </row>
    <row r="286" spans="1:7" ht="12.75">
      <c r="A286" s="1773"/>
      <c r="B286" s="732">
        <v>2002</v>
      </c>
      <c r="C286" s="733">
        <v>8956</v>
      </c>
      <c r="D286" s="733">
        <v>4712</v>
      </c>
      <c r="E286" s="733">
        <v>296</v>
      </c>
      <c r="F286" s="733">
        <v>2108</v>
      </c>
      <c r="G286" s="1774"/>
    </row>
    <row r="287" spans="1:7" ht="12.75">
      <c r="A287" s="1773"/>
      <c r="B287" s="732">
        <v>2003</v>
      </c>
      <c r="C287" s="733">
        <v>8798</v>
      </c>
      <c r="D287" s="733">
        <v>4630</v>
      </c>
      <c r="E287" s="733">
        <v>253</v>
      </c>
      <c r="F287" s="733">
        <v>2074</v>
      </c>
      <c r="G287" s="1774"/>
    </row>
    <row r="288" spans="1:7" ht="12.75">
      <c r="A288" s="1773"/>
      <c r="B288" s="732">
        <v>2004</v>
      </c>
      <c r="C288" s="733">
        <v>8813</v>
      </c>
      <c r="D288" s="733">
        <v>4568</v>
      </c>
      <c r="E288" s="733">
        <v>249</v>
      </c>
      <c r="F288" s="733">
        <v>2167</v>
      </c>
      <c r="G288" s="1774"/>
    </row>
    <row r="289" spans="1:7" ht="12.75">
      <c r="A289" s="1773"/>
      <c r="B289" s="732">
        <v>2005</v>
      </c>
      <c r="C289" s="733">
        <v>8938</v>
      </c>
      <c r="D289" s="733">
        <v>4784</v>
      </c>
      <c r="E289" s="733">
        <v>228</v>
      </c>
      <c r="F289" s="733">
        <v>2134</v>
      </c>
      <c r="G289" s="1774"/>
    </row>
    <row r="290" spans="1:7" ht="12.75" customHeight="1">
      <c r="A290" s="1773"/>
      <c r="B290" s="732">
        <v>2006</v>
      </c>
      <c r="C290" s="733">
        <v>10237</v>
      </c>
      <c r="D290" s="733">
        <v>5384</v>
      </c>
      <c r="E290" s="733">
        <v>136</v>
      </c>
      <c r="F290" s="733">
        <v>2576</v>
      </c>
      <c r="G290" s="1774"/>
    </row>
    <row r="291" spans="1:7" ht="12.75" customHeight="1">
      <c r="A291" s="1773"/>
      <c r="B291" s="732">
        <v>2007</v>
      </c>
      <c r="C291" s="733">
        <v>10877</v>
      </c>
      <c r="D291" s="733">
        <v>5798</v>
      </c>
      <c r="E291" s="733">
        <v>156</v>
      </c>
      <c r="F291" s="733">
        <v>2850</v>
      </c>
      <c r="G291" s="1774"/>
    </row>
    <row r="292" spans="1:7" ht="12.75" customHeight="1">
      <c r="A292" s="1773"/>
      <c r="B292" s="732">
        <v>2008</v>
      </c>
      <c r="C292" s="733">
        <v>10808</v>
      </c>
      <c r="D292" s="733">
        <v>5820</v>
      </c>
      <c r="E292" s="733">
        <v>176</v>
      </c>
      <c r="F292" s="733">
        <v>2813</v>
      </c>
      <c r="G292" s="1774"/>
    </row>
    <row r="293" spans="1:7" ht="12.75" customHeight="1">
      <c r="A293" s="1773"/>
      <c r="B293" s="732">
        <v>2009</v>
      </c>
      <c r="C293" s="733">
        <v>10865</v>
      </c>
      <c r="D293" s="733">
        <v>5755</v>
      </c>
      <c r="E293" s="733">
        <v>190</v>
      </c>
      <c r="F293" s="733">
        <v>2761</v>
      </c>
      <c r="G293" s="1774"/>
    </row>
    <row r="294" spans="1:7" ht="12.75">
      <c r="A294" s="1773"/>
      <c r="B294" s="732">
        <v>2010</v>
      </c>
      <c r="C294" s="733">
        <v>10820</v>
      </c>
      <c r="D294" s="733">
        <v>5547</v>
      </c>
      <c r="E294" s="733">
        <v>212</v>
      </c>
      <c r="F294" s="733">
        <v>2756</v>
      </c>
      <c r="G294" s="1774"/>
    </row>
    <row r="295" spans="1:7" ht="12.75">
      <c r="A295" s="1773"/>
      <c r="B295" s="732">
        <v>2011</v>
      </c>
      <c r="C295" s="733">
        <v>10969</v>
      </c>
      <c r="D295" s="733">
        <v>5754</v>
      </c>
      <c r="E295" s="733">
        <v>228</v>
      </c>
      <c r="F295" s="733">
        <v>2747</v>
      </c>
      <c r="G295" s="1774"/>
    </row>
    <row r="296" spans="1:7" ht="12.75">
      <c r="A296" s="1773"/>
      <c r="B296" s="732">
        <v>2012</v>
      </c>
      <c r="C296" s="733">
        <v>11834</v>
      </c>
      <c r="D296" s="733">
        <v>6351</v>
      </c>
      <c r="E296" s="733">
        <v>259</v>
      </c>
      <c r="F296" s="733">
        <v>2875</v>
      </c>
      <c r="G296" s="1774"/>
    </row>
    <row r="297" spans="1:7" ht="12.75" customHeight="1">
      <c r="A297" s="1773"/>
      <c r="B297" s="732">
        <v>2013</v>
      </c>
      <c r="C297" s="733">
        <v>12106</v>
      </c>
      <c r="D297" s="733">
        <v>6344</v>
      </c>
      <c r="E297" s="733">
        <v>344</v>
      </c>
      <c r="F297" s="733">
        <v>2977</v>
      </c>
      <c r="G297" s="1774"/>
    </row>
    <row r="298" spans="1:7" ht="12.75" customHeight="1">
      <c r="A298" s="1773"/>
      <c r="B298" s="732">
        <v>2014</v>
      </c>
      <c r="C298" s="733">
        <v>12472</v>
      </c>
      <c r="D298" s="733">
        <v>6510</v>
      </c>
      <c r="E298" s="733">
        <v>384</v>
      </c>
      <c r="F298" s="733">
        <v>3032</v>
      </c>
      <c r="G298" s="1774"/>
    </row>
    <row r="299" spans="1:7" ht="12.75" customHeight="1">
      <c r="A299" s="1773"/>
      <c r="B299" s="734">
        <v>2015</v>
      </c>
      <c r="C299" s="733">
        <v>14037</v>
      </c>
      <c r="D299" s="733">
        <v>7541</v>
      </c>
      <c r="E299" s="733">
        <v>466</v>
      </c>
      <c r="F299" s="733">
        <v>3412</v>
      </c>
      <c r="G299" s="1774"/>
    </row>
    <row r="300" spans="1:7" ht="12.75" customHeight="1">
      <c r="A300" s="1773"/>
      <c r="B300" s="734">
        <v>2016</v>
      </c>
      <c r="C300" s="733">
        <v>17314</v>
      </c>
      <c r="D300" s="733">
        <v>9129</v>
      </c>
      <c r="E300" s="733">
        <v>688</v>
      </c>
      <c r="F300" s="733">
        <v>4157</v>
      </c>
      <c r="G300" s="1774"/>
    </row>
    <row r="301" spans="1:7" ht="12.75" customHeight="1">
      <c r="A301" s="1773"/>
      <c r="B301" s="734">
        <v>2017</v>
      </c>
      <c r="C301" s="733">
        <v>18490</v>
      </c>
      <c r="D301" s="733">
        <v>9678</v>
      </c>
      <c r="E301" s="733">
        <v>842</v>
      </c>
      <c r="F301" s="733">
        <v>4630</v>
      </c>
      <c r="G301" s="1774"/>
    </row>
    <row r="302" spans="1:7" ht="12.75" customHeight="1">
      <c r="A302" s="1773"/>
      <c r="B302" s="734">
        <v>2018</v>
      </c>
      <c r="C302" s="733">
        <v>20967</v>
      </c>
      <c r="D302" s="733">
        <v>10704</v>
      </c>
      <c r="E302" s="733">
        <v>991</v>
      </c>
      <c r="F302" s="733">
        <v>5125</v>
      </c>
      <c r="G302" s="1774"/>
    </row>
    <row r="303" spans="1:7" ht="12.75" customHeight="1">
      <c r="A303" s="1773"/>
      <c r="B303" s="734">
        <v>2019</v>
      </c>
      <c r="C303" s="733">
        <v>21120</v>
      </c>
      <c r="D303" s="733">
        <v>9476</v>
      </c>
      <c r="E303" s="733">
        <v>979</v>
      </c>
      <c r="F303" s="733">
        <v>4595</v>
      </c>
      <c r="G303" s="1774"/>
    </row>
    <row r="304" spans="1:7" ht="12.75">
      <c r="A304" s="1773"/>
      <c r="B304" s="734">
        <v>2020</v>
      </c>
      <c r="C304" s="733">
        <v>26204</v>
      </c>
      <c r="D304" s="733">
        <v>11786</v>
      </c>
      <c r="E304" s="733">
        <v>1088</v>
      </c>
      <c r="F304" s="733">
        <v>5953</v>
      </c>
      <c r="G304" s="1774"/>
    </row>
    <row r="305" spans="1:7" ht="12.75">
      <c r="A305" s="1773"/>
      <c r="B305" s="734">
        <v>2021</v>
      </c>
      <c r="C305" s="733">
        <v>20554</v>
      </c>
      <c r="D305" s="733">
        <v>8562</v>
      </c>
      <c r="E305" s="733">
        <v>852</v>
      </c>
      <c r="F305" s="733">
        <v>4409</v>
      </c>
      <c r="G305" s="1774"/>
    </row>
    <row r="306" spans="1:7" ht="12.75">
      <c r="A306" s="1773"/>
      <c r="B306" s="734">
        <v>2022</v>
      </c>
      <c r="C306" s="733">
        <v>20629</v>
      </c>
      <c r="D306" s="733">
        <v>8703</v>
      </c>
      <c r="E306" s="733">
        <v>878</v>
      </c>
      <c r="F306" s="733">
        <v>4371</v>
      </c>
      <c r="G306" s="1774"/>
    </row>
    <row r="307" spans="1:7" ht="12.75">
      <c r="A307" s="1531" t="s">
        <v>597</v>
      </c>
      <c r="B307" s="1783"/>
      <c r="C307" s="1783"/>
      <c r="D307" s="1783"/>
      <c r="E307" s="1783"/>
      <c r="F307" s="1783"/>
      <c r="G307" s="1504" t="s">
        <v>598</v>
      </c>
    </row>
    <row r="308" spans="1:7" ht="12.75">
      <c r="A308" s="1778" t="s">
        <v>804</v>
      </c>
      <c r="B308" s="732">
        <v>2000</v>
      </c>
      <c r="C308" s="733">
        <v>8143</v>
      </c>
      <c r="D308" s="733">
        <v>4367</v>
      </c>
      <c r="E308" s="733">
        <v>273</v>
      </c>
      <c r="F308" s="733">
        <v>1892</v>
      </c>
      <c r="G308" s="1779" t="s">
        <v>612</v>
      </c>
    </row>
    <row r="309" spans="1:7" ht="12.75" customHeight="1">
      <c r="A309" s="1778"/>
      <c r="B309" s="732">
        <v>2001</v>
      </c>
      <c r="C309" s="733">
        <v>8561</v>
      </c>
      <c r="D309" s="733">
        <v>4616</v>
      </c>
      <c r="E309" s="733">
        <v>283</v>
      </c>
      <c r="F309" s="733">
        <v>1958</v>
      </c>
      <c r="G309" s="1779"/>
    </row>
    <row r="310" spans="1:7" ht="12.75" customHeight="1">
      <c r="A310" s="1778"/>
      <c r="B310" s="732">
        <v>2002</v>
      </c>
      <c r="C310" s="733">
        <v>8657</v>
      </c>
      <c r="D310" s="733">
        <v>4560</v>
      </c>
      <c r="E310" s="733">
        <v>292</v>
      </c>
      <c r="F310" s="733">
        <v>2016</v>
      </c>
      <c r="G310" s="1779"/>
    </row>
    <row r="311" spans="1:7" ht="12.75" customHeight="1">
      <c r="A311" s="1778"/>
      <c r="B311" s="732">
        <v>2003</v>
      </c>
      <c r="C311" s="733">
        <v>8475</v>
      </c>
      <c r="D311" s="733">
        <v>4465</v>
      </c>
      <c r="E311" s="733">
        <v>250</v>
      </c>
      <c r="F311" s="733">
        <v>1979</v>
      </c>
      <c r="G311" s="1779"/>
    </row>
    <row r="312" spans="1:7" ht="12.75" customHeight="1">
      <c r="A312" s="1778"/>
      <c r="B312" s="732">
        <v>2004</v>
      </c>
      <c r="C312" s="733">
        <v>8475</v>
      </c>
      <c r="D312" s="733">
        <v>4389</v>
      </c>
      <c r="E312" s="733">
        <v>246</v>
      </c>
      <c r="F312" s="733">
        <v>2073</v>
      </c>
      <c r="G312" s="1779"/>
    </row>
    <row r="313" spans="1:7" s="359" customFormat="1" ht="12.75">
      <c r="A313" s="1778"/>
      <c r="B313" s="732">
        <v>2005</v>
      </c>
      <c r="C313" s="733">
        <v>8589</v>
      </c>
      <c r="D313" s="733">
        <v>4593</v>
      </c>
      <c r="E313" s="733">
        <v>225</v>
      </c>
      <c r="F313" s="733">
        <v>2035</v>
      </c>
      <c r="G313" s="1779"/>
    </row>
    <row r="314" spans="1:7" ht="12.75">
      <c r="A314" s="1778"/>
      <c r="B314" s="732">
        <v>2006</v>
      </c>
      <c r="C314" s="733">
        <v>9822</v>
      </c>
      <c r="D314" s="733">
        <v>5155</v>
      </c>
      <c r="E314" s="733">
        <v>133</v>
      </c>
      <c r="F314" s="733">
        <v>2462</v>
      </c>
      <c r="G314" s="1779"/>
    </row>
    <row r="315" spans="1:7" ht="12.75">
      <c r="A315" s="1778"/>
      <c r="B315" s="732">
        <v>2007</v>
      </c>
      <c r="C315" s="733">
        <v>10432</v>
      </c>
      <c r="D315" s="733">
        <v>5554</v>
      </c>
      <c r="E315" s="733">
        <v>152</v>
      </c>
      <c r="F315" s="733">
        <v>2728</v>
      </c>
      <c r="G315" s="1779"/>
    </row>
    <row r="316" spans="1:7" ht="12.75">
      <c r="A316" s="1778"/>
      <c r="B316" s="732">
        <v>2008</v>
      </c>
      <c r="C316" s="733">
        <v>10346</v>
      </c>
      <c r="D316" s="733">
        <v>5567</v>
      </c>
      <c r="E316" s="733">
        <v>172</v>
      </c>
      <c r="F316" s="733">
        <v>2681</v>
      </c>
      <c r="G316" s="1779"/>
    </row>
    <row r="317" spans="1:7" ht="12.75">
      <c r="A317" s="1778"/>
      <c r="B317" s="732">
        <v>2009</v>
      </c>
      <c r="C317" s="733">
        <v>10295</v>
      </c>
      <c r="D317" s="733">
        <v>5465</v>
      </c>
      <c r="E317" s="733">
        <v>184</v>
      </c>
      <c r="F317" s="733">
        <v>2615</v>
      </c>
      <c r="G317" s="1779"/>
    </row>
    <row r="318" spans="1:7" ht="12.75" customHeight="1">
      <c r="A318" s="1778"/>
      <c r="B318" s="732">
        <v>2010</v>
      </c>
      <c r="C318" s="733">
        <v>10205</v>
      </c>
      <c r="D318" s="733">
        <v>5241</v>
      </c>
      <c r="E318" s="733">
        <v>204</v>
      </c>
      <c r="F318" s="733">
        <v>2596</v>
      </c>
      <c r="G318" s="1779"/>
    </row>
    <row r="319" spans="1:7" ht="12.75" customHeight="1">
      <c r="A319" s="1778"/>
      <c r="B319" s="732">
        <v>2011</v>
      </c>
      <c r="C319" s="733">
        <v>10320</v>
      </c>
      <c r="D319" s="733">
        <v>5436</v>
      </c>
      <c r="E319" s="733">
        <v>220</v>
      </c>
      <c r="F319" s="733">
        <v>2579</v>
      </c>
      <c r="G319" s="1779"/>
    </row>
    <row r="320" spans="1:7" ht="12.75" customHeight="1">
      <c r="A320" s="1778"/>
      <c r="B320" s="732">
        <v>2012</v>
      </c>
      <c r="C320" s="733">
        <v>11123</v>
      </c>
      <c r="D320" s="733">
        <v>6005</v>
      </c>
      <c r="E320" s="733">
        <v>249</v>
      </c>
      <c r="F320" s="733">
        <v>2690</v>
      </c>
      <c r="G320" s="1779"/>
    </row>
    <row r="321" spans="1:7" ht="12.75" customHeight="1">
      <c r="A321" s="1778"/>
      <c r="B321" s="732">
        <v>2013</v>
      </c>
      <c r="C321" s="733">
        <v>11375</v>
      </c>
      <c r="D321" s="733">
        <v>5991</v>
      </c>
      <c r="E321" s="733">
        <v>332</v>
      </c>
      <c r="F321" s="733">
        <v>2790</v>
      </c>
      <c r="G321" s="1779"/>
    </row>
    <row r="322" spans="1:7" ht="14.25" customHeight="1">
      <c r="A322" s="1778"/>
      <c r="B322" s="732">
        <v>2014</v>
      </c>
      <c r="C322" s="733">
        <v>11633</v>
      </c>
      <c r="D322" s="733">
        <v>6107</v>
      </c>
      <c r="E322" s="733">
        <v>371</v>
      </c>
      <c r="F322" s="733">
        <v>2821</v>
      </c>
      <c r="G322" s="1779"/>
    </row>
    <row r="323" spans="1:7" ht="14.25" customHeight="1">
      <c r="A323" s="1778"/>
      <c r="B323" s="732">
        <v>2015</v>
      </c>
      <c r="C323" s="733">
        <v>13183</v>
      </c>
      <c r="D323" s="733">
        <v>7120</v>
      </c>
      <c r="E323" s="733">
        <v>452</v>
      </c>
      <c r="F323" s="733">
        <v>3203</v>
      </c>
      <c r="G323" s="1779"/>
    </row>
    <row r="324" spans="1:7" ht="12.75">
      <c r="A324" s="1778"/>
      <c r="B324" s="732">
        <v>2016</v>
      </c>
      <c r="C324" s="733">
        <v>16262</v>
      </c>
      <c r="D324" s="733">
        <v>8629</v>
      </c>
      <c r="E324" s="733">
        <v>666</v>
      </c>
      <c r="F324" s="733">
        <v>3895</v>
      </c>
      <c r="G324" s="1779"/>
    </row>
    <row r="325" spans="1:7" ht="12.75">
      <c r="A325" s="1778"/>
      <c r="B325" s="732">
        <v>2017</v>
      </c>
      <c r="C325" s="733">
        <v>17301</v>
      </c>
      <c r="D325" s="733">
        <v>9088</v>
      </c>
      <c r="E325" s="733">
        <v>814</v>
      </c>
      <c r="F325" s="733">
        <v>4312</v>
      </c>
      <c r="G325" s="1779"/>
    </row>
    <row r="326" spans="1:7" ht="12.75">
      <c r="A326" s="1778"/>
      <c r="B326" s="732">
        <v>2018</v>
      </c>
      <c r="C326" s="733">
        <v>19484</v>
      </c>
      <c r="D326" s="733">
        <v>10030</v>
      </c>
      <c r="E326" s="733">
        <v>959</v>
      </c>
      <c r="F326" s="733">
        <v>4779</v>
      </c>
      <c r="G326" s="1779"/>
    </row>
    <row r="327" spans="1:7" ht="12.75">
      <c r="A327" s="1778"/>
      <c r="B327" s="732">
        <v>2019</v>
      </c>
      <c r="C327" s="733">
        <v>19240</v>
      </c>
      <c r="D327" s="733">
        <v>8880</v>
      </c>
      <c r="E327" s="733">
        <v>934</v>
      </c>
      <c r="F327" s="733">
        <v>4300</v>
      </c>
      <c r="G327" s="1779"/>
    </row>
    <row r="328" spans="1:7" ht="12.75">
      <c r="A328" s="1778"/>
      <c r="B328" s="732">
        <v>2020</v>
      </c>
      <c r="C328" s="733">
        <v>24187</v>
      </c>
      <c r="D328" s="733">
        <v>11157</v>
      </c>
      <c r="E328" s="733">
        <v>1044</v>
      </c>
      <c r="F328" s="733">
        <v>5635</v>
      </c>
      <c r="G328" s="1779"/>
    </row>
    <row r="329" spans="1:7" ht="12.75" customHeight="1">
      <c r="A329" s="1778"/>
      <c r="B329" s="732">
        <v>2021</v>
      </c>
      <c r="C329" s="733">
        <v>18692</v>
      </c>
      <c r="D329" s="733">
        <v>8020</v>
      </c>
      <c r="E329" s="733">
        <v>818</v>
      </c>
      <c r="F329" s="733">
        <v>4129</v>
      </c>
      <c r="G329" s="1779"/>
    </row>
    <row r="330" spans="1:7" ht="12.75" customHeight="1">
      <c r="A330" s="1778"/>
      <c r="B330" s="732">
        <v>2022</v>
      </c>
      <c r="C330" s="733">
        <v>18665</v>
      </c>
      <c r="D330" s="733">
        <v>8067</v>
      </c>
      <c r="E330" s="733">
        <v>845</v>
      </c>
      <c r="F330" s="733">
        <v>4071</v>
      </c>
      <c r="G330" s="1779"/>
    </row>
    <row r="331" spans="1:7" ht="12.75" customHeight="1">
      <c r="A331" s="1771" t="s">
        <v>613</v>
      </c>
      <c r="B331" s="732">
        <v>2000</v>
      </c>
      <c r="C331" s="733">
        <v>6613</v>
      </c>
      <c r="D331" s="733">
        <v>3682</v>
      </c>
      <c r="E331" s="733">
        <v>239</v>
      </c>
      <c r="F331" s="733">
        <v>1416</v>
      </c>
      <c r="G331" s="1772" t="s">
        <v>614</v>
      </c>
    </row>
    <row r="332" spans="1:7" ht="12.75" customHeight="1">
      <c r="A332" s="1771"/>
      <c r="B332" s="732">
        <v>2001</v>
      </c>
      <c r="C332" s="733">
        <v>6988</v>
      </c>
      <c r="D332" s="733">
        <v>3933</v>
      </c>
      <c r="E332" s="733">
        <v>234</v>
      </c>
      <c r="F332" s="733">
        <v>1465</v>
      </c>
      <c r="G332" s="1772"/>
    </row>
    <row r="333" spans="1:7" ht="12.75">
      <c r="A333" s="1771"/>
      <c r="B333" s="732">
        <v>2002</v>
      </c>
      <c r="C333" s="733">
        <v>7059</v>
      </c>
      <c r="D333" s="733">
        <v>3878</v>
      </c>
      <c r="E333" s="733">
        <v>251</v>
      </c>
      <c r="F333" s="733">
        <v>1514</v>
      </c>
      <c r="G333" s="1772"/>
    </row>
    <row r="334" spans="1:7" ht="12.75">
      <c r="A334" s="1771"/>
      <c r="B334" s="732">
        <v>2003</v>
      </c>
      <c r="C334" s="733">
        <v>6918</v>
      </c>
      <c r="D334" s="733">
        <v>3790</v>
      </c>
      <c r="E334" s="733">
        <v>212</v>
      </c>
      <c r="F334" s="733">
        <v>1501</v>
      </c>
      <c r="G334" s="1772"/>
    </row>
    <row r="335" spans="1:7" ht="12.75">
      <c r="A335" s="1771"/>
      <c r="B335" s="732">
        <v>2004</v>
      </c>
      <c r="C335" s="733">
        <v>6930</v>
      </c>
      <c r="D335" s="733">
        <v>3715</v>
      </c>
      <c r="E335" s="733">
        <v>213</v>
      </c>
      <c r="F335" s="733">
        <v>1588</v>
      </c>
      <c r="G335" s="1772"/>
    </row>
    <row r="336" spans="1:7" ht="12.75">
      <c r="A336" s="1771"/>
      <c r="B336" s="732">
        <v>2005</v>
      </c>
      <c r="C336" s="733">
        <v>7093</v>
      </c>
      <c r="D336" s="733">
        <v>3922</v>
      </c>
      <c r="E336" s="733">
        <v>196</v>
      </c>
      <c r="F336" s="733">
        <v>1592</v>
      </c>
      <c r="G336" s="1772"/>
    </row>
    <row r="337" spans="1:7" ht="12.75">
      <c r="A337" s="1771"/>
      <c r="B337" s="732">
        <v>2006</v>
      </c>
      <c r="C337" s="733">
        <v>8204</v>
      </c>
      <c r="D337" s="733">
        <v>4430</v>
      </c>
      <c r="E337" s="733">
        <v>117</v>
      </c>
      <c r="F337" s="733">
        <v>1995</v>
      </c>
      <c r="G337" s="1772"/>
    </row>
    <row r="338" spans="1:7" ht="12.75">
      <c r="A338" s="1771"/>
      <c r="B338" s="732">
        <v>2007</v>
      </c>
      <c r="C338" s="733">
        <v>8761</v>
      </c>
      <c r="D338" s="733">
        <v>4797</v>
      </c>
      <c r="E338" s="733">
        <v>133</v>
      </c>
      <c r="F338" s="733">
        <v>2250</v>
      </c>
      <c r="G338" s="1772"/>
    </row>
    <row r="339" spans="1:7" ht="12.75" customHeight="1">
      <c r="A339" s="1771"/>
      <c r="B339" s="732">
        <v>2008</v>
      </c>
      <c r="C339" s="733">
        <v>8675</v>
      </c>
      <c r="D339" s="733">
        <v>4796</v>
      </c>
      <c r="E339" s="733">
        <v>152</v>
      </c>
      <c r="F339" s="733">
        <v>2205</v>
      </c>
      <c r="G339" s="1772"/>
    </row>
    <row r="340" spans="1:7" ht="12.75" customHeight="1">
      <c r="A340" s="1771"/>
      <c r="B340" s="732">
        <v>2009</v>
      </c>
      <c r="C340" s="733">
        <v>8428</v>
      </c>
      <c r="D340" s="733">
        <v>4636</v>
      </c>
      <c r="E340" s="733">
        <v>157</v>
      </c>
      <c r="F340" s="733">
        <v>2104</v>
      </c>
      <c r="G340" s="1772"/>
    </row>
    <row r="341" spans="1:7" ht="12.75" customHeight="1">
      <c r="A341" s="1771"/>
      <c r="B341" s="732">
        <v>2010</v>
      </c>
      <c r="C341" s="733">
        <v>8226</v>
      </c>
      <c r="D341" s="733">
        <v>4340</v>
      </c>
      <c r="E341" s="733">
        <v>172</v>
      </c>
      <c r="F341" s="733">
        <v>2072</v>
      </c>
      <c r="G341" s="1772"/>
    </row>
    <row r="342" spans="1:7" ht="12.75" customHeight="1">
      <c r="A342" s="1771"/>
      <c r="B342" s="732">
        <v>2011</v>
      </c>
      <c r="C342" s="733">
        <v>8259</v>
      </c>
      <c r="D342" s="733">
        <v>4508</v>
      </c>
      <c r="E342" s="733">
        <v>185</v>
      </c>
      <c r="F342" s="733">
        <v>2022</v>
      </c>
      <c r="G342" s="1772"/>
    </row>
    <row r="343" spans="1:7" ht="14.25" customHeight="1">
      <c r="A343" s="1771"/>
      <c r="B343" s="732">
        <v>2012</v>
      </c>
      <c r="C343" s="733">
        <v>8867</v>
      </c>
      <c r="D343" s="733">
        <v>4969</v>
      </c>
      <c r="E343" s="733">
        <v>207</v>
      </c>
      <c r="F343" s="733">
        <v>2081</v>
      </c>
      <c r="G343" s="1772"/>
    </row>
    <row r="344" spans="1:7" ht="14.25" customHeight="1">
      <c r="A344" s="1771"/>
      <c r="B344" s="732">
        <v>2013</v>
      </c>
      <c r="C344" s="733">
        <v>9049</v>
      </c>
      <c r="D344" s="733">
        <v>4926</v>
      </c>
      <c r="E344" s="733">
        <v>286</v>
      </c>
      <c r="F344" s="733">
        <v>2164</v>
      </c>
      <c r="G344" s="1772"/>
    </row>
    <row r="345" spans="1:7" ht="12.75">
      <c r="A345" s="1771"/>
      <c r="B345" s="732">
        <v>2014</v>
      </c>
      <c r="C345" s="733">
        <v>9083</v>
      </c>
      <c r="D345" s="733">
        <v>4935</v>
      </c>
      <c r="E345" s="733">
        <v>317</v>
      </c>
      <c r="F345" s="733">
        <v>2153</v>
      </c>
      <c r="G345" s="1772"/>
    </row>
    <row r="346" spans="1:7" ht="12.75">
      <c r="A346" s="1771"/>
      <c r="B346" s="732">
        <v>2015</v>
      </c>
      <c r="C346" s="733">
        <v>10345</v>
      </c>
      <c r="D346" s="733">
        <v>5806</v>
      </c>
      <c r="E346" s="733">
        <v>383</v>
      </c>
      <c r="F346" s="733">
        <v>2461</v>
      </c>
      <c r="G346" s="1772"/>
    </row>
    <row r="347" spans="1:7" ht="12.75">
      <c r="A347" s="1771"/>
      <c r="B347" s="732">
        <v>2016</v>
      </c>
      <c r="C347" s="693">
        <v>12653</v>
      </c>
      <c r="D347" s="693">
        <v>6996</v>
      </c>
      <c r="E347" s="693">
        <v>543</v>
      </c>
      <c r="F347" s="693">
        <v>2996</v>
      </c>
      <c r="G347" s="1772"/>
    </row>
    <row r="348" spans="1:7" ht="12.75" customHeight="1">
      <c r="A348" s="1771"/>
      <c r="B348" s="732">
        <v>2017</v>
      </c>
      <c r="C348" s="733">
        <v>13220</v>
      </c>
      <c r="D348" s="733">
        <v>7199</v>
      </c>
      <c r="E348" s="733">
        <v>646</v>
      </c>
      <c r="F348" s="733">
        <v>3280</v>
      </c>
      <c r="G348" s="1772"/>
    </row>
    <row r="349" spans="1:7" ht="12.75" customHeight="1">
      <c r="A349" s="1771"/>
      <c r="B349" s="732">
        <v>2018</v>
      </c>
      <c r="C349" s="733">
        <v>14479</v>
      </c>
      <c r="D349" s="733">
        <v>7785</v>
      </c>
      <c r="E349" s="733">
        <v>760</v>
      </c>
      <c r="F349" s="733">
        <v>3600</v>
      </c>
      <c r="G349" s="1772"/>
    </row>
    <row r="350" spans="1:7" ht="12.75" customHeight="1">
      <c r="A350" s="1771"/>
      <c r="B350" s="732">
        <v>2019</v>
      </c>
      <c r="C350" s="733">
        <v>13091</v>
      </c>
      <c r="D350" s="733">
        <v>6746</v>
      </c>
      <c r="E350" s="733">
        <v>715</v>
      </c>
      <c r="F350" s="733">
        <v>3196</v>
      </c>
      <c r="G350" s="1772"/>
    </row>
    <row r="351" spans="1:7" ht="12.75" customHeight="1">
      <c r="A351" s="1771"/>
      <c r="B351" s="732">
        <v>2020</v>
      </c>
      <c r="C351" s="733">
        <v>17377</v>
      </c>
      <c r="D351" s="733">
        <v>8884</v>
      </c>
      <c r="E351" s="733">
        <v>827</v>
      </c>
      <c r="F351" s="733">
        <v>4414</v>
      </c>
      <c r="G351" s="1772"/>
    </row>
    <row r="352" spans="1:7" ht="12.75">
      <c r="A352" s="1771"/>
      <c r="B352" s="732">
        <v>2021</v>
      </c>
      <c r="C352" s="733">
        <v>12376</v>
      </c>
      <c r="D352" s="733">
        <v>5953</v>
      </c>
      <c r="E352" s="733">
        <v>618</v>
      </c>
      <c r="F352" s="733">
        <v>3040</v>
      </c>
      <c r="G352" s="1772"/>
    </row>
    <row r="353" spans="1:7" ht="12.75">
      <c r="A353" s="1771"/>
      <c r="B353" s="732">
        <v>2022</v>
      </c>
      <c r="C353" s="733">
        <v>12223</v>
      </c>
      <c r="D353" s="733">
        <v>5891</v>
      </c>
      <c r="E353" s="733">
        <v>636</v>
      </c>
      <c r="F353" s="733">
        <v>2963</v>
      </c>
      <c r="G353" s="1772"/>
    </row>
    <row r="354" spans="1:7" ht="12.75">
      <c r="A354" s="1771" t="s">
        <v>608</v>
      </c>
      <c r="B354" s="732">
        <v>2000</v>
      </c>
      <c r="C354" s="733">
        <v>537</v>
      </c>
      <c r="D354" s="733">
        <v>330</v>
      </c>
      <c r="E354" s="733">
        <v>7</v>
      </c>
      <c r="F354" s="733">
        <v>148</v>
      </c>
      <c r="G354" s="1772" t="s">
        <v>609</v>
      </c>
    </row>
    <row r="355" spans="1:7" ht="12.75">
      <c r="A355" s="1771"/>
      <c r="B355" s="732">
        <v>2001</v>
      </c>
      <c r="C355" s="733">
        <v>604</v>
      </c>
      <c r="D355" s="733">
        <v>341</v>
      </c>
      <c r="E355" s="733">
        <v>14</v>
      </c>
      <c r="F355" s="733">
        <v>168</v>
      </c>
      <c r="G355" s="1772"/>
    </row>
    <row r="356" spans="1:7" ht="12.75">
      <c r="A356" s="1771"/>
      <c r="B356" s="732">
        <v>2002</v>
      </c>
      <c r="C356" s="733">
        <v>672</v>
      </c>
      <c r="D356" s="733">
        <v>349</v>
      </c>
      <c r="E356" s="733">
        <v>18</v>
      </c>
      <c r="F356" s="733">
        <v>187</v>
      </c>
      <c r="G356" s="1772"/>
    </row>
    <row r="357" spans="1:7" ht="12.75">
      <c r="A357" s="1771"/>
      <c r="B357" s="732">
        <v>2003</v>
      </c>
      <c r="C357" s="733">
        <v>671</v>
      </c>
      <c r="D357" s="733">
        <v>350</v>
      </c>
      <c r="E357" s="733">
        <v>18</v>
      </c>
      <c r="F357" s="733">
        <v>180</v>
      </c>
      <c r="G357" s="1772"/>
    </row>
    <row r="358" spans="1:7" ht="12.75">
      <c r="A358" s="1771"/>
      <c r="B358" s="732">
        <v>2004</v>
      </c>
      <c r="C358" s="733">
        <v>674</v>
      </c>
      <c r="D358" s="733">
        <v>354</v>
      </c>
      <c r="E358" s="733">
        <v>15</v>
      </c>
      <c r="F358" s="733">
        <v>182</v>
      </c>
      <c r="G358" s="1772"/>
    </row>
    <row r="359" spans="1:7" ht="12.75">
      <c r="A359" s="1771"/>
      <c r="B359" s="732">
        <v>2005</v>
      </c>
      <c r="C359" s="733">
        <v>684</v>
      </c>
      <c r="D359" s="733">
        <v>366</v>
      </c>
      <c r="E359" s="733">
        <v>11</v>
      </c>
      <c r="F359" s="733">
        <v>182</v>
      </c>
      <c r="G359" s="1772"/>
    </row>
    <row r="360" spans="1:7" ht="12.75">
      <c r="A360" s="1771"/>
      <c r="B360" s="732">
        <v>2006</v>
      </c>
      <c r="C360" s="733">
        <v>761</v>
      </c>
      <c r="D360" s="733">
        <v>405</v>
      </c>
      <c r="E360" s="733">
        <v>5</v>
      </c>
      <c r="F360" s="733">
        <v>201</v>
      </c>
      <c r="G360" s="1772"/>
    </row>
    <row r="361" spans="1:7" ht="12.75" customHeight="1">
      <c r="A361" s="1771"/>
      <c r="B361" s="732">
        <v>2007</v>
      </c>
      <c r="C361" s="733">
        <v>799</v>
      </c>
      <c r="D361" s="733">
        <v>415</v>
      </c>
      <c r="E361" s="733">
        <v>5</v>
      </c>
      <c r="F361" s="733">
        <v>220</v>
      </c>
      <c r="G361" s="1772"/>
    </row>
    <row r="362" spans="1:7" ht="12.75" customHeight="1">
      <c r="A362" s="1771"/>
      <c r="B362" s="732">
        <v>2008</v>
      </c>
      <c r="C362" s="733">
        <v>820</v>
      </c>
      <c r="D362" s="733">
        <v>430</v>
      </c>
      <c r="E362" s="733">
        <v>5</v>
      </c>
      <c r="F362" s="733">
        <v>227</v>
      </c>
      <c r="G362" s="1772"/>
    </row>
    <row r="363" spans="1:7" ht="12.75" customHeight="1">
      <c r="A363" s="1771"/>
      <c r="B363" s="732">
        <v>2009</v>
      </c>
      <c r="C363" s="733">
        <v>981</v>
      </c>
      <c r="D363" s="733">
        <v>476</v>
      </c>
      <c r="E363" s="733">
        <v>12</v>
      </c>
      <c r="F363" s="733">
        <v>255</v>
      </c>
      <c r="G363" s="1772"/>
    </row>
    <row r="364" spans="1:7" ht="12.75" customHeight="1">
      <c r="A364" s="1771"/>
      <c r="B364" s="732">
        <v>2010</v>
      </c>
      <c r="C364" s="733">
        <v>1072</v>
      </c>
      <c r="D364" s="733">
        <v>538</v>
      </c>
      <c r="E364" s="733">
        <v>18</v>
      </c>
      <c r="F364" s="733">
        <v>260</v>
      </c>
      <c r="G364" s="1772"/>
    </row>
    <row r="365" spans="1:7" ht="14.25" customHeight="1">
      <c r="A365" s="1771"/>
      <c r="B365" s="732">
        <v>2011</v>
      </c>
      <c r="C365" s="733">
        <v>1143</v>
      </c>
      <c r="D365" s="733">
        <v>563</v>
      </c>
      <c r="E365" s="733">
        <v>21</v>
      </c>
      <c r="F365" s="733">
        <v>289</v>
      </c>
      <c r="G365" s="1772"/>
    </row>
    <row r="366" spans="1:7" ht="14.25" customHeight="1">
      <c r="A366" s="1771"/>
      <c r="B366" s="732">
        <v>2012</v>
      </c>
      <c r="C366" s="733">
        <v>1235</v>
      </c>
      <c r="D366" s="733">
        <v>609</v>
      </c>
      <c r="E366" s="733">
        <v>22</v>
      </c>
      <c r="F366" s="733">
        <v>310</v>
      </c>
      <c r="G366" s="1772"/>
    </row>
    <row r="367" spans="1:7" ht="12.75" customHeight="1">
      <c r="A367" s="1771"/>
      <c r="B367" s="732">
        <v>2013</v>
      </c>
      <c r="C367" s="733">
        <v>1293</v>
      </c>
      <c r="D367" s="733">
        <v>634</v>
      </c>
      <c r="E367" s="733">
        <v>25</v>
      </c>
      <c r="F367" s="733">
        <v>322</v>
      </c>
      <c r="G367" s="1772"/>
    </row>
    <row r="368" spans="1:7" ht="12.75" customHeight="1">
      <c r="A368" s="1771"/>
      <c r="B368" s="732">
        <v>2014</v>
      </c>
      <c r="C368" s="733">
        <v>1500</v>
      </c>
      <c r="D368" s="733">
        <v>725</v>
      </c>
      <c r="E368" s="733">
        <v>31</v>
      </c>
      <c r="F368" s="733">
        <v>370</v>
      </c>
      <c r="G368" s="1772"/>
    </row>
    <row r="369" spans="1:7" ht="12.75" customHeight="1">
      <c r="A369" s="1771"/>
      <c r="B369" s="734">
        <v>2015</v>
      </c>
      <c r="C369" s="693">
        <v>1606</v>
      </c>
      <c r="D369" s="693">
        <v>779</v>
      </c>
      <c r="E369" s="693">
        <v>39</v>
      </c>
      <c r="F369" s="693">
        <v>394</v>
      </c>
      <c r="G369" s="1772"/>
    </row>
    <row r="370" spans="1:7" ht="12.75" customHeight="1">
      <c r="A370" s="1771"/>
      <c r="B370" s="734">
        <v>2016</v>
      </c>
      <c r="C370" s="693">
        <v>2317</v>
      </c>
      <c r="D370" s="693">
        <v>1106</v>
      </c>
      <c r="E370" s="693">
        <v>83</v>
      </c>
      <c r="F370" s="693">
        <v>514</v>
      </c>
      <c r="G370" s="1772"/>
    </row>
    <row r="371" spans="1:7" ht="12.75">
      <c r="A371" s="1771"/>
      <c r="B371" s="734">
        <v>2017</v>
      </c>
      <c r="C371" s="733">
        <v>2877</v>
      </c>
      <c r="D371" s="733">
        <v>1409</v>
      </c>
      <c r="E371" s="733">
        <v>117</v>
      </c>
      <c r="F371" s="733">
        <v>664</v>
      </c>
      <c r="G371" s="1772"/>
    </row>
    <row r="372" spans="1:7" ht="12.75">
      <c r="A372" s="1771"/>
      <c r="B372" s="734">
        <v>2018</v>
      </c>
      <c r="C372" s="733">
        <v>3531</v>
      </c>
      <c r="D372" s="733">
        <v>1618</v>
      </c>
      <c r="E372" s="733">
        <v>141</v>
      </c>
      <c r="F372" s="733">
        <v>732</v>
      </c>
      <c r="G372" s="1772"/>
    </row>
    <row r="373" spans="1:7" ht="12.75">
      <c r="A373" s="1771"/>
      <c r="B373" s="734">
        <v>2019</v>
      </c>
      <c r="C373" s="733">
        <v>4913</v>
      </c>
      <c r="D373" s="733">
        <v>1639</v>
      </c>
      <c r="E373" s="733">
        <v>169</v>
      </c>
      <c r="F373" s="733">
        <v>757</v>
      </c>
      <c r="G373" s="1772"/>
    </row>
    <row r="374" spans="1:7" ht="12.75">
      <c r="A374" s="1771"/>
      <c r="B374" s="734">
        <v>2020</v>
      </c>
      <c r="C374" s="733">
        <v>5288</v>
      </c>
      <c r="D374" s="733">
        <v>1703</v>
      </c>
      <c r="E374" s="733">
        <v>166</v>
      </c>
      <c r="F374" s="733">
        <v>796</v>
      </c>
      <c r="G374" s="1772"/>
    </row>
    <row r="375" spans="1:7" ht="12.75">
      <c r="A375" s="1771"/>
      <c r="B375" s="734">
        <v>2021</v>
      </c>
      <c r="C375" s="733">
        <v>5027</v>
      </c>
      <c r="D375" s="733">
        <v>1586</v>
      </c>
      <c r="E375" s="733">
        <v>164</v>
      </c>
      <c r="F375" s="733">
        <v>750</v>
      </c>
      <c r="G375" s="1772"/>
    </row>
    <row r="376" spans="1:7" ht="12.75">
      <c r="A376" s="1771"/>
      <c r="B376" s="734">
        <v>2022</v>
      </c>
      <c r="C376" s="733">
        <v>5153</v>
      </c>
      <c r="D376" s="733">
        <v>1693</v>
      </c>
      <c r="E376" s="733">
        <v>171</v>
      </c>
      <c r="F376" s="733">
        <v>770</v>
      </c>
      <c r="G376" s="1772"/>
    </row>
    <row r="377" spans="1:7" ht="12.75">
      <c r="A377" s="1547" t="s">
        <v>610</v>
      </c>
      <c r="B377" s="1783"/>
      <c r="C377" s="1783"/>
      <c r="D377" s="1783"/>
      <c r="E377" s="1783"/>
      <c r="F377" s="1783"/>
      <c r="G377" s="1548" t="s">
        <v>642</v>
      </c>
    </row>
    <row r="378" spans="1:7" ht="12.75">
      <c r="A378" s="1781" t="s">
        <v>800</v>
      </c>
      <c r="B378" s="732">
        <v>2000</v>
      </c>
      <c r="C378" s="733" t="s">
        <v>27</v>
      </c>
      <c r="D378" s="733" t="s">
        <v>27</v>
      </c>
      <c r="E378" s="733" t="s">
        <v>27</v>
      </c>
      <c r="F378" s="733" t="s">
        <v>27</v>
      </c>
      <c r="G378" s="1780" t="s">
        <v>643</v>
      </c>
    </row>
    <row r="379" spans="1:7" ht="12.75">
      <c r="A379" s="1781"/>
      <c r="B379" s="732">
        <v>2001</v>
      </c>
      <c r="C379" s="733">
        <v>23</v>
      </c>
      <c r="D379" s="733">
        <v>16</v>
      </c>
      <c r="E379" s="733">
        <v>1</v>
      </c>
      <c r="F379" s="733">
        <v>6</v>
      </c>
      <c r="G379" s="1780"/>
    </row>
    <row r="380" spans="1:7" ht="12.75">
      <c r="A380" s="1781"/>
      <c r="B380" s="732">
        <v>2002</v>
      </c>
      <c r="C380" s="733">
        <v>22</v>
      </c>
      <c r="D380" s="733">
        <v>15</v>
      </c>
      <c r="E380" s="733">
        <v>1</v>
      </c>
      <c r="F380" s="733">
        <v>6</v>
      </c>
      <c r="G380" s="1780"/>
    </row>
    <row r="381" spans="1:7" ht="12.75">
      <c r="A381" s="1781"/>
      <c r="B381" s="732">
        <v>2003</v>
      </c>
      <c r="C381" s="733">
        <v>21</v>
      </c>
      <c r="D381" s="733">
        <v>14</v>
      </c>
      <c r="E381" s="733">
        <v>1</v>
      </c>
      <c r="F381" s="733">
        <v>6</v>
      </c>
      <c r="G381" s="1780"/>
    </row>
    <row r="382" spans="1:7" ht="12.75" customHeight="1">
      <c r="A382" s="1781"/>
      <c r="B382" s="732">
        <v>2004</v>
      </c>
      <c r="C382" s="733">
        <v>19</v>
      </c>
      <c r="D382" s="733">
        <v>12</v>
      </c>
      <c r="E382" s="733">
        <v>1</v>
      </c>
      <c r="F382" s="733">
        <v>5</v>
      </c>
      <c r="G382" s="1780"/>
    </row>
    <row r="383" spans="1:7" ht="12.75" customHeight="1">
      <c r="A383" s="1781"/>
      <c r="B383" s="732">
        <v>2005</v>
      </c>
      <c r="C383" s="733">
        <v>20</v>
      </c>
      <c r="D383" s="733">
        <v>11</v>
      </c>
      <c r="E383" s="733">
        <v>1</v>
      </c>
      <c r="F383" s="733">
        <v>6</v>
      </c>
      <c r="G383" s="1780"/>
    </row>
    <row r="384" spans="1:7" ht="12.75" customHeight="1">
      <c r="A384" s="1781"/>
      <c r="B384" s="732">
        <v>2006</v>
      </c>
      <c r="C384" s="733">
        <v>19</v>
      </c>
      <c r="D384" s="733">
        <v>11</v>
      </c>
      <c r="E384" s="733" t="s">
        <v>17</v>
      </c>
      <c r="F384" s="733">
        <v>7</v>
      </c>
      <c r="G384" s="1780"/>
    </row>
    <row r="385" spans="1:7" ht="12.75" customHeight="1">
      <c r="A385" s="1781"/>
      <c r="B385" s="732">
        <v>2007</v>
      </c>
      <c r="C385" s="733">
        <v>19</v>
      </c>
      <c r="D385" s="733">
        <v>11</v>
      </c>
      <c r="E385" s="733" t="s">
        <v>17</v>
      </c>
      <c r="F385" s="733">
        <v>7</v>
      </c>
      <c r="G385" s="1780"/>
    </row>
    <row r="386" spans="1:7" ht="12.75" customHeight="1">
      <c r="A386" s="1781"/>
      <c r="B386" s="732">
        <v>2008</v>
      </c>
      <c r="C386" s="733">
        <v>19</v>
      </c>
      <c r="D386" s="733">
        <v>9</v>
      </c>
      <c r="E386" s="733" t="s">
        <v>17</v>
      </c>
      <c r="F386" s="733">
        <v>7</v>
      </c>
      <c r="G386" s="1780"/>
    </row>
    <row r="387" spans="1:7" ht="12.75" customHeight="1">
      <c r="A387" s="1781"/>
      <c r="B387" s="732">
        <v>2009</v>
      </c>
      <c r="C387" s="733">
        <v>19</v>
      </c>
      <c r="D387" s="733">
        <v>9</v>
      </c>
      <c r="E387" s="733" t="s">
        <v>17</v>
      </c>
      <c r="F387" s="733">
        <v>6</v>
      </c>
      <c r="G387" s="1780"/>
    </row>
    <row r="388" spans="1:7" ht="12.75" customHeight="1">
      <c r="A388" s="1781"/>
      <c r="B388" s="732">
        <v>2010</v>
      </c>
      <c r="C388" s="733">
        <v>28</v>
      </c>
      <c r="D388" s="733">
        <v>19</v>
      </c>
      <c r="E388" s="733" t="s">
        <v>17</v>
      </c>
      <c r="F388" s="733">
        <v>5</v>
      </c>
      <c r="G388" s="1780"/>
    </row>
    <row r="389" spans="1:7" ht="12.75" customHeight="1">
      <c r="A389" s="1781"/>
      <c r="B389" s="732">
        <v>2011</v>
      </c>
      <c r="C389" s="733">
        <v>30</v>
      </c>
      <c r="D389" s="733">
        <v>18</v>
      </c>
      <c r="E389" s="733" t="s">
        <v>17</v>
      </c>
      <c r="F389" s="733">
        <v>6</v>
      </c>
      <c r="G389" s="1780"/>
    </row>
    <row r="390" spans="1:7" ht="12.75">
      <c r="A390" s="1781"/>
      <c r="B390" s="732">
        <v>2012</v>
      </c>
      <c r="C390" s="733">
        <v>32</v>
      </c>
      <c r="D390" s="733">
        <v>19</v>
      </c>
      <c r="E390" s="733" t="s">
        <v>17</v>
      </c>
      <c r="F390" s="733">
        <v>7</v>
      </c>
      <c r="G390" s="1780"/>
    </row>
    <row r="391" spans="1:7" ht="12.75">
      <c r="A391" s="1781"/>
      <c r="B391" s="732">
        <v>2013</v>
      </c>
      <c r="C391" s="733">
        <v>32</v>
      </c>
      <c r="D391" s="733">
        <v>19</v>
      </c>
      <c r="E391" s="733" t="s">
        <v>17</v>
      </c>
      <c r="F391" s="733">
        <v>6</v>
      </c>
      <c r="G391" s="1780"/>
    </row>
    <row r="392" spans="1:7" ht="12.75">
      <c r="A392" s="1781"/>
      <c r="B392" s="732">
        <v>2014</v>
      </c>
      <c r="C392" s="733">
        <v>36</v>
      </c>
      <c r="D392" s="733">
        <v>21</v>
      </c>
      <c r="E392" s="733" t="s">
        <v>17</v>
      </c>
      <c r="F392" s="733">
        <v>7</v>
      </c>
      <c r="G392" s="1780"/>
    </row>
    <row r="393" spans="1:7" ht="12.75">
      <c r="A393" s="1781"/>
      <c r="B393" s="732">
        <v>2015</v>
      </c>
      <c r="C393" s="733">
        <v>38</v>
      </c>
      <c r="D393" s="733">
        <v>22</v>
      </c>
      <c r="E393" s="733" t="s">
        <v>17</v>
      </c>
      <c r="F393" s="733">
        <v>8</v>
      </c>
      <c r="G393" s="1780"/>
    </row>
    <row r="394" spans="1:7" ht="12.75">
      <c r="A394" s="1781"/>
      <c r="B394" s="732">
        <v>2016</v>
      </c>
      <c r="C394" s="733">
        <v>48</v>
      </c>
      <c r="D394" s="733">
        <v>27</v>
      </c>
      <c r="E394" s="733" t="s">
        <v>17</v>
      </c>
      <c r="F394" s="733">
        <v>9</v>
      </c>
      <c r="G394" s="1780"/>
    </row>
    <row r="395" spans="1:7" ht="12.75">
      <c r="A395" s="1781"/>
      <c r="B395" s="732">
        <v>2017</v>
      </c>
      <c r="C395" s="733">
        <v>54</v>
      </c>
      <c r="D395" s="733">
        <v>32</v>
      </c>
      <c r="E395" s="733" t="s">
        <v>17</v>
      </c>
      <c r="F395" s="733">
        <v>7</v>
      </c>
      <c r="G395" s="1780"/>
    </row>
    <row r="396" spans="1:7" ht="12.75">
      <c r="A396" s="1781"/>
      <c r="B396" s="732">
        <v>2018</v>
      </c>
      <c r="C396" s="733">
        <v>56</v>
      </c>
      <c r="D396" s="733">
        <v>31</v>
      </c>
      <c r="E396" s="733" t="s">
        <v>17</v>
      </c>
      <c r="F396" s="733">
        <v>8</v>
      </c>
      <c r="G396" s="1780"/>
    </row>
    <row r="397" spans="1:7" ht="12.75">
      <c r="A397" s="1781"/>
      <c r="B397" s="732">
        <v>2019</v>
      </c>
      <c r="C397" s="733">
        <v>63</v>
      </c>
      <c r="D397" s="733">
        <v>23</v>
      </c>
      <c r="E397" s="733" t="s">
        <v>17</v>
      </c>
      <c r="F397" s="733">
        <v>11</v>
      </c>
      <c r="G397" s="1780"/>
    </row>
    <row r="398" spans="1:7" ht="12.75">
      <c r="A398" s="1781"/>
      <c r="B398" s="732">
        <v>2020</v>
      </c>
      <c r="C398" s="733">
        <v>67</v>
      </c>
      <c r="D398" s="733">
        <v>25</v>
      </c>
      <c r="E398" s="733" t="s">
        <v>17</v>
      </c>
      <c r="F398" s="733">
        <v>11</v>
      </c>
      <c r="G398" s="1780"/>
    </row>
    <row r="399" spans="1:7" ht="12.75">
      <c r="A399" s="1781"/>
      <c r="B399" s="732">
        <v>2021</v>
      </c>
      <c r="C399" s="733">
        <v>63</v>
      </c>
      <c r="D399" s="733">
        <v>24</v>
      </c>
      <c r="E399" s="733" t="s">
        <v>17</v>
      </c>
      <c r="F399" s="733">
        <v>10</v>
      </c>
      <c r="G399" s="1780"/>
    </row>
    <row r="400" spans="1:7" ht="12.75">
      <c r="A400" s="1781"/>
      <c r="B400" s="732">
        <v>2022</v>
      </c>
      <c r="C400" s="733">
        <v>58</v>
      </c>
      <c r="D400" s="733">
        <v>21</v>
      </c>
      <c r="E400" s="733" t="s">
        <v>17</v>
      </c>
      <c r="F400" s="733">
        <v>9</v>
      </c>
      <c r="G400" s="1780"/>
    </row>
    <row r="401" spans="1:7" ht="12.75">
      <c r="A401" s="1781" t="s">
        <v>801</v>
      </c>
      <c r="B401" s="732">
        <v>2000</v>
      </c>
      <c r="C401" s="733" t="s">
        <v>27</v>
      </c>
      <c r="D401" s="733" t="s">
        <v>27</v>
      </c>
      <c r="E401" s="733" t="s">
        <v>27</v>
      </c>
      <c r="F401" s="733" t="s">
        <v>27</v>
      </c>
      <c r="G401" s="1780" t="s">
        <v>644</v>
      </c>
    </row>
    <row r="402" spans="1:7" ht="12.75">
      <c r="A402" s="1781"/>
      <c r="B402" s="732">
        <v>2001</v>
      </c>
      <c r="C402" s="733">
        <v>551</v>
      </c>
      <c r="D402" s="733">
        <v>318</v>
      </c>
      <c r="E402" s="733">
        <v>12</v>
      </c>
      <c r="F402" s="733">
        <v>155</v>
      </c>
      <c r="G402" s="1780"/>
    </row>
    <row r="403" spans="1:7" ht="12.75" customHeight="1">
      <c r="A403" s="1781"/>
      <c r="B403" s="732">
        <v>2002</v>
      </c>
      <c r="C403" s="733">
        <v>570</v>
      </c>
      <c r="D403" s="733">
        <v>314</v>
      </c>
      <c r="E403" s="733">
        <v>15</v>
      </c>
      <c r="F403" s="733">
        <v>163</v>
      </c>
      <c r="G403" s="1780"/>
    </row>
    <row r="404" spans="1:7" ht="12.75" customHeight="1">
      <c r="A404" s="1781"/>
      <c r="B404" s="732">
        <v>2003</v>
      </c>
      <c r="C404" s="733">
        <v>559</v>
      </c>
      <c r="D404" s="733">
        <v>307</v>
      </c>
      <c r="E404" s="733">
        <v>16</v>
      </c>
      <c r="F404" s="733">
        <v>152</v>
      </c>
      <c r="G404" s="1780"/>
    </row>
    <row r="405" spans="1:7" ht="12.75" customHeight="1">
      <c r="A405" s="1781"/>
      <c r="B405" s="732">
        <v>2004</v>
      </c>
      <c r="C405" s="733">
        <v>554</v>
      </c>
      <c r="D405" s="733">
        <v>309</v>
      </c>
      <c r="E405" s="733">
        <v>14</v>
      </c>
      <c r="F405" s="733">
        <v>149</v>
      </c>
      <c r="G405" s="1780"/>
    </row>
    <row r="406" spans="1:7" ht="12.75" customHeight="1">
      <c r="A406" s="1781"/>
      <c r="B406" s="732">
        <v>2005</v>
      </c>
      <c r="C406" s="733">
        <v>559</v>
      </c>
      <c r="D406" s="733">
        <v>320</v>
      </c>
      <c r="E406" s="733">
        <v>10</v>
      </c>
      <c r="F406" s="733">
        <v>146</v>
      </c>
      <c r="G406" s="1780"/>
    </row>
    <row r="407" spans="1:7" ht="12.75" customHeight="1">
      <c r="A407" s="1781"/>
      <c r="B407" s="732">
        <v>2006</v>
      </c>
      <c r="C407" s="733">
        <v>615</v>
      </c>
      <c r="D407" s="733">
        <v>354</v>
      </c>
      <c r="E407" s="733">
        <v>5</v>
      </c>
      <c r="F407" s="733">
        <v>162</v>
      </c>
      <c r="G407" s="1780"/>
    </row>
    <row r="408" spans="1:7" ht="12.75" customHeight="1">
      <c r="A408" s="1781"/>
      <c r="B408" s="732">
        <v>2007</v>
      </c>
      <c r="C408" s="733">
        <v>642</v>
      </c>
      <c r="D408" s="733">
        <v>361</v>
      </c>
      <c r="E408" s="733">
        <v>5</v>
      </c>
      <c r="F408" s="733">
        <v>176</v>
      </c>
      <c r="G408" s="1780"/>
    </row>
    <row r="409" spans="1:7" ht="12.75">
      <c r="A409" s="1781"/>
      <c r="B409" s="732">
        <v>2008</v>
      </c>
      <c r="C409" s="733">
        <v>662</v>
      </c>
      <c r="D409" s="733">
        <v>378</v>
      </c>
      <c r="E409" s="733">
        <v>5</v>
      </c>
      <c r="F409" s="733">
        <v>182</v>
      </c>
      <c r="G409" s="1780"/>
    </row>
    <row r="410" spans="1:7" ht="12.75">
      <c r="A410" s="1781"/>
      <c r="B410" s="732">
        <v>2009</v>
      </c>
      <c r="C410" s="733">
        <v>809</v>
      </c>
      <c r="D410" s="733">
        <v>421</v>
      </c>
      <c r="E410" s="733">
        <v>10</v>
      </c>
      <c r="F410" s="733">
        <v>210</v>
      </c>
      <c r="G410" s="1780"/>
    </row>
    <row r="411" spans="1:7" ht="12.75">
      <c r="A411" s="1781"/>
      <c r="B411" s="732">
        <v>2010</v>
      </c>
      <c r="C411" s="733">
        <v>887</v>
      </c>
      <c r="D411" s="733">
        <v>471</v>
      </c>
      <c r="E411" s="733">
        <v>17</v>
      </c>
      <c r="F411" s="733">
        <v>213</v>
      </c>
      <c r="G411" s="1780"/>
    </row>
    <row r="412" spans="1:7" ht="12.75">
      <c r="A412" s="1781"/>
      <c r="B412" s="732">
        <v>2011</v>
      </c>
      <c r="C412" s="733">
        <v>940</v>
      </c>
      <c r="D412" s="733">
        <v>487</v>
      </c>
      <c r="E412" s="733">
        <v>20</v>
      </c>
      <c r="F412" s="733">
        <v>234</v>
      </c>
      <c r="G412" s="1780"/>
    </row>
    <row r="413" spans="1:7" ht="12.75">
      <c r="A413" s="1781"/>
      <c r="B413" s="732">
        <v>2012</v>
      </c>
      <c r="C413" s="733">
        <v>1013</v>
      </c>
      <c r="D413" s="733">
        <v>521</v>
      </c>
      <c r="E413" s="733">
        <v>21</v>
      </c>
      <c r="F413" s="733">
        <v>249</v>
      </c>
      <c r="G413" s="1780"/>
    </row>
    <row r="414" spans="1:7" ht="12.75">
      <c r="A414" s="1781"/>
      <c r="B414" s="732">
        <v>2013</v>
      </c>
      <c r="C414" s="733">
        <v>1062</v>
      </c>
      <c r="D414" s="733">
        <v>540</v>
      </c>
      <c r="E414" s="733">
        <v>25</v>
      </c>
      <c r="F414" s="733">
        <v>260</v>
      </c>
      <c r="G414" s="1780"/>
    </row>
    <row r="415" spans="1:7" ht="12.75">
      <c r="A415" s="1781"/>
      <c r="B415" s="732">
        <v>2014</v>
      </c>
      <c r="C415" s="733">
        <v>1255</v>
      </c>
      <c r="D415" s="733">
        <v>624</v>
      </c>
      <c r="E415" s="733">
        <v>30</v>
      </c>
      <c r="F415" s="733">
        <v>303</v>
      </c>
      <c r="G415" s="1780"/>
    </row>
    <row r="416" spans="1:7" ht="12.75">
      <c r="A416" s="1781"/>
      <c r="B416" s="732">
        <v>2015</v>
      </c>
      <c r="C416" s="693">
        <v>1344</v>
      </c>
      <c r="D416" s="693">
        <v>672</v>
      </c>
      <c r="E416" s="693">
        <v>36</v>
      </c>
      <c r="F416" s="693">
        <v>320</v>
      </c>
      <c r="G416" s="1780"/>
    </row>
    <row r="417" spans="1:7" ht="12.75">
      <c r="A417" s="1781"/>
      <c r="B417" s="732">
        <v>2016</v>
      </c>
      <c r="C417" s="733">
        <v>1943</v>
      </c>
      <c r="D417" s="733">
        <v>952</v>
      </c>
      <c r="E417" s="733">
        <v>77</v>
      </c>
      <c r="F417" s="733">
        <v>411</v>
      </c>
      <c r="G417" s="1780"/>
    </row>
    <row r="418" spans="1:7" ht="12.75">
      <c r="A418" s="1781"/>
      <c r="B418" s="732">
        <v>2017</v>
      </c>
      <c r="C418" s="733">
        <v>2429</v>
      </c>
      <c r="D418" s="733">
        <v>1216</v>
      </c>
      <c r="E418" s="733">
        <v>105</v>
      </c>
      <c r="F418" s="733">
        <v>541</v>
      </c>
      <c r="G418" s="1780"/>
    </row>
    <row r="419" spans="1:7" ht="12.75">
      <c r="A419" s="1781"/>
      <c r="B419" s="732">
        <v>2018</v>
      </c>
      <c r="C419" s="733">
        <v>3013</v>
      </c>
      <c r="D419" s="733">
        <v>1400</v>
      </c>
      <c r="E419" s="733">
        <v>125</v>
      </c>
      <c r="F419" s="733">
        <v>600</v>
      </c>
      <c r="G419" s="1780"/>
    </row>
    <row r="420" spans="1:7" ht="12.75">
      <c r="A420" s="1781"/>
      <c r="B420" s="732">
        <v>2019</v>
      </c>
      <c r="C420" s="733">
        <v>4182</v>
      </c>
      <c r="D420" s="733">
        <v>1391</v>
      </c>
      <c r="E420" s="733">
        <v>147</v>
      </c>
      <c r="F420" s="733">
        <v>609</v>
      </c>
      <c r="G420" s="1780"/>
    </row>
    <row r="421" spans="1:7" ht="12.75">
      <c r="A421" s="1781"/>
      <c r="B421" s="732">
        <v>2020</v>
      </c>
      <c r="C421" s="733">
        <v>4482</v>
      </c>
      <c r="D421" s="733">
        <v>1441</v>
      </c>
      <c r="E421" s="733">
        <v>145</v>
      </c>
      <c r="F421" s="733">
        <v>642</v>
      </c>
      <c r="G421" s="1780"/>
    </row>
    <row r="422" spans="1:7" ht="12.75">
      <c r="A422" s="1781"/>
      <c r="B422" s="732">
        <v>2021</v>
      </c>
      <c r="C422" s="733">
        <v>4292</v>
      </c>
      <c r="D422" s="733">
        <v>1348</v>
      </c>
      <c r="E422" s="733">
        <v>143</v>
      </c>
      <c r="F422" s="733">
        <v>618</v>
      </c>
      <c r="G422" s="1780"/>
    </row>
    <row r="423" spans="1:7" ht="12.75">
      <c r="A423" s="1781"/>
      <c r="B423" s="732">
        <v>2022</v>
      </c>
      <c r="C423" s="733">
        <v>4442</v>
      </c>
      <c r="D423" s="733">
        <v>1452</v>
      </c>
      <c r="E423" s="733">
        <v>151</v>
      </c>
      <c r="F423" s="733">
        <v>636</v>
      </c>
      <c r="G423" s="1780"/>
    </row>
    <row r="424" spans="1:7" ht="12.75" customHeight="1">
      <c r="A424" s="1781" t="s">
        <v>805</v>
      </c>
      <c r="B424" s="732">
        <v>2000</v>
      </c>
      <c r="C424" s="733" t="s">
        <v>27</v>
      </c>
      <c r="D424" s="733" t="s">
        <v>27</v>
      </c>
      <c r="E424" s="733" t="s">
        <v>27</v>
      </c>
      <c r="F424" s="733" t="s">
        <v>27</v>
      </c>
      <c r="G424" s="1780" t="s">
        <v>615</v>
      </c>
    </row>
    <row r="425" spans="1:7" ht="12.75" customHeight="1">
      <c r="A425" s="1781"/>
      <c r="B425" s="732">
        <v>2001</v>
      </c>
      <c r="C425" s="733">
        <v>30</v>
      </c>
      <c r="D425" s="733">
        <v>7</v>
      </c>
      <c r="E425" s="733">
        <v>1</v>
      </c>
      <c r="F425" s="733">
        <v>7</v>
      </c>
      <c r="G425" s="1780"/>
    </row>
    <row r="426" spans="1:7" ht="12.75" customHeight="1">
      <c r="A426" s="1781"/>
      <c r="B426" s="732">
        <v>2002</v>
      </c>
      <c r="C426" s="733">
        <v>80</v>
      </c>
      <c r="D426" s="733">
        <v>20</v>
      </c>
      <c r="E426" s="733">
        <v>2</v>
      </c>
      <c r="F426" s="733">
        <v>18</v>
      </c>
      <c r="G426" s="1780"/>
    </row>
    <row r="427" spans="1:7" ht="12.75" customHeight="1">
      <c r="A427" s="1781"/>
      <c r="B427" s="732">
        <v>2003</v>
      </c>
      <c r="C427" s="733">
        <v>90</v>
      </c>
      <c r="D427" s="733">
        <v>28</v>
      </c>
      <c r="E427" s="733">
        <v>1</v>
      </c>
      <c r="F427" s="733">
        <v>22</v>
      </c>
      <c r="G427" s="1780"/>
    </row>
    <row r="428" spans="1:7" ht="12.75" customHeight="1">
      <c r="A428" s="1781"/>
      <c r="B428" s="732">
        <v>2004</v>
      </c>
      <c r="C428" s="733">
        <v>100</v>
      </c>
      <c r="D428" s="733">
        <v>32</v>
      </c>
      <c r="E428" s="733" t="s">
        <v>17</v>
      </c>
      <c r="F428" s="733">
        <v>28</v>
      </c>
      <c r="G428" s="1780"/>
    </row>
    <row r="429" spans="1:7" ht="14.25" customHeight="1">
      <c r="A429" s="1781"/>
      <c r="B429" s="732">
        <v>2005</v>
      </c>
      <c r="C429" s="733">
        <v>103</v>
      </c>
      <c r="D429" s="733">
        <v>34</v>
      </c>
      <c r="E429" s="733" t="s">
        <v>17</v>
      </c>
      <c r="F429" s="733">
        <v>30</v>
      </c>
      <c r="G429" s="1780"/>
    </row>
    <row r="430" spans="1:7" ht="12.75">
      <c r="A430" s="1781"/>
      <c r="B430" s="732">
        <v>2006</v>
      </c>
      <c r="C430" s="733">
        <v>124</v>
      </c>
      <c r="D430" s="733">
        <v>39</v>
      </c>
      <c r="E430" s="733" t="s">
        <v>17</v>
      </c>
      <c r="F430" s="733">
        <v>31</v>
      </c>
      <c r="G430" s="1780"/>
    </row>
    <row r="431" spans="1:7" ht="12.75">
      <c r="A431" s="1781"/>
      <c r="B431" s="732">
        <v>2007</v>
      </c>
      <c r="C431" s="733">
        <v>135</v>
      </c>
      <c r="D431" s="733">
        <v>42</v>
      </c>
      <c r="E431" s="733" t="s">
        <v>17</v>
      </c>
      <c r="F431" s="733">
        <v>36</v>
      </c>
      <c r="G431" s="1780"/>
    </row>
    <row r="432" spans="1:7" ht="12.75">
      <c r="A432" s="1781"/>
      <c r="B432" s="732">
        <v>2008</v>
      </c>
      <c r="C432" s="733">
        <v>137</v>
      </c>
      <c r="D432" s="733">
        <v>42</v>
      </c>
      <c r="E432" s="733" t="s">
        <v>17</v>
      </c>
      <c r="F432" s="733">
        <v>38</v>
      </c>
      <c r="G432" s="1780"/>
    </row>
    <row r="433" spans="1:7" ht="12.75">
      <c r="A433" s="1781"/>
      <c r="B433" s="732">
        <v>2009</v>
      </c>
      <c r="C433" s="733">
        <v>149</v>
      </c>
      <c r="D433" s="733">
        <v>43</v>
      </c>
      <c r="E433" s="733" t="s">
        <v>17</v>
      </c>
      <c r="F433" s="733">
        <v>39</v>
      </c>
      <c r="G433" s="1780"/>
    </row>
    <row r="434" spans="1:7" ht="12.75">
      <c r="A434" s="1781"/>
      <c r="B434" s="732">
        <v>2010</v>
      </c>
      <c r="C434" s="733">
        <v>150</v>
      </c>
      <c r="D434" s="733">
        <v>43</v>
      </c>
      <c r="E434" s="733">
        <v>1</v>
      </c>
      <c r="F434" s="733">
        <v>42</v>
      </c>
      <c r="G434" s="1780"/>
    </row>
    <row r="435" spans="1:7" ht="12.75">
      <c r="A435" s="1781"/>
      <c r="B435" s="732">
        <v>2011</v>
      </c>
      <c r="C435" s="733">
        <v>156</v>
      </c>
      <c r="D435" s="733">
        <v>47</v>
      </c>
      <c r="E435" s="733">
        <v>1</v>
      </c>
      <c r="F435" s="733">
        <v>46</v>
      </c>
      <c r="G435" s="1780"/>
    </row>
    <row r="436" spans="1:7" ht="12.75">
      <c r="A436" s="1781"/>
      <c r="B436" s="732">
        <v>2012</v>
      </c>
      <c r="C436" s="733">
        <v>162</v>
      </c>
      <c r="D436" s="733">
        <v>52</v>
      </c>
      <c r="E436" s="733">
        <v>1</v>
      </c>
      <c r="F436" s="733">
        <v>47</v>
      </c>
      <c r="G436" s="1780"/>
    </row>
    <row r="437" spans="1:7" ht="12.75">
      <c r="A437" s="1781"/>
      <c r="B437" s="732">
        <v>2013</v>
      </c>
      <c r="C437" s="733">
        <v>163</v>
      </c>
      <c r="D437" s="733">
        <v>54</v>
      </c>
      <c r="E437" s="733" t="s">
        <v>17</v>
      </c>
      <c r="F437" s="733">
        <v>47</v>
      </c>
      <c r="G437" s="1780"/>
    </row>
    <row r="438" spans="1:7" ht="12.75">
      <c r="A438" s="1781"/>
      <c r="B438" s="732">
        <v>2014</v>
      </c>
      <c r="C438" s="733">
        <v>167</v>
      </c>
      <c r="D438" s="733">
        <v>56</v>
      </c>
      <c r="E438" s="733" t="s">
        <v>17</v>
      </c>
      <c r="F438" s="733">
        <v>50</v>
      </c>
      <c r="G438" s="1780"/>
    </row>
    <row r="439" spans="1:7" ht="12.75">
      <c r="A439" s="1781"/>
      <c r="B439" s="732">
        <v>2015</v>
      </c>
      <c r="C439" s="693">
        <v>172</v>
      </c>
      <c r="D439" s="693">
        <v>58</v>
      </c>
      <c r="E439" s="693">
        <v>2</v>
      </c>
      <c r="F439" s="693">
        <v>49</v>
      </c>
      <c r="G439" s="1780"/>
    </row>
    <row r="440" spans="1:7" ht="12.75">
      <c r="A440" s="1781"/>
      <c r="B440" s="732">
        <v>2016</v>
      </c>
      <c r="C440" s="733">
        <v>211</v>
      </c>
      <c r="D440" s="733">
        <v>72</v>
      </c>
      <c r="E440" s="733">
        <v>5</v>
      </c>
      <c r="F440" s="733">
        <v>56</v>
      </c>
      <c r="G440" s="1780"/>
    </row>
    <row r="441" spans="1:7" ht="12.75">
      <c r="A441" s="1781"/>
      <c r="B441" s="732">
        <v>2017</v>
      </c>
      <c r="C441" s="733">
        <v>220</v>
      </c>
      <c r="D441" s="733">
        <v>80</v>
      </c>
      <c r="E441" s="733">
        <v>5</v>
      </c>
      <c r="F441" s="733">
        <v>60</v>
      </c>
      <c r="G441" s="1780"/>
    </row>
    <row r="442" spans="1:7" ht="12.75">
      <c r="A442" s="1781"/>
      <c r="B442" s="732">
        <v>2018</v>
      </c>
      <c r="C442" s="733">
        <v>236</v>
      </c>
      <c r="D442" s="733">
        <v>86</v>
      </c>
      <c r="E442" s="733">
        <v>8</v>
      </c>
      <c r="F442" s="733">
        <v>62</v>
      </c>
      <c r="G442" s="1780"/>
    </row>
    <row r="443" spans="1:7" ht="12.75" customHeight="1">
      <c r="A443" s="1781"/>
      <c r="B443" s="732">
        <v>2019</v>
      </c>
      <c r="C443" s="733">
        <v>307</v>
      </c>
      <c r="D443" s="733">
        <v>85</v>
      </c>
      <c r="E443" s="733">
        <v>14</v>
      </c>
      <c r="F443" s="733">
        <v>64</v>
      </c>
      <c r="G443" s="1780"/>
    </row>
    <row r="444" spans="1:7" ht="12.75" customHeight="1">
      <c r="A444" s="1781"/>
      <c r="B444" s="732">
        <v>2020</v>
      </c>
      <c r="C444" s="733">
        <v>349</v>
      </c>
      <c r="D444" s="733">
        <v>88</v>
      </c>
      <c r="E444" s="733">
        <v>14</v>
      </c>
      <c r="F444" s="733">
        <v>67</v>
      </c>
      <c r="G444" s="1780"/>
    </row>
    <row r="445" spans="1:7" ht="12.75" customHeight="1">
      <c r="A445" s="1781"/>
      <c r="B445" s="732">
        <v>2021</v>
      </c>
      <c r="C445" s="733">
        <v>321</v>
      </c>
      <c r="D445" s="733">
        <v>87</v>
      </c>
      <c r="E445" s="733">
        <v>14</v>
      </c>
      <c r="F445" s="733">
        <v>55</v>
      </c>
      <c r="G445" s="1780"/>
    </row>
    <row r="446" spans="1:7" ht="12.75" customHeight="1">
      <c r="A446" s="1781"/>
      <c r="B446" s="732">
        <v>2022</v>
      </c>
      <c r="C446" s="733">
        <v>316</v>
      </c>
      <c r="D446" s="733">
        <v>86</v>
      </c>
      <c r="E446" s="733">
        <v>13</v>
      </c>
      <c r="F446" s="733">
        <v>60</v>
      </c>
      <c r="G446" s="1780"/>
    </row>
    <row r="447" spans="1:7" ht="12.75" customHeight="1">
      <c r="A447" s="1771" t="s">
        <v>806</v>
      </c>
      <c r="B447" s="732">
        <v>2000</v>
      </c>
      <c r="C447" s="733">
        <v>976</v>
      </c>
      <c r="D447" s="733">
        <v>346</v>
      </c>
      <c r="E447" s="733">
        <v>26</v>
      </c>
      <c r="F447" s="733">
        <v>321</v>
      </c>
      <c r="G447" s="1772" t="s">
        <v>616</v>
      </c>
    </row>
    <row r="448" spans="1:7" ht="12.75" customHeight="1">
      <c r="A448" s="1771"/>
      <c r="B448" s="732">
        <v>2001</v>
      </c>
      <c r="C448" s="733">
        <v>950</v>
      </c>
      <c r="D448" s="733">
        <v>332</v>
      </c>
      <c r="E448" s="733">
        <v>34</v>
      </c>
      <c r="F448" s="733">
        <v>318</v>
      </c>
      <c r="G448" s="1772"/>
    </row>
    <row r="449" spans="1:7" ht="14.25" customHeight="1">
      <c r="A449" s="1771"/>
      <c r="B449" s="732">
        <v>2002</v>
      </c>
      <c r="C449" s="733">
        <v>907</v>
      </c>
      <c r="D449" s="733">
        <v>322</v>
      </c>
      <c r="E449" s="733">
        <v>22</v>
      </c>
      <c r="F449" s="733">
        <v>309</v>
      </c>
      <c r="G449" s="1772"/>
    </row>
    <row r="450" spans="1:7" ht="14.25" customHeight="1">
      <c r="A450" s="1771"/>
      <c r="B450" s="732">
        <v>2003</v>
      </c>
      <c r="C450" s="733">
        <v>868</v>
      </c>
      <c r="D450" s="733">
        <v>314</v>
      </c>
      <c r="E450" s="733">
        <v>19</v>
      </c>
      <c r="F450" s="733">
        <v>293</v>
      </c>
      <c r="G450" s="1772"/>
    </row>
    <row r="451" spans="1:7" ht="12.75">
      <c r="A451" s="1771"/>
      <c r="B451" s="732">
        <v>2004</v>
      </c>
      <c r="C451" s="733">
        <v>854</v>
      </c>
      <c r="D451" s="733">
        <v>309</v>
      </c>
      <c r="E451" s="733">
        <v>17</v>
      </c>
      <c r="F451" s="733">
        <v>298</v>
      </c>
      <c r="G451" s="1772"/>
    </row>
    <row r="452" spans="1:7" ht="12.75">
      <c r="A452" s="1771"/>
      <c r="B452" s="732">
        <v>2005</v>
      </c>
      <c r="C452" s="733">
        <v>795</v>
      </c>
      <c r="D452" s="733">
        <v>294</v>
      </c>
      <c r="E452" s="733">
        <v>17</v>
      </c>
      <c r="F452" s="733">
        <v>256</v>
      </c>
      <c r="G452" s="1772"/>
    </row>
    <row r="453" spans="1:7" ht="12.75">
      <c r="A453" s="1771"/>
      <c r="B453" s="732">
        <v>2006</v>
      </c>
      <c r="C453" s="733">
        <v>838</v>
      </c>
      <c r="D453" s="733">
        <v>307</v>
      </c>
      <c r="E453" s="733">
        <v>10</v>
      </c>
      <c r="F453" s="733">
        <v>262</v>
      </c>
      <c r="G453" s="1772"/>
    </row>
    <row r="454" spans="1:7" ht="12.75">
      <c r="A454" s="1771"/>
      <c r="B454" s="732">
        <v>2007</v>
      </c>
      <c r="C454" s="733">
        <v>852</v>
      </c>
      <c r="D454" s="733">
        <v>329</v>
      </c>
      <c r="E454" s="733">
        <v>12</v>
      </c>
      <c r="F454" s="733">
        <v>254</v>
      </c>
      <c r="G454" s="1772"/>
    </row>
    <row r="455" spans="1:7" ht="12.75">
      <c r="A455" s="1771"/>
      <c r="B455" s="732">
        <v>2008</v>
      </c>
      <c r="C455" s="733">
        <v>834</v>
      </c>
      <c r="D455" s="733">
        <v>331</v>
      </c>
      <c r="E455" s="733">
        <v>13</v>
      </c>
      <c r="F455" s="733">
        <v>245</v>
      </c>
      <c r="G455" s="1772"/>
    </row>
    <row r="456" spans="1:7" ht="12.75">
      <c r="A456" s="1771"/>
      <c r="B456" s="732">
        <v>2009</v>
      </c>
      <c r="C456" s="733">
        <v>869</v>
      </c>
      <c r="D456" s="733">
        <v>341</v>
      </c>
      <c r="E456" s="733">
        <v>13</v>
      </c>
      <c r="F456" s="733">
        <v>253</v>
      </c>
      <c r="G456" s="1772"/>
    </row>
    <row r="457" spans="1:7" ht="12.75">
      <c r="A457" s="1771"/>
      <c r="B457" s="732">
        <v>2010</v>
      </c>
      <c r="C457" s="733">
        <v>887</v>
      </c>
      <c r="D457" s="733">
        <v>350</v>
      </c>
      <c r="E457" s="733">
        <v>12</v>
      </c>
      <c r="F457" s="733">
        <v>259</v>
      </c>
      <c r="G457" s="1772"/>
    </row>
    <row r="458" spans="1:7" ht="12.75">
      <c r="A458" s="1771"/>
      <c r="B458" s="732">
        <v>2011</v>
      </c>
      <c r="C458" s="733">
        <v>895</v>
      </c>
      <c r="D458" s="733">
        <v>352</v>
      </c>
      <c r="E458" s="733">
        <v>12</v>
      </c>
      <c r="F458" s="733">
        <v>261</v>
      </c>
      <c r="G458" s="1772"/>
    </row>
    <row r="459" spans="1:7" ht="12.75">
      <c r="A459" s="1771"/>
      <c r="B459" s="732">
        <v>2012</v>
      </c>
      <c r="C459" s="733">
        <v>939</v>
      </c>
      <c r="D459" s="733">
        <v>379</v>
      </c>
      <c r="E459" s="733">
        <v>13</v>
      </c>
      <c r="F459" s="733">
        <v>274</v>
      </c>
      <c r="G459" s="1772"/>
    </row>
    <row r="460" spans="1:7" ht="12.75">
      <c r="A460" s="1771"/>
      <c r="B460" s="732">
        <v>2013</v>
      </c>
      <c r="C460" s="733">
        <v>951</v>
      </c>
      <c r="D460" s="733">
        <v>383</v>
      </c>
      <c r="E460" s="733">
        <v>14</v>
      </c>
      <c r="F460" s="733">
        <v>279</v>
      </c>
      <c r="G460" s="1772"/>
    </row>
    <row r="461" spans="1:7" ht="12.75">
      <c r="A461" s="1771"/>
      <c r="B461" s="732">
        <v>2014</v>
      </c>
      <c r="C461" s="733">
        <v>961</v>
      </c>
      <c r="D461" s="733">
        <v>389</v>
      </c>
      <c r="E461" s="733">
        <v>17</v>
      </c>
      <c r="F461" s="733">
        <v>274</v>
      </c>
      <c r="G461" s="1772"/>
    </row>
    <row r="462" spans="1:7" ht="12.75">
      <c r="A462" s="1771"/>
      <c r="B462" s="732">
        <v>2015</v>
      </c>
      <c r="C462" s="733">
        <v>1015</v>
      </c>
      <c r="D462" s="733">
        <v>412</v>
      </c>
      <c r="E462" s="733">
        <v>19</v>
      </c>
      <c r="F462" s="733">
        <v>300</v>
      </c>
      <c r="G462" s="1772"/>
    </row>
    <row r="463" spans="1:7" ht="12.75" customHeight="1">
      <c r="A463" s="1771"/>
      <c r="B463" s="732">
        <v>2016</v>
      </c>
      <c r="C463" s="733">
        <v>1193</v>
      </c>
      <c r="D463" s="733">
        <v>465</v>
      </c>
      <c r="E463" s="733">
        <v>32</v>
      </c>
      <c r="F463" s="733">
        <v>358</v>
      </c>
      <c r="G463" s="1772"/>
    </row>
    <row r="464" spans="1:7" ht="12.75" customHeight="1">
      <c r="A464" s="1771"/>
      <c r="B464" s="732">
        <v>2017</v>
      </c>
      <c r="C464" s="733">
        <v>1201</v>
      </c>
      <c r="D464" s="733">
        <v>475</v>
      </c>
      <c r="E464" s="733">
        <v>45</v>
      </c>
      <c r="F464" s="733">
        <v>365</v>
      </c>
      <c r="G464" s="1772"/>
    </row>
    <row r="465" spans="1:7" ht="12.75" customHeight="1">
      <c r="A465" s="1771"/>
      <c r="B465" s="732">
        <v>2018</v>
      </c>
      <c r="C465" s="733">
        <v>1360</v>
      </c>
      <c r="D465" s="733">
        <v>562</v>
      </c>
      <c r="E465" s="733">
        <v>48</v>
      </c>
      <c r="F465" s="733">
        <v>411</v>
      </c>
      <c r="G465" s="1772"/>
    </row>
    <row r="466" spans="1:7" ht="12.75" customHeight="1">
      <c r="A466" s="1771"/>
      <c r="B466" s="732">
        <v>2019</v>
      </c>
      <c r="C466" s="733">
        <v>1146</v>
      </c>
      <c r="D466" s="733">
        <v>451</v>
      </c>
      <c r="E466" s="733">
        <v>40</v>
      </c>
      <c r="F466" s="733">
        <v>318</v>
      </c>
      <c r="G466" s="1772"/>
    </row>
    <row r="467" spans="1:7" ht="12.75" customHeight="1">
      <c r="A467" s="1771"/>
      <c r="B467" s="732">
        <v>2020</v>
      </c>
      <c r="C467" s="733">
        <v>1425</v>
      </c>
      <c r="D467" s="733">
        <v>525</v>
      </c>
      <c r="E467" s="733">
        <v>42</v>
      </c>
      <c r="F467" s="733">
        <v>392</v>
      </c>
      <c r="G467" s="1772"/>
    </row>
    <row r="468" spans="1:7" ht="12.75" customHeight="1">
      <c r="A468" s="1771"/>
      <c r="B468" s="732">
        <v>2021</v>
      </c>
      <c r="C468" s="733">
        <v>1207</v>
      </c>
      <c r="D468" s="733">
        <v>443</v>
      </c>
      <c r="E468" s="733">
        <v>28</v>
      </c>
      <c r="F468" s="733">
        <v>312</v>
      </c>
      <c r="G468" s="1772"/>
    </row>
    <row r="469" spans="1:7" ht="12.75" customHeight="1">
      <c r="A469" s="1771"/>
      <c r="B469" s="732">
        <v>2022</v>
      </c>
      <c r="C469" s="733">
        <v>1207</v>
      </c>
      <c r="D469" s="733">
        <v>447</v>
      </c>
      <c r="E469" s="733">
        <v>28</v>
      </c>
      <c r="F469" s="733">
        <v>311</v>
      </c>
      <c r="G469" s="1772"/>
    </row>
    <row r="470" spans="1:7" ht="14.25" customHeight="1">
      <c r="A470" s="1778" t="s">
        <v>807</v>
      </c>
      <c r="B470" s="732">
        <v>2000</v>
      </c>
      <c r="C470" s="733">
        <v>99</v>
      </c>
      <c r="D470" s="733">
        <v>42</v>
      </c>
      <c r="E470" s="733" t="s">
        <v>27</v>
      </c>
      <c r="F470" s="733">
        <v>31</v>
      </c>
      <c r="G470" s="1779" t="s">
        <v>617</v>
      </c>
    </row>
    <row r="471" spans="1:7" ht="14.25" customHeight="1">
      <c r="A471" s="1778"/>
      <c r="B471" s="732">
        <v>2001</v>
      </c>
      <c r="C471" s="733">
        <v>108</v>
      </c>
      <c r="D471" s="733">
        <v>49</v>
      </c>
      <c r="E471" s="733" t="s">
        <v>27</v>
      </c>
      <c r="F471" s="733">
        <v>33</v>
      </c>
      <c r="G471" s="1779"/>
    </row>
    <row r="472" spans="1:7" ht="12.75" customHeight="1">
      <c r="A472" s="1778"/>
      <c r="B472" s="732">
        <v>2002</v>
      </c>
      <c r="C472" s="733">
        <v>119</v>
      </c>
      <c r="D472" s="733">
        <v>52</v>
      </c>
      <c r="E472" s="733" t="s">
        <v>27</v>
      </c>
      <c r="F472" s="733">
        <v>36</v>
      </c>
      <c r="G472" s="1779"/>
    </row>
    <row r="473" spans="1:7" ht="12.75">
      <c r="A473" s="1778"/>
      <c r="B473" s="732">
        <v>2003</v>
      </c>
      <c r="C473" s="733">
        <v>117</v>
      </c>
      <c r="D473" s="733">
        <v>54</v>
      </c>
      <c r="E473" s="733" t="s">
        <v>27</v>
      </c>
      <c r="F473" s="733">
        <v>32</v>
      </c>
      <c r="G473" s="1779"/>
    </row>
    <row r="474" spans="1:7" ht="12.75">
      <c r="A474" s="1778"/>
      <c r="B474" s="732">
        <v>2004</v>
      </c>
      <c r="C474" s="733">
        <v>123</v>
      </c>
      <c r="D474" s="733">
        <v>61</v>
      </c>
      <c r="E474" s="733">
        <v>1</v>
      </c>
      <c r="F474" s="733">
        <v>32</v>
      </c>
      <c r="G474" s="1779"/>
    </row>
    <row r="475" spans="1:7" ht="12.75">
      <c r="A475" s="1778"/>
      <c r="B475" s="732">
        <v>2005</v>
      </c>
      <c r="C475" s="733">
        <v>130</v>
      </c>
      <c r="D475" s="733">
        <v>67</v>
      </c>
      <c r="E475" s="733" t="s">
        <v>17</v>
      </c>
      <c r="F475" s="733">
        <v>37</v>
      </c>
      <c r="G475" s="1779"/>
    </row>
    <row r="476" spans="1:7" ht="12.75">
      <c r="A476" s="1778"/>
      <c r="B476" s="732">
        <v>2006</v>
      </c>
      <c r="C476" s="733">
        <v>170</v>
      </c>
      <c r="D476" s="733">
        <v>91</v>
      </c>
      <c r="E476" s="733">
        <v>1</v>
      </c>
      <c r="F476" s="733">
        <v>45</v>
      </c>
      <c r="G476" s="1779"/>
    </row>
    <row r="477" spans="1:7" ht="12.75">
      <c r="A477" s="1778"/>
      <c r="B477" s="732">
        <v>2007</v>
      </c>
      <c r="C477" s="733">
        <v>185</v>
      </c>
      <c r="D477" s="733">
        <v>95</v>
      </c>
      <c r="E477" s="733">
        <v>2</v>
      </c>
      <c r="F477" s="733">
        <v>51</v>
      </c>
      <c r="G477" s="1779"/>
    </row>
    <row r="478" spans="1:7" ht="12.75">
      <c r="A478" s="1778"/>
      <c r="B478" s="732">
        <v>2008</v>
      </c>
      <c r="C478" s="733">
        <v>199</v>
      </c>
      <c r="D478" s="733">
        <v>102</v>
      </c>
      <c r="E478" s="733">
        <v>3</v>
      </c>
      <c r="F478" s="733">
        <v>56</v>
      </c>
      <c r="G478" s="1779"/>
    </row>
    <row r="479" spans="1:7" ht="12.75">
      <c r="A479" s="1778"/>
      <c r="B479" s="732">
        <v>2009</v>
      </c>
      <c r="C479" s="733">
        <v>268</v>
      </c>
      <c r="D479" s="733">
        <v>118</v>
      </c>
      <c r="E479" s="733">
        <v>4</v>
      </c>
      <c r="F479" s="733">
        <v>70</v>
      </c>
      <c r="G479" s="1779"/>
    </row>
    <row r="480" spans="1:7" ht="12.75">
      <c r="A480" s="1778"/>
      <c r="B480" s="732">
        <v>2010</v>
      </c>
      <c r="C480" s="733">
        <v>294</v>
      </c>
      <c r="D480" s="733">
        <v>126</v>
      </c>
      <c r="E480" s="733">
        <v>6</v>
      </c>
      <c r="F480" s="733">
        <v>77</v>
      </c>
      <c r="G480" s="1779"/>
    </row>
    <row r="481" spans="1:7" ht="12.75">
      <c r="A481" s="1778"/>
      <c r="B481" s="732">
        <v>2011</v>
      </c>
      <c r="C481" s="733">
        <v>316</v>
      </c>
      <c r="D481" s="733">
        <v>136</v>
      </c>
      <c r="E481" s="733">
        <v>7</v>
      </c>
      <c r="F481" s="733">
        <v>82</v>
      </c>
      <c r="G481" s="1779"/>
    </row>
    <row r="482" spans="1:7" ht="12.75" customHeight="1">
      <c r="A482" s="1778"/>
      <c r="B482" s="732">
        <v>2012</v>
      </c>
      <c r="C482" s="733">
        <v>352</v>
      </c>
      <c r="D482" s="733">
        <v>154</v>
      </c>
      <c r="E482" s="733">
        <v>9</v>
      </c>
      <c r="F482" s="733">
        <v>89</v>
      </c>
      <c r="G482" s="1779"/>
    </row>
    <row r="483" spans="1:7" ht="12.75" customHeight="1">
      <c r="A483" s="1778"/>
      <c r="B483" s="732">
        <v>2013</v>
      </c>
      <c r="C483" s="733">
        <v>367</v>
      </c>
      <c r="D483" s="733">
        <v>158</v>
      </c>
      <c r="E483" s="733">
        <v>9</v>
      </c>
      <c r="F483" s="733">
        <v>91</v>
      </c>
      <c r="G483" s="1779"/>
    </row>
    <row r="484" spans="1:7" ht="12.75" customHeight="1">
      <c r="A484" s="1778"/>
      <c r="B484" s="732">
        <v>2014</v>
      </c>
      <c r="C484" s="733">
        <v>413</v>
      </c>
      <c r="D484" s="733">
        <v>179</v>
      </c>
      <c r="E484" s="733">
        <v>10</v>
      </c>
      <c r="F484" s="733">
        <v>96</v>
      </c>
      <c r="G484" s="1779"/>
    </row>
    <row r="485" spans="1:7" ht="12.75" customHeight="1">
      <c r="A485" s="1778"/>
      <c r="B485" s="732">
        <v>2015</v>
      </c>
      <c r="C485" s="693">
        <v>431</v>
      </c>
      <c r="D485" s="693">
        <v>195</v>
      </c>
      <c r="E485" s="693">
        <v>11</v>
      </c>
      <c r="F485" s="693">
        <v>99</v>
      </c>
      <c r="G485" s="1779"/>
    </row>
    <row r="486" spans="1:7" ht="12.75" customHeight="1">
      <c r="A486" s="1778"/>
      <c r="B486" s="732">
        <v>2016</v>
      </c>
      <c r="C486" s="733">
        <v>537</v>
      </c>
      <c r="D486" s="733">
        <v>247</v>
      </c>
      <c r="E486" s="733">
        <v>16</v>
      </c>
      <c r="F486" s="733">
        <v>122</v>
      </c>
      <c r="G486" s="1779"/>
    </row>
    <row r="487" spans="1:7" ht="12.75" customHeight="1">
      <c r="A487" s="1778"/>
      <c r="B487" s="732">
        <v>2017</v>
      </c>
      <c r="C487" s="733">
        <v>583</v>
      </c>
      <c r="D487" s="733">
        <v>281</v>
      </c>
      <c r="E487" s="733">
        <v>17</v>
      </c>
      <c r="F487" s="733">
        <v>147</v>
      </c>
      <c r="G487" s="1779"/>
    </row>
    <row r="488" spans="1:7" ht="12.75" customHeight="1">
      <c r="A488" s="1778"/>
      <c r="B488" s="732">
        <v>2018</v>
      </c>
      <c r="C488" s="733">
        <v>798</v>
      </c>
      <c r="D488" s="733">
        <v>336</v>
      </c>
      <c r="E488" s="733">
        <v>18</v>
      </c>
      <c r="F488" s="733">
        <v>166</v>
      </c>
      <c r="G488" s="1779"/>
    </row>
    <row r="489" spans="1:7" ht="12.75" customHeight="1">
      <c r="A489" s="1778"/>
      <c r="B489" s="732">
        <v>2019</v>
      </c>
      <c r="C489" s="733">
        <v>1161</v>
      </c>
      <c r="D489" s="733">
        <v>316</v>
      </c>
      <c r="E489" s="733">
        <v>20</v>
      </c>
      <c r="F489" s="733">
        <v>159</v>
      </c>
      <c r="G489" s="1779"/>
    </row>
    <row r="490" spans="1:7" ht="12.75" customHeight="1">
      <c r="A490" s="1778"/>
      <c r="B490" s="732">
        <v>2020</v>
      </c>
      <c r="C490" s="733">
        <v>1243</v>
      </c>
      <c r="D490" s="733">
        <v>334</v>
      </c>
      <c r="E490" s="733">
        <v>22</v>
      </c>
      <c r="F490" s="733">
        <v>169</v>
      </c>
      <c r="G490" s="1779"/>
    </row>
    <row r="491" spans="1:7" ht="14.25" customHeight="1">
      <c r="A491" s="1778"/>
      <c r="B491" s="732">
        <v>2021</v>
      </c>
      <c r="C491" s="733">
        <v>1169</v>
      </c>
      <c r="D491" s="733">
        <v>281</v>
      </c>
      <c r="E491" s="733">
        <v>18</v>
      </c>
      <c r="F491" s="733">
        <v>147</v>
      </c>
      <c r="G491" s="1779"/>
    </row>
    <row r="492" spans="1:7" ht="14.25" customHeight="1">
      <c r="A492" s="1778"/>
      <c r="B492" s="732">
        <v>2022</v>
      </c>
      <c r="C492" s="733">
        <v>1285</v>
      </c>
      <c r="D492" s="733">
        <v>385</v>
      </c>
      <c r="E492" s="733">
        <v>18</v>
      </c>
      <c r="F492" s="733">
        <v>168</v>
      </c>
      <c r="G492" s="1779"/>
    </row>
    <row r="493" spans="1:7" ht="14.45" customHeight="1">
      <c r="A493" s="1778" t="s">
        <v>799</v>
      </c>
      <c r="B493" s="732">
        <v>2000</v>
      </c>
      <c r="C493" s="733">
        <v>147</v>
      </c>
      <c r="D493" s="733">
        <v>74</v>
      </c>
      <c r="E493" s="733" t="s">
        <v>27</v>
      </c>
      <c r="F493" s="733">
        <v>49</v>
      </c>
      <c r="G493" s="1779" t="s">
        <v>607</v>
      </c>
    </row>
    <row r="494" spans="1:7" ht="12.75" customHeight="1">
      <c r="A494" s="1778"/>
      <c r="B494" s="732">
        <v>2001</v>
      </c>
      <c r="C494" s="733">
        <v>174</v>
      </c>
      <c r="D494" s="733">
        <v>92</v>
      </c>
      <c r="E494" s="733">
        <v>3</v>
      </c>
      <c r="F494" s="733">
        <v>59</v>
      </c>
      <c r="G494" s="1779"/>
    </row>
    <row r="495" spans="1:7" ht="12.75">
      <c r="A495" s="1778"/>
      <c r="B495" s="732">
        <v>2002</v>
      </c>
      <c r="C495" s="733">
        <v>180</v>
      </c>
      <c r="D495" s="733">
        <v>100</v>
      </c>
      <c r="E495" s="733" t="s">
        <v>27</v>
      </c>
      <c r="F495" s="733">
        <v>56</v>
      </c>
      <c r="G495" s="1779"/>
    </row>
    <row r="496" spans="1:7" ht="12.75">
      <c r="A496" s="1778"/>
      <c r="B496" s="732">
        <v>2003</v>
      </c>
      <c r="C496" s="733">
        <v>206</v>
      </c>
      <c r="D496" s="733">
        <v>111</v>
      </c>
      <c r="E496" s="733" t="s">
        <v>27</v>
      </c>
      <c r="F496" s="733">
        <v>63</v>
      </c>
      <c r="G496" s="1779"/>
    </row>
    <row r="497" spans="1:7" ht="12.75">
      <c r="A497" s="1778"/>
      <c r="B497" s="732">
        <v>2004</v>
      </c>
      <c r="C497" s="733">
        <v>215</v>
      </c>
      <c r="D497" s="733">
        <v>118</v>
      </c>
      <c r="E497" s="733">
        <v>2</v>
      </c>
      <c r="F497" s="733">
        <v>62</v>
      </c>
      <c r="G497" s="1779"/>
    </row>
    <row r="498" spans="1:7" ht="12.75">
      <c r="A498" s="1778"/>
      <c r="B498" s="732">
        <v>2005</v>
      </c>
      <c r="C498" s="733">
        <v>219</v>
      </c>
      <c r="D498" s="733">
        <v>124</v>
      </c>
      <c r="E498" s="733">
        <v>3</v>
      </c>
      <c r="F498" s="733">
        <v>62</v>
      </c>
      <c r="G498" s="1779"/>
    </row>
    <row r="499" spans="1:7" ht="12.75">
      <c r="A499" s="1778"/>
      <c r="B499" s="732">
        <v>2006</v>
      </c>
      <c r="C499" s="733">
        <v>245</v>
      </c>
      <c r="D499" s="733">
        <v>138</v>
      </c>
      <c r="E499" s="733">
        <v>2</v>
      </c>
      <c r="F499" s="733">
        <v>69</v>
      </c>
      <c r="G499" s="1779"/>
    </row>
    <row r="500" spans="1:7" ht="12.75">
      <c r="A500" s="1778"/>
      <c r="B500" s="732">
        <v>2007</v>
      </c>
      <c r="C500" s="733">
        <v>260</v>
      </c>
      <c r="D500" s="733">
        <v>149</v>
      </c>
      <c r="E500" s="733">
        <v>2</v>
      </c>
      <c r="F500" s="733">
        <v>71</v>
      </c>
      <c r="G500" s="1779"/>
    </row>
    <row r="501" spans="1:7" ht="12.75" customHeight="1">
      <c r="A501" s="1778"/>
      <c r="B501" s="732">
        <v>2008</v>
      </c>
      <c r="C501" s="733">
        <v>263</v>
      </c>
      <c r="D501" s="733">
        <v>151</v>
      </c>
      <c r="E501" s="733">
        <v>1</v>
      </c>
      <c r="F501" s="733">
        <v>76</v>
      </c>
      <c r="G501" s="1779"/>
    </row>
    <row r="502" spans="1:7" ht="12.75" customHeight="1">
      <c r="A502" s="1778"/>
      <c r="B502" s="732">
        <v>2009</v>
      </c>
      <c r="C502" s="733">
        <v>302</v>
      </c>
      <c r="D502" s="733">
        <v>172</v>
      </c>
      <c r="E502" s="733">
        <v>2</v>
      </c>
      <c r="F502" s="733">
        <v>76</v>
      </c>
      <c r="G502" s="1779"/>
    </row>
    <row r="503" spans="1:7" ht="12.75" customHeight="1">
      <c r="A503" s="1778"/>
      <c r="B503" s="732">
        <v>2010</v>
      </c>
      <c r="C503" s="733">
        <v>321</v>
      </c>
      <c r="D503" s="733">
        <v>180</v>
      </c>
      <c r="E503" s="733">
        <v>2</v>
      </c>
      <c r="F503" s="733">
        <v>83</v>
      </c>
      <c r="G503" s="1779"/>
    </row>
    <row r="504" spans="1:7" ht="12.75" customHeight="1">
      <c r="A504" s="1778"/>
      <c r="B504" s="732">
        <v>2011</v>
      </c>
      <c r="C504" s="733">
        <v>333</v>
      </c>
      <c r="D504" s="733">
        <v>182</v>
      </c>
      <c r="E504" s="733">
        <v>1</v>
      </c>
      <c r="F504" s="733">
        <v>86</v>
      </c>
      <c r="G504" s="1779"/>
    </row>
    <row r="505" spans="1:7" ht="12.75">
      <c r="A505" s="1778"/>
      <c r="B505" s="732">
        <v>2012</v>
      </c>
      <c r="C505" s="733">
        <v>359</v>
      </c>
      <c r="D505" s="733">
        <v>192</v>
      </c>
      <c r="E505" s="733">
        <v>1</v>
      </c>
      <c r="F505" s="733">
        <v>96</v>
      </c>
      <c r="G505" s="1779"/>
    </row>
    <row r="506" spans="1:7" ht="12.75">
      <c r="A506" s="1778"/>
      <c r="B506" s="732">
        <v>2013</v>
      </c>
      <c r="C506" s="733">
        <v>364</v>
      </c>
      <c r="D506" s="733">
        <v>195</v>
      </c>
      <c r="E506" s="733">
        <v>3</v>
      </c>
      <c r="F506" s="733">
        <v>96</v>
      </c>
      <c r="G506" s="1779"/>
    </row>
    <row r="507" spans="1:7" ht="12.75">
      <c r="A507" s="1778"/>
      <c r="B507" s="732">
        <v>2014</v>
      </c>
      <c r="C507" s="733">
        <v>426</v>
      </c>
      <c r="D507" s="733">
        <v>224</v>
      </c>
      <c r="E507" s="733">
        <v>3</v>
      </c>
      <c r="F507" s="733">
        <v>115</v>
      </c>
      <c r="G507" s="1779"/>
    </row>
    <row r="508" spans="1:7" ht="12.75">
      <c r="A508" s="1778"/>
      <c r="B508" s="732">
        <v>2015</v>
      </c>
      <c r="C508" s="693">
        <v>417</v>
      </c>
      <c r="D508" s="693">
        <v>222</v>
      </c>
      <c r="E508" s="693">
        <v>3</v>
      </c>
      <c r="F508" s="693">
        <v>109</v>
      </c>
      <c r="G508" s="1779"/>
    </row>
    <row r="509" spans="1:7" ht="12.75" customHeight="1">
      <c r="A509" s="1778"/>
      <c r="B509" s="732">
        <v>2016</v>
      </c>
      <c r="C509" s="733">
        <v>515</v>
      </c>
      <c r="D509" s="733">
        <v>253</v>
      </c>
      <c r="E509" s="733">
        <v>6</v>
      </c>
      <c r="F509" s="733">
        <v>140</v>
      </c>
      <c r="G509" s="1779"/>
    </row>
    <row r="510" spans="1:7" ht="12.75" customHeight="1">
      <c r="A510" s="1778"/>
      <c r="B510" s="732">
        <v>2017</v>
      </c>
      <c r="C510" s="733">
        <v>606</v>
      </c>
      <c r="D510" s="733">
        <v>309</v>
      </c>
      <c r="E510" s="733">
        <v>11</v>
      </c>
      <c r="F510" s="733">
        <v>171</v>
      </c>
      <c r="G510" s="1779"/>
    </row>
    <row r="511" spans="1:7" ht="12.75" customHeight="1">
      <c r="A511" s="1778"/>
      <c r="B511" s="732">
        <v>2018</v>
      </c>
      <c r="C511" s="733">
        <v>685</v>
      </c>
      <c r="D511" s="733">
        <v>338</v>
      </c>
      <c r="E511" s="733">
        <v>14</v>
      </c>
      <c r="F511" s="733">
        <v>180</v>
      </c>
      <c r="G511" s="1779"/>
    </row>
    <row r="512" spans="1:7" ht="12.75" customHeight="1">
      <c r="A512" s="1778"/>
      <c r="B512" s="732">
        <v>2019</v>
      </c>
      <c r="C512" s="733">
        <v>719</v>
      </c>
      <c r="D512" s="733">
        <v>280</v>
      </c>
      <c r="E512" s="733">
        <v>25</v>
      </c>
      <c r="F512" s="733">
        <v>136</v>
      </c>
      <c r="G512" s="1779"/>
    </row>
    <row r="513" spans="1:7" ht="14.25" customHeight="1">
      <c r="A513" s="1778"/>
      <c r="B513" s="732">
        <v>2020</v>
      </c>
      <c r="C513" s="733">
        <v>773</v>
      </c>
      <c r="D513" s="733">
        <v>294</v>
      </c>
      <c r="E513" s="733">
        <v>22</v>
      </c>
      <c r="F513" s="733">
        <v>149</v>
      </c>
      <c r="G513" s="1779"/>
    </row>
    <row r="514" spans="1:7" ht="14.25" customHeight="1">
      <c r="A514" s="1778"/>
      <c r="B514" s="732">
        <v>2021</v>
      </c>
      <c r="C514" s="733">
        <v>693</v>
      </c>
      <c r="D514" s="733">
        <v>261</v>
      </c>
      <c r="E514" s="733">
        <v>16</v>
      </c>
      <c r="F514" s="733">
        <v>133</v>
      </c>
      <c r="G514" s="1779"/>
    </row>
    <row r="515" spans="1:7" ht="12.75" customHeight="1">
      <c r="A515" s="1778"/>
      <c r="B515" s="732">
        <v>2022</v>
      </c>
      <c r="C515" s="733">
        <v>679</v>
      </c>
      <c r="D515" s="733">
        <v>251</v>
      </c>
      <c r="E515" s="733">
        <v>15</v>
      </c>
      <c r="F515" s="733">
        <v>132</v>
      </c>
      <c r="G515" s="1779"/>
    </row>
    <row r="516" spans="1:7" ht="12.75" customHeight="1">
      <c r="A516" s="1771" t="s">
        <v>638</v>
      </c>
      <c r="B516" s="732">
        <v>2000</v>
      </c>
      <c r="C516" s="733">
        <v>59</v>
      </c>
      <c r="D516" s="733">
        <v>28</v>
      </c>
      <c r="E516" s="733" t="s">
        <v>27</v>
      </c>
      <c r="F516" s="733">
        <v>19</v>
      </c>
      <c r="G516" s="1772" t="s">
        <v>618</v>
      </c>
    </row>
    <row r="517" spans="1:7" ht="12.75">
      <c r="A517" s="1771"/>
      <c r="B517" s="732">
        <v>2001</v>
      </c>
      <c r="C517" s="733">
        <v>71</v>
      </c>
      <c r="D517" s="733">
        <v>39</v>
      </c>
      <c r="E517" s="733" t="s">
        <v>27</v>
      </c>
      <c r="F517" s="733">
        <v>22</v>
      </c>
      <c r="G517" s="1772"/>
    </row>
    <row r="518" spans="1:7" ht="12.75">
      <c r="A518" s="1771"/>
      <c r="B518" s="732">
        <v>2002</v>
      </c>
      <c r="C518" s="733">
        <v>78</v>
      </c>
      <c r="D518" s="733">
        <v>43</v>
      </c>
      <c r="E518" s="733" t="s">
        <v>27</v>
      </c>
      <c r="F518" s="733">
        <v>24</v>
      </c>
      <c r="G518" s="1772"/>
    </row>
    <row r="519" spans="1:7" ht="12.75">
      <c r="A519" s="1771"/>
      <c r="B519" s="732">
        <v>2003</v>
      </c>
      <c r="C519" s="733">
        <v>87</v>
      </c>
      <c r="D519" s="733">
        <v>43</v>
      </c>
      <c r="E519" s="733" t="s">
        <v>27</v>
      </c>
      <c r="F519" s="733">
        <v>28</v>
      </c>
      <c r="G519" s="1772"/>
    </row>
    <row r="520" spans="1:7" ht="12.75" customHeight="1">
      <c r="A520" s="1771"/>
      <c r="B520" s="732">
        <v>2004</v>
      </c>
      <c r="C520" s="733">
        <v>99</v>
      </c>
      <c r="D520" s="733">
        <v>51</v>
      </c>
      <c r="E520" s="733">
        <v>2</v>
      </c>
      <c r="F520" s="733">
        <v>29</v>
      </c>
      <c r="G520" s="1772"/>
    </row>
    <row r="521" spans="1:7" ht="12.75" customHeight="1">
      <c r="A521" s="1771"/>
      <c r="B521" s="732">
        <v>2005</v>
      </c>
      <c r="C521" s="733">
        <v>90</v>
      </c>
      <c r="D521" s="733">
        <v>47</v>
      </c>
      <c r="E521" s="733">
        <v>2</v>
      </c>
      <c r="F521" s="733">
        <v>29</v>
      </c>
      <c r="G521" s="1772"/>
    </row>
    <row r="522" spans="1:7" ht="12.75" customHeight="1">
      <c r="A522" s="1771"/>
      <c r="B522" s="732">
        <v>2006</v>
      </c>
      <c r="C522" s="733">
        <v>98</v>
      </c>
      <c r="D522" s="733">
        <v>50</v>
      </c>
      <c r="E522" s="733" t="s">
        <v>17</v>
      </c>
      <c r="F522" s="733">
        <v>33</v>
      </c>
      <c r="G522" s="1772"/>
    </row>
    <row r="523" spans="1:7" ht="12.75" customHeight="1">
      <c r="A523" s="1771"/>
      <c r="B523" s="732">
        <v>2007</v>
      </c>
      <c r="C523" s="733">
        <v>104</v>
      </c>
      <c r="D523" s="733">
        <v>54</v>
      </c>
      <c r="E523" s="733" t="s">
        <v>17</v>
      </c>
      <c r="F523" s="733">
        <v>34</v>
      </c>
      <c r="G523" s="1772"/>
    </row>
    <row r="524" spans="1:7" ht="12.75" customHeight="1">
      <c r="A524" s="1771"/>
      <c r="B524" s="732">
        <v>2008</v>
      </c>
      <c r="C524" s="733">
        <v>79</v>
      </c>
      <c r="D524" s="733">
        <v>40</v>
      </c>
      <c r="E524" s="733">
        <v>1</v>
      </c>
      <c r="F524" s="733">
        <v>26</v>
      </c>
      <c r="G524" s="1772"/>
    </row>
    <row r="525" spans="1:7" ht="12.75">
      <c r="A525" s="1771"/>
      <c r="B525" s="732">
        <v>2009</v>
      </c>
      <c r="C525" s="733">
        <v>95</v>
      </c>
      <c r="D525" s="733">
        <v>48</v>
      </c>
      <c r="E525" s="733">
        <v>1</v>
      </c>
      <c r="F525" s="733">
        <v>24</v>
      </c>
      <c r="G525" s="1772"/>
    </row>
    <row r="526" spans="1:7" ht="12.75">
      <c r="A526" s="1771"/>
      <c r="B526" s="732">
        <v>2010</v>
      </c>
      <c r="C526" s="733">
        <v>101</v>
      </c>
      <c r="D526" s="733">
        <v>48</v>
      </c>
      <c r="E526" s="733">
        <v>1</v>
      </c>
      <c r="F526" s="733">
        <v>28</v>
      </c>
      <c r="G526" s="1772"/>
    </row>
    <row r="527" spans="1:7" ht="12.75">
      <c r="A527" s="1771"/>
      <c r="B527" s="732">
        <v>2011</v>
      </c>
      <c r="C527" s="733">
        <v>103</v>
      </c>
      <c r="D527" s="733">
        <v>50</v>
      </c>
      <c r="E527" s="733" t="s">
        <v>17</v>
      </c>
      <c r="F527" s="733">
        <v>30</v>
      </c>
      <c r="G527" s="1772"/>
    </row>
    <row r="528" spans="1:7" ht="12.75">
      <c r="A528" s="1771"/>
      <c r="B528" s="732">
        <v>2012</v>
      </c>
      <c r="C528" s="733">
        <v>108</v>
      </c>
      <c r="D528" s="733">
        <v>53</v>
      </c>
      <c r="E528" s="733" t="s">
        <v>17</v>
      </c>
      <c r="F528" s="733">
        <v>33</v>
      </c>
      <c r="G528" s="1772"/>
    </row>
    <row r="529" spans="1:7" ht="12.75">
      <c r="A529" s="1771"/>
      <c r="B529" s="732">
        <v>2013</v>
      </c>
      <c r="C529" s="733">
        <v>106</v>
      </c>
      <c r="D529" s="733">
        <v>53</v>
      </c>
      <c r="E529" s="733">
        <v>1</v>
      </c>
      <c r="F529" s="733">
        <v>32</v>
      </c>
      <c r="G529" s="1772"/>
    </row>
    <row r="530" spans="1:7" ht="12.75" customHeight="1">
      <c r="A530" s="1771"/>
      <c r="B530" s="732">
        <v>2014</v>
      </c>
      <c r="C530" s="693">
        <v>126</v>
      </c>
      <c r="D530" s="693">
        <v>64</v>
      </c>
      <c r="E530" s="693">
        <v>1</v>
      </c>
      <c r="F530" s="693">
        <v>38</v>
      </c>
      <c r="G530" s="1772"/>
    </row>
    <row r="531" spans="1:7" ht="12.75" customHeight="1">
      <c r="A531" s="1771"/>
      <c r="B531" s="732">
        <v>2015</v>
      </c>
      <c r="C531" s="693">
        <v>122</v>
      </c>
      <c r="D531" s="693">
        <v>62</v>
      </c>
      <c r="E531" s="693">
        <v>1</v>
      </c>
      <c r="F531" s="693">
        <v>34</v>
      </c>
      <c r="G531" s="1772"/>
    </row>
    <row r="532" spans="1:7" ht="12.75" customHeight="1">
      <c r="A532" s="1771"/>
      <c r="B532" s="732">
        <v>2016</v>
      </c>
      <c r="C532" s="733">
        <v>140</v>
      </c>
      <c r="D532" s="733">
        <v>65</v>
      </c>
      <c r="E532" s="733">
        <v>1</v>
      </c>
      <c r="F532" s="733">
        <v>40</v>
      </c>
      <c r="G532" s="1772"/>
    </row>
    <row r="533" spans="1:7" ht="12.75" customHeight="1">
      <c r="A533" s="1771"/>
      <c r="B533" s="732">
        <v>2017</v>
      </c>
      <c r="C533" s="733">
        <v>152</v>
      </c>
      <c r="D533" s="733">
        <v>72</v>
      </c>
      <c r="E533" s="733">
        <v>2</v>
      </c>
      <c r="F533" s="733">
        <v>51</v>
      </c>
      <c r="G533" s="1772"/>
    </row>
    <row r="534" spans="1:7" ht="14.25" customHeight="1">
      <c r="A534" s="1771"/>
      <c r="B534" s="732">
        <v>2018</v>
      </c>
      <c r="C534" s="733">
        <v>172</v>
      </c>
      <c r="D534" s="733">
        <v>79</v>
      </c>
      <c r="E534" s="733">
        <v>3</v>
      </c>
      <c r="F534" s="733">
        <v>46</v>
      </c>
      <c r="G534" s="1772"/>
    </row>
    <row r="535" spans="1:7" ht="14.25" customHeight="1">
      <c r="A535" s="1771"/>
      <c r="B535" s="732">
        <v>2019</v>
      </c>
      <c r="C535" s="733">
        <v>175</v>
      </c>
      <c r="D535" s="733">
        <v>63</v>
      </c>
      <c r="E535" s="733">
        <v>6</v>
      </c>
      <c r="F535" s="733">
        <v>30</v>
      </c>
      <c r="G535" s="1772"/>
    </row>
    <row r="536" spans="1:7" ht="12.75" customHeight="1">
      <c r="A536" s="1771"/>
      <c r="B536" s="732">
        <v>2020</v>
      </c>
      <c r="C536" s="733">
        <v>196</v>
      </c>
      <c r="D536" s="733">
        <v>68</v>
      </c>
      <c r="E536" s="733">
        <v>6</v>
      </c>
      <c r="F536" s="733">
        <v>34</v>
      </c>
      <c r="G536" s="1772"/>
    </row>
    <row r="537" spans="1:7" ht="12.75">
      <c r="A537" s="1771"/>
      <c r="B537" s="732">
        <v>2021</v>
      </c>
      <c r="C537" s="733">
        <v>184</v>
      </c>
      <c r="D537" s="733">
        <v>64</v>
      </c>
      <c r="E537" s="733">
        <v>5</v>
      </c>
      <c r="F537" s="733">
        <v>31</v>
      </c>
      <c r="G537" s="1772"/>
    </row>
    <row r="538" spans="1:7" ht="12.75">
      <c r="A538" s="1771"/>
      <c r="B538" s="732">
        <v>2022</v>
      </c>
      <c r="C538" s="733">
        <v>181</v>
      </c>
      <c r="D538" s="733">
        <v>64</v>
      </c>
      <c r="E538" s="733">
        <v>4</v>
      </c>
      <c r="F538" s="733">
        <v>31</v>
      </c>
      <c r="G538" s="1772"/>
    </row>
    <row r="539" spans="1:7" ht="26.45" customHeight="1">
      <c r="A539" s="1775" t="s">
        <v>641</v>
      </c>
      <c r="B539" s="1776"/>
      <c r="C539" s="1776"/>
      <c r="D539" s="1776"/>
      <c r="E539" s="1776"/>
      <c r="F539" s="1776"/>
      <c r="G539" s="1777"/>
    </row>
    <row r="540" spans="1:7" ht="12.75" customHeight="1">
      <c r="A540" s="1773" t="s">
        <v>645</v>
      </c>
      <c r="B540" s="732">
        <v>2000</v>
      </c>
      <c r="C540" s="733">
        <v>114</v>
      </c>
      <c r="D540" s="733">
        <v>76</v>
      </c>
      <c r="E540" s="733" t="s">
        <v>17</v>
      </c>
      <c r="F540" s="733">
        <v>38</v>
      </c>
      <c r="G540" s="1774" t="s">
        <v>619</v>
      </c>
    </row>
    <row r="541" spans="1:7" ht="12.75" customHeight="1">
      <c r="A541" s="1773"/>
      <c r="B541" s="732">
        <v>2001</v>
      </c>
      <c r="C541" s="733">
        <v>119</v>
      </c>
      <c r="D541" s="733">
        <v>77</v>
      </c>
      <c r="E541" s="733" t="s">
        <v>27</v>
      </c>
      <c r="F541" s="733">
        <v>40</v>
      </c>
      <c r="G541" s="1774"/>
    </row>
    <row r="542" spans="1:7" ht="12.75" customHeight="1">
      <c r="A542" s="1773"/>
      <c r="B542" s="732">
        <v>2002</v>
      </c>
      <c r="C542" s="733">
        <v>117</v>
      </c>
      <c r="D542" s="733">
        <v>73</v>
      </c>
      <c r="E542" s="733" t="s">
        <v>27</v>
      </c>
      <c r="F542" s="733">
        <v>42</v>
      </c>
      <c r="G542" s="1774"/>
    </row>
    <row r="543" spans="1:7" ht="12.75" customHeight="1">
      <c r="A543" s="1773"/>
      <c r="B543" s="732">
        <v>2003</v>
      </c>
      <c r="C543" s="733">
        <v>114</v>
      </c>
      <c r="D543" s="733">
        <v>70</v>
      </c>
      <c r="E543" s="733" t="s">
        <v>27</v>
      </c>
      <c r="F543" s="733">
        <v>42</v>
      </c>
      <c r="G543" s="1774"/>
    </row>
    <row r="544" spans="1:7" ht="12.75">
      <c r="A544" s="1773"/>
      <c r="B544" s="732">
        <v>2004</v>
      </c>
      <c r="C544" s="733">
        <v>104</v>
      </c>
      <c r="D544" s="733">
        <v>59</v>
      </c>
      <c r="E544" s="733">
        <v>1</v>
      </c>
      <c r="F544" s="733">
        <v>44</v>
      </c>
      <c r="G544" s="1774"/>
    </row>
    <row r="545" spans="1:7" ht="12.75">
      <c r="A545" s="1773"/>
      <c r="B545" s="732">
        <v>2005</v>
      </c>
      <c r="C545" s="733">
        <v>108</v>
      </c>
      <c r="D545" s="733">
        <v>64</v>
      </c>
      <c r="E545" s="733">
        <v>1</v>
      </c>
      <c r="F545" s="733">
        <v>43</v>
      </c>
      <c r="G545" s="1774"/>
    </row>
    <row r="546" spans="1:7" ht="12.75">
      <c r="A546" s="1773"/>
      <c r="B546" s="732">
        <v>2006</v>
      </c>
      <c r="C546" s="733">
        <v>118</v>
      </c>
      <c r="D546" s="733">
        <v>68</v>
      </c>
      <c r="E546" s="733">
        <v>1</v>
      </c>
      <c r="F546" s="733">
        <v>46</v>
      </c>
      <c r="G546" s="1774"/>
    </row>
    <row r="547" spans="1:7" ht="12.75">
      <c r="A547" s="1773"/>
      <c r="B547" s="732">
        <v>2007</v>
      </c>
      <c r="C547" s="733">
        <v>113</v>
      </c>
      <c r="D547" s="733">
        <v>60</v>
      </c>
      <c r="E547" s="733" t="s">
        <v>17</v>
      </c>
      <c r="F547" s="733">
        <v>50</v>
      </c>
      <c r="G547" s="1774"/>
    </row>
    <row r="548" spans="1:7" ht="12.75">
      <c r="A548" s="1773"/>
      <c r="B548" s="732">
        <v>2008</v>
      </c>
      <c r="C548" s="733">
        <v>125</v>
      </c>
      <c r="D548" s="733">
        <v>68</v>
      </c>
      <c r="E548" s="733">
        <v>1</v>
      </c>
      <c r="F548" s="733">
        <v>49</v>
      </c>
      <c r="G548" s="1774"/>
    </row>
    <row r="549" spans="1:7" ht="12.75">
      <c r="A549" s="1773"/>
      <c r="B549" s="732">
        <v>2009</v>
      </c>
      <c r="C549" s="733">
        <v>391</v>
      </c>
      <c r="D549" s="733">
        <v>94</v>
      </c>
      <c r="E549" s="733">
        <v>1</v>
      </c>
      <c r="F549" s="733">
        <v>89</v>
      </c>
      <c r="G549" s="1774"/>
    </row>
    <row r="550" spans="1:7" ht="12.75">
      <c r="A550" s="1773"/>
      <c r="B550" s="732">
        <v>2010</v>
      </c>
      <c r="C550" s="693">
        <v>423</v>
      </c>
      <c r="D550" s="693">
        <v>105</v>
      </c>
      <c r="E550" s="693">
        <v>3</v>
      </c>
      <c r="F550" s="693">
        <v>90</v>
      </c>
      <c r="G550" s="1774"/>
    </row>
    <row r="551" spans="1:7" ht="12.75" customHeight="1">
      <c r="A551" s="1773"/>
      <c r="B551" s="732">
        <v>2011</v>
      </c>
      <c r="C551" s="693">
        <v>431</v>
      </c>
      <c r="D551" s="693">
        <v>119</v>
      </c>
      <c r="E551" s="693">
        <v>3</v>
      </c>
      <c r="F551" s="693">
        <v>91</v>
      </c>
      <c r="G551" s="1774"/>
    </row>
    <row r="552" spans="1:7" ht="12.75" customHeight="1">
      <c r="A552" s="1773"/>
      <c r="B552" s="732">
        <v>2012</v>
      </c>
      <c r="C552" s="693">
        <v>420</v>
      </c>
      <c r="D552" s="693">
        <v>119</v>
      </c>
      <c r="E552" s="693">
        <v>4</v>
      </c>
      <c r="F552" s="693">
        <v>95</v>
      </c>
      <c r="G552" s="1774"/>
    </row>
    <row r="553" spans="1:7" ht="12.75" customHeight="1">
      <c r="A553" s="1773"/>
      <c r="B553" s="732">
        <v>2013</v>
      </c>
      <c r="C553" s="693">
        <v>486</v>
      </c>
      <c r="D553" s="693">
        <v>152</v>
      </c>
      <c r="E553" s="693">
        <v>7</v>
      </c>
      <c r="F553" s="693">
        <v>86</v>
      </c>
      <c r="G553" s="1774"/>
    </row>
    <row r="554" spans="1:7" ht="12.75" customHeight="1">
      <c r="A554" s="1773"/>
      <c r="B554" s="732">
        <v>2014</v>
      </c>
      <c r="C554" s="693">
        <v>466</v>
      </c>
      <c r="D554" s="693">
        <v>152</v>
      </c>
      <c r="E554" s="693">
        <v>7</v>
      </c>
      <c r="F554" s="693">
        <v>84</v>
      </c>
      <c r="G554" s="1774"/>
    </row>
    <row r="555" spans="1:7" ht="14.25" customHeight="1">
      <c r="A555" s="1773"/>
      <c r="B555" s="732">
        <v>2015</v>
      </c>
      <c r="C555" s="693">
        <v>508</v>
      </c>
      <c r="D555" s="693">
        <v>178</v>
      </c>
      <c r="E555" s="693">
        <v>12</v>
      </c>
      <c r="F555" s="693">
        <v>86</v>
      </c>
      <c r="G555" s="1774"/>
    </row>
    <row r="556" spans="1:7" ht="14.25" customHeight="1">
      <c r="A556" s="1773"/>
      <c r="B556" s="732">
        <v>2016</v>
      </c>
      <c r="C556" s="693">
        <v>612</v>
      </c>
      <c r="D556" s="693">
        <v>266</v>
      </c>
      <c r="E556" s="693">
        <v>13</v>
      </c>
      <c r="F556" s="693">
        <v>97</v>
      </c>
      <c r="G556" s="1774"/>
    </row>
    <row r="557" spans="1:7" ht="12.75">
      <c r="A557" s="1773"/>
      <c r="B557" s="732">
        <v>2017</v>
      </c>
      <c r="C557" s="693">
        <v>777</v>
      </c>
      <c r="D557" s="693">
        <v>430</v>
      </c>
      <c r="E557" s="693">
        <v>73</v>
      </c>
      <c r="F557" s="693">
        <v>185</v>
      </c>
      <c r="G557" s="1774"/>
    </row>
    <row r="558" spans="1:7" ht="12.75" customHeight="1">
      <c r="A558" s="1773"/>
      <c r="B558" s="732">
        <v>2018</v>
      </c>
      <c r="C558" s="693">
        <v>814</v>
      </c>
      <c r="D558" s="693">
        <v>448</v>
      </c>
      <c r="E558" s="693">
        <v>74</v>
      </c>
      <c r="F558" s="693">
        <v>179</v>
      </c>
      <c r="G558" s="1774"/>
    </row>
    <row r="559" spans="1:7" ht="12.75" customHeight="1">
      <c r="A559" s="1773"/>
      <c r="B559" s="1498">
        <v>2019</v>
      </c>
      <c r="C559" s="693">
        <v>856</v>
      </c>
      <c r="D559" s="693">
        <v>260</v>
      </c>
      <c r="E559" s="693">
        <v>31</v>
      </c>
      <c r="F559" s="693">
        <v>120</v>
      </c>
      <c r="G559" s="1774"/>
    </row>
    <row r="560" spans="1:7" ht="12.75" customHeight="1">
      <c r="A560" s="1773"/>
      <c r="B560" s="1498">
        <v>2020</v>
      </c>
      <c r="C560" s="693">
        <v>898</v>
      </c>
      <c r="D560" s="693">
        <v>292</v>
      </c>
      <c r="E560" s="693">
        <v>34</v>
      </c>
      <c r="F560" s="693">
        <v>134</v>
      </c>
      <c r="G560" s="1774"/>
    </row>
    <row r="561" spans="1:7" ht="12.75" customHeight="1">
      <c r="A561" s="1773"/>
      <c r="B561" s="1498">
        <v>2021</v>
      </c>
      <c r="C561" s="693">
        <v>831</v>
      </c>
      <c r="D561" s="693">
        <v>263</v>
      </c>
      <c r="E561" s="693">
        <v>28</v>
      </c>
      <c r="F561" s="693">
        <v>118</v>
      </c>
      <c r="G561" s="1774"/>
    </row>
    <row r="562" spans="1:7" ht="12.75" customHeight="1">
      <c r="A562" s="1773"/>
      <c r="B562" s="1498">
        <v>2022</v>
      </c>
      <c r="C562" s="693">
        <v>778</v>
      </c>
      <c r="D562" s="693">
        <v>246</v>
      </c>
      <c r="E562" s="693">
        <v>23</v>
      </c>
      <c r="F562" s="693">
        <v>117</v>
      </c>
      <c r="G562" s="1774"/>
    </row>
    <row r="563" spans="1:7" ht="12.75" customHeight="1">
      <c r="A563" s="1773" t="s">
        <v>620</v>
      </c>
      <c r="B563" s="732">
        <v>2000</v>
      </c>
      <c r="C563" s="733">
        <v>238</v>
      </c>
      <c r="D563" s="733">
        <v>104</v>
      </c>
      <c r="E563" s="733">
        <v>3</v>
      </c>
      <c r="F563" s="733">
        <v>131</v>
      </c>
      <c r="G563" s="1774" t="s">
        <v>621</v>
      </c>
    </row>
    <row r="564" spans="1:7" ht="12.75">
      <c r="A564" s="1773"/>
      <c r="B564" s="732">
        <v>2001</v>
      </c>
      <c r="C564" s="733">
        <v>259</v>
      </c>
      <c r="D564" s="733">
        <v>105</v>
      </c>
      <c r="E564" s="733" t="s">
        <v>27</v>
      </c>
      <c r="F564" s="733">
        <v>152</v>
      </c>
      <c r="G564" s="1774"/>
    </row>
    <row r="565" spans="1:7" s="374" customFormat="1" ht="12.75">
      <c r="A565" s="1773"/>
      <c r="B565" s="732">
        <v>2002</v>
      </c>
      <c r="C565" s="733">
        <v>251</v>
      </c>
      <c r="D565" s="733">
        <v>100</v>
      </c>
      <c r="E565" s="733" t="s">
        <v>17</v>
      </c>
      <c r="F565" s="733">
        <v>147</v>
      </c>
      <c r="G565" s="1774"/>
    </row>
    <row r="566" spans="1:7" ht="12.75" customHeight="1">
      <c r="A566" s="1773"/>
      <c r="B566" s="732">
        <v>2003</v>
      </c>
      <c r="C566" s="733">
        <v>247</v>
      </c>
      <c r="D566" s="733">
        <v>96</v>
      </c>
      <c r="E566" s="733" t="s">
        <v>27</v>
      </c>
      <c r="F566" s="733">
        <v>145</v>
      </c>
      <c r="G566" s="1774"/>
    </row>
    <row r="567" spans="1:7" ht="12.75" customHeight="1">
      <c r="A567" s="1773"/>
      <c r="B567" s="732">
        <v>2004</v>
      </c>
      <c r="C567" s="733">
        <v>239</v>
      </c>
      <c r="D567" s="733">
        <v>92</v>
      </c>
      <c r="E567" s="733" t="s">
        <v>17</v>
      </c>
      <c r="F567" s="733">
        <v>141</v>
      </c>
      <c r="G567" s="1774"/>
    </row>
    <row r="568" spans="1:7" ht="12.75" customHeight="1">
      <c r="A568" s="1773"/>
      <c r="B568" s="732">
        <v>2005</v>
      </c>
      <c r="C568" s="733">
        <v>234</v>
      </c>
      <c r="D568" s="733">
        <v>92</v>
      </c>
      <c r="E568" s="733">
        <v>1</v>
      </c>
      <c r="F568" s="733">
        <v>136</v>
      </c>
      <c r="G568" s="1774"/>
    </row>
    <row r="569" spans="1:7" ht="12.75" customHeight="1">
      <c r="A569" s="1773"/>
      <c r="B569" s="732">
        <v>2006</v>
      </c>
      <c r="C569" s="733">
        <v>261</v>
      </c>
      <c r="D569" s="733">
        <v>94</v>
      </c>
      <c r="E569" s="733">
        <v>2</v>
      </c>
      <c r="F569" s="733">
        <v>159</v>
      </c>
      <c r="G569" s="1774"/>
    </row>
    <row r="570" spans="1:7" ht="12.75" customHeight="1">
      <c r="A570" s="1773"/>
      <c r="B570" s="732">
        <v>2007</v>
      </c>
      <c r="C570" s="733">
        <v>232</v>
      </c>
      <c r="D570" s="733">
        <v>80</v>
      </c>
      <c r="E570" s="733">
        <v>2</v>
      </c>
      <c r="F570" s="733">
        <v>145</v>
      </c>
      <c r="G570" s="1774"/>
    </row>
    <row r="571" spans="1:7" ht="12.75" customHeight="1">
      <c r="A571" s="1773"/>
      <c r="B571" s="732">
        <v>2008</v>
      </c>
      <c r="C571" s="733">
        <v>237</v>
      </c>
      <c r="D571" s="733">
        <v>85</v>
      </c>
      <c r="E571" s="733">
        <v>1</v>
      </c>
      <c r="F571" s="733">
        <v>142</v>
      </c>
      <c r="G571" s="1774"/>
    </row>
    <row r="572" spans="1:7" ht="12.75" customHeight="1">
      <c r="A572" s="1773"/>
      <c r="B572" s="732">
        <v>2009</v>
      </c>
      <c r="C572" s="693">
        <v>225</v>
      </c>
      <c r="D572" s="693">
        <v>94</v>
      </c>
      <c r="E572" s="693">
        <v>4</v>
      </c>
      <c r="F572" s="693">
        <v>116</v>
      </c>
      <c r="G572" s="1774"/>
    </row>
    <row r="573" spans="1:7" ht="12.75" customHeight="1">
      <c r="A573" s="1773"/>
      <c r="B573" s="732">
        <v>2010</v>
      </c>
      <c r="C573" s="693">
        <v>256</v>
      </c>
      <c r="D573" s="693">
        <v>116</v>
      </c>
      <c r="E573" s="693">
        <v>2</v>
      </c>
      <c r="F573" s="693">
        <v>124</v>
      </c>
      <c r="G573" s="1774"/>
    </row>
    <row r="574" spans="1:7" ht="12.75" customHeight="1">
      <c r="A574" s="1773"/>
      <c r="B574" s="732">
        <v>2011</v>
      </c>
      <c r="C574" s="693">
        <v>262</v>
      </c>
      <c r="D574" s="693">
        <v>113</v>
      </c>
      <c r="E574" s="693">
        <v>1</v>
      </c>
      <c r="F574" s="693">
        <v>130</v>
      </c>
      <c r="G574" s="1774"/>
    </row>
    <row r="575" spans="1:7" ht="12.75" customHeight="1">
      <c r="A575" s="1773"/>
      <c r="B575" s="732">
        <v>2012</v>
      </c>
      <c r="C575" s="693">
        <v>287</v>
      </c>
      <c r="D575" s="693">
        <v>132</v>
      </c>
      <c r="E575" s="693">
        <v>2</v>
      </c>
      <c r="F575" s="693">
        <v>135</v>
      </c>
      <c r="G575" s="1774"/>
    </row>
    <row r="576" spans="1:7" ht="12.75" customHeight="1">
      <c r="A576" s="1773"/>
      <c r="B576" s="732">
        <v>2013</v>
      </c>
      <c r="C576" s="693">
        <v>281</v>
      </c>
      <c r="D576" s="693">
        <v>130</v>
      </c>
      <c r="E576" s="693" t="s">
        <v>17</v>
      </c>
      <c r="F576" s="693">
        <v>130</v>
      </c>
      <c r="G576" s="1774"/>
    </row>
    <row r="577" spans="1:7" ht="12.75" customHeight="1">
      <c r="A577" s="1773"/>
      <c r="B577" s="732">
        <v>2014</v>
      </c>
      <c r="C577" s="693">
        <v>308</v>
      </c>
      <c r="D577" s="693">
        <v>148</v>
      </c>
      <c r="E577" s="693">
        <v>5</v>
      </c>
      <c r="F577" s="693">
        <v>130</v>
      </c>
      <c r="G577" s="1774"/>
    </row>
    <row r="578" spans="1:7" ht="12.75" customHeight="1">
      <c r="A578" s="1773"/>
      <c r="B578" s="732">
        <v>2015</v>
      </c>
      <c r="C578" s="693">
        <v>361</v>
      </c>
      <c r="D578" s="693">
        <v>152</v>
      </c>
      <c r="E578" s="693">
        <v>6</v>
      </c>
      <c r="F578" s="693">
        <v>141</v>
      </c>
      <c r="G578" s="1774"/>
    </row>
    <row r="579" spans="1:7" ht="12.75" customHeight="1">
      <c r="A579" s="1773"/>
      <c r="B579" s="732">
        <v>2016</v>
      </c>
      <c r="C579" s="693">
        <v>436</v>
      </c>
      <c r="D579" s="693">
        <v>193</v>
      </c>
      <c r="E579" s="693">
        <v>7</v>
      </c>
      <c r="F579" s="693">
        <v>160</v>
      </c>
      <c r="G579" s="1774"/>
    </row>
    <row r="580" spans="1:7" ht="12.75" customHeight="1">
      <c r="A580" s="1773"/>
      <c r="B580" s="732">
        <v>2017</v>
      </c>
      <c r="C580" s="693">
        <v>387</v>
      </c>
      <c r="D580" s="693">
        <v>189</v>
      </c>
      <c r="E580" s="693">
        <v>6</v>
      </c>
      <c r="F580" s="693">
        <v>156</v>
      </c>
      <c r="G580" s="1774"/>
    </row>
    <row r="581" spans="1:7" ht="12.75" customHeight="1">
      <c r="A581" s="1773"/>
      <c r="B581" s="732">
        <v>2018</v>
      </c>
      <c r="C581" s="693">
        <v>415</v>
      </c>
      <c r="D581" s="693">
        <v>183</v>
      </c>
      <c r="E581" s="693">
        <v>6</v>
      </c>
      <c r="F581" s="693">
        <v>153</v>
      </c>
      <c r="G581" s="1774"/>
    </row>
    <row r="582" spans="1:7" ht="12.75">
      <c r="A582" s="1773"/>
      <c r="B582" s="1498">
        <v>2019</v>
      </c>
      <c r="C582" s="693">
        <v>568</v>
      </c>
      <c r="D582" s="693">
        <v>201</v>
      </c>
      <c r="E582" s="693">
        <v>10</v>
      </c>
      <c r="F582" s="693">
        <v>157</v>
      </c>
      <c r="G582" s="1774"/>
    </row>
    <row r="583" spans="1:7" ht="12.75">
      <c r="A583" s="1773"/>
      <c r="B583" s="1498">
        <v>2020</v>
      </c>
      <c r="C583" s="693">
        <v>565</v>
      </c>
      <c r="D583" s="693">
        <v>223</v>
      </c>
      <c r="E583" s="693">
        <v>13</v>
      </c>
      <c r="F583" s="693">
        <v>171</v>
      </c>
      <c r="G583" s="1774"/>
    </row>
    <row r="584" spans="1:7" ht="12.75">
      <c r="A584" s="1773"/>
      <c r="B584" s="1498">
        <v>2021</v>
      </c>
      <c r="C584" s="693">
        <v>564</v>
      </c>
      <c r="D584" s="693">
        <v>216</v>
      </c>
      <c r="E584" s="693">
        <v>18</v>
      </c>
      <c r="F584" s="693">
        <v>177</v>
      </c>
      <c r="G584" s="1774"/>
    </row>
    <row r="585" spans="1:7" ht="12.75">
      <c r="A585" s="1773"/>
      <c r="B585" s="1498">
        <v>2022</v>
      </c>
      <c r="C585" s="693">
        <v>570</v>
      </c>
      <c r="D585" s="693">
        <v>225</v>
      </c>
      <c r="E585" s="693">
        <v>20</v>
      </c>
      <c r="F585" s="693">
        <v>180</v>
      </c>
      <c r="G585" s="1774"/>
    </row>
    <row r="586" spans="1:7" ht="12.75" customHeight="1">
      <c r="A586" s="1773" t="s">
        <v>622</v>
      </c>
      <c r="B586" s="732">
        <v>2000</v>
      </c>
      <c r="C586" s="693">
        <v>318</v>
      </c>
      <c r="D586" s="693">
        <v>168</v>
      </c>
      <c r="E586" s="693">
        <v>1</v>
      </c>
      <c r="F586" s="693">
        <v>112</v>
      </c>
      <c r="G586" s="1774" t="s">
        <v>646</v>
      </c>
    </row>
    <row r="587" spans="1:7" ht="12.75">
      <c r="A587" s="1773"/>
      <c r="B587" s="732">
        <v>2001</v>
      </c>
      <c r="C587" s="733">
        <v>341</v>
      </c>
      <c r="D587" s="733">
        <v>183</v>
      </c>
      <c r="E587" s="733">
        <v>1</v>
      </c>
      <c r="F587" s="733">
        <v>121</v>
      </c>
      <c r="G587" s="1774"/>
    </row>
    <row r="588" spans="1:7" ht="12.75">
      <c r="A588" s="1773"/>
      <c r="B588" s="732">
        <v>2002</v>
      </c>
      <c r="C588" s="733">
        <v>344</v>
      </c>
      <c r="D588" s="733">
        <v>197</v>
      </c>
      <c r="E588" s="733" t="s">
        <v>17</v>
      </c>
      <c r="F588" s="733">
        <v>112</v>
      </c>
      <c r="G588" s="1774"/>
    </row>
    <row r="589" spans="1:7" ht="12.75">
      <c r="A589" s="1773"/>
      <c r="B589" s="732">
        <v>2003</v>
      </c>
      <c r="C589" s="733">
        <v>321</v>
      </c>
      <c r="D589" s="733">
        <v>183</v>
      </c>
      <c r="E589" s="733" t="s">
        <v>17</v>
      </c>
      <c r="F589" s="733">
        <v>107</v>
      </c>
      <c r="G589" s="1774"/>
    </row>
    <row r="590" spans="1:7" ht="12.75">
      <c r="A590" s="1773"/>
      <c r="B590" s="732">
        <v>2004</v>
      </c>
      <c r="C590" s="733">
        <v>304</v>
      </c>
      <c r="D590" s="733">
        <v>184</v>
      </c>
      <c r="E590" s="733" t="s">
        <v>17</v>
      </c>
      <c r="F590" s="733">
        <v>94</v>
      </c>
      <c r="G590" s="1774"/>
    </row>
    <row r="591" spans="1:7" ht="12.75">
      <c r="A591" s="1773"/>
      <c r="B591" s="732">
        <v>2005</v>
      </c>
      <c r="C591" s="693">
        <v>293</v>
      </c>
      <c r="D591" s="693">
        <v>188</v>
      </c>
      <c r="E591" s="693" t="s">
        <v>17</v>
      </c>
      <c r="F591" s="693">
        <v>92</v>
      </c>
      <c r="G591" s="1774"/>
    </row>
    <row r="592" spans="1:7" ht="12.75">
      <c r="A592" s="1773"/>
      <c r="B592" s="732">
        <v>2006</v>
      </c>
      <c r="C592" s="693">
        <v>301</v>
      </c>
      <c r="D592" s="693">
        <v>193</v>
      </c>
      <c r="E592" s="693" t="s">
        <v>17</v>
      </c>
      <c r="F592" s="693">
        <v>93</v>
      </c>
      <c r="G592" s="1774"/>
    </row>
    <row r="593" spans="1:7" ht="12.75" customHeight="1">
      <c r="A593" s="1773"/>
      <c r="B593" s="732">
        <v>2007</v>
      </c>
      <c r="C593" s="693">
        <v>305</v>
      </c>
      <c r="D593" s="693">
        <v>189</v>
      </c>
      <c r="E593" s="693" t="s">
        <v>17</v>
      </c>
      <c r="F593" s="693">
        <v>98</v>
      </c>
      <c r="G593" s="1774"/>
    </row>
    <row r="594" spans="1:7" ht="12.75" customHeight="1">
      <c r="A594" s="1773"/>
      <c r="B594" s="732">
        <v>2008</v>
      </c>
      <c r="C594" s="693">
        <v>306</v>
      </c>
      <c r="D594" s="693">
        <v>185</v>
      </c>
      <c r="E594" s="693" t="s">
        <v>17</v>
      </c>
      <c r="F594" s="693">
        <v>99</v>
      </c>
      <c r="G594" s="1774"/>
    </row>
    <row r="595" spans="1:7" ht="12.75" customHeight="1">
      <c r="A595" s="1773"/>
      <c r="B595" s="732">
        <v>2009</v>
      </c>
      <c r="C595" s="693">
        <v>346</v>
      </c>
      <c r="D595" s="693">
        <v>215</v>
      </c>
      <c r="E595" s="693">
        <v>1</v>
      </c>
      <c r="F595" s="693">
        <v>95</v>
      </c>
      <c r="G595" s="1774"/>
    </row>
    <row r="596" spans="1:7" ht="12.75" customHeight="1">
      <c r="A596" s="1773"/>
      <c r="B596" s="732">
        <v>2010</v>
      </c>
      <c r="C596" s="693">
        <v>385</v>
      </c>
      <c r="D596" s="693">
        <v>240</v>
      </c>
      <c r="E596" s="693">
        <v>2</v>
      </c>
      <c r="F596" s="693">
        <v>98</v>
      </c>
      <c r="G596" s="1774"/>
    </row>
    <row r="597" spans="1:7" ht="12.75" customHeight="1">
      <c r="A597" s="1773"/>
      <c r="B597" s="732">
        <v>2011</v>
      </c>
      <c r="C597" s="693">
        <v>405</v>
      </c>
      <c r="D597" s="693">
        <v>246</v>
      </c>
      <c r="E597" s="693">
        <v>2</v>
      </c>
      <c r="F597" s="693">
        <v>98</v>
      </c>
      <c r="G597" s="1774"/>
    </row>
    <row r="598" spans="1:7" ht="12.75" customHeight="1">
      <c r="A598" s="1773"/>
      <c r="B598" s="732">
        <v>2012</v>
      </c>
      <c r="C598" s="693">
        <v>443</v>
      </c>
      <c r="D598" s="693">
        <v>270</v>
      </c>
      <c r="E598" s="693">
        <v>4</v>
      </c>
      <c r="F598" s="693">
        <v>106</v>
      </c>
      <c r="G598" s="1774"/>
    </row>
    <row r="599" spans="1:7" ht="12.75" customHeight="1">
      <c r="A599" s="1773"/>
      <c r="B599" s="732">
        <v>2013</v>
      </c>
      <c r="C599" s="693">
        <v>463</v>
      </c>
      <c r="D599" s="693">
        <v>277</v>
      </c>
      <c r="E599" s="693">
        <v>4</v>
      </c>
      <c r="F599" s="693">
        <v>111</v>
      </c>
      <c r="G599" s="1774"/>
    </row>
    <row r="600" spans="1:7" ht="12.75" customHeight="1">
      <c r="A600" s="1773"/>
      <c r="B600" s="732">
        <v>2014</v>
      </c>
      <c r="C600" s="693">
        <v>483</v>
      </c>
      <c r="D600" s="693">
        <v>272</v>
      </c>
      <c r="E600" s="693">
        <v>4</v>
      </c>
      <c r="F600" s="693">
        <v>114</v>
      </c>
      <c r="G600" s="1774"/>
    </row>
    <row r="601" spans="1:7" ht="12.75">
      <c r="A601" s="1773"/>
      <c r="B601" s="732">
        <v>2015</v>
      </c>
      <c r="C601" s="693">
        <v>488</v>
      </c>
      <c r="D601" s="693">
        <v>272</v>
      </c>
      <c r="E601" s="693">
        <v>4</v>
      </c>
      <c r="F601" s="693">
        <v>110</v>
      </c>
      <c r="G601" s="1774"/>
    </row>
    <row r="602" spans="1:7" ht="12.75">
      <c r="A602" s="1773"/>
      <c r="B602" s="732">
        <v>2016</v>
      </c>
      <c r="C602" s="693">
        <v>618</v>
      </c>
      <c r="D602" s="693">
        <v>327</v>
      </c>
      <c r="E602" s="693">
        <v>6</v>
      </c>
      <c r="F602" s="693">
        <v>126</v>
      </c>
      <c r="G602" s="1774"/>
    </row>
    <row r="603" spans="1:7" ht="12.75">
      <c r="A603" s="1773"/>
      <c r="B603" s="732">
        <v>2017</v>
      </c>
      <c r="C603" s="693">
        <v>1249</v>
      </c>
      <c r="D603" s="693">
        <v>608</v>
      </c>
      <c r="E603" s="693">
        <v>36</v>
      </c>
      <c r="F603" s="693">
        <v>379</v>
      </c>
      <c r="G603" s="1774"/>
    </row>
    <row r="604" spans="1:7" ht="12.75">
      <c r="A604" s="1773"/>
      <c r="B604" s="732">
        <v>2018</v>
      </c>
      <c r="C604" s="693">
        <v>1341</v>
      </c>
      <c r="D604" s="693">
        <v>635</v>
      </c>
      <c r="E604" s="693">
        <v>36</v>
      </c>
      <c r="F604" s="693">
        <v>389</v>
      </c>
      <c r="G604" s="1774"/>
    </row>
    <row r="605" spans="1:7" ht="12.75">
      <c r="A605" s="1773"/>
      <c r="B605" s="1498">
        <v>2019</v>
      </c>
      <c r="C605" s="693">
        <v>1007</v>
      </c>
      <c r="D605" s="693">
        <v>487</v>
      </c>
      <c r="E605" s="693">
        <v>27</v>
      </c>
      <c r="F605" s="693">
        <v>275</v>
      </c>
      <c r="G605" s="1774"/>
    </row>
    <row r="606" spans="1:7" ht="12.75">
      <c r="A606" s="1773"/>
      <c r="B606" s="1498">
        <v>2020</v>
      </c>
      <c r="C606" s="693">
        <v>1015</v>
      </c>
      <c r="D606" s="693">
        <v>497</v>
      </c>
      <c r="E606" s="693">
        <v>28</v>
      </c>
      <c r="F606" s="693">
        <v>284</v>
      </c>
      <c r="G606" s="1774"/>
    </row>
    <row r="607" spans="1:7" ht="12.75">
      <c r="A607" s="1773"/>
      <c r="B607" s="1498">
        <v>2021</v>
      </c>
      <c r="C607" s="693">
        <v>955</v>
      </c>
      <c r="D607" s="693">
        <v>462</v>
      </c>
      <c r="E607" s="693">
        <v>25</v>
      </c>
      <c r="F607" s="693">
        <v>260</v>
      </c>
      <c r="G607" s="1774"/>
    </row>
    <row r="608" spans="1:7" ht="12.75">
      <c r="A608" s="1773"/>
      <c r="B608" s="1498">
        <v>2022</v>
      </c>
      <c r="C608" s="693">
        <v>967</v>
      </c>
      <c r="D608" s="693">
        <v>474</v>
      </c>
      <c r="E608" s="693">
        <v>25</v>
      </c>
      <c r="F608" s="693">
        <v>252</v>
      </c>
      <c r="G608" s="1774"/>
    </row>
    <row r="609" spans="1:7" ht="12.75">
      <c r="A609" s="1773" t="s">
        <v>809</v>
      </c>
      <c r="B609" s="732">
        <v>2000</v>
      </c>
      <c r="C609" s="693">
        <v>6</v>
      </c>
      <c r="D609" s="693">
        <v>2</v>
      </c>
      <c r="E609" s="693">
        <v>1</v>
      </c>
      <c r="F609" s="693">
        <v>3</v>
      </c>
      <c r="G609" s="1774" t="s">
        <v>623</v>
      </c>
    </row>
    <row r="610" spans="1:7" ht="12.75">
      <c r="A610" s="1773"/>
      <c r="B610" s="732">
        <v>2001</v>
      </c>
      <c r="C610" s="693">
        <v>6</v>
      </c>
      <c r="D610" s="693">
        <v>2</v>
      </c>
      <c r="E610" s="693">
        <v>1</v>
      </c>
      <c r="F610" s="693">
        <v>3</v>
      </c>
      <c r="G610" s="1774"/>
    </row>
    <row r="611" spans="1:7" ht="12.75">
      <c r="A611" s="1773"/>
      <c r="B611" s="732">
        <v>2002</v>
      </c>
      <c r="C611" s="693">
        <v>6</v>
      </c>
      <c r="D611" s="693">
        <v>2</v>
      </c>
      <c r="E611" s="693">
        <v>1</v>
      </c>
      <c r="F611" s="693">
        <v>3</v>
      </c>
      <c r="G611" s="1774"/>
    </row>
    <row r="612" spans="1:7" ht="12.75">
      <c r="A612" s="1773"/>
      <c r="B612" s="732">
        <v>2003</v>
      </c>
      <c r="C612" s="693">
        <v>6</v>
      </c>
      <c r="D612" s="693">
        <v>2</v>
      </c>
      <c r="E612" s="693">
        <v>1</v>
      </c>
      <c r="F612" s="693">
        <v>3</v>
      </c>
      <c r="G612" s="1774"/>
    </row>
    <row r="613" spans="1:7" ht="12.75">
      <c r="A613" s="1773"/>
      <c r="B613" s="732">
        <v>2004</v>
      </c>
      <c r="C613" s="693">
        <v>7</v>
      </c>
      <c r="D613" s="693">
        <v>2</v>
      </c>
      <c r="E613" s="693">
        <v>1</v>
      </c>
      <c r="F613" s="693">
        <v>4</v>
      </c>
      <c r="G613" s="1774"/>
    </row>
    <row r="614" spans="1:7" ht="12.75" customHeight="1">
      <c r="A614" s="1773"/>
      <c r="B614" s="732">
        <v>2005</v>
      </c>
      <c r="C614" s="693">
        <v>7</v>
      </c>
      <c r="D614" s="693">
        <v>2</v>
      </c>
      <c r="E614" s="693">
        <v>1</v>
      </c>
      <c r="F614" s="693">
        <v>4</v>
      </c>
      <c r="G614" s="1774"/>
    </row>
    <row r="615" spans="1:7" ht="12.75" customHeight="1">
      <c r="A615" s="1773"/>
      <c r="B615" s="732">
        <v>2006</v>
      </c>
      <c r="C615" s="693">
        <v>7</v>
      </c>
      <c r="D615" s="693">
        <v>2</v>
      </c>
      <c r="E615" s="693">
        <v>1</v>
      </c>
      <c r="F615" s="693">
        <v>4</v>
      </c>
      <c r="G615" s="1774"/>
    </row>
    <row r="616" spans="1:7" ht="12.75" customHeight="1">
      <c r="A616" s="1773"/>
      <c r="B616" s="732">
        <v>2007</v>
      </c>
      <c r="C616" s="693">
        <v>7</v>
      </c>
      <c r="D616" s="693">
        <v>2</v>
      </c>
      <c r="E616" s="693">
        <v>1</v>
      </c>
      <c r="F616" s="693">
        <v>4</v>
      </c>
      <c r="G616" s="1774"/>
    </row>
    <row r="617" spans="1:7" ht="12.75" customHeight="1">
      <c r="A617" s="1773"/>
      <c r="B617" s="732">
        <v>2008</v>
      </c>
      <c r="C617" s="693">
        <v>8</v>
      </c>
      <c r="D617" s="693">
        <v>3</v>
      </c>
      <c r="E617" s="693">
        <v>1</v>
      </c>
      <c r="F617" s="693">
        <v>4</v>
      </c>
      <c r="G617" s="1774"/>
    </row>
    <row r="618" spans="1:7" ht="12.75" customHeight="1">
      <c r="A618" s="1773"/>
      <c r="B618" s="732">
        <v>2009</v>
      </c>
      <c r="C618" s="693">
        <v>8</v>
      </c>
      <c r="D618" s="693">
        <v>3</v>
      </c>
      <c r="E618" s="693">
        <v>1</v>
      </c>
      <c r="F618" s="693">
        <v>4</v>
      </c>
      <c r="G618" s="1774"/>
    </row>
    <row r="619" spans="1:7" ht="12.75" customHeight="1">
      <c r="A619" s="1773"/>
      <c r="B619" s="732">
        <v>2010</v>
      </c>
      <c r="C619" s="693">
        <v>8</v>
      </c>
      <c r="D619" s="693">
        <v>3</v>
      </c>
      <c r="E619" s="693">
        <v>1</v>
      </c>
      <c r="F619" s="693">
        <v>4</v>
      </c>
      <c r="G619" s="1774"/>
    </row>
    <row r="620" spans="1:7" ht="12.75" customHeight="1">
      <c r="A620" s="1773"/>
      <c r="B620" s="732">
        <v>2011</v>
      </c>
      <c r="C620" s="693">
        <v>10</v>
      </c>
      <c r="D620" s="693">
        <v>4</v>
      </c>
      <c r="E620" s="693">
        <v>1</v>
      </c>
      <c r="F620" s="693">
        <v>5</v>
      </c>
      <c r="G620" s="1774"/>
    </row>
    <row r="621" spans="1:7" ht="12.75">
      <c r="A621" s="1773"/>
      <c r="B621" s="732">
        <v>2012</v>
      </c>
      <c r="C621" s="693">
        <v>11</v>
      </c>
      <c r="D621" s="693">
        <v>4</v>
      </c>
      <c r="E621" s="693">
        <v>1</v>
      </c>
      <c r="F621" s="693">
        <v>6</v>
      </c>
      <c r="G621" s="1774"/>
    </row>
    <row r="622" spans="1:7" ht="12.75">
      <c r="A622" s="1773"/>
      <c r="B622" s="732">
        <v>2013</v>
      </c>
      <c r="C622" s="693">
        <v>12</v>
      </c>
      <c r="D622" s="693">
        <v>5</v>
      </c>
      <c r="E622" s="693">
        <v>1</v>
      </c>
      <c r="F622" s="693">
        <v>6</v>
      </c>
      <c r="G622" s="1774"/>
    </row>
    <row r="623" spans="1:7" ht="12.75">
      <c r="A623" s="1773"/>
      <c r="B623" s="732">
        <v>2014</v>
      </c>
      <c r="C623" s="693">
        <v>12</v>
      </c>
      <c r="D623" s="693">
        <v>5</v>
      </c>
      <c r="E623" s="693">
        <v>1</v>
      </c>
      <c r="F623" s="693">
        <v>6</v>
      </c>
      <c r="G623" s="1774"/>
    </row>
    <row r="624" spans="1:7" ht="12.75" customHeight="1">
      <c r="A624" s="1773"/>
      <c r="B624" s="732">
        <v>2015</v>
      </c>
      <c r="C624" s="693">
        <v>12</v>
      </c>
      <c r="D624" s="693">
        <v>5</v>
      </c>
      <c r="E624" s="693">
        <v>1</v>
      </c>
      <c r="F624" s="693">
        <v>6</v>
      </c>
      <c r="G624" s="1774"/>
    </row>
    <row r="625" spans="1:7" ht="12.75" customHeight="1">
      <c r="A625" s="1773"/>
      <c r="B625" s="732">
        <v>2016</v>
      </c>
      <c r="C625" s="693">
        <v>12</v>
      </c>
      <c r="D625" s="693">
        <v>5</v>
      </c>
      <c r="E625" s="693">
        <v>1</v>
      </c>
      <c r="F625" s="693">
        <v>6</v>
      </c>
      <c r="G625" s="1774"/>
    </row>
    <row r="626" spans="1:7" ht="12.75" customHeight="1">
      <c r="A626" s="1773"/>
      <c r="B626" s="732">
        <v>2017</v>
      </c>
      <c r="C626" s="693">
        <v>12</v>
      </c>
      <c r="D626" s="693">
        <v>5</v>
      </c>
      <c r="E626" s="693">
        <v>1</v>
      </c>
      <c r="F626" s="693">
        <v>6</v>
      </c>
      <c r="G626" s="1774"/>
    </row>
    <row r="627" spans="1:7" ht="12.75" customHeight="1">
      <c r="A627" s="1773"/>
      <c r="B627" s="732">
        <v>2018</v>
      </c>
      <c r="C627" s="693">
        <v>12</v>
      </c>
      <c r="D627" s="693">
        <v>5</v>
      </c>
      <c r="E627" s="693">
        <v>1</v>
      </c>
      <c r="F627" s="693">
        <v>6</v>
      </c>
      <c r="G627" s="1774"/>
    </row>
    <row r="628" spans="1:7" ht="12.75" customHeight="1">
      <c r="A628" s="1773"/>
      <c r="B628" s="1498">
        <v>2019</v>
      </c>
      <c r="C628" s="693">
        <v>12</v>
      </c>
      <c r="D628" s="693">
        <v>5</v>
      </c>
      <c r="E628" s="693">
        <v>1</v>
      </c>
      <c r="F628" s="693">
        <v>6</v>
      </c>
      <c r="G628" s="1774"/>
    </row>
    <row r="629" spans="1:7" ht="12.75" customHeight="1">
      <c r="A629" s="1773"/>
      <c r="B629" s="1498">
        <v>2020</v>
      </c>
      <c r="C629" s="693">
        <v>12</v>
      </c>
      <c r="D629" s="693">
        <v>5</v>
      </c>
      <c r="E629" s="693">
        <v>1</v>
      </c>
      <c r="F629" s="693">
        <v>6</v>
      </c>
      <c r="G629" s="1774"/>
    </row>
    <row r="630" spans="1:7" ht="12.75" customHeight="1">
      <c r="A630" s="1773"/>
      <c r="B630" s="1498">
        <v>2021</v>
      </c>
      <c r="C630" s="693">
        <v>12</v>
      </c>
      <c r="D630" s="693">
        <v>5</v>
      </c>
      <c r="E630" s="693">
        <v>1</v>
      </c>
      <c r="F630" s="693">
        <v>6</v>
      </c>
      <c r="G630" s="1774"/>
    </row>
    <row r="631" spans="1:7" ht="12.75" customHeight="1">
      <c r="A631" s="1773"/>
      <c r="B631" s="1498">
        <v>2022</v>
      </c>
      <c r="C631" s="693">
        <v>12</v>
      </c>
      <c r="D631" s="693">
        <v>5</v>
      </c>
      <c r="E631" s="693">
        <v>1</v>
      </c>
      <c r="F631" s="693">
        <v>6</v>
      </c>
      <c r="G631" s="1774"/>
    </row>
    <row r="632" spans="1:7" ht="12.75" customHeight="1">
      <c r="A632" s="1773" t="s">
        <v>624</v>
      </c>
      <c r="B632" s="732">
        <v>2000</v>
      </c>
      <c r="C632" s="693">
        <v>69</v>
      </c>
      <c r="D632" s="693">
        <v>29</v>
      </c>
      <c r="E632" s="693">
        <v>4</v>
      </c>
      <c r="F632" s="693">
        <v>28</v>
      </c>
      <c r="G632" s="1774" t="s">
        <v>625</v>
      </c>
    </row>
    <row r="633" spans="1:7" ht="12.75" customHeight="1">
      <c r="A633" s="1773"/>
      <c r="B633" s="732">
        <v>2001</v>
      </c>
      <c r="C633" s="693">
        <v>76</v>
      </c>
      <c r="D633" s="693">
        <v>33</v>
      </c>
      <c r="E633" s="693">
        <v>3</v>
      </c>
      <c r="F633" s="693">
        <v>32</v>
      </c>
      <c r="G633" s="1774"/>
    </row>
    <row r="634" spans="1:7" ht="12.75" customHeight="1">
      <c r="A634" s="1773"/>
      <c r="B634" s="732">
        <v>2002</v>
      </c>
      <c r="C634" s="693">
        <v>87</v>
      </c>
      <c r="D634" s="693">
        <v>43</v>
      </c>
      <c r="E634" s="693" t="s">
        <v>27</v>
      </c>
      <c r="F634" s="693">
        <v>33</v>
      </c>
      <c r="G634" s="1774"/>
    </row>
    <row r="635" spans="1:7" ht="12.75" customHeight="1">
      <c r="A635" s="1773"/>
      <c r="B635" s="732">
        <v>2003</v>
      </c>
      <c r="C635" s="693">
        <v>98</v>
      </c>
      <c r="D635" s="693">
        <v>48</v>
      </c>
      <c r="E635" s="693" t="s">
        <v>27</v>
      </c>
      <c r="F635" s="693">
        <v>37</v>
      </c>
      <c r="G635" s="1774"/>
    </row>
    <row r="636" spans="1:7" ht="12.75" customHeight="1">
      <c r="A636" s="1773"/>
      <c r="B636" s="732">
        <v>2004</v>
      </c>
      <c r="C636" s="693">
        <v>105</v>
      </c>
      <c r="D636" s="693">
        <v>52</v>
      </c>
      <c r="E636" s="693">
        <v>2</v>
      </c>
      <c r="F636" s="693">
        <v>39</v>
      </c>
      <c r="G636" s="1774"/>
    </row>
    <row r="637" spans="1:7" ht="12.75" customHeight="1">
      <c r="A637" s="1773"/>
      <c r="B637" s="732">
        <v>2005</v>
      </c>
      <c r="C637" s="693">
        <v>102</v>
      </c>
      <c r="D637" s="693">
        <v>59</v>
      </c>
      <c r="E637" s="693">
        <v>1</v>
      </c>
      <c r="F637" s="693">
        <v>34</v>
      </c>
      <c r="G637" s="1774"/>
    </row>
    <row r="638" spans="1:7" ht="12.75" customHeight="1">
      <c r="A638" s="1773"/>
      <c r="B638" s="732">
        <v>2006</v>
      </c>
      <c r="C638" s="693">
        <v>133</v>
      </c>
      <c r="D638" s="693">
        <v>71</v>
      </c>
      <c r="E638" s="693">
        <v>1</v>
      </c>
      <c r="F638" s="693">
        <v>50</v>
      </c>
      <c r="G638" s="1774"/>
    </row>
    <row r="639" spans="1:7" ht="14.25" customHeight="1">
      <c r="A639" s="1773"/>
      <c r="B639" s="732">
        <v>2007</v>
      </c>
      <c r="C639" s="693">
        <v>145</v>
      </c>
      <c r="D639" s="693">
        <v>79</v>
      </c>
      <c r="E639" s="693">
        <v>1</v>
      </c>
      <c r="F639" s="693">
        <v>54</v>
      </c>
      <c r="G639" s="1774"/>
    </row>
    <row r="640" spans="1:7" ht="14.25" customHeight="1">
      <c r="A640" s="1773"/>
      <c r="B640" s="732">
        <v>2008</v>
      </c>
      <c r="C640" s="693">
        <v>158</v>
      </c>
      <c r="D640" s="693">
        <v>85</v>
      </c>
      <c r="E640" s="693">
        <v>1</v>
      </c>
      <c r="F640" s="693">
        <v>62</v>
      </c>
      <c r="G640" s="1774"/>
    </row>
    <row r="641" spans="1:7" ht="12.75" customHeight="1">
      <c r="A641" s="1773"/>
      <c r="B641" s="732">
        <v>2009</v>
      </c>
      <c r="C641" s="693">
        <v>222</v>
      </c>
      <c r="D641" s="693">
        <v>96</v>
      </c>
      <c r="E641" s="693">
        <v>6</v>
      </c>
      <c r="F641" s="693">
        <v>79</v>
      </c>
      <c r="G641" s="1774"/>
    </row>
    <row r="642" spans="1:7" ht="12.75">
      <c r="A642" s="1773"/>
      <c r="B642" s="732">
        <v>2010</v>
      </c>
      <c r="C642" s="693">
        <v>264</v>
      </c>
      <c r="D642" s="693">
        <v>108</v>
      </c>
      <c r="E642" s="693">
        <v>7</v>
      </c>
      <c r="F642" s="693">
        <v>98</v>
      </c>
      <c r="G642" s="1774"/>
    </row>
    <row r="643" spans="1:7" ht="12.75">
      <c r="A643" s="1773"/>
      <c r="B643" s="732">
        <v>2011</v>
      </c>
      <c r="C643" s="693">
        <v>273</v>
      </c>
      <c r="D643" s="693">
        <v>113</v>
      </c>
      <c r="E643" s="693">
        <v>7</v>
      </c>
      <c r="F643" s="693">
        <v>93</v>
      </c>
      <c r="G643" s="1774"/>
    </row>
    <row r="644" spans="1:7" ht="12.75">
      <c r="A644" s="1773"/>
      <c r="B644" s="732">
        <v>2012</v>
      </c>
      <c r="C644" s="693">
        <v>281</v>
      </c>
      <c r="D644" s="693">
        <v>116</v>
      </c>
      <c r="E644" s="693">
        <v>9</v>
      </c>
      <c r="F644" s="693">
        <v>94</v>
      </c>
      <c r="G644" s="1774"/>
    </row>
    <row r="645" spans="1:7" ht="12.75">
      <c r="A645" s="1773"/>
      <c r="B645" s="732">
        <v>2013</v>
      </c>
      <c r="C645" s="693">
        <v>312</v>
      </c>
      <c r="D645" s="693">
        <v>129</v>
      </c>
      <c r="E645" s="693">
        <v>10</v>
      </c>
      <c r="F645" s="693">
        <v>108</v>
      </c>
      <c r="G645" s="1774"/>
    </row>
    <row r="646" spans="1:7" ht="12.75">
      <c r="A646" s="1773"/>
      <c r="B646" s="732">
        <v>2014</v>
      </c>
      <c r="C646" s="693">
        <v>345</v>
      </c>
      <c r="D646" s="693">
        <v>148</v>
      </c>
      <c r="E646" s="693">
        <v>10</v>
      </c>
      <c r="F646" s="693">
        <v>120</v>
      </c>
      <c r="G646" s="1774"/>
    </row>
    <row r="647" spans="1:7" ht="12.75">
      <c r="A647" s="1773"/>
      <c r="B647" s="732">
        <v>2015</v>
      </c>
      <c r="C647" s="693">
        <v>335</v>
      </c>
      <c r="D647" s="693">
        <v>149</v>
      </c>
      <c r="E647" s="693">
        <v>10</v>
      </c>
      <c r="F647" s="693">
        <v>108</v>
      </c>
      <c r="G647" s="1774"/>
    </row>
    <row r="648" spans="1:7" ht="12.75">
      <c r="A648" s="1773"/>
      <c r="B648" s="732">
        <v>2016</v>
      </c>
      <c r="C648" s="693">
        <v>487</v>
      </c>
      <c r="D648" s="693">
        <v>192</v>
      </c>
      <c r="E648" s="693">
        <v>18</v>
      </c>
      <c r="F648" s="693">
        <v>184</v>
      </c>
      <c r="G648" s="1774"/>
    </row>
    <row r="649" spans="1:7" ht="12.75">
      <c r="A649" s="1773"/>
      <c r="B649" s="732">
        <v>2017</v>
      </c>
      <c r="C649" s="693">
        <v>587</v>
      </c>
      <c r="D649" s="693">
        <v>201</v>
      </c>
      <c r="E649" s="693">
        <v>20</v>
      </c>
      <c r="F649" s="693">
        <v>183</v>
      </c>
      <c r="G649" s="1774"/>
    </row>
    <row r="650" spans="1:7" ht="12.75">
      <c r="A650" s="1773"/>
      <c r="B650" s="732">
        <v>2018</v>
      </c>
      <c r="C650" s="693">
        <v>561</v>
      </c>
      <c r="D650" s="693">
        <v>193</v>
      </c>
      <c r="E650" s="693">
        <v>14</v>
      </c>
      <c r="F650" s="693">
        <v>159</v>
      </c>
      <c r="G650" s="1774"/>
    </row>
    <row r="651" spans="1:7" ht="12.75">
      <c r="A651" s="1773"/>
      <c r="B651" s="1498">
        <v>2019</v>
      </c>
      <c r="C651" s="693">
        <v>666</v>
      </c>
      <c r="D651" s="693">
        <v>198</v>
      </c>
      <c r="E651" s="693">
        <v>21</v>
      </c>
      <c r="F651" s="693">
        <v>152</v>
      </c>
      <c r="G651" s="1774"/>
    </row>
    <row r="652" spans="1:7" ht="12.75">
      <c r="A652" s="1773"/>
      <c r="B652" s="1498">
        <v>2020</v>
      </c>
      <c r="C652" s="693">
        <v>730</v>
      </c>
      <c r="D652" s="693">
        <v>232</v>
      </c>
      <c r="E652" s="693">
        <v>24</v>
      </c>
      <c r="F652" s="693">
        <v>176</v>
      </c>
      <c r="G652" s="1774"/>
    </row>
    <row r="653" spans="1:7" ht="12.75" customHeight="1">
      <c r="A653" s="1773"/>
      <c r="B653" s="1498">
        <v>2021</v>
      </c>
      <c r="C653" s="693">
        <v>621</v>
      </c>
      <c r="D653" s="693">
        <v>186</v>
      </c>
      <c r="E653" s="693">
        <v>20</v>
      </c>
      <c r="F653" s="693">
        <v>139</v>
      </c>
      <c r="G653" s="1774"/>
    </row>
    <row r="654" spans="1:7" ht="12.75" customHeight="1">
      <c r="A654" s="1773"/>
      <c r="B654" s="1498">
        <v>2022</v>
      </c>
      <c r="C654" s="693">
        <v>610</v>
      </c>
      <c r="D654" s="693">
        <v>185</v>
      </c>
      <c r="E654" s="693">
        <v>19</v>
      </c>
      <c r="F654" s="693">
        <v>122</v>
      </c>
      <c r="G654" s="1774"/>
    </row>
    <row r="655" spans="1:7" ht="12.75" customHeight="1">
      <c r="A655" s="1773" t="s">
        <v>626</v>
      </c>
      <c r="B655" s="732">
        <v>2000</v>
      </c>
      <c r="C655" s="693">
        <v>3827</v>
      </c>
      <c r="D655" s="693">
        <v>2975</v>
      </c>
      <c r="E655" s="693">
        <v>69</v>
      </c>
      <c r="F655" s="693">
        <v>764</v>
      </c>
      <c r="G655" s="1774" t="s">
        <v>627</v>
      </c>
    </row>
    <row r="656" spans="1:7" ht="12.75" customHeight="1">
      <c r="A656" s="1773"/>
      <c r="B656" s="732">
        <v>2001</v>
      </c>
      <c r="C656" s="693">
        <v>4003</v>
      </c>
      <c r="D656" s="693">
        <v>3166</v>
      </c>
      <c r="E656" s="693">
        <v>64</v>
      </c>
      <c r="F656" s="693">
        <v>702</v>
      </c>
      <c r="G656" s="1774"/>
    </row>
    <row r="657" spans="1:7" ht="12.75" customHeight="1">
      <c r="A657" s="1773"/>
      <c r="B657" s="732">
        <v>2002</v>
      </c>
      <c r="C657" s="733">
        <v>3945</v>
      </c>
      <c r="D657" s="733">
        <v>3098</v>
      </c>
      <c r="E657" s="733">
        <v>80</v>
      </c>
      <c r="F657" s="733">
        <v>692</v>
      </c>
      <c r="G657" s="1774"/>
    </row>
    <row r="658" spans="1:7" ht="12.75" customHeight="1">
      <c r="A658" s="1773"/>
      <c r="B658" s="732">
        <v>2003</v>
      </c>
      <c r="C658" s="733">
        <v>3789</v>
      </c>
      <c r="D658" s="733">
        <v>3023</v>
      </c>
      <c r="E658" s="733">
        <v>52</v>
      </c>
      <c r="F658" s="733">
        <v>625</v>
      </c>
      <c r="G658" s="1774"/>
    </row>
    <row r="659" spans="1:7" ht="12.75" customHeight="1">
      <c r="A659" s="1773"/>
      <c r="B659" s="732">
        <v>2004</v>
      </c>
      <c r="C659" s="733">
        <v>3900</v>
      </c>
      <c r="D659" s="733">
        <v>2961</v>
      </c>
      <c r="E659" s="733">
        <v>65</v>
      </c>
      <c r="F659" s="733">
        <v>731</v>
      </c>
      <c r="G659" s="1774"/>
    </row>
    <row r="660" spans="1:7" ht="14.25" customHeight="1">
      <c r="A660" s="1773"/>
      <c r="B660" s="732">
        <v>2005</v>
      </c>
      <c r="C660" s="733">
        <v>4090</v>
      </c>
      <c r="D660" s="733">
        <v>3184</v>
      </c>
      <c r="E660" s="733">
        <v>62</v>
      </c>
      <c r="F660" s="733">
        <v>739</v>
      </c>
      <c r="G660" s="1774"/>
    </row>
    <row r="661" spans="1:7" ht="14.25" customHeight="1">
      <c r="A661" s="1773"/>
      <c r="B661" s="732">
        <v>2006</v>
      </c>
      <c r="C661" s="733">
        <v>4618</v>
      </c>
      <c r="D661" s="733">
        <v>3544</v>
      </c>
      <c r="E661" s="733" t="s">
        <v>17</v>
      </c>
      <c r="F661" s="733">
        <v>973</v>
      </c>
      <c r="G661" s="1774"/>
    </row>
    <row r="662" spans="1:7" ht="12.75" customHeight="1">
      <c r="A662" s="1773"/>
      <c r="B662" s="732">
        <v>2007</v>
      </c>
      <c r="C662" s="733">
        <v>5426</v>
      </c>
      <c r="D662" s="733">
        <v>4023</v>
      </c>
      <c r="E662" s="733">
        <v>13</v>
      </c>
      <c r="F662" s="733">
        <v>1285</v>
      </c>
      <c r="G662" s="1774"/>
    </row>
    <row r="663" spans="1:7" ht="12.75">
      <c r="A663" s="1773"/>
      <c r="B663" s="732">
        <v>2008</v>
      </c>
      <c r="C663" s="733">
        <v>5368</v>
      </c>
      <c r="D663" s="733">
        <v>3976</v>
      </c>
      <c r="E663" s="733">
        <v>36</v>
      </c>
      <c r="F663" s="733">
        <v>1222</v>
      </c>
      <c r="G663" s="1774"/>
    </row>
    <row r="664" spans="1:7" ht="12.75">
      <c r="A664" s="1773"/>
      <c r="B664" s="732">
        <v>2009</v>
      </c>
      <c r="C664" s="693">
        <v>5044</v>
      </c>
      <c r="D664" s="693">
        <v>3707</v>
      </c>
      <c r="E664" s="693">
        <v>45</v>
      </c>
      <c r="F664" s="693">
        <v>1144</v>
      </c>
      <c r="G664" s="1774"/>
    </row>
    <row r="665" spans="1:7" ht="12.75">
      <c r="A665" s="1773"/>
      <c r="B665" s="732">
        <v>2010</v>
      </c>
      <c r="C665" s="693">
        <v>4815</v>
      </c>
      <c r="D665" s="693">
        <v>3434</v>
      </c>
      <c r="E665" s="693">
        <v>42</v>
      </c>
      <c r="F665" s="693">
        <v>1153</v>
      </c>
      <c r="G665" s="1774"/>
    </row>
    <row r="666" spans="1:7" ht="12.75">
      <c r="A666" s="1773"/>
      <c r="B666" s="732">
        <v>2011</v>
      </c>
      <c r="C666" s="693">
        <v>4659</v>
      </c>
      <c r="D666" s="693">
        <v>3322</v>
      </c>
      <c r="E666" s="693">
        <v>49</v>
      </c>
      <c r="F666" s="693">
        <v>1097</v>
      </c>
      <c r="G666" s="1774"/>
    </row>
    <row r="667" spans="1:7" ht="12.75">
      <c r="A667" s="1773"/>
      <c r="B667" s="732">
        <v>2012</v>
      </c>
      <c r="C667" s="693">
        <v>4734</v>
      </c>
      <c r="D667" s="693">
        <v>3400</v>
      </c>
      <c r="E667" s="693">
        <v>53</v>
      </c>
      <c r="F667" s="693">
        <v>1023</v>
      </c>
      <c r="G667" s="1774"/>
    </row>
    <row r="668" spans="1:7" ht="12.75">
      <c r="A668" s="1773"/>
      <c r="B668" s="732">
        <v>2013</v>
      </c>
      <c r="C668" s="693">
        <v>4911</v>
      </c>
      <c r="D668" s="693">
        <v>3448</v>
      </c>
      <c r="E668" s="693">
        <v>122</v>
      </c>
      <c r="F668" s="693">
        <v>1115</v>
      </c>
      <c r="G668" s="1774"/>
    </row>
    <row r="669" spans="1:7" ht="12.75">
      <c r="A669" s="1773"/>
      <c r="B669" s="732">
        <v>2014</v>
      </c>
      <c r="C669" s="693">
        <v>5214</v>
      </c>
      <c r="D669" s="693">
        <v>3538</v>
      </c>
      <c r="E669" s="693">
        <v>113</v>
      </c>
      <c r="F669" s="693">
        <v>1278</v>
      </c>
      <c r="G669" s="1774"/>
    </row>
    <row r="670" spans="1:7" ht="12.75">
      <c r="A670" s="1773"/>
      <c r="B670" s="732">
        <v>2015</v>
      </c>
      <c r="C670" s="693">
        <v>5179</v>
      </c>
      <c r="D670" s="693">
        <v>3571</v>
      </c>
      <c r="E670" s="693">
        <v>107</v>
      </c>
      <c r="F670" s="693">
        <v>1180</v>
      </c>
      <c r="G670" s="1774"/>
    </row>
    <row r="671" spans="1:7" ht="12.75">
      <c r="A671" s="1773"/>
      <c r="B671" s="732">
        <v>2016</v>
      </c>
      <c r="C671" s="693">
        <v>6702</v>
      </c>
      <c r="D671" s="693">
        <v>4296</v>
      </c>
      <c r="E671" s="693">
        <v>245</v>
      </c>
      <c r="F671" s="693">
        <v>1485</v>
      </c>
      <c r="G671" s="1774"/>
    </row>
    <row r="672" spans="1:7" ht="12.75" customHeight="1">
      <c r="A672" s="1773"/>
      <c r="B672" s="732">
        <v>2017</v>
      </c>
      <c r="C672" s="693">
        <v>6501</v>
      </c>
      <c r="D672" s="693">
        <v>4048</v>
      </c>
      <c r="E672" s="693">
        <v>271</v>
      </c>
      <c r="F672" s="693">
        <v>1438</v>
      </c>
      <c r="G672" s="1774"/>
    </row>
    <row r="673" spans="1:7" ht="12.75">
      <c r="A673" s="1773"/>
      <c r="B673" s="732">
        <v>2018</v>
      </c>
      <c r="C673" s="693">
        <v>7164</v>
      </c>
      <c r="D673" s="693">
        <v>4305</v>
      </c>
      <c r="E673" s="693">
        <v>303</v>
      </c>
      <c r="F673" s="693">
        <v>1565</v>
      </c>
      <c r="G673" s="1774"/>
    </row>
    <row r="674" spans="1:7" ht="12.75">
      <c r="A674" s="1773"/>
      <c r="B674" s="1498">
        <v>2019</v>
      </c>
      <c r="C674" s="693">
        <v>6871</v>
      </c>
      <c r="D674" s="693">
        <v>3914</v>
      </c>
      <c r="E674" s="693">
        <v>343</v>
      </c>
      <c r="F674" s="693">
        <v>1407</v>
      </c>
      <c r="G674" s="1774"/>
    </row>
    <row r="675" spans="1:7" ht="12.75">
      <c r="A675" s="1773"/>
      <c r="B675" s="1498">
        <v>2020</v>
      </c>
      <c r="C675" s="693">
        <v>8140</v>
      </c>
      <c r="D675" s="693">
        <v>4778</v>
      </c>
      <c r="E675" s="693">
        <v>398</v>
      </c>
      <c r="F675" s="693">
        <v>1695</v>
      </c>
      <c r="G675" s="1774"/>
    </row>
    <row r="676" spans="1:7" ht="12.75">
      <c r="A676" s="1773"/>
      <c r="B676" s="1498">
        <v>2021</v>
      </c>
      <c r="C676" s="693">
        <v>6032</v>
      </c>
      <c r="D676" s="693">
        <v>3358</v>
      </c>
      <c r="E676" s="693">
        <v>293</v>
      </c>
      <c r="F676" s="693">
        <v>1322</v>
      </c>
      <c r="G676" s="1774"/>
    </row>
    <row r="677" spans="1:7" ht="17.25" customHeight="1">
      <c r="A677" s="1773"/>
      <c r="B677" s="1498">
        <v>2022</v>
      </c>
      <c r="C677" s="693">
        <v>6334</v>
      </c>
      <c r="D677" s="693">
        <v>3612</v>
      </c>
      <c r="E677" s="693">
        <v>334</v>
      </c>
      <c r="F677" s="693">
        <v>1353</v>
      </c>
      <c r="G677" s="1774"/>
    </row>
    <row r="678" spans="1:7" ht="17.25" customHeight="1">
      <c r="A678" s="1773" t="s">
        <v>628</v>
      </c>
      <c r="B678" s="732">
        <v>2000</v>
      </c>
      <c r="C678" s="733">
        <v>1004</v>
      </c>
      <c r="D678" s="733">
        <v>498</v>
      </c>
      <c r="E678" s="733">
        <v>53</v>
      </c>
      <c r="F678" s="733">
        <v>450</v>
      </c>
      <c r="G678" s="1774" t="s">
        <v>832</v>
      </c>
    </row>
    <row r="679" spans="1:7" ht="12.75" customHeight="1">
      <c r="A679" s="1773"/>
      <c r="B679" s="732">
        <v>2001</v>
      </c>
      <c r="C679" s="733">
        <v>1085</v>
      </c>
      <c r="D679" s="733">
        <v>512</v>
      </c>
      <c r="E679" s="733">
        <v>66</v>
      </c>
      <c r="F679" s="733">
        <v>502</v>
      </c>
      <c r="G679" s="1774"/>
    </row>
    <row r="680" spans="1:7" ht="12.75" customHeight="1">
      <c r="A680" s="1773"/>
      <c r="B680" s="732">
        <v>2002</v>
      </c>
      <c r="C680" s="733">
        <v>1169</v>
      </c>
      <c r="D680" s="733">
        <v>534</v>
      </c>
      <c r="E680" s="733">
        <v>69</v>
      </c>
      <c r="F680" s="733">
        <v>558</v>
      </c>
      <c r="G680" s="1774"/>
    </row>
    <row r="681" spans="1:7" ht="14.25" customHeight="1">
      <c r="A681" s="1773"/>
      <c r="B681" s="376">
        <v>2003</v>
      </c>
      <c r="C681" s="360">
        <v>1179</v>
      </c>
      <c r="D681" s="360">
        <v>530</v>
      </c>
      <c r="E681" s="360">
        <v>63</v>
      </c>
      <c r="F681" s="360">
        <v>571</v>
      </c>
      <c r="G681" s="1774"/>
    </row>
    <row r="682" spans="1:7" ht="14.25" customHeight="1">
      <c r="A682" s="1773"/>
      <c r="B682" s="1194">
        <v>2004</v>
      </c>
      <c r="C682" s="693">
        <v>1183</v>
      </c>
      <c r="D682" s="693">
        <v>539</v>
      </c>
      <c r="E682" s="693">
        <v>65</v>
      </c>
      <c r="F682" s="693">
        <v>571</v>
      </c>
      <c r="G682" s="1774"/>
    </row>
    <row r="683" spans="1:7" ht="12.75" customHeight="1">
      <c r="A683" s="1773"/>
      <c r="B683" s="1194">
        <v>2005</v>
      </c>
      <c r="C683" s="693">
        <v>1078</v>
      </c>
      <c r="D683" s="693">
        <v>487</v>
      </c>
      <c r="E683" s="693">
        <v>58</v>
      </c>
      <c r="F683" s="693">
        <v>524</v>
      </c>
      <c r="G683" s="1774"/>
    </row>
    <row r="684" spans="1:7" ht="12.75">
      <c r="A684" s="1773"/>
      <c r="B684" s="1194">
        <v>2006</v>
      </c>
      <c r="C684" s="693">
        <v>1178</v>
      </c>
      <c r="D684" s="693">
        <v>528</v>
      </c>
      <c r="E684" s="693">
        <v>65</v>
      </c>
      <c r="F684" s="693">
        <v>575</v>
      </c>
      <c r="G684" s="1774"/>
    </row>
    <row r="685" spans="1:7" ht="12.75">
      <c r="A685" s="1773"/>
      <c r="B685" s="1194">
        <v>2007</v>
      </c>
      <c r="C685" s="693">
        <v>1151</v>
      </c>
      <c r="D685" s="693">
        <v>514</v>
      </c>
      <c r="E685" s="693">
        <v>66</v>
      </c>
      <c r="F685" s="693">
        <v>560</v>
      </c>
      <c r="G685" s="1774"/>
    </row>
    <row r="686" spans="1:7" ht="12.75">
      <c r="A686" s="1773"/>
      <c r="B686" s="1194">
        <v>2008</v>
      </c>
      <c r="C686" s="693">
        <v>1175</v>
      </c>
      <c r="D686" s="693">
        <v>522</v>
      </c>
      <c r="E686" s="693">
        <v>62</v>
      </c>
      <c r="F686" s="693">
        <v>576</v>
      </c>
      <c r="G686" s="1774"/>
    </row>
    <row r="687" spans="1:7" ht="12.75">
      <c r="A687" s="1773"/>
      <c r="B687" s="1194">
        <v>2009</v>
      </c>
      <c r="C687" s="693">
        <v>1181</v>
      </c>
      <c r="D687" s="693">
        <v>548</v>
      </c>
      <c r="E687" s="693">
        <v>51</v>
      </c>
      <c r="F687" s="693">
        <v>565</v>
      </c>
      <c r="G687" s="1774"/>
    </row>
    <row r="688" spans="1:7" ht="12.75">
      <c r="A688" s="1773"/>
      <c r="B688" s="1194">
        <v>2010</v>
      </c>
      <c r="C688" s="693">
        <v>1192</v>
      </c>
      <c r="D688" s="693">
        <v>576</v>
      </c>
      <c r="E688" s="693">
        <v>56</v>
      </c>
      <c r="F688" s="693">
        <v>546</v>
      </c>
      <c r="G688" s="1774"/>
    </row>
    <row r="689" spans="1:7" ht="12.75">
      <c r="A689" s="1773"/>
      <c r="B689" s="1194">
        <v>2011</v>
      </c>
      <c r="C689" s="693">
        <v>1158</v>
      </c>
      <c r="D689" s="693">
        <v>553</v>
      </c>
      <c r="E689" s="693">
        <v>53</v>
      </c>
      <c r="F689" s="693">
        <v>532</v>
      </c>
      <c r="G689" s="1774"/>
    </row>
    <row r="690" spans="1:7" ht="12.75">
      <c r="A690" s="1773"/>
      <c r="B690" s="1194">
        <v>2012</v>
      </c>
      <c r="C690" s="693">
        <v>1131</v>
      </c>
      <c r="D690" s="693">
        <v>534</v>
      </c>
      <c r="E690" s="693">
        <v>50</v>
      </c>
      <c r="F690" s="693">
        <v>527</v>
      </c>
      <c r="G690" s="1774"/>
    </row>
    <row r="691" spans="1:7" ht="12.75">
      <c r="A691" s="1773"/>
      <c r="B691" s="1194">
        <v>2013</v>
      </c>
      <c r="C691" s="693">
        <v>1151</v>
      </c>
      <c r="D691" s="693">
        <v>552</v>
      </c>
      <c r="E691" s="693">
        <v>54</v>
      </c>
      <c r="F691" s="693">
        <v>530</v>
      </c>
      <c r="G691" s="1774"/>
    </row>
    <row r="692" spans="1:7" ht="12.75">
      <c r="A692" s="1773"/>
      <c r="B692" s="1194">
        <v>2014</v>
      </c>
      <c r="C692" s="693">
        <v>1112</v>
      </c>
      <c r="D692" s="693">
        <v>605</v>
      </c>
      <c r="E692" s="693">
        <v>79</v>
      </c>
      <c r="F692" s="693">
        <v>410</v>
      </c>
      <c r="G692" s="1774"/>
    </row>
    <row r="693" spans="1:7" ht="12.75">
      <c r="A693" s="1773"/>
      <c r="B693" s="1194">
        <v>2015</v>
      </c>
      <c r="C693" s="693">
        <v>1157</v>
      </c>
      <c r="D693" s="693">
        <v>563</v>
      </c>
      <c r="E693" s="693">
        <v>54</v>
      </c>
      <c r="F693" s="693">
        <v>522</v>
      </c>
      <c r="G693" s="1774"/>
    </row>
    <row r="694" spans="1:7" ht="12.75">
      <c r="A694" s="1773"/>
      <c r="B694" s="1194">
        <v>2016</v>
      </c>
      <c r="C694" s="693">
        <v>1241</v>
      </c>
      <c r="D694" s="693">
        <v>601</v>
      </c>
      <c r="E694" s="693">
        <v>68</v>
      </c>
      <c r="F694" s="693">
        <v>550</v>
      </c>
      <c r="G694" s="1774"/>
    </row>
    <row r="695" spans="1:7" ht="12.75">
      <c r="A695" s="1773"/>
      <c r="B695" s="1194">
        <v>2017</v>
      </c>
      <c r="C695" s="693">
        <v>1160</v>
      </c>
      <c r="D695" s="693">
        <v>559</v>
      </c>
      <c r="E695" s="693">
        <v>72</v>
      </c>
      <c r="F695" s="693">
        <v>504</v>
      </c>
      <c r="G695" s="1774"/>
    </row>
    <row r="696" spans="1:7" ht="12.75">
      <c r="A696" s="1773"/>
      <c r="B696" s="1194">
        <v>2018</v>
      </c>
      <c r="C696" s="693">
        <v>1297</v>
      </c>
      <c r="D696" s="693">
        <v>613</v>
      </c>
      <c r="E696" s="693">
        <v>75</v>
      </c>
      <c r="F696" s="693">
        <v>585</v>
      </c>
      <c r="G696" s="1774"/>
    </row>
    <row r="697" spans="1:7" ht="12.75">
      <c r="A697" s="1773"/>
      <c r="B697" s="1498">
        <v>2019</v>
      </c>
      <c r="C697" s="693">
        <v>1033</v>
      </c>
      <c r="D697" s="693">
        <v>470</v>
      </c>
      <c r="E697" s="693">
        <v>64</v>
      </c>
      <c r="F697" s="693">
        <v>459</v>
      </c>
      <c r="G697" s="1774"/>
    </row>
    <row r="698" spans="1:7" ht="12.75" customHeight="1">
      <c r="A698" s="1773"/>
      <c r="B698" s="1498">
        <v>2020</v>
      </c>
      <c r="C698" s="693">
        <v>1225</v>
      </c>
      <c r="D698" s="693">
        <v>570</v>
      </c>
      <c r="E698" s="693">
        <v>71</v>
      </c>
      <c r="F698" s="693">
        <v>542</v>
      </c>
      <c r="G698" s="1774"/>
    </row>
    <row r="699" spans="1:7" ht="12.75" customHeight="1">
      <c r="A699" s="1773"/>
      <c r="B699" s="1498">
        <v>2021</v>
      </c>
      <c r="C699" s="693">
        <v>1044</v>
      </c>
      <c r="D699" s="693">
        <v>488</v>
      </c>
      <c r="E699" s="693">
        <v>66</v>
      </c>
      <c r="F699" s="693">
        <v>449</v>
      </c>
      <c r="G699" s="1774"/>
    </row>
    <row r="700" spans="1:7" ht="12.75" customHeight="1">
      <c r="A700" s="1773"/>
      <c r="B700" s="1498">
        <v>2022</v>
      </c>
      <c r="C700" s="693">
        <v>1055</v>
      </c>
      <c r="D700" s="693">
        <v>497</v>
      </c>
      <c r="E700" s="693">
        <v>70</v>
      </c>
      <c r="F700" s="693">
        <v>447</v>
      </c>
      <c r="G700" s="1774"/>
    </row>
    <row r="701" spans="1:7" ht="12.75" customHeight="1">
      <c r="A701" s="1773" t="s">
        <v>629</v>
      </c>
      <c r="B701" s="1194">
        <v>2000</v>
      </c>
      <c r="C701" s="693">
        <v>735</v>
      </c>
      <c r="D701" s="693">
        <v>187</v>
      </c>
      <c r="E701" s="693">
        <v>26</v>
      </c>
      <c r="F701" s="693">
        <v>187</v>
      </c>
      <c r="G701" s="1774" t="s">
        <v>630</v>
      </c>
    </row>
    <row r="702" spans="1:7" ht="14.25" customHeight="1">
      <c r="A702" s="1773"/>
      <c r="B702" s="1194">
        <v>2001</v>
      </c>
      <c r="C702" s="693">
        <v>725</v>
      </c>
      <c r="D702" s="693">
        <v>183</v>
      </c>
      <c r="E702" s="693">
        <v>26</v>
      </c>
      <c r="F702" s="693">
        <v>189</v>
      </c>
      <c r="G702" s="1774"/>
    </row>
    <row r="703" spans="1:7" ht="14.25" customHeight="1">
      <c r="A703" s="1773"/>
      <c r="B703" s="1194">
        <v>2002</v>
      </c>
      <c r="C703" s="693">
        <v>734</v>
      </c>
      <c r="D703" s="693">
        <v>177</v>
      </c>
      <c r="E703" s="693">
        <v>24</v>
      </c>
      <c r="F703" s="693">
        <v>196</v>
      </c>
      <c r="G703" s="1774"/>
    </row>
    <row r="704" spans="1:7" ht="12.75">
      <c r="A704" s="1773"/>
      <c r="B704" s="1194">
        <v>2003</v>
      </c>
      <c r="C704" s="693">
        <v>717</v>
      </c>
      <c r="D704" s="693">
        <v>178</v>
      </c>
      <c r="E704" s="693">
        <v>19</v>
      </c>
      <c r="F704" s="693">
        <v>190</v>
      </c>
      <c r="G704" s="1774"/>
    </row>
    <row r="705" spans="1:7" ht="12.75">
      <c r="A705" s="1773"/>
      <c r="B705" s="1194">
        <v>2004</v>
      </c>
      <c r="C705" s="693">
        <v>674</v>
      </c>
      <c r="D705" s="693">
        <v>174</v>
      </c>
      <c r="E705" s="693">
        <v>16</v>
      </c>
      <c r="F705" s="693">
        <v>179</v>
      </c>
      <c r="G705" s="1774"/>
    </row>
    <row r="706" spans="1:7" ht="12.75">
      <c r="A706" s="1773"/>
      <c r="B706" s="1194">
        <v>2005</v>
      </c>
      <c r="C706" s="693">
        <v>657</v>
      </c>
      <c r="D706" s="693">
        <v>160</v>
      </c>
      <c r="E706" s="693">
        <v>15</v>
      </c>
      <c r="F706" s="693">
        <v>173</v>
      </c>
      <c r="G706" s="1774"/>
    </row>
    <row r="707" spans="1:7" ht="12.75">
      <c r="A707" s="1773"/>
      <c r="B707" s="1194">
        <v>2006</v>
      </c>
      <c r="C707" s="693">
        <v>700</v>
      </c>
      <c r="D707" s="693">
        <v>197</v>
      </c>
      <c r="E707" s="693">
        <v>7</v>
      </c>
      <c r="F707" s="693">
        <v>176</v>
      </c>
      <c r="G707" s="1774"/>
    </row>
    <row r="708" spans="1:7" ht="12.75">
      <c r="A708" s="1773"/>
      <c r="B708" s="1194">
        <v>2007</v>
      </c>
      <c r="C708" s="693">
        <v>667</v>
      </c>
      <c r="D708" s="693">
        <v>171</v>
      </c>
      <c r="E708" s="693">
        <v>10</v>
      </c>
      <c r="F708" s="693">
        <v>168</v>
      </c>
      <c r="G708" s="1774"/>
    </row>
    <row r="709" spans="1:7" ht="12.75">
      <c r="A709" s="1773"/>
      <c r="B709" s="1194">
        <v>2008</v>
      </c>
      <c r="C709" s="693">
        <v>626</v>
      </c>
      <c r="D709" s="693">
        <v>163</v>
      </c>
      <c r="E709" s="693">
        <v>10</v>
      </c>
      <c r="F709" s="693">
        <v>152</v>
      </c>
      <c r="G709" s="1774"/>
    </row>
    <row r="710" spans="1:7" ht="12.75">
      <c r="A710" s="1773"/>
      <c r="B710" s="1194">
        <v>2009</v>
      </c>
      <c r="C710" s="693">
        <v>569</v>
      </c>
      <c r="D710" s="693">
        <v>167</v>
      </c>
      <c r="E710" s="693">
        <v>12</v>
      </c>
      <c r="F710" s="693">
        <v>151</v>
      </c>
      <c r="G710" s="1774"/>
    </row>
    <row r="711" spans="1:7" ht="12.75">
      <c r="A711" s="1773"/>
      <c r="B711" s="1194">
        <v>2010</v>
      </c>
      <c r="C711" s="693">
        <v>597</v>
      </c>
      <c r="D711" s="693">
        <v>180</v>
      </c>
      <c r="E711" s="693">
        <v>12</v>
      </c>
      <c r="F711" s="693">
        <v>153</v>
      </c>
      <c r="G711" s="1774"/>
    </row>
    <row r="712" spans="1:7" ht="12.75">
      <c r="A712" s="1773"/>
      <c r="B712" s="1194">
        <v>2011</v>
      </c>
      <c r="C712" s="693">
        <v>581</v>
      </c>
      <c r="D712" s="693">
        <v>177</v>
      </c>
      <c r="E712" s="693">
        <v>13</v>
      </c>
      <c r="F712" s="693">
        <v>153</v>
      </c>
      <c r="G712" s="1774"/>
    </row>
    <row r="713" spans="1:7" ht="12.75">
      <c r="A713" s="1773"/>
      <c r="B713" s="1194">
        <v>2012</v>
      </c>
      <c r="C713" s="693">
        <v>589</v>
      </c>
      <c r="D713" s="693">
        <v>176</v>
      </c>
      <c r="E713" s="693">
        <v>14</v>
      </c>
      <c r="F713" s="693">
        <v>153</v>
      </c>
      <c r="G713" s="1774"/>
    </row>
    <row r="714" spans="1:7" ht="12.75">
      <c r="A714" s="1773"/>
      <c r="B714" s="1194">
        <v>2013</v>
      </c>
      <c r="C714" s="693">
        <v>604</v>
      </c>
      <c r="D714" s="693">
        <v>183</v>
      </c>
      <c r="E714" s="693">
        <v>14</v>
      </c>
      <c r="F714" s="693">
        <v>156</v>
      </c>
      <c r="G714" s="1774"/>
    </row>
    <row r="715" spans="1:7" ht="12.75">
      <c r="A715" s="1773"/>
      <c r="B715" s="1194">
        <v>2014</v>
      </c>
      <c r="C715" s="693">
        <v>658</v>
      </c>
      <c r="D715" s="693">
        <v>212</v>
      </c>
      <c r="E715" s="693">
        <v>17</v>
      </c>
      <c r="F715" s="693">
        <v>157</v>
      </c>
      <c r="G715" s="1774"/>
    </row>
    <row r="716" spans="1:7" ht="12.75">
      <c r="A716" s="1773"/>
      <c r="B716" s="1194">
        <v>2015</v>
      </c>
      <c r="C716" s="693">
        <v>639</v>
      </c>
      <c r="D716" s="693">
        <v>205</v>
      </c>
      <c r="E716" s="693">
        <v>19</v>
      </c>
      <c r="F716" s="693">
        <v>148</v>
      </c>
      <c r="G716" s="1774"/>
    </row>
    <row r="717" spans="1:7" ht="12.75">
      <c r="A717" s="1773"/>
      <c r="B717" s="1194">
        <v>2016</v>
      </c>
      <c r="C717" s="693">
        <v>700</v>
      </c>
      <c r="D717" s="693">
        <v>214</v>
      </c>
      <c r="E717" s="693">
        <v>27</v>
      </c>
      <c r="F717" s="693">
        <v>155</v>
      </c>
      <c r="G717" s="1774"/>
    </row>
    <row r="718" spans="1:7" ht="12.75">
      <c r="A718" s="1773"/>
      <c r="B718" s="1194">
        <v>2017</v>
      </c>
      <c r="C718" s="693">
        <v>709</v>
      </c>
      <c r="D718" s="693">
        <v>215</v>
      </c>
      <c r="E718" s="693">
        <v>27</v>
      </c>
      <c r="F718" s="693">
        <v>164</v>
      </c>
      <c r="G718" s="1774"/>
    </row>
    <row r="719" spans="1:7" ht="12.75" customHeight="1">
      <c r="A719" s="1773"/>
      <c r="B719" s="1194">
        <v>2018</v>
      </c>
      <c r="C719" s="693">
        <v>743</v>
      </c>
      <c r="D719" s="693">
        <v>218</v>
      </c>
      <c r="E719" s="693">
        <v>27</v>
      </c>
      <c r="F719" s="693">
        <v>175</v>
      </c>
      <c r="G719" s="1774"/>
    </row>
    <row r="720" spans="1:7" ht="12.75" customHeight="1">
      <c r="A720" s="1773"/>
      <c r="B720" s="1498">
        <v>2019</v>
      </c>
      <c r="C720" s="693">
        <v>710</v>
      </c>
      <c r="D720" s="693">
        <v>184</v>
      </c>
      <c r="E720" s="693">
        <v>30</v>
      </c>
      <c r="F720" s="693">
        <v>168</v>
      </c>
      <c r="G720" s="1774"/>
    </row>
    <row r="721" spans="1:7" ht="12.75" customHeight="1">
      <c r="A721" s="1773"/>
      <c r="B721" s="1498">
        <v>2020</v>
      </c>
      <c r="C721" s="693">
        <v>785</v>
      </c>
      <c r="D721" s="693">
        <v>214</v>
      </c>
      <c r="E721" s="693">
        <v>35</v>
      </c>
      <c r="F721" s="693">
        <v>184</v>
      </c>
      <c r="G721" s="1774"/>
    </row>
    <row r="722" spans="1:7" ht="12.75" customHeight="1">
      <c r="A722" s="1773"/>
      <c r="B722" s="1498">
        <v>2021</v>
      </c>
      <c r="C722" s="693">
        <v>652</v>
      </c>
      <c r="D722" s="693">
        <v>165</v>
      </c>
      <c r="E722" s="693">
        <v>28</v>
      </c>
      <c r="F722" s="693">
        <v>154</v>
      </c>
      <c r="G722" s="1774"/>
    </row>
    <row r="723" spans="1:7" ht="14.25" customHeight="1">
      <c r="A723" s="1773"/>
      <c r="B723" s="1498">
        <v>2022</v>
      </c>
      <c r="C723" s="693">
        <v>645</v>
      </c>
      <c r="D723" s="693">
        <v>155</v>
      </c>
      <c r="E723" s="693">
        <v>28</v>
      </c>
      <c r="F723" s="693">
        <v>147</v>
      </c>
      <c r="G723" s="1774"/>
    </row>
    <row r="724" spans="1:7" ht="14.25" customHeight="1">
      <c r="A724" s="1773" t="s">
        <v>647</v>
      </c>
      <c r="B724" s="1194">
        <v>2000</v>
      </c>
      <c r="C724" s="693">
        <v>1965</v>
      </c>
      <c r="D724" s="693">
        <v>348</v>
      </c>
      <c r="E724" s="693">
        <v>120</v>
      </c>
      <c r="F724" s="693">
        <v>242</v>
      </c>
      <c r="G724" s="1774" t="s">
        <v>631</v>
      </c>
    </row>
    <row r="725" spans="1:7" ht="12.75">
      <c r="A725" s="1773"/>
      <c r="B725" s="1194">
        <v>2001</v>
      </c>
      <c r="C725" s="693">
        <v>2066</v>
      </c>
      <c r="D725" s="693">
        <v>352</v>
      </c>
      <c r="E725" s="693">
        <v>127</v>
      </c>
      <c r="F725" s="693">
        <v>286</v>
      </c>
      <c r="G725" s="1774"/>
    </row>
    <row r="726" spans="1:7" ht="12.75">
      <c r="A726" s="1773"/>
      <c r="B726" s="1194">
        <v>2002</v>
      </c>
      <c r="C726" s="693">
        <v>2149</v>
      </c>
      <c r="D726" s="693">
        <v>352</v>
      </c>
      <c r="E726" s="693">
        <v>120</v>
      </c>
      <c r="F726" s="693">
        <v>304</v>
      </c>
      <c r="G726" s="1774"/>
    </row>
    <row r="727" spans="1:7" ht="12.75">
      <c r="A727" s="1773"/>
      <c r="B727" s="1194">
        <v>2003</v>
      </c>
      <c r="C727" s="693">
        <v>2133</v>
      </c>
      <c r="D727" s="693">
        <v>344</v>
      </c>
      <c r="E727" s="693">
        <v>114</v>
      </c>
      <c r="F727" s="693">
        <v>313</v>
      </c>
      <c r="G727" s="1774"/>
    </row>
    <row r="728" spans="1:7" ht="12.75">
      <c r="A728" s="1773"/>
      <c r="B728" s="1194">
        <v>2004</v>
      </c>
      <c r="C728" s="693">
        <v>2044</v>
      </c>
      <c r="D728" s="693">
        <v>312</v>
      </c>
      <c r="E728" s="693">
        <v>100</v>
      </c>
      <c r="F728" s="693">
        <v>311</v>
      </c>
      <c r="G728" s="1774"/>
    </row>
    <row r="729" spans="1:7" ht="12.75">
      <c r="A729" s="1773"/>
      <c r="B729" s="1194">
        <v>2005</v>
      </c>
      <c r="C729" s="693">
        <v>2042</v>
      </c>
      <c r="D729" s="693">
        <v>307</v>
      </c>
      <c r="E729" s="693">
        <v>90</v>
      </c>
      <c r="F729" s="693">
        <v>312</v>
      </c>
      <c r="G729" s="1774"/>
    </row>
    <row r="730" spans="1:7" ht="12.75">
      <c r="A730" s="1773"/>
      <c r="B730" s="1194">
        <v>2006</v>
      </c>
      <c r="C730" s="693">
        <v>2509</v>
      </c>
      <c r="D730" s="693">
        <v>379</v>
      </c>
      <c r="E730" s="693">
        <v>60</v>
      </c>
      <c r="F730" s="693">
        <v>407</v>
      </c>
      <c r="G730" s="1774"/>
    </row>
    <row r="731" spans="1:7" ht="12.75">
      <c r="A731" s="1773"/>
      <c r="B731" s="1194">
        <v>2007</v>
      </c>
      <c r="C731" s="693">
        <v>2389</v>
      </c>
      <c r="D731" s="693">
        <v>361</v>
      </c>
      <c r="E731" s="693">
        <v>60</v>
      </c>
      <c r="F731" s="693">
        <v>385</v>
      </c>
      <c r="G731" s="1774"/>
    </row>
    <row r="732" spans="1:7" ht="12.75">
      <c r="A732" s="1773"/>
      <c r="B732" s="1194">
        <v>2008</v>
      </c>
      <c r="C732" s="693">
        <v>2226</v>
      </c>
      <c r="D732" s="693">
        <v>339</v>
      </c>
      <c r="E732" s="693">
        <v>58</v>
      </c>
      <c r="F732" s="693">
        <v>362</v>
      </c>
      <c r="G732" s="1774"/>
    </row>
    <row r="733" spans="1:7" ht="12.75">
      <c r="A733" s="1773"/>
      <c r="B733" s="1194">
        <v>2009</v>
      </c>
      <c r="C733" s="693">
        <v>2170</v>
      </c>
      <c r="D733" s="693">
        <v>340</v>
      </c>
      <c r="E733" s="693">
        <v>63</v>
      </c>
      <c r="F733" s="693">
        <v>361</v>
      </c>
      <c r="G733" s="1774"/>
    </row>
    <row r="734" spans="1:7" ht="12.75">
      <c r="A734" s="1773"/>
      <c r="B734" s="1194">
        <v>2010</v>
      </c>
      <c r="C734" s="693">
        <v>2249</v>
      </c>
      <c r="D734" s="693">
        <v>352</v>
      </c>
      <c r="E734" s="693">
        <v>69</v>
      </c>
      <c r="F734" s="693">
        <v>361</v>
      </c>
      <c r="G734" s="1774"/>
    </row>
    <row r="735" spans="1:7" ht="12.75">
      <c r="A735" s="1773"/>
      <c r="B735" s="1194">
        <v>2011</v>
      </c>
      <c r="C735" s="693">
        <v>2081</v>
      </c>
      <c r="D735" s="693">
        <v>321</v>
      </c>
      <c r="E735" s="693">
        <v>63</v>
      </c>
      <c r="F735" s="693">
        <v>322</v>
      </c>
      <c r="G735" s="1774"/>
    </row>
    <row r="736" spans="1:7" ht="12.75">
      <c r="A736" s="1773"/>
      <c r="B736" s="1194">
        <v>2012</v>
      </c>
      <c r="C736" s="693">
        <v>2133</v>
      </c>
      <c r="D736" s="693">
        <v>342</v>
      </c>
      <c r="E736" s="693">
        <v>67</v>
      </c>
      <c r="F736" s="693">
        <v>313</v>
      </c>
      <c r="G736" s="1774"/>
    </row>
    <row r="737" spans="1:7" ht="12.75">
      <c r="A737" s="1773"/>
      <c r="B737" s="1194">
        <v>2013</v>
      </c>
      <c r="C737" s="693">
        <v>2283</v>
      </c>
      <c r="D737" s="693">
        <v>378</v>
      </c>
      <c r="E737" s="693">
        <v>73</v>
      </c>
      <c r="F737" s="693">
        <v>350</v>
      </c>
      <c r="G737" s="1774"/>
    </row>
    <row r="738" spans="1:7" ht="12.75">
      <c r="A738" s="1773"/>
      <c r="B738" s="1194">
        <v>2014</v>
      </c>
      <c r="C738" s="693">
        <v>2369</v>
      </c>
      <c r="D738" s="693">
        <v>426</v>
      </c>
      <c r="E738" s="693">
        <v>92</v>
      </c>
      <c r="F738" s="693">
        <v>362</v>
      </c>
      <c r="G738" s="1774"/>
    </row>
    <row r="739" spans="1:7" ht="12.75">
      <c r="A739" s="1773"/>
      <c r="B739" s="1194">
        <v>2015</v>
      </c>
      <c r="C739" s="693">
        <v>2308</v>
      </c>
      <c r="D739" s="693">
        <v>415</v>
      </c>
      <c r="E739" s="693">
        <v>86</v>
      </c>
      <c r="F739" s="693">
        <v>359</v>
      </c>
      <c r="G739" s="1774"/>
    </row>
    <row r="740" spans="1:7" ht="12.75" customHeight="1">
      <c r="A740" s="1773"/>
      <c r="B740" s="1194">
        <v>2016</v>
      </c>
      <c r="C740" s="693">
        <v>2604</v>
      </c>
      <c r="D740" s="693">
        <v>488</v>
      </c>
      <c r="E740" s="693">
        <v>104</v>
      </c>
      <c r="F740" s="693">
        <v>410</v>
      </c>
      <c r="G740" s="1774"/>
    </row>
    <row r="741" spans="1:7" ht="12.75">
      <c r="A741" s="1773"/>
      <c r="B741" s="1194">
        <v>2017</v>
      </c>
      <c r="C741" s="693">
        <v>2563</v>
      </c>
      <c r="D741" s="693">
        <v>474</v>
      </c>
      <c r="E741" s="693">
        <v>111</v>
      </c>
      <c r="F741" s="693">
        <v>395</v>
      </c>
      <c r="G741" s="1774"/>
    </row>
    <row r="742" spans="1:7" ht="12.75">
      <c r="A742" s="1773"/>
      <c r="B742" s="1194">
        <v>2018</v>
      </c>
      <c r="C742" s="693">
        <v>2868</v>
      </c>
      <c r="D742" s="693">
        <v>482</v>
      </c>
      <c r="E742" s="693">
        <v>116</v>
      </c>
      <c r="F742" s="693">
        <v>388</v>
      </c>
      <c r="G742" s="1774"/>
    </row>
    <row r="743" spans="1:7" ht="12.75">
      <c r="A743" s="1773"/>
      <c r="B743" s="1498">
        <v>2019</v>
      </c>
      <c r="C743" s="693">
        <v>4037</v>
      </c>
      <c r="D743" s="693">
        <v>590</v>
      </c>
      <c r="E743" s="693">
        <v>142</v>
      </c>
      <c r="F743" s="693">
        <v>468</v>
      </c>
      <c r="G743" s="1774"/>
    </row>
    <row r="744" spans="1:7" ht="12.75">
      <c r="A744" s="1773"/>
      <c r="B744" s="1498">
        <v>2020</v>
      </c>
      <c r="C744" s="693">
        <v>5608</v>
      </c>
      <c r="D744" s="693">
        <v>645</v>
      </c>
      <c r="E744" s="693">
        <v>144</v>
      </c>
      <c r="F744" s="693">
        <v>505</v>
      </c>
      <c r="G744" s="1774"/>
    </row>
    <row r="745" spans="1:7" ht="12.75">
      <c r="A745" s="1773"/>
      <c r="B745" s="1498">
        <v>2021</v>
      </c>
      <c r="C745" s="693">
        <v>5070</v>
      </c>
      <c r="D745" s="693">
        <v>546</v>
      </c>
      <c r="E745" s="693">
        <v>118</v>
      </c>
      <c r="F745" s="693">
        <v>422</v>
      </c>
      <c r="G745" s="1774"/>
    </row>
    <row r="746" spans="1:7" ht="12.75">
      <c r="A746" s="1773"/>
      <c r="B746" s="1498">
        <v>2022</v>
      </c>
      <c r="C746" s="693">
        <v>5016</v>
      </c>
      <c r="D746" s="693">
        <v>518</v>
      </c>
      <c r="E746" s="693">
        <v>120</v>
      </c>
      <c r="F746" s="693">
        <v>413</v>
      </c>
      <c r="G746" s="1774"/>
    </row>
    <row r="747" spans="1:7" ht="12.75" customHeight="1">
      <c r="A747" s="1773" t="s">
        <v>713</v>
      </c>
      <c r="B747" s="1194">
        <v>2000</v>
      </c>
      <c r="C747" s="693">
        <v>37</v>
      </c>
      <c r="D747" s="693">
        <v>27</v>
      </c>
      <c r="E747" s="693" t="s">
        <v>17</v>
      </c>
      <c r="F747" s="693">
        <v>10</v>
      </c>
      <c r="G747" s="1774" t="s">
        <v>632</v>
      </c>
    </row>
    <row r="748" spans="1:7" ht="12.75">
      <c r="A748" s="1773"/>
      <c r="B748" s="1194">
        <v>2001</v>
      </c>
      <c r="C748" s="693">
        <v>36</v>
      </c>
      <c r="D748" s="693">
        <v>28</v>
      </c>
      <c r="E748" s="693" t="s">
        <v>17</v>
      </c>
      <c r="F748" s="693">
        <v>8</v>
      </c>
      <c r="G748" s="1774"/>
    </row>
    <row r="749" spans="1:7" ht="12.75">
      <c r="A749" s="1773"/>
      <c r="B749" s="1194">
        <v>2002</v>
      </c>
      <c r="C749" s="693">
        <v>36</v>
      </c>
      <c r="D749" s="693">
        <v>27</v>
      </c>
      <c r="E749" s="693" t="s">
        <v>27</v>
      </c>
      <c r="F749" s="693">
        <v>8</v>
      </c>
      <c r="G749" s="1774"/>
    </row>
    <row r="750" spans="1:7" ht="12.75">
      <c r="A750" s="1773"/>
      <c r="B750" s="1194">
        <v>2003</v>
      </c>
      <c r="C750" s="693">
        <v>36</v>
      </c>
      <c r="D750" s="693">
        <v>27</v>
      </c>
      <c r="E750" s="693" t="s">
        <v>27</v>
      </c>
      <c r="F750" s="693">
        <v>8</v>
      </c>
      <c r="G750" s="1774"/>
    </row>
    <row r="751" spans="1:7" ht="12.75">
      <c r="A751" s="1773"/>
      <c r="B751" s="1194">
        <v>2004</v>
      </c>
      <c r="C751" s="693">
        <v>36</v>
      </c>
      <c r="D751" s="693">
        <v>28</v>
      </c>
      <c r="E751" s="693">
        <v>1</v>
      </c>
      <c r="F751" s="693">
        <v>7</v>
      </c>
      <c r="G751" s="1774"/>
    </row>
    <row r="752" spans="1:7" ht="12.75">
      <c r="A752" s="1773"/>
      <c r="B752" s="1194">
        <v>2005</v>
      </c>
      <c r="C752" s="693">
        <v>42</v>
      </c>
      <c r="D752" s="693">
        <v>33</v>
      </c>
      <c r="E752" s="693" t="s">
        <v>17</v>
      </c>
      <c r="F752" s="693">
        <v>9</v>
      </c>
      <c r="G752" s="1774"/>
    </row>
    <row r="753" spans="1:7" ht="12.75">
      <c r="A753" s="1773"/>
      <c r="B753" s="1194">
        <v>2006</v>
      </c>
      <c r="C753" s="693">
        <v>57</v>
      </c>
      <c r="D753" s="693">
        <v>44</v>
      </c>
      <c r="E753" s="693" t="s">
        <v>17</v>
      </c>
      <c r="F753" s="693">
        <v>13</v>
      </c>
      <c r="G753" s="1774"/>
    </row>
    <row r="754" spans="1:7" ht="12.75">
      <c r="A754" s="1773"/>
      <c r="B754" s="1194">
        <v>2007</v>
      </c>
      <c r="C754" s="693">
        <v>74</v>
      </c>
      <c r="D754" s="693">
        <v>58</v>
      </c>
      <c r="E754" s="693">
        <v>1</v>
      </c>
      <c r="F754" s="693">
        <v>15</v>
      </c>
      <c r="G754" s="1774"/>
    </row>
    <row r="755" spans="1:7" ht="12.75">
      <c r="A755" s="1773"/>
      <c r="B755" s="1194">
        <v>2008</v>
      </c>
      <c r="C755" s="693">
        <v>68</v>
      </c>
      <c r="D755" s="693">
        <v>54</v>
      </c>
      <c r="E755" s="693">
        <v>1</v>
      </c>
      <c r="F755" s="693">
        <v>12</v>
      </c>
      <c r="G755" s="1774"/>
    </row>
    <row r="756" spans="1:7" ht="12.75">
      <c r="A756" s="1773"/>
      <c r="B756" s="1194">
        <v>2009</v>
      </c>
      <c r="C756" s="693">
        <v>66</v>
      </c>
      <c r="D756" s="693">
        <v>49</v>
      </c>
      <c r="E756" s="693" t="s">
        <v>17</v>
      </c>
      <c r="F756" s="693">
        <v>16</v>
      </c>
      <c r="G756" s="1774"/>
    </row>
    <row r="757" spans="1:7" ht="12.75">
      <c r="A757" s="1773"/>
      <c r="B757" s="1194">
        <v>2010</v>
      </c>
      <c r="C757" s="693">
        <v>90</v>
      </c>
      <c r="D757" s="693">
        <v>60</v>
      </c>
      <c r="E757" s="693">
        <v>1</v>
      </c>
      <c r="F757" s="693">
        <v>28</v>
      </c>
      <c r="G757" s="1774"/>
    </row>
    <row r="758" spans="1:7" ht="12.75">
      <c r="A758" s="1773"/>
      <c r="B758" s="1194">
        <v>2011</v>
      </c>
      <c r="C758" s="693">
        <v>98</v>
      </c>
      <c r="D758" s="693">
        <v>65</v>
      </c>
      <c r="E758" s="693">
        <v>1</v>
      </c>
      <c r="F758" s="693">
        <v>31</v>
      </c>
      <c r="G758" s="1774"/>
    </row>
    <row r="759" spans="1:7" ht="12.75">
      <c r="A759" s="1773"/>
      <c r="B759" s="1194">
        <v>2012</v>
      </c>
      <c r="C759" s="693">
        <v>175</v>
      </c>
      <c r="D759" s="693">
        <v>113</v>
      </c>
      <c r="E759" s="693">
        <v>7</v>
      </c>
      <c r="F759" s="693">
        <v>55</v>
      </c>
      <c r="G759" s="1774"/>
    </row>
    <row r="760" spans="1:7" ht="12.75">
      <c r="A760" s="1773"/>
      <c r="B760" s="1194">
        <v>2013</v>
      </c>
      <c r="C760" s="693">
        <v>177</v>
      </c>
      <c r="D760" s="693">
        <v>112</v>
      </c>
      <c r="E760" s="693">
        <v>7</v>
      </c>
      <c r="F760" s="693">
        <v>58</v>
      </c>
      <c r="G760" s="1774"/>
    </row>
    <row r="761" spans="1:7" ht="12.75">
      <c r="A761" s="1773"/>
      <c r="B761" s="1194">
        <v>2014</v>
      </c>
      <c r="C761" s="693">
        <v>178</v>
      </c>
      <c r="D761" s="693">
        <v>114</v>
      </c>
      <c r="E761" s="693">
        <v>8</v>
      </c>
      <c r="F761" s="693">
        <v>56</v>
      </c>
      <c r="G761" s="1774"/>
    </row>
    <row r="762" spans="1:7" ht="12.75">
      <c r="A762" s="1773"/>
      <c r="B762" s="1194">
        <v>2015</v>
      </c>
      <c r="C762" s="693">
        <v>183</v>
      </c>
      <c r="D762" s="693">
        <v>121</v>
      </c>
      <c r="E762" s="693">
        <v>10</v>
      </c>
      <c r="F762" s="693">
        <v>52</v>
      </c>
      <c r="G762" s="1774"/>
    </row>
    <row r="763" spans="1:7" ht="12.75">
      <c r="A763" s="1773"/>
      <c r="B763" s="1194">
        <v>2016</v>
      </c>
      <c r="C763" s="693">
        <v>185</v>
      </c>
      <c r="D763" s="693">
        <v>121</v>
      </c>
      <c r="E763" s="693">
        <v>10</v>
      </c>
      <c r="F763" s="693">
        <v>54</v>
      </c>
      <c r="G763" s="1774"/>
    </row>
    <row r="764" spans="1:7" ht="12.75">
      <c r="A764" s="1773"/>
      <c r="B764" s="1194">
        <v>2017</v>
      </c>
      <c r="C764" s="693">
        <v>173</v>
      </c>
      <c r="D764" s="693">
        <v>110</v>
      </c>
      <c r="E764" s="693">
        <v>9</v>
      </c>
      <c r="F764" s="693">
        <v>54</v>
      </c>
      <c r="G764" s="1774"/>
    </row>
    <row r="765" spans="1:7" ht="12.75">
      <c r="A765" s="1773"/>
      <c r="B765" s="1194">
        <v>2018</v>
      </c>
      <c r="C765" s="693">
        <v>175</v>
      </c>
      <c r="D765" s="693">
        <v>54</v>
      </c>
      <c r="E765" s="693">
        <v>10</v>
      </c>
      <c r="F765" s="693">
        <v>54</v>
      </c>
      <c r="G765" s="1774"/>
    </row>
    <row r="766" spans="1:7" ht="12.75">
      <c r="A766" s="1773"/>
      <c r="B766" s="1498">
        <v>2019</v>
      </c>
      <c r="C766" s="693">
        <v>148</v>
      </c>
      <c r="D766" s="693">
        <v>93</v>
      </c>
      <c r="E766" s="693">
        <v>9</v>
      </c>
      <c r="F766" s="693">
        <v>46</v>
      </c>
      <c r="G766" s="1774"/>
    </row>
    <row r="767" spans="1:7" ht="12.75">
      <c r="A767" s="1773"/>
      <c r="B767" s="1498">
        <v>2020</v>
      </c>
      <c r="C767" s="693">
        <v>158</v>
      </c>
      <c r="D767" s="693">
        <v>103</v>
      </c>
      <c r="E767" s="693">
        <v>9</v>
      </c>
      <c r="F767" s="693">
        <v>46</v>
      </c>
      <c r="G767" s="1774"/>
    </row>
    <row r="768" spans="1:7" ht="12.75">
      <c r="A768" s="1773"/>
      <c r="B768" s="1498">
        <v>2021</v>
      </c>
      <c r="C768" s="693">
        <v>141</v>
      </c>
      <c r="D768" s="693">
        <v>89</v>
      </c>
      <c r="E768" s="693">
        <v>9</v>
      </c>
      <c r="F768" s="693">
        <v>42</v>
      </c>
      <c r="G768" s="1774"/>
    </row>
    <row r="769" spans="1:7" ht="12.75">
      <c r="A769" s="1773"/>
      <c r="B769" s="1498">
        <v>2022</v>
      </c>
      <c r="C769" s="693">
        <v>145</v>
      </c>
      <c r="D769" s="693">
        <v>91</v>
      </c>
      <c r="E769" s="693">
        <v>10</v>
      </c>
      <c r="F769" s="693">
        <v>43</v>
      </c>
      <c r="G769" s="1774"/>
    </row>
    <row r="770" spans="1:7" ht="12.75">
      <c r="A770" s="1773" t="s">
        <v>810</v>
      </c>
      <c r="B770" s="1194">
        <v>2000</v>
      </c>
      <c r="C770" s="693">
        <v>3</v>
      </c>
      <c r="D770" s="693">
        <v>2</v>
      </c>
      <c r="E770" s="693" t="s">
        <v>17</v>
      </c>
      <c r="F770" s="693">
        <v>1</v>
      </c>
      <c r="G770" s="1774" t="s">
        <v>633</v>
      </c>
    </row>
    <row r="771" spans="1:7" ht="12.75">
      <c r="A771" s="1773"/>
      <c r="B771" s="1194">
        <v>2001</v>
      </c>
      <c r="C771" s="693">
        <v>3</v>
      </c>
      <c r="D771" s="693">
        <v>2</v>
      </c>
      <c r="E771" s="693" t="s">
        <v>17</v>
      </c>
      <c r="F771" s="693">
        <v>1</v>
      </c>
      <c r="G771" s="1774"/>
    </row>
    <row r="772" spans="1:7" ht="12.75">
      <c r="A772" s="1773"/>
      <c r="B772" s="1194">
        <v>2002</v>
      </c>
      <c r="C772" s="693">
        <v>3</v>
      </c>
      <c r="D772" s="693">
        <v>2</v>
      </c>
      <c r="E772" s="693" t="s">
        <v>17</v>
      </c>
      <c r="F772" s="693">
        <v>1</v>
      </c>
      <c r="G772" s="1774"/>
    </row>
    <row r="773" spans="1:7" ht="12.75">
      <c r="A773" s="1773"/>
      <c r="B773" s="1194">
        <v>2003</v>
      </c>
      <c r="C773" s="693">
        <v>3</v>
      </c>
      <c r="D773" s="693">
        <v>2</v>
      </c>
      <c r="E773" s="693" t="s">
        <v>17</v>
      </c>
      <c r="F773" s="693">
        <v>1</v>
      </c>
      <c r="G773" s="1774"/>
    </row>
    <row r="774" spans="1:7" ht="12.75">
      <c r="A774" s="1773"/>
      <c r="B774" s="1194">
        <v>2004</v>
      </c>
      <c r="C774" s="693">
        <v>3</v>
      </c>
      <c r="D774" s="693">
        <v>2</v>
      </c>
      <c r="E774" s="693" t="s">
        <v>17</v>
      </c>
      <c r="F774" s="693">
        <v>1</v>
      </c>
      <c r="G774" s="1774"/>
    </row>
    <row r="775" spans="1:7" ht="12.75">
      <c r="A775" s="1773"/>
      <c r="B775" s="1194">
        <v>2005</v>
      </c>
      <c r="C775" s="693">
        <v>3</v>
      </c>
      <c r="D775" s="693">
        <v>2</v>
      </c>
      <c r="E775" s="693" t="s">
        <v>17</v>
      </c>
      <c r="F775" s="693">
        <v>1</v>
      </c>
      <c r="G775" s="1774"/>
    </row>
    <row r="776" spans="1:7" ht="12.75">
      <c r="A776" s="1773"/>
      <c r="B776" s="1194">
        <v>2006</v>
      </c>
      <c r="C776" s="693">
        <v>3</v>
      </c>
      <c r="D776" s="693">
        <v>2</v>
      </c>
      <c r="E776" s="693" t="s">
        <v>17</v>
      </c>
      <c r="F776" s="693">
        <v>1</v>
      </c>
      <c r="G776" s="1774"/>
    </row>
    <row r="777" spans="1:7" ht="12.75">
      <c r="A777" s="1773"/>
      <c r="B777" s="1194">
        <v>2007</v>
      </c>
      <c r="C777" s="693">
        <v>3</v>
      </c>
      <c r="D777" s="693">
        <v>2</v>
      </c>
      <c r="E777" s="693" t="s">
        <v>17</v>
      </c>
      <c r="F777" s="693">
        <v>1</v>
      </c>
      <c r="G777" s="1774"/>
    </row>
    <row r="778" spans="1:7" ht="12.75">
      <c r="A778" s="1773"/>
      <c r="B778" s="1194">
        <v>2008</v>
      </c>
      <c r="C778" s="693">
        <v>3</v>
      </c>
      <c r="D778" s="693">
        <v>2</v>
      </c>
      <c r="E778" s="693" t="s">
        <v>17</v>
      </c>
      <c r="F778" s="693">
        <v>1</v>
      </c>
      <c r="G778" s="1774"/>
    </row>
    <row r="779" spans="1:7" ht="12.75">
      <c r="A779" s="1773"/>
      <c r="B779" s="1194">
        <v>2009</v>
      </c>
      <c r="C779" s="693">
        <v>3</v>
      </c>
      <c r="D779" s="693">
        <v>2</v>
      </c>
      <c r="E779" s="693" t="s">
        <v>17</v>
      </c>
      <c r="F779" s="693">
        <v>1</v>
      </c>
      <c r="G779" s="1774"/>
    </row>
    <row r="780" spans="1:7" ht="12.75">
      <c r="A780" s="1773"/>
      <c r="B780" s="1194">
        <v>2010</v>
      </c>
      <c r="C780" s="693">
        <v>3</v>
      </c>
      <c r="D780" s="693">
        <v>2</v>
      </c>
      <c r="E780" s="693" t="s">
        <v>17</v>
      </c>
      <c r="F780" s="693">
        <v>1</v>
      </c>
      <c r="G780" s="1774"/>
    </row>
    <row r="781" spans="1:7" ht="12.75">
      <c r="A781" s="1773"/>
      <c r="B781" s="1194">
        <v>2011</v>
      </c>
      <c r="C781" s="693">
        <v>3</v>
      </c>
      <c r="D781" s="693">
        <v>2</v>
      </c>
      <c r="E781" s="693" t="s">
        <v>17</v>
      </c>
      <c r="F781" s="693">
        <v>1</v>
      </c>
      <c r="G781" s="1774"/>
    </row>
    <row r="782" spans="1:7" ht="12.75">
      <c r="A782" s="1773"/>
      <c r="B782" s="1194">
        <v>2012</v>
      </c>
      <c r="C782" s="693">
        <v>3</v>
      </c>
      <c r="D782" s="693">
        <v>2</v>
      </c>
      <c r="E782" s="693" t="s">
        <v>17</v>
      </c>
      <c r="F782" s="693">
        <v>1</v>
      </c>
      <c r="G782" s="1774"/>
    </row>
    <row r="783" spans="1:7" ht="12.75">
      <c r="A783" s="1773"/>
      <c r="B783" s="1194">
        <v>2013</v>
      </c>
      <c r="C783" s="693">
        <v>3</v>
      </c>
      <c r="D783" s="693">
        <v>2</v>
      </c>
      <c r="E783" s="693" t="s">
        <v>17</v>
      </c>
      <c r="F783" s="693">
        <v>1</v>
      </c>
      <c r="G783" s="1774"/>
    </row>
    <row r="784" spans="1:7" ht="12.75">
      <c r="A784" s="1773"/>
      <c r="B784" s="1194">
        <v>2014</v>
      </c>
      <c r="C784" s="693">
        <v>3</v>
      </c>
      <c r="D784" s="693">
        <v>2</v>
      </c>
      <c r="E784" s="693" t="s">
        <v>17</v>
      </c>
      <c r="F784" s="693">
        <v>1</v>
      </c>
      <c r="G784" s="1774"/>
    </row>
    <row r="785" spans="1:7" ht="12.75">
      <c r="A785" s="1773"/>
      <c r="B785" s="1194">
        <v>2015</v>
      </c>
      <c r="C785" s="693">
        <v>3</v>
      </c>
      <c r="D785" s="693">
        <v>2</v>
      </c>
      <c r="E785" s="693" t="s">
        <v>17</v>
      </c>
      <c r="F785" s="693">
        <v>1</v>
      </c>
      <c r="G785" s="1774"/>
    </row>
    <row r="786" spans="1:7" ht="12.75">
      <c r="A786" s="1773"/>
      <c r="B786" s="1194">
        <v>2016</v>
      </c>
      <c r="C786" s="693">
        <v>3</v>
      </c>
      <c r="D786" s="693">
        <v>2</v>
      </c>
      <c r="E786" s="693" t="s">
        <v>17</v>
      </c>
      <c r="F786" s="693">
        <v>1</v>
      </c>
      <c r="G786" s="1774"/>
    </row>
    <row r="787" spans="1:7" ht="12.75">
      <c r="A787" s="1773"/>
      <c r="B787" s="1194">
        <v>2017</v>
      </c>
      <c r="C787" s="693">
        <v>3</v>
      </c>
      <c r="D787" s="693">
        <v>2</v>
      </c>
      <c r="E787" s="693" t="s">
        <v>17</v>
      </c>
      <c r="F787" s="693">
        <v>1</v>
      </c>
      <c r="G787" s="1774"/>
    </row>
    <row r="788" spans="1:7" ht="12.75">
      <c r="A788" s="1773"/>
      <c r="B788" s="1194">
        <v>2018</v>
      </c>
      <c r="C788" s="693">
        <v>3</v>
      </c>
      <c r="D788" s="693">
        <v>2</v>
      </c>
      <c r="E788" s="693" t="s">
        <v>17</v>
      </c>
      <c r="F788" s="693">
        <v>1</v>
      </c>
      <c r="G788" s="1774"/>
    </row>
    <row r="789" spans="1:7" ht="12.75">
      <c r="A789" s="1773"/>
      <c r="B789" s="1498">
        <v>2019</v>
      </c>
      <c r="C789" s="693">
        <v>3</v>
      </c>
      <c r="D789" s="693">
        <v>2</v>
      </c>
      <c r="E789" s="693" t="s">
        <v>17</v>
      </c>
      <c r="F789" s="693">
        <v>1</v>
      </c>
      <c r="G789" s="1774"/>
    </row>
    <row r="790" spans="1:7" ht="12.75">
      <c r="A790" s="1773"/>
      <c r="B790" s="1498">
        <v>2020</v>
      </c>
      <c r="C790" s="693">
        <v>3</v>
      </c>
      <c r="D790" s="693">
        <v>2</v>
      </c>
      <c r="E790" s="693" t="s">
        <v>17</v>
      </c>
      <c r="F790" s="693">
        <v>1</v>
      </c>
      <c r="G790" s="1774"/>
    </row>
    <row r="791" spans="1:7" ht="12.75">
      <c r="A791" s="1773"/>
      <c r="B791" s="1498">
        <v>2021</v>
      </c>
      <c r="C791" s="693">
        <v>2</v>
      </c>
      <c r="D791" s="693">
        <v>1</v>
      </c>
      <c r="E791" s="693" t="s">
        <v>17</v>
      </c>
      <c r="F791" s="693">
        <v>1</v>
      </c>
      <c r="G791" s="1774"/>
    </row>
    <row r="792" spans="1:7" ht="12.75">
      <c r="A792" s="1773"/>
      <c r="B792" s="1498">
        <v>2022</v>
      </c>
      <c r="C792" s="693">
        <v>2</v>
      </c>
      <c r="D792" s="693">
        <v>1</v>
      </c>
      <c r="E792" s="693" t="s">
        <v>17</v>
      </c>
      <c r="F792" s="693">
        <v>1</v>
      </c>
      <c r="G792" s="1774"/>
    </row>
    <row r="793" spans="1:7" ht="12.75">
      <c r="A793" s="1773" t="s">
        <v>634</v>
      </c>
      <c r="B793" s="1194">
        <v>2000</v>
      </c>
      <c r="C793" s="693">
        <v>172</v>
      </c>
      <c r="D793" s="693">
        <v>121</v>
      </c>
      <c r="E793" s="693">
        <v>4</v>
      </c>
      <c r="F793" s="693">
        <v>44</v>
      </c>
      <c r="G793" s="1802" t="s">
        <v>635</v>
      </c>
    </row>
    <row r="794" spans="1:7" ht="12.75">
      <c r="A794" s="1773"/>
      <c r="B794" s="1194">
        <v>2001</v>
      </c>
      <c r="C794" s="693">
        <v>212</v>
      </c>
      <c r="D794" s="693">
        <v>162</v>
      </c>
      <c r="E794" s="693" t="s">
        <v>17</v>
      </c>
      <c r="F794" s="693">
        <v>47</v>
      </c>
      <c r="G794" s="1802"/>
    </row>
    <row r="795" spans="1:7" ht="12.75">
      <c r="A795" s="1773"/>
      <c r="B795" s="1194">
        <v>2002</v>
      </c>
      <c r="C795" s="693">
        <v>203</v>
      </c>
      <c r="D795" s="693">
        <v>155</v>
      </c>
      <c r="E795" s="693" t="s">
        <v>17</v>
      </c>
      <c r="F795" s="693">
        <v>48</v>
      </c>
      <c r="G795" s="1802"/>
    </row>
    <row r="796" spans="1:7" ht="12.75">
      <c r="A796" s="1773"/>
      <c r="B796" s="1194">
        <v>2003</v>
      </c>
      <c r="C796" s="693">
        <v>237</v>
      </c>
      <c r="D796" s="693">
        <v>174</v>
      </c>
      <c r="E796" s="693">
        <v>1</v>
      </c>
      <c r="F796" s="693">
        <v>63</v>
      </c>
      <c r="G796" s="1802"/>
    </row>
    <row r="797" spans="1:7" ht="12.75">
      <c r="A797" s="1773"/>
      <c r="B797" s="1194">
        <v>2004</v>
      </c>
      <c r="C797" s="693">
        <v>295</v>
      </c>
      <c r="D797" s="693">
        <v>208</v>
      </c>
      <c r="E797" s="693">
        <v>1</v>
      </c>
      <c r="F797" s="693">
        <v>76</v>
      </c>
      <c r="G797" s="1802"/>
    </row>
    <row r="798" spans="1:7" ht="12.75">
      <c r="A798" s="1773"/>
      <c r="B798" s="1194">
        <v>2005</v>
      </c>
      <c r="C798" s="693">
        <v>363</v>
      </c>
      <c r="D798" s="693">
        <v>253</v>
      </c>
      <c r="E798" s="693">
        <v>2</v>
      </c>
      <c r="F798" s="693">
        <v>97</v>
      </c>
      <c r="G798" s="1802"/>
    </row>
    <row r="799" spans="1:7" ht="12.75">
      <c r="A799" s="1773"/>
      <c r="B799" s="1194">
        <v>2006</v>
      </c>
      <c r="C799" s="693">
        <v>430</v>
      </c>
      <c r="D799" s="693">
        <v>310</v>
      </c>
      <c r="E799" s="693">
        <v>1</v>
      </c>
      <c r="F799" s="693">
        <v>107</v>
      </c>
      <c r="G799" s="1802"/>
    </row>
    <row r="800" spans="1:7" ht="12.75">
      <c r="A800" s="1773"/>
      <c r="B800" s="1194">
        <v>2007</v>
      </c>
      <c r="C800" s="693">
        <v>443</v>
      </c>
      <c r="D800" s="693">
        <v>306</v>
      </c>
      <c r="E800" s="693">
        <v>4</v>
      </c>
      <c r="F800" s="693">
        <v>114</v>
      </c>
      <c r="G800" s="1802"/>
    </row>
    <row r="801" spans="1:7" ht="12.75">
      <c r="A801" s="1773"/>
      <c r="B801" s="1194">
        <v>2008</v>
      </c>
      <c r="C801" s="693">
        <v>582</v>
      </c>
      <c r="D801" s="693">
        <v>384</v>
      </c>
      <c r="E801" s="693">
        <v>7</v>
      </c>
      <c r="F801" s="693">
        <v>158</v>
      </c>
      <c r="G801" s="1802"/>
    </row>
    <row r="802" spans="1:7" ht="12.75">
      <c r="A802" s="1773"/>
      <c r="B802" s="1194">
        <v>2009</v>
      </c>
      <c r="C802" s="693">
        <v>730</v>
      </c>
      <c r="D802" s="693">
        <v>494</v>
      </c>
      <c r="E802" s="693">
        <v>8</v>
      </c>
      <c r="F802" s="693">
        <v>171</v>
      </c>
      <c r="G802" s="1802"/>
    </row>
    <row r="803" spans="1:7" ht="12.75">
      <c r="A803" s="1773"/>
      <c r="B803" s="1194">
        <v>2010</v>
      </c>
      <c r="C803" s="693">
        <v>633</v>
      </c>
      <c r="D803" s="693">
        <v>426</v>
      </c>
      <c r="E803" s="693">
        <v>19</v>
      </c>
      <c r="F803" s="693">
        <v>135</v>
      </c>
      <c r="G803" s="1802"/>
    </row>
    <row r="804" spans="1:7" ht="12.75">
      <c r="A804" s="1773"/>
      <c r="B804" s="1194">
        <v>2011</v>
      </c>
      <c r="C804" s="693">
        <v>1103</v>
      </c>
      <c r="D804" s="693">
        <v>772</v>
      </c>
      <c r="E804" s="693">
        <v>37</v>
      </c>
      <c r="F804" s="693">
        <v>230</v>
      </c>
      <c r="G804" s="1802"/>
    </row>
    <row r="805" spans="1:7" ht="12.75">
      <c r="A805" s="1773"/>
      <c r="B805" s="1194">
        <v>2012</v>
      </c>
      <c r="C805" s="693">
        <v>1731</v>
      </c>
      <c r="D805" s="693">
        <v>1196</v>
      </c>
      <c r="E805" s="693">
        <v>51</v>
      </c>
      <c r="F805" s="693">
        <v>411</v>
      </c>
      <c r="G805" s="1802"/>
    </row>
    <row r="806" spans="1:7" ht="12.75">
      <c r="A806" s="1773"/>
      <c r="B806" s="1194">
        <v>2013</v>
      </c>
      <c r="C806" s="693">
        <v>1530</v>
      </c>
      <c r="D806" s="693">
        <v>1030</v>
      </c>
      <c r="E806" s="693">
        <v>56</v>
      </c>
      <c r="F806" s="693">
        <v>371</v>
      </c>
      <c r="G806" s="1802"/>
    </row>
    <row r="807" spans="1:7" ht="12.75">
      <c r="A807" s="1773"/>
      <c r="B807" s="1194">
        <v>2014</v>
      </c>
      <c r="C807" s="693">
        <v>1435</v>
      </c>
      <c r="D807" s="693">
        <v>943</v>
      </c>
      <c r="E807" s="693">
        <v>52</v>
      </c>
      <c r="F807" s="693">
        <v>361</v>
      </c>
      <c r="G807" s="1802"/>
    </row>
    <row r="808" spans="1:7" ht="12.75">
      <c r="A808" s="1773"/>
      <c r="B808" s="1498">
        <v>2015</v>
      </c>
      <c r="C808" s="600">
        <v>2968</v>
      </c>
      <c r="D808" s="600">
        <v>1961</v>
      </c>
      <c r="E808" s="600">
        <v>162</v>
      </c>
      <c r="F808" s="600">
        <v>740</v>
      </c>
      <c r="G808" s="1802"/>
    </row>
    <row r="809" spans="1:7" ht="15">
      <c r="A809" s="1773"/>
      <c r="B809" s="1498">
        <v>2016</v>
      </c>
      <c r="C809" s="681" t="s">
        <v>1411</v>
      </c>
      <c r="D809" s="600">
        <v>2481</v>
      </c>
      <c r="E809" s="600">
        <v>195</v>
      </c>
      <c r="F809" s="600">
        <v>977</v>
      </c>
      <c r="G809" s="1802"/>
    </row>
    <row r="810" spans="1:7" ht="15">
      <c r="A810" s="1773"/>
      <c r="B810" s="1498">
        <v>2017</v>
      </c>
      <c r="C810" s="681" t="s">
        <v>1412</v>
      </c>
      <c r="D810" s="600">
        <v>2898</v>
      </c>
      <c r="E810" s="600">
        <v>219</v>
      </c>
      <c r="F810" s="600">
        <v>1216</v>
      </c>
      <c r="G810" s="1802"/>
    </row>
    <row r="811" spans="1:7" ht="15">
      <c r="A811" s="1773"/>
      <c r="B811" s="1498">
        <v>2018</v>
      </c>
      <c r="C811" s="681" t="s">
        <v>1413</v>
      </c>
      <c r="D811" s="600">
        <v>3572</v>
      </c>
      <c r="E811" s="600">
        <v>333</v>
      </c>
      <c r="F811" s="600">
        <v>1523</v>
      </c>
      <c r="G811" s="1802"/>
    </row>
    <row r="812" spans="1:7" ht="15">
      <c r="A812" s="1773"/>
      <c r="B812" s="1498">
        <v>2019</v>
      </c>
      <c r="C812" s="681" t="s">
        <v>1611</v>
      </c>
      <c r="D812" s="600">
        <v>3128</v>
      </c>
      <c r="E812" s="600">
        <v>305</v>
      </c>
      <c r="F812" s="600">
        <v>1376</v>
      </c>
      <c r="G812" s="1802"/>
    </row>
    <row r="813" spans="1:7" ht="15">
      <c r="A813" s="1773"/>
      <c r="B813" s="1498">
        <v>2020</v>
      </c>
      <c r="C813" s="681" t="s">
        <v>1610</v>
      </c>
      <c r="D813" s="600">
        <v>4287</v>
      </c>
      <c r="E813" s="600">
        <v>334</v>
      </c>
      <c r="F813" s="600">
        <v>2248</v>
      </c>
      <c r="G813" s="1802"/>
    </row>
    <row r="814" spans="1:7" ht="15">
      <c r="A814" s="1773"/>
      <c r="B814" s="1498">
        <v>2021</v>
      </c>
      <c r="C814" s="1525" t="s">
        <v>1802</v>
      </c>
      <c r="D814" s="600">
        <v>2835</v>
      </c>
      <c r="E814" s="600">
        <v>248</v>
      </c>
      <c r="F814" s="600">
        <v>1361</v>
      </c>
      <c r="G814" s="1802"/>
    </row>
    <row r="815" spans="1:7" ht="15">
      <c r="A815" s="1773"/>
      <c r="B815" s="1498">
        <v>2022</v>
      </c>
      <c r="C815" s="1525" t="s">
        <v>1803</v>
      </c>
      <c r="D815" s="600">
        <v>2748</v>
      </c>
      <c r="E815" s="600">
        <v>230</v>
      </c>
      <c r="F815" s="600">
        <v>1334</v>
      </c>
      <c r="G815" s="1802"/>
    </row>
    <row r="817" spans="1:7" ht="26.25" customHeight="1">
      <c r="A817" s="1803" t="s">
        <v>1804</v>
      </c>
      <c r="B817" s="1803"/>
      <c r="C817" s="1803"/>
      <c r="D817" s="1803"/>
      <c r="E817" s="1803"/>
      <c r="F817" s="1803"/>
      <c r="G817" s="1803"/>
    </row>
    <row r="818" spans="1:7" ht="27.75" customHeight="1">
      <c r="A818" s="1804" t="s">
        <v>1805</v>
      </c>
      <c r="B818" s="1804"/>
      <c r="C818" s="1804"/>
      <c r="D818" s="1804"/>
      <c r="E818" s="1804"/>
      <c r="F818" s="1804"/>
      <c r="G818" s="1804"/>
    </row>
  </sheetData>
  <mergeCells count="84">
    <mergeCell ref="A817:G817"/>
    <mergeCell ref="A818:G818"/>
    <mergeCell ref="G609:G631"/>
    <mergeCell ref="A701:A723"/>
    <mergeCell ref="G701:G723"/>
    <mergeCell ref="A724:A746"/>
    <mergeCell ref="G724:G746"/>
    <mergeCell ref="A632:A654"/>
    <mergeCell ref="G632:G654"/>
    <mergeCell ref="A655:A677"/>
    <mergeCell ref="G655:G677"/>
    <mergeCell ref="A678:A700"/>
    <mergeCell ref="G678:G700"/>
    <mergeCell ref="A793:A815"/>
    <mergeCell ref="G793:G815"/>
    <mergeCell ref="A378:A400"/>
    <mergeCell ref="G378:G400"/>
    <mergeCell ref="B307:F307"/>
    <mergeCell ref="A308:A330"/>
    <mergeCell ref="G308:G330"/>
    <mergeCell ref="A331:A353"/>
    <mergeCell ref="G331:G353"/>
    <mergeCell ref="A4:A26"/>
    <mergeCell ref="G4:G26"/>
    <mergeCell ref="A213:A235"/>
    <mergeCell ref="G213:G235"/>
    <mergeCell ref="B236:F236"/>
    <mergeCell ref="A27:G27"/>
    <mergeCell ref="A28:A50"/>
    <mergeCell ref="G28:G50"/>
    <mergeCell ref="B51:F51"/>
    <mergeCell ref="A52:A74"/>
    <mergeCell ref="G52:G74"/>
    <mergeCell ref="A75:A97"/>
    <mergeCell ref="G75:G97"/>
    <mergeCell ref="A98:A120"/>
    <mergeCell ref="G98:G120"/>
    <mergeCell ref="A121:A143"/>
    <mergeCell ref="A1:G1"/>
    <mergeCell ref="A2:B3"/>
    <mergeCell ref="C2:C3"/>
    <mergeCell ref="D2:F2"/>
    <mergeCell ref="G2:G3"/>
    <mergeCell ref="G121:G143"/>
    <mergeCell ref="A144:A166"/>
    <mergeCell ref="G144:G166"/>
    <mergeCell ref="A167:A189"/>
    <mergeCell ref="G167:G189"/>
    <mergeCell ref="A190:A212"/>
    <mergeCell ref="G190:G212"/>
    <mergeCell ref="G401:G423"/>
    <mergeCell ref="A424:A446"/>
    <mergeCell ref="G424:G446"/>
    <mergeCell ref="A260:A282"/>
    <mergeCell ref="G260:G282"/>
    <mergeCell ref="A283:G283"/>
    <mergeCell ref="A284:A306"/>
    <mergeCell ref="G284:G306"/>
    <mergeCell ref="A237:A259"/>
    <mergeCell ref="G237:G259"/>
    <mergeCell ref="A401:A423"/>
    <mergeCell ref="A354:A376"/>
    <mergeCell ref="G354:G376"/>
    <mergeCell ref="B377:F377"/>
    <mergeCell ref="A447:A469"/>
    <mergeCell ref="G447:G469"/>
    <mergeCell ref="A470:A492"/>
    <mergeCell ref="G470:G492"/>
    <mergeCell ref="A493:A515"/>
    <mergeCell ref="G493:G515"/>
    <mergeCell ref="A516:A538"/>
    <mergeCell ref="G516:G538"/>
    <mergeCell ref="A747:A769"/>
    <mergeCell ref="G747:G769"/>
    <mergeCell ref="A770:A792"/>
    <mergeCell ref="G770:G792"/>
    <mergeCell ref="A539:G539"/>
    <mergeCell ref="A540:A562"/>
    <mergeCell ref="G540:G562"/>
    <mergeCell ref="A563:A585"/>
    <mergeCell ref="G563:G585"/>
    <mergeCell ref="A586:A608"/>
    <mergeCell ref="G586:G608"/>
    <mergeCell ref="A609:A631"/>
  </mergeCells>
  <hyperlinks>
    <hyperlink ref="I1" location="'DZIAŁ II - Podmioty i pracujący'!A1" display="'DZIAŁ II - Podmioty i pracujący'!A1"/>
  </hyperlinks>
  <printOptions gridLines="1"/>
  <pageMargins left="0.70866141732283472" right="0.70866141732283472" top="0.74803149606299213" bottom="0.74803149606299213" header="0.31496062992125984" footer="0.31496062992125984"/>
  <pageSetup paperSize="9" fitToHeight="0" orientation="portrait" r:id="rId1"/>
  <rowBreaks count="1" manualBreakCount="1">
    <brk id="485" max="16383" man="1"/>
  </rowBreaks>
  <colBreaks count="1" manualBreakCount="1">
    <brk id="7" max="53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zoomScaleNormal="100" zoomScaleSheetLayoutView="90" workbookViewId="0">
      <pane xSplit="2" ySplit="4" topLeftCell="C5" activePane="bottomRight" state="frozen"/>
      <selection activeCell="A2" sqref="A1:AH155"/>
      <selection pane="topRight" activeCell="A2" sqref="A1:AH155"/>
      <selection pane="bottomLeft" activeCell="A2" sqref="A1:AH155"/>
      <selection pane="bottomRight" activeCell="C5" sqref="C5"/>
    </sheetView>
  </sheetViews>
  <sheetFormatPr defaultRowHeight="14.25"/>
  <cols>
    <col min="1" max="1" width="32.375" style="50" customWidth="1"/>
    <col min="2" max="2" width="3" style="51" customWidth="1"/>
    <col min="3" max="8" width="9" style="50"/>
    <col min="10" max="10" width="9" style="10"/>
  </cols>
  <sheetData>
    <row r="1" spans="1:11" ht="27" customHeight="1">
      <c r="A1" s="1946" t="s">
        <v>1293</v>
      </c>
      <c r="B1" s="2092"/>
      <c r="C1" s="2092"/>
      <c r="D1" s="2092"/>
      <c r="E1" s="2092"/>
      <c r="F1" s="2092"/>
      <c r="G1" s="2092"/>
      <c r="H1" s="2092"/>
      <c r="I1" s="798"/>
      <c r="J1" s="229"/>
      <c r="K1" s="163" t="s">
        <v>709</v>
      </c>
    </row>
    <row r="2" spans="1:11" ht="28.5" customHeight="1">
      <c r="A2" s="2079" t="s">
        <v>1469</v>
      </c>
      <c r="B2" s="2080"/>
      <c r="C2" s="1938" t="s">
        <v>916</v>
      </c>
      <c r="D2" s="2045" t="s">
        <v>913</v>
      </c>
      <c r="E2" s="1961"/>
      <c r="F2" s="1961"/>
      <c r="G2" s="1961"/>
      <c r="H2" s="1961"/>
      <c r="I2" s="2090"/>
      <c r="J2" s="796"/>
    </row>
    <row r="3" spans="1:11" ht="30.75" customHeight="1">
      <c r="A3" s="2081"/>
      <c r="B3" s="2082"/>
      <c r="C3" s="1938"/>
      <c r="D3" s="1938" t="s">
        <v>914</v>
      </c>
      <c r="E3" s="1938" t="s">
        <v>915</v>
      </c>
      <c r="F3" s="1939" t="s">
        <v>910</v>
      </c>
      <c r="G3" s="1936"/>
      <c r="H3" s="1936"/>
      <c r="I3" s="2091"/>
      <c r="J3" s="796"/>
    </row>
    <row r="4" spans="1:11" ht="81.75" customHeight="1">
      <c r="A4" s="2083"/>
      <c r="B4" s="2084"/>
      <c r="C4" s="1938"/>
      <c r="D4" s="1938"/>
      <c r="E4" s="1938"/>
      <c r="F4" s="1478" t="s">
        <v>911</v>
      </c>
      <c r="G4" s="1473" t="s">
        <v>1298</v>
      </c>
      <c r="H4" s="1473" t="s">
        <v>1397</v>
      </c>
      <c r="I4" s="1474" t="s">
        <v>1398</v>
      </c>
      <c r="J4" s="1220"/>
    </row>
    <row r="5" spans="1:11">
      <c r="A5" s="2061">
        <v>2000</v>
      </c>
      <c r="B5" s="1162" t="s">
        <v>1</v>
      </c>
      <c r="C5" s="685">
        <v>22774</v>
      </c>
      <c r="D5" s="685">
        <v>4855</v>
      </c>
      <c r="E5" s="685">
        <v>1144</v>
      </c>
      <c r="F5" s="685">
        <v>3711</v>
      </c>
      <c r="G5" s="685">
        <v>1004</v>
      </c>
      <c r="H5" s="685">
        <v>2707</v>
      </c>
      <c r="I5" s="848">
        <v>2707</v>
      </c>
      <c r="J5" s="797"/>
    </row>
    <row r="6" spans="1:11">
      <c r="A6" s="1778"/>
      <c r="B6" s="1162" t="s">
        <v>2</v>
      </c>
      <c r="C6" s="685">
        <v>133654</v>
      </c>
      <c r="D6" s="685">
        <v>20481</v>
      </c>
      <c r="E6" s="685">
        <v>17064</v>
      </c>
      <c r="F6" s="685">
        <v>3418</v>
      </c>
      <c r="G6" s="685">
        <v>2898</v>
      </c>
      <c r="H6" s="685">
        <v>520</v>
      </c>
      <c r="I6" s="848">
        <v>520</v>
      </c>
      <c r="J6" s="797"/>
    </row>
    <row r="7" spans="1:11">
      <c r="A7" s="1778"/>
      <c r="B7" s="1162" t="s">
        <v>7</v>
      </c>
      <c r="C7" s="685">
        <v>5869</v>
      </c>
      <c r="D7" s="685">
        <v>4219</v>
      </c>
      <c r="E7" s="685">
        <v>14916</v>
      </c>
      <c r="F7" s="685">
        <v>921</v>
      </c>
      <c r="G7" s="685">
        <v>2886</v>
      </c>
      <c r="H7" s="685">
        <v>192</v>
      </c>
      <c r="I7" s="848">
        <v>192</v>
      </c>
      <c r="J7" s="797"/>
    </row>
    <row r="8" spans="1:11">
      <c r="A8" s="1778">
        <v>2001</v>
      </c>
      <c r="B8" s="1162" t="s">
        <v>1</v>
      </c>
      <c r="C8" s="685">
        <v>22426</v>
      </c>
      <c r="D8" s="685">
        <v>4601</v>
      </c>
      <c r="E8" s="685">
        <v>1141</v>
      </c>
      <c r="F8" s="685">
        <v>3461</v>
      </c>
      <c r="G8" s="685">
        <v>791</v>
      </c>
      <c r="H8" s="685">
        <v>2670</v>
      </c>
      <c r="I8" s="848">
        <v>2670</v>
      </c>
      <c r="J8" s="797"/>
    </row>
    <row r="9" spans="1:11">
      <c r="A9" s="1778"/>
      <c r="B9" s="1162" t="s">
        <v>2</v>
      </c>
      <c r="C9" s="685">
        <v>108517</v>
      </c>
      <c r="D9" s="685">
        <v>20186</v>
      </c>
      <c r="E9" s="685">
        <v>17098</v>
      </c>
      <c r="F9" s="685">
        <v>3087</v>
      </c>
      <c r="G9" s="685">
        <v>2567</v>
      </c>
      <c r="H9" s="685">
        <v>520</v>
      </c>
      <c r="I9" s="848">
        <v>520</v>
      </c>
      <c r="J9" s="797"/>
    </row>
    <row r="10" spans="1:11">
      <c r="A10" s="1778"/>
      <c r="B10" s="1162" t="s">
        <v>7</v>
      </c>
      <c r="C10" s="685">
        <v>4839</v>
      </c>
      <c r="D10" s="685">
        <v>4387</v>
      </c>
      <c r="E10" s="685">
        <v>14985</v>
      </c>
      <c r="F10" s="685">
        <v>892</v>
      </c>
      <c r="G10" s="685">
        <v>3245</v>
      </c>
      <c r="H10" s="685">
        <v>195</v>
      </c>
      <c r="I10" s="848">
        <v>195</v>
      </c>
      <c r="J10" s="797"/>
    </row>
    <row r="11" spans="1:11">
      <c r="A11" s="1778">
        <v>2002</v>
      </c>
      <c r="B11" s="1162" t="s">
        <v>1</v>
      </c>
      <c r="C11" s="685">
        <v>25222</v>
      </c>
      <c r="D11" s="685">
        <v>4382</v>
      </c>
      <c r="E11" s="685">
        <v>1003</v>
      </c>
      <c r="F11" s="685">
        <v>3379</v>
      </c>
      <c r="G11" s="685">
        <v>813</v>
      </c>
      <c r="H11" s="685">
        <v>2566</v>
      </c>
      <c r="I11" s="848">
        <v>2566</v>
      </c>
      <c r="J11" s="797"/>
    </row>
    <row r="12" spans="1:11">
      <c r="A12" s="1778"/>
      <c r="B12" s="1162" t="s">
        <v>2</v>
      </c>
      <c r="C12" s="685">
        <v>104190</v>
      </c>
      <c r="D12" s="685">
        <v>17611</v>
      </c>
      <c r="E12" s="685">
        <v>14845</v>
      </c>
      <c r="F12" s="685">
        <v>2767</v>
      </c>
      <c r="G12" s="685">
        <v>2269</v>
      </c>
      <c r="H12" s="685">
        <v>497</v>
      </c>
      <c r="I12" s="848">
        <v>497</v>
      </c>
      <c r="J12" s="797"/>
    </row>
    <row r="13" spans="1:11">
      <c r="A13" s="1778"/>
      <c r="B13" s="1162" t="s">
        <v>7</v>
      </c>
      <c r="C13" s="685">
        <v>4131</v>
      </c>
      <c r="D13" s="685">
        <v>4019</v>
      </c>
      <c r="E13" s="685">
        <v>14801</v>
      </c>
      <c r="F13" s="685">
        <v>819</v>
      </c>
      <c r="G13" s="685">
        <v>2791</v>
      </c>
      <c r="H13" s="685">
        <v>194</v>
      </c>
      <c r="I13" s="848">
        <v>194</v>
      </c>
      <c r="J13" s="797"/>
    </row>
    <row r="14" spans="1:11">
      <c r="A14" s="1778">
        <v>2003</v>
      </c>
      <c r="B14" s="1162" t="s">
        <v>1</v>
      </c>
      <c r="C14" s="685">
        <v>25435</v>
      </c>
      <c r="D14" s="685">
        <v>5174</v>
      </c>
      <c r="E14" s="685">
        <v>1110</v>
      </c>
      <c r="F14" s="685">
        <v>4064</v>
      </c>
      <c r="G14" s="685">
        <v>1189</v>
      </c>
      <c r="H14" s="685">
        <v>2875</v>
      </c>
      <c r="I14" s="848">
        <v>2875</v>
      </c>
      <c r="J14" s="797"/>
    </row>
    <row r="15" spans="1:11">
      <c r="A15" s="1778"/>
      <c r="B15" s="1162" t="s">
        <v>2</v>
      </c>
      <c r="C15" s="685">
        <v>100455</v>
      </c>
      <c r="D15" s="685">
        <v>19310</v>
      </c>
      <c r="E15" s="685">
        <v>16332</v>
      </c>
      <c r="F15" s="685">
        <v>2978</v>
      </c>
      <c r="G15" s="685">
        <v>2420</v>
      </c>
      <c r="H15" s="685">
        <v>558</v>
      </c>
      <c r="I15" s="848">
        <v>558</v>
      </c>
      <c r="J15" s="797"/>
    </row>
    <row r="16" spans="1:11">
      <c r="A16" s="1778"/>
      <c r="B16" s="1162" t="s">
        <v>7</v>
      </c>
      <c r="C16" s="685">
        <v>3949</v>
      </c>
      <c r="D16" s="685">
        <v>3732</v>
      </c>
      <c r="E16" s="685">
        <v>14714</v>
      </c>
      <c r="F16" s="685">
        <v>733</v>
      </c>
      <c r="G16" s="685">
        <v>2035</v>
      </c>
      <c r="H16" s="685">
        <v>194</v>
      </c>
      <c r="I16" s="848">
        <v>194</v>
      </c>
      <c r="J16" s="797"/>
    </row>
    <row r="17" spans="1:11">
      <c r="A17" s="1778">
        <v>2004</v>
      </c>
      <c r="B17" s="1162" t="s">
        <v>1</v>
      </c>
      <c r="C17" s="685">
        <v>22499</v>
      </c>
      <c r="D17" s="685">
        <v>6059</v>
      </c>
      <c r="E17" s="685">
        <v>1167</v>
      </c>
      <c r="F17" s="685">
        <v>4892</v>
      </c>
      <c r="G17" s="685">
        <v>1735</v>
      </c>
      <c r="H17" s="685">
        <v>3157</v>
      </c>
      <c r="I17" s="848">
        <v>3157</v>
      </c>
      <c r="J17" s="797"/>
    </row>
    <row r="18" spans="1:11">
      <c r="A18" s="1778"/>
      <c r="B18" s="1162" t="s">
        <v>2</v>
      </c>
      <c r="C18" s="685">
        <v>102120</v>
      </c>
      <c r="D18" s="685">
        <v>21125</v>
      </c>
      <c r="E18" s="685">
        <v>16909</v>
      </c>
      <c r="F18" s="685">
        <v>4216</v>
      </c>
      <c r="G18" s="685">
        <v>3595</v>
      </c>
      <c r="H18" s="685">
        <v>621</v>
      </c>
      <c r="I18" s="848">
        <v>621</v>
      </c>
      <c r="J18" s="797"/>
    </row>
    <row r="19" spans="1:11">
      <c r="A19" s="1778"/>
      <c r="B19" s="1162" t="s">
        <v>7</v>
      </c>
      <c r="C19" s="685">
        <v>4539</v>
      </c>
      <c r="D19" s="685">
        <v>3487</v>
      </c>
      <c r="E19" s="685">
        <v>14489</v>
      </c>
      <c r="F19" s="685">
        <v>862</v>
      </c>
      <c r="G19" s="685">
        <v>2072</v>
      </c>
      <c r="H19" s="685">
        <v>197</v>
      </c>
      <c r="I19" s="848">
        <v>197</v>
      </c>
      <c r="J19" s="797"/>
      <c r="K19" s="10"/>
    </row>
    <row r="20" spans="1:11">
      <c r="A20" s="1778">
        <v>2005</v>
      </c>
      <c r="B20" s="1162" t="s">
        <v>1</v>
      </c>
      <c r="C20" s="685">
        <v>9362</v>
      </c>
      <c r="D20" s="685">
        <v>6742</v>
      </c>
      <c r="E20" s="685">
        <v>1254</v>
      </c>
      <c r="F20" s="685">
        <v>5488</v>
      </c>
      <c r="G20" s="685">
        <v>2064</v>
      </c>
      <c r="H20" s="685">
        <v>3424</v>
      </c>
      <c r="I20" s="848">
        <v>3424</v>
      </c>
      <c r="J20" s="797"/>
    </row>
    <row r="21" spans="1:11">
      <c r="A21" s="1778"/>
      <c r="B21" s="1162" t="s">
        <v>2</v>
      </c>
      <c r="C21" s="685">
        <v>31733</v>
      </c>
      <c r="D21" s="685">
        <v>22257</v>
      </c>
      <c r="E21" s="685">
        <v>18891</v>
      </c>
      <c r="F21" s="685">
        <v>3365</v>
      </c>
      <c r="G21" s="685">
        <v>2689</v>
      </c>
      <c r="H21" s="685">
        <v>676</v>
      </c>
      <c r="I21" s="848">
        <v>676</v>
      </c>
      <c r="J21" s="797"/>
    </row>
    <row r="22" spans="1:11">
      <c r="A22" s="1778"/>
      <c r="B22" s="1162" t="s">
        <v>7</v>
      </c>
      <c r="C22" s="685">
        <v>3389</v>
      </c>
      <c r="D22" s="685">
        <v>3301</v>
      </c>
      <c r="E22" s="685">
        <v>15065</v>
      </c>
      <c r="F22" s="685">
        <v>613</v>
      </c>
      <c r="G22" s="685">
        <v>1303</v>
      </c>
      <c r="H22" s="685">
        <v>197</v>
      </c>
      <c r="I22" s="848">
        <v>197</v>
      </c>
      <c r="J22" s="797"/>
    </row>
    <row r="23" spans="1:11">
      <c r="A23" s="1778">
        <v>2006</v>
      </c>
      <c r="B23" s="1162" t="s">
        <v>1</v>
      </c>
      <c r="C23" s="685">
        <v>10021</v>
      </c>
      <c r="D23" s="685">
        <v>7541</v>
      </c>
      <c r="E23" s="685">
        <v>1200</v>
      </c>
      <c r="F23" s="685">
        <v>6341</v>
      </c>
      <c r="G23" s="685">
        <v>2177</v>
      </c>
      <c r="H23" s="685">
        <v>4164</v>
      </c>
      <c r="I23" s="848">
        <v>4164</v>
      </c>
      <c r="J23" s="797"/>
    </row>
    <row r="24" spans="1:11">
      <c r="A24" s="1778"/>
      <c r="B24" s="1162" t="s">
        <v>2</v>
      </c>
      <c r="C24" s="685">
        <v>31860</v>
      </c>
      <c r="D24" s="685">
        <v>22712</v>
      </c>
      <c r="E24" s="685">
        <v>19420</v>
      </c>
      <c r="F24" s="685">
        <v>3292</v>
      </c>
      <c r="G24" s="685">
        <v>2471</v>
      </c>
      <c r="H24" s="685">
        <v>821</v>
      </c>
      <c r="I24" s="848">
        <v>821</v>
      </c>
      <c r="J24" s="797"/>
    </row>
    <row r="25" spans="1:11">
      <c r="A25" s="1778"/>
      <c r="B25" s="1162" t="s">
        <v>7</v>
      </c>
      <c r="C25" s="685">
        <v>3179</v>
      </c>
      <c r="D25" s="685">
        <v>3012</v>
      </c>
      <c r="E25" s="685">
        <v>16183</v>
      </c>
      <c r="F25" s="685">
        <v>519</v>
      </c>
      <c r="G25" s="685">
        <v>1135</v>
      </c>
      <c r="H25" s="685">
        <v>197</v>
      </c>
      <c r="I25" s="848">
        <v>197</v>
      </c>
      <c r="J25" s="797"/>
    </row>
    <row r="26" spans="1:11">
      <c r="A26" s="1778">
        <v>2007</v>
      </c>
      <c r="B26" s="1162" t="s">
        <v>1</v>
      </c>
      <c r="C26" s="685">
        <v>11432</v>
      </c>
      <c r="D26" s="685">
        <v>8447</v>
      </c>
      <c r="E26" s="685">
        <v>1151</v>
      </c>
      <c r="F26" s="685">
        <v>7297</v>
      </c>
      <c r="G26" s="685">
        <v>2120</v>
      </c>
      <c r="H26" s="685">
        <v>5177</v>
      </c>
      <c r="I26" s="848">
        <v>5177</v>
      </c>
      <c r="J26" s="797"/>
    </row>
    <row r="27" spans="1:11">
      <c r="A27" s="1778"/>
      <c r="B27" s="1162" t="s">
        <v>2</v>
      </c>
      <c r="C27" s="685">
        <v>28580</v>
      </c>
      <c r="D27" s="685">
        <v>20487</v>
      </c>
      <c r="E27" s="685">
        <v>17454</v>
      </c>
      <c r="F27" s="685">
        <v>3034</v>
      </c>
      <c r="G27" s="685">
        <v>1975</v>
      </c>
      <c r="H27" s="685">
        <v>1059</v>
      </c>
      <c r="I27" s="848">
        <v>1059</v>
      </c>
      <c r="J27" s="797"/>
    </row>
    <row r="28" spans="1:11">
      <c r="A28" s="1778"/>
      <c r="B28" s="1162" t="s">
        <v>7</v>
      </c>
      <c r="C28" s="685">
        <v>2500</v>
      </c>
      <c r="D28" s="685">
        <v>2425</v>
      </c>
      <c r="E28" s="685">
        <v>15164</v>
      </c>
      <c r="F28" s="685">
        <v>416</v>
      </c>
      <c r="G28" s="685">
        <v>932</v>
      </c>
      <c r="H28" s="685">
        <v>205</v>
      </c>
      <c r="I28" s="848">
        <v>205</v>
      </c>
      <c r="J28" s="797"/>
    </row>
    <row r="29" spans="1:11">
      <c r="A29" s="1778">
        <v>2008</v>
      </c>
      <c r="B29" s="1162" t="s">
        <v>1</v>
      </c>
      <c r="C29" s="685">
        <v>10447</v>
      </c>
      <c r="D29" s="685">
        <v>7851</v>
      </c>
      <c r="E29" s="685">
        <v>1107</v>
      </c>
      <c r="F29" s="685">
        <v>6744</v>
      </c>
      <c r="G29" s="685">
        <v>1295</v>
      </c>
      <c r="H29" s="685">
        <v>5448</v>
      </c>
      <c r="I29" s="848">
        <v>5448</v>
      </c>
      <c r="J29" s="797"/>
    </row>
    <row r="30" spans="1:11">
      <c r="A30" s="1778"/>
      <c r="B30" s="1162" t="s">
        <v>2</v>
      </c>
      <c r="C30" s="685">
        <v>30279</v>
      </c>
      <c r="D30" s="685">
        <v>19822</v>
      </c>
      <c r="E30" s="685">
        <v>17566</v>
      </c>
      <c r="F30" s="685">
        <v>2256</v>
      </c>
      <c r="G30" s="685">
        <v>1096</v>
      </c>
      <c r="H30" s="685">
        <v>1160</v>
      </c>
      <c r="I30" s="848">
        <v>1160</v>
      </c>
      <c r="J30" s="797"/>
    </row>
    <row r="31" spans="1:11">
      <c r="A31" s="1778"/>
      <c r="B31" s="1162" t="s">
        <v>7</v>
      </c>
      <c r="C31" s="685">
        <v>2898</v>
      </c>
      <c r="D31" s="685">
        <v>2525</v>
      </c>
      <c r="E31" s="685">
        <v>15868</v>
      </c>
      <c r="F31" s="685">
        <v>335</v>
      </c>
      <c r="G31" s="685">
        <v>846</v>
      </c>
      <c r="H31" s="685">
        <v>213</v>
      </c>
      <c r="I31" s="848">
        <v>213</v>
      </c>
      <c r="J31" s="797"/>
    </row>
    <row r="32" spans="1:11">
      <c r="A32" s="1778">
        <v>2009</v>
      </c>
      <c r="B32" s="1162" t="s">
        <v>1</v>
      </c>
      <c r="C32" s="685">
        <v>9378</v>
      </c>
      <c r="D32" s="685">
        <v>7280</v>
      </c>
      <c r="E32" s="685">
        <v>854</v>
      </c>
      <c r="F32" s="685">
        <v>6427</v>
      </c>
      <c r="G32" s="685">
        <v>933</v>
      </c>
      <c r="H32" s="685">
        <v>5493</v>
      </c>
      <c r="I32" s="848">
        <v>5493</v>
      </c>
      <c r="J32" s="797"/>
    </row>
    <row r="33" spans="1:16">
      <c r="A33" s="1778"/>
      <c r="B33" s="1162" t="s">
        <v>2</v>
      </c>
      <c r="C33" s="685">
        <v>23858</v>
      </c>
      <c r="D33" s="685">
        <v>14497</v>
      </c>
      <c r="E33" s="685">
        <v>12549</v>
      </c>
      <c r="F33" s="685">
        <v>1948</v>
      </c>
      <c r="G33" s="685">
        <v>789</v>
      </c>
      <c r="H33" s="685">
        <v>1158</v>
      </c>
      <c r="I33" s="848">
        <v>1158</v>
      </c>
      <c r="J33" s="797"/>
    </row>
    <row r="34" spans="1:16">
      <c r="A34" s="1778"/>
      <c r="B34" s="1162" t="s">
        <v>7</v>
      </c>
      <c r="C34" s="685">
        <v>2544</v>
      </c>
      <c r="D34" s="685">
        <v>1991</v>
      </c>
      <c r="E34" s="685">
        <v>14694</v>
      </c>
      <c r="F34" s="685">
        <v>303</v>
      </c>
      <c r="G34" s="685">
        <v>846</v>
      </c>
      <c r="H34" s="685">
        <v>211</v>
      </c>
      <c r="I34" s="848">
        <v>211</v>
      </c>
      <c r="J34" s="797"/>
    </row>
    <row r="35" spans="1:16">
      <c r="A35" s="1778">
        <v>2010</v>
      </c>
      <c r="B35" s="1162" t="s">
        <v>1</v>
      </c>
      <c r="C35" s="685">
        <v>8362</v>
      </c>
      <c r="D35" s="685">
        <v>6039</v>
      </c>
      <c r="E35" s="685">
        <v>591</v>
      </c>
      <c r="F35" s="685">
        <v>5447</v>
      </c>
      <c r="G35" s="685">
        <v>11</v>
      </c>
      <c r="H35" s="685">
        <v>5436</v>
      </c>
      <c r="I35" s="848">
        <v>5436</v>
      </c>
      <c r="J35" s="797"/>
    </row>
    <row r="36" spans="1:16">
      <c r="A36" s="1778"/>
      <c r="B36" s="1162" t="s">
        <v>2</v>
      </c>
      <c r="C36" s="685">
        <v>19774</v>
      </c>
      <c r="D36" s="685">
        <v>12029</v>
      </c>
      <c r="E36" s="685">
        <v>10855</v>
      </c>
      <c r="F36" s="685">
        <v>1174</v>
      </c>
      <c r="G36" s="685">
        <v>16</v>
      </c>
      <c r="H36" s="685">
        <v>1158</v>
      </c>
      <c r="I36" s="848">
        <v>1158</v>
      </c>
      <c r="J36" s="797"/>
    </row>
    <row r="37" spans="1:16">
      <c r="A37" s="1778"/>
      <c r="B37" s="1162" t="s">
        <v>7</v>
      </c>
      <c r="C37" s="685">
        <v>2365</v>
      </c>
      <c r="D37" s="685">
        <v>1992</v>
      </c>
      <c r="E37" s="685">
        <v>18367</v>
      </c>
      <c r="F37" s="685">
        <v>216</v>
      </c>
      <c r="G37" s="685">
        <v>1455</v>
      </c>
      <c r="H37" s="685">
        <v>213</v>
      </c>
      <c r="I37" s="848">
        <v>213</v>
      </c>
      <c r="J37" s="797"/>
    </row>
    <row r="38" spans="1:16">
      <c r="A38" s="1778">
        <v>2011</v>
      </c>
      <c r="B38" s="1162" t="s">
        <v>1</v>
      </c>
      <c r="C38" s="685">
        <v>7738</v>
      </c>
      <c r="D38" s="685">
        <v>5994</v>
      </c>
      <c r="E38" s="685">
        <v>570</v>
      </c>
      <c r="F38" s="685">
        <v>5424</v>
      </c>
      <c r="G38" s="685" t="s">
        <v>17</v>
      </c>
      <c r="H38" s="685">
        <v>5424</v>
      </c>
      <c r="I38" s="848">
        <v>5424</v>
      </c>
      <c r="J38" s="797"/>
    </row>
    <row r="39" spans="1:16">
      <c r="A39" s="1778"/>
      <c r="B39" s="1162" t="s">
        <v>2</v>
      </c>
      <c r="C39" s="685">
        <v>21341</v>
      </c>
      <c r="D39" s="685">
        <v>14474</v>
      </c>
      <c r="E39" s="685">
        <v>13334</v>
      </c>
      <c r="F39" s="685">
        <v>1139</v>
      </c>
      <c r="G39" s="685" t="s">
        <v>17</v>
      </c>
      <c r="H39" s="685">
        <v>1139</v>
      </c>
      <c r="I39" s="848">
        <v>1139</v>
      </c>
      <c r="J39" s="797"/>
    </row>
    <row r="40" spans="1:16">
      <c r="A40" s="1778"/>
      <c r="B40" s="1162" t="s">
        <v>7</v>
      </c>
      <c r="C40" s="685">
        <v>2758</v>
      </c>
      <c r="D40" s="685">
        <v>2415</v>
      </c>
      <c r="E40" s="685">
        <v>23393</v>
      </c>
      <c r="F40" s="685">
        <v>210</v>
      </c>
      <c r="G40" s="685" t="s">
        <v>17</v>
      </c>
      <c r="H40" s="685">
        <v>210</v>
      </c>
      <c r="I40" s="848">
        <v>210</v>
      </c>
      <c r="J40" s="797"/>
    </row>
    <row r="41" spans="1:16">
      <c r="A41" s="1778">
        <v>2012</v>
      </c>
      <c r="B41" s="1162" t="s">
        <v>1</v>
      </c>
      <c r="C41" s="685">
        <v>7476</v>
      </c>
      <c r="D41" s="685">
        <v>6082</v>
      </c>
      <c r="E41" s="685">
        <v>613</v>
      </c>
      <c r="F41" s="685">
        <v>5469</v>
      </c>
      <c r="G41" s="685" t="s">
        <v>17</v>
      </c>
      <c r="H41" s="685">
        <v>5469</v>
      </c>
      <c r="I41" s="848">
        <v>5469</v>
      </c>
      <c r="J41" s="797"/>
    </row>
    <row r="42" spans="1:16">
      <c r="A42" s="1778"/>
      <c r="B42" s="1162" t="s">
        <v>2</v>
      </c>
      <c r="C42" s="685">
        <v>20299</v>
      </c>
      <c r="D42" s="685">
        <v>15547</v>
      </c>
      <c r="E42" s="685">
        <v>14430</v>
      </c>
      <c r="F42" s="685">
        <v>1117</v>
      </c>
      <c r="G42" s="685" t="s">
        <v>17</v>
      </c>
      <c r="H42" s="685">
        <v>1117</v>
      </c>
      <c r="I42" s="848">
        <v>1117</v>
      </c>
      <c r="J42" s="797"/>
    </row>
    <row r="43" spans="1:16">
      <c r="A43" s="1778"/>
      <c r="B43" s="1162" t="s">
        <v>7</v>
      </c>
      <c r="C43" s="685">
        <v>2715</v>
      </c>
      <c r="D43" s="685">
        <v>2556</v>
      </c>
      <c r="E43" s="685">
        <v>23540</v>
      </c>
      <c r="F43" s="685">
        <v>204</v>
      </c>
      <c r="G43" s="685" t="s">
        <v>17</v>
      </c>
      <c r="H43" s="685">
        <v>204</v>
      </c>
      <c r="I43" s="848">
        <v>204</v>
      </c>
      <c r="J43" s="797"/>
    </row>
    <row r="44" spans="1:16">
      <c r="A44" s="1778">
        <v>2013</v>
      </c>
      <c r="B44" s="1162" t="s">
        <v>1</v>
      </c>
      <c r="C44" s="685">
        <v>6965</v>
      </c>
      <c r="D44" s="685">
        <v>6191</v>
      </c>
      <c r="E44" s="685">
        <v>594</v>
      </c>
      <c r="F44" s="685">
        <v>5597</v>
      </c>
      <c r="G44" s="685" t="s">
        <v>17</v>
      </c>
      <c r="H44" s="685">
        <v>5597</v>
      </c>
      <c r="I44" s="848">
        <v>5597</v>
      </c>
      <c r="J44" s="797"/>
    </row>
    <row r="45" spans="1:16">
      <c r="A45" s="1778"/>
      <c r="B45" s="1162" t="s">
        <v>2</v>
      </c>
      <c r="C45" s="685">
        <v>16299</v>
      </c>
      <c r="D45" s="685">
        <v>15033</v>
      </c>
      <c r="E45" s="685">
        <v>13979</v>
      </c>
      <c r="F45" s="685">
        <v>1054</v>
      </c>
      <c r="G45" s="685" t="s">
        <v>17</v>
      </c>
      <c r="H45" s="685">
        <v>1054</v>
      </c>
      <c r="I45" s="848">
        <v>1054</v>
      </c>
      <c r="J45" s="797"/>
    </row>
    <row r="46" spans="1:16">
      <c r="A46" s="1778"/>
      <c r="B46" s="1162" t="s">
        <v>7</v>
      </c>
      <c r="C46" s="685">
        <v>2340</v>
      </c>
      <c r="D46" s="685">
        <v>2428</v>
      </c>
      <c r="E46" s="685">
        <v>23534</v>
      </c>
      <c r="F46" s="685">
        <v>188</v>
      </c>
      <c r="G46" s="685" t="s">
        <v>17</v>
      </c>
      <c r="H46" s="685">
        <v>188</v>
      </c>
      <c r="I46" s="848">
        <v>188</v>
      </c>
      <c r="J46" s="797"/>
    </row>
    <row r="47" spans="1:16">
      <c r="A47" s="1778">
        <v>2014</v>
      </c>
      <c r="B47" s="1162" t="s">
        <v>1</v>
      </c>
      <c r="C47" s="685">
        <v>6781</v>
      </c>
      <c r="D47" s="685">
        <v>5941</v>
      </c>
      <c r="E47" s="685">
        <v>633</v>
      </c>
      <c r="F47" s="685">
        <v>5309</v>
      </c>
      <c r="G47" s="685" t="s">
        <v>17</v>
      </c>
      <c r="H47" s="685">
        <v>5309</v>
      </c>
      <c r="I47" s="848">
        <v>5309</v>
      </c>
      <c r="J47" s="797"/>
      <c r="P47" s="10"/>
    </row>
    <row r="48" spans="1:16">
      <c r="A48" s="1778"/>
      <c r="B48" s="1162" t="s">
        <v>2</v>
      </c>
      <c r="C48" s="685">
        <v>13621</v>
      </c>
      <c r="D48" s="685">
        <v>12173</v>
      </c>
      <c r="E48" s="685">
        <v>11177</v>
      </c>
      <c r="F48" s="685">
        <v>996</v>
      </c>
      <c r="G48" s="685" t="s">
        <v>17</v>
      </c>
      <c r="H48" s="685">
        <v>996</v>
      </c>
      <c r="I48" s="848">
        <v>996</v>
      </c>
      <c r="J48" s="797"/>
    </row>
    <row r="49" spans="1:18">
      <c r="A49" s="1778"/>
      <c r="B49" s="1162" t="s">
        <v>7</v>
      </c>
      <c r="C49" s="685">
        <v>2009</v>
      </c>
      <c r="D49" s="685">
        <v>2049</v>
      </c>
      <c r="E49" s="685">
        <v>17657</v>
      </c>
      <c r="F49" s="685">
        <v>188</v>
      </c>
      <c r="G49" s="685" t="s">
        <v>17</v>
      </c>
      <c r="H49" s="685">
        <v>188</v>
      </c>
      <c r="I49" s="848">
        <v>188</v>
      </c>
      <c r="J49" s="797"/>
    </row>
    <row r="50" spans="1:18" s="290" customFormat="1">
      <c r="A50" s="2029">
        <v>2015</v>
      </c>
      <c r="B50" s="1484" t="s">
        <v>1</v>
      </c>
      <c r="C50" s="802">
        <v>6963</v>
      </c>
      <c r="D50" s="802">
        <v>6213</v>
      </c>
      <c r="E50" s="802">
        <v>598</v>
      </c>
      <c r="F50" s="819">
        <v>5614</v>
      </c>
      <c r="G50" s="1485" t="s">
        <v>17</v>
      </c>
      <c r="H50" s="802">
        <v>5614</v>
      </c>
      <c r="I50" s="804">
        <v>5614</v>
      </c>
      <c r="J50" s="533"/>
    </row>
    <row r="51" spans="1:18" s="290" customFormat="1">
      <c r="A51" s="2029"/>
      <c r="B51" s="1484" t="s">
        <v>2</v>
      </c>
      <c r="C51" s="802">
        <v>12739</v>
      </c>
      <c r="D51" s="802">
        <v>11044</v>
      </c>
      <c r="E51" s="802">
        <v>9968</v>
      </c>
      <c r="F51" s="819">
        <v>1075</v>
      </c>
      <c r="G51" s="1485" t="s">
        <v>17</v>
      </c>
      <c r="H51" s="802">
        <v>1075</v>
      </c>
      <c r="I51" s="804">
        <v>1075</v>
      </c>
      <c r="J51" s="533"/>
    </row>
    <row r="52" spans="1:18" s="290" customFormat="1">
      <c r="A52" s="2029"/>
      <c r="B52" s="1484" t="s">
        <v>7</v>
      </c>
      <c r="C52" s="802">
        <v>1830</v>
      </c>
      <c r="D52" s="802">
        <v>1778</v>
      </c>
      <c r="E52" s="802">
        <v>16669</v>
      </c>
      <c r="F52" s="802">
        <v>191</v>
      </c>
      <c r="G52" s="1485" t="s">
        <v>17</v>
      </c>
      <c r="H52" s="802">
        <v>191</v>
      </c>
      <c r="I52" s="804">
        <v>191</v>
      </c>
      <c r="J52" s="533"/>
    </row>
    <row r="53" spans="1:18" s="290" customFormat="1">
      <c r="A53" s="2029">
        <v>2016</v>
      </c>
      <c r="B53" s="1484" t="s">
        <v>1</v>
      </c>
      <c r="C53" s="799">
        <v>7248</v>
      </c>
      <c r="D53" s="799">
        <v>6596</v>
      </c>
      <c r="E53" s="799">
        <v>407</v>
      </c>
      <c r="F53" s="799">
        <v>6188</v>
      </c>
      <c r="G53" s="1485" t="s">
        <v>17</v>
      </c>
      <c r="H53" s="799">
        <v>6188</v>
      </c>
      <c r="I53" s="800">
        <v>6188</v>
      </c>
      <c r="J53" s="540"/>
    </row>
    <row r="54" spans="1:18" s="290" customFormat="1">
      <c r="A54" s="2029"/>
      <c r="B54" s="1484" t="s">
        <v>2</v>
      </c>
      <c r="C54" s="802">
        <v>8242</v>
      </c>
      <c r="D54" s="802">
        <v>7606</v>
      </c>
      <c r="E54" s="802">
        <v>6410</v>
      </c>
      <c r="F54" s="802">
        <v>1196</v>
      </c>
      <c r="G54" s="1485" t="s">
        <v>17</v>
      </c>
      <c r="H54" s="802">
        <v>1196</v>
      </c>
      <c r="I54" s="804">
        <v>1196</v>
      </c>
      <c r="J54" s="533"/>
    </row>
    <row r="55" spans="1:18" s="290" customFormat="1">
      <c r="A55" s="2029"/>
      <c r="B55" s="1484" t="s">
        <v>7</v>
      </c>
      <c r="C55" s="802">
        <v>1137</v>
      </c>
      <c r="D55" s="802">
        <v>1153</v>
      </c>
      <c r="E55" s="802">
        <v>15749</v>
      </c>
      <c r="F55" s="802">
        <v>193</v>
      </c>
      <c r="G55" s="1485" t="s">
        <v>17</v>
      </c>
      <c r="H55" s="802">
        <v>193</v>
      </c>
      <c r="I55" s="804">
        <v>193</v>
      </c>
      <c r="J55" s="533"/>
    </row>
    <row r="56" spans="1:18" s="290" customFormat="1">
      <c r="A56" s="2029">
        <v>2017</v>
      </c>
      <c r="B56" s="1484" t="s">
        <v>1</v>
      </c>
      <c r="C56" s="801">
        <v>8254</v>
      </c>
      <c r="D56" s="505">
        <v>7672</v>
      </c>
      <c r="E56" s="505">
        <v>683</v>
      </c>
      <c r="F56" s="505">
        <v>6989</v>
      </c>
      <c r="G56" s="1485" t="s">
        <v>17</v>
      </c>
      <c r="H56" s="505">
        <v>6989</v>
      </c>
      <c r="I56" s="790">
        <v>6989</v>
      </c>
      <c r="J56" s="712"/>
      <c r="N56" s="316"/>
      <c r="O56" s="509"/>
      <c r="P56" s="711"/>
      <c r="Q56" s="711"/>
      <c r="R56" s="711"/>
    </row>
    <row r="57" spans="1:18" s="290" customFormat="1">
      <c r="A57" s="2029"/>
      <c r="B57" s="1484" t="s">
        <v>2</v>
      </c>
      <c r="C57" s="801">
        <v>9362</v>
      </c>
      <c r="D57" s="505">
        <v>8858</v>
      </c>
      <c r="E57" s="505">
        <v>7513</v>
      </c>
      <c r="F57" s="505">
        <v>1345</v>
      </c>
      <c r="G57" s="1485" t="s">
        <v>17</v>
      </c>
      <c r="H57" s="505">
        <v>1345</v>
      </c>
      <c r="I57" s="790">
        <v>1345</v>
      </c>
      <c r="J57" s="712"/>
      <c r="N57" s="316"/>
      <c r="O57" s="509"/>
      <c r="P57" s="711"/>
      <c r="Q57" s="711"/>
      <c r="R57" s="711"/>
    </row>
    <row r="58" spans="1:18" s="290" customFormat="1">
      <c r="A58" s="2029"/>
      <c r="B58" s="1484" t="s">
        <v>7</v>
      </c>
      <c r="C58" s="801">
        <v>1134</v>
      </c>
      <c r="D58" s="505">
        <v>1155</v>
      </c>
      <c r="E58" s="505">
        <v>11000</v>
      </c>
      <c r="F58" s="505">
        <v>192</v>
      </c>
      <c r="G58" s="1485" t="s">
        <v>17</v>
      </c>
      <c r="H58" s="505">
        <v>192</v>
      </c>
      <c r="I58" s="790">
        <v>192</v>
      </c>
      <c r="J58" s="712"/>
      <c r="N58" s="316"/>
      <c r="O58" s="509"/>
      <c r="P58" s="711"/>
      <c r="Q58" s="711"/>
      <c r="R58" s="711"/>
    </row>
    <row r="59" spans="1:18" s="290" customFormat="1">
      <c r="A59" s="2029">
        <v>2018</v>
      </c>
      <c r="B59" s="1484" t="s">
        <v>1</v>
      </c>
      <c r="C59" s="802">
        <v>9149</v>
      </c>
      <c r="D59" s="817">
        <v>8402</v>
      </c>
      <c r="E59" s="817">
        <v>629</v>
      </c>
      <c r="F59" s="817">
        <v>7774</v>
      </c>
      <c r="G59" s="1485">
        <v>222</v>
      </c>
      <c r="H59" s="817">
        <v>7552</v>
      </c>
      <c r="I59" s="1164">
        <v>7518</v>
      </c>
      <c r="J59" s="712"/>
      <c r="N59" s="316"/>
      <c r="O59" s="711"/>
      <c r="P59" s="712"/>
      <c r="Q59" s="711"/>
      <c r="R59" s="711"/>
    </row>
    <row r="60" spans="1:18" s="290" customFormat="1">
      <c r="A60" s="2029"/>
      <c r="B60" s="1484" t="s">
        <v>2</v>
      </c>
      <c r="C60" s="802">
        <v>7619</v>
      </c>
      <c r="D60" s="817">
        <v>6991</v>
      </c>
      <c r="E60" s="817">
        <v>5384</v>
      </c>
      <c r="F60" s="817">
        <v>1607</v>
      </c>
      <c r="G60" s="1485">
        <v>140</v>
      </c>
      <c r="H60" s="817">
        <v>1467</v>
      </c>
      <c r="I60" s="1164">
        <v>1458</v>
      </c>
      <c r="J60" s="712"/>
      <c r="N60" s="316"/>
      <c r="O60" s="711"/>
      <c r="P60" s="712"/>
      <c r="Q60" s="711"/>
      <c r="R60" s="711"/>
    </row>
    <row r="61" spans="1:18" s="290" customFormat="1">
      <c r="A61" s="2029"/>
      <c r="B61" s="1484" t="s">
        <v>7</v>
      </c>
      <c r="C61" s="802">
        <v>833</v>
      </c>
      <c r="D61" s="817">
        <v>832</v>
      </c>
      <c r="E61" s="817">
        <v>8566</v>
      </c>
      <c r="F61" s="817">
        <v>207</v>
      </c>
      <c r="G61" s="1485">
        <v>633</v>
      </c>
      <c r="H61" s="817">
        <v>194</v>
      </c>
      <c r="I61" s="1164">
        <v>194</v>
      </c>
      <c r="J61" s="712"/>
      <c r="N61" s="316"/>
      <c r="O61" s="711"/>
      <c r="P61" s="712"/>
      <c r="Q61" s="711"/>
      <c r="R61" s="711"/>
    </row>
    <row r="62" spans="1:18">
      <c r="A62" s="2029">
        <v>2019</v>
      </c>
      <c r="B62" s="1484" t="s">
        <v>1</v>
      </c>
      <c r="C62" s="802">
        <v>8727</v>
      </c>
      <c r="D62" s="817">
        <v>8430</v>
      </c>
      <c r="E62" s="817">
        <v>582</v>
      </c>
      <c r="F62" s="817">
        <v>7848</v>
      </c>
      <c r="G62" s="1485">
        <v>135</v>
      </c>
      <c r="H62" s="817">
        <v>7713</v>
      </c>
      <c r="I62" s="1164">
        <v>7678</v>
      </c>
    </row>
    <row r="63" spans="1:18">
      <c r="A63" s="2029"/>
      <c r="B63" s="1484" t="s">
        <v>2</v>
      </c>
      <c r="C63" s="802">
        <v>6830</v>
      </c>
      <c r="D63" s="817">
        <v>6701</v>
      </c>
      <c r="E63" s="817">
        <v>5017</v>
      </c>
      <c r="F63" s="817">
        <v>1684</v>
      </c>
      <c r="G63" s="1485">
        <v>93</v>
      </c>
      <c r="H63" s="817">
        <v>1591</v>
      </c>
      <c r="I63" s="1164">
        <v>1579</v>
      </c>
    </row>
    <row r="64" spans="1:18">
      <c r="A64" s="2029"/>
      <c r="B64" s="1484" t="s">
        <v>7</v>
      </c>
      <c r="C64" s="802">
        <v>783</v>
      </c>
      <c r="D64" s="817">
        <v>795</v>
      </c>
      <c r="E64" s="817">
        <v>8620</v>
      </c>
      <c r="F64" s="817">
        <v>215</v>
      </c>
      <c r="G64" s="1485">
        <v>685</v>
      </c>
      <c r="H64" s="817">
        <v>206</v>
      </c>
      <c r="I64" s="1164">
        <v>206</v>
      </c>
    </row>
    <row r="65" spans="1:9">
      <c r="A65" s="2029">
        <v>2020</v>
      </c>
      <c r="B65" s="1484" t="s">
        <v>1</v>
      </c>
      <c r="C65" s="799">
        <v>8135</v>
      </c>
      <c r="D65" s="817">
        <v>7812</v>
      </c>
      <c r="E65" s="817">
        <v>561</v>
      </c>
      <c r="F65" s="817">
        <v>7251</v>
      </c>
      <c r="G65" s="817">
        <v>80</v>
      </c>
      <c r="H65" s="817">
        <v>7172</v>
      </c>
      <c r="I65" s="1164">
        <v>7172</v>
      </c>
    </row>
    <row r="66" spans="1:9">
      <c r="A66" s="2029"/>
      <c r="B66" s="1484" t="s">
        <v>2</v>
      </c>
      <c r="C66" s="799">
        <v>6658</v>
      </c>
      <c r="D66" s="817">
        <v>6490</v>
      </c>
      <c r="E66" s="817">
        <v>4826</v>
      </c>
      <c r="F66" s="817">
        <v>1664</v>
      </c>
      <c r="G66" s="817">
        <v>172</v>
      </c>
      <c r="H66" s="817">
        <v>1492</v>
      </c>
      <c r="I66" s="1164">
        <v>1492</v>
      </c>
    </row>
    <row r="67" spans="1:9">
      <c r="A67" s="2029"/>
      <c r="B67" s="1484" t="s">
        <v>7</v>
      </c>
      <c r="C67" s="799">
        <v>818</v>
      </c>
      <c r="D67" s="817">
        <v>831</v>
      </c>
      <c r="E67" s="817">
        <v>8597</v>
      </c>
      <c r="F67" s="817">
        <v>230</v>
      </c>
      <c r="G67" s="817">
        <v>2159</v>
      </c>
      <c r="H67" s="817">
        <v>208</v>
      </c>
      <c r="I67" s="1164">
        <v>208</v>
      </c>
    </row>
    <row r="68" spans="1:9" ht="15.75" customHeight="1">
      <c r="A68" s="2029">
        <v>2021</v>
      </c>
      <c r="B68" s="1484" t="s">
        <v>1</v>
      </c>
      <c r="C68" s="799">
        <v>9587</v>
      </c>
      <c r="D68" s="817">
        <v>8738</v>
      </c>
      <c r="E68" s="817">
        <v>602</v>
      </c>
      <c r="F68" s="817">
        <v>8136</v>
      </c>
      <c r="G68" s="817">
        <v>49</v>
      </c>
      <c r="H68" s="817">
        <v>8087</v>
      </c>
      <c r="I68" s="1164">
        <v>8086</v>
      </c>
    </row>
    <row r="69" spans="1:9" ht="15" customHeight="1">
      <c r="A69" s="2029"/>
      <c r="B69" s="1484" t="s">
        <v>2</v>
      </c>
      <c r="C69" s="799">
        <v>7554</v>
      </c>
      <c r="D69" s="817">
        <v>6918</v>
      </c>
      <c r="E69" s="817">
        <v>5181</v>
      </c>
      <c r="F69" s="817">
        <v>1737</v>
      </c>
      <c r="G69" s="817">
        <v>69</v>
      </c>
      <c r="H69" s="817">
        <v>1668</v>
      </c>
      <c r="I69" s="1164">
        <v>1667</v>
      </c>
    </row>
    <row r="70" spans="1:9">
      <c r="A70" s="2029"/>
      <c r="B70" s="1484" t="s">
        <v>7</v>
      </c>
      <c r="C70" s="799">
        <v>788</v>
      </c>
      <c r="D70" s="817">
        <v>792</v>
      </c>
      <c r="E70" s="817">
        <v>8608</v>
      </c>
      <c r="F70" s="817">
        <v>213</v>
      </c>
      <c r="G70" s="817">
        <v>1393</v>
      </c>
      <c r="H70" s="817">
        <v>206</v>
      </c>
      <c r="I70" s="1164">
        <v>206</v>
      </c>
    </row>
    <row r="71" spans="1:9">
      <c r="A71" s="2029">
        <v>2022</v>
      </c>
      <c r="B71" s="1484" t="s">
        <v>1</v>
      </c>
      <c r="C71" s="799">
        <v>8442</v>
      </c>
      <c r="D71" s="817">
        <v>8234</v>
      </c>
      <c r="E71" s="817">
        <v>522</v>
      </c>
      <c r="F71" s="817">
        <v>7713</v>
      </c>
      <c r="G71" s="817">
        <v>117</v>
      </c>
      <c r="H71" s="817">
        <v>7595</v>
      </c>
      <c r="I71" s="1164">
        <v>7593</v>
      </c>
    </row>
    <row r="72" spans="1:9">
      <c r="A72" s="2029"/>
      <c r="B72" s="1484" t="s">
        <v>2</v>
      </c>
      <c r="C72" s="799">
        <v>11602</v>
      </c>
      <c r="D72" s="817">
        <v>11430</v>
      </c>
      <c r="E72" s="817">
        <v>9700</v>
      </c>
      <c r="F72" s="817">
        <v>1730</v>
      </c>
      <c r="G72" s="817">
        <v>166</v>
      </c>
      <c r="H72" s="817">
        <v>1564</v>
      </c>
      <c r="I72" s="1164">
        <v>1562</v>
      </c>
    </row>
    <row r="73" spans="1:9">
      <c r="A73" s="2029"/>
      <c r="B73" s="1484" t="s">
        <v>7</v>
      </c>
      <c r="C73" s="799">
        <v>1374</v>
      </c>
      <c r="D73" s="817">
        <v>1388</v>
      </c>
      <c r="E73" s="817">
        <v>18592</v>
      </c>
      <c r="F73" s="817">
        <v>224</v>
      </c>
      <c r="G73" s="817">
        <v>1417</v>
      </c>
      <c r="H73" s="817">
        <v>206</v>
      </c>
      <c r="I73" s="1164">
        <v>206</v>
      </c>
    </row>
    <row r="74" spans="1:9" ht="28.5" customHeight="1">
      <c r="A74" s="2088" t="s">
        <v>1199</v>
      </c>
      <c r="B74" s="2088"/>
      <c r="C74" s="2088"/>
      <c r="D74" s="2088"/>
      <c r="E74" s="2088"/>
      <c r="F74" s="2088"/>
      <c r="G74" s="2088"/>
      <c r="H74" s="2088"/>
      <c r="I74" s="2088"/>
    </row>
    <row r="75" spans="1:9" ht="29.25" customHeight="1">
      <c r="A75" s="2089" t="s">
        <v>1141</v>
      </c>
      <c r="B75" s="2089"/>
      <c r="C75" s="2089"/>
      <c r="D75" s="2089"/>
      <c r="E75" s="2089"/>
      <c r="F75" s="2089"/>
      <c r="G75" s="2089"/>
      <c r="H75" s="2089"/>
      <c r="I75" s="2089"/>
    </row>
    <row r="78" spans="1:9">
      <c r="C78" s="1166"/>
      <c r="D78" s="1166"/>
      <c r="E78" s="1166"/>
      <c r="F78" s="1166"/>
      <c r="G78" s="1166"/>
    </row>
  </sheetData>
  <mergeCells count="32">
    <mergeCell ref="A1:H1"/>
    <mergeCell ref="A2:B4"/>
    <mergeCell ref="C2:C4"/>
    <mergeCell ref="D3:D4"/>
    <mergeCell ref="E3:E4"/>
    <mergeCell ref="A29:A31"/>
    <mergeCell ref="A26:A28"/>
    <mergeCell ref="D2:I2"/>
    <mergeCell ref="F3:I3"/>
    <mergeCell ref="A8:A10"/>
    <mergeCell ref="A5:A7"/>
    <mergeCell ref="A23:A25"/>
    <mergeCell ref="A20:A22"/>
    <mergeCell ref="A17:A19"/>
    <mergeCell ref="A14:A16"/>
    <mergeCell ref="A11:A13"/>
    <mergeCell ref="A32:A34"/>
    <mergeCell ref="A56:A58"/>
    <mergeCell ref="A59:A61"/>
    <mergeCell ref="A53:A55"/>
    <mergeCell ref="A50:A52"/>
    <mergeCell ref="A47:A49"/>
    <mergeCell ref="A44:A46"/>
    <mergeCell ref="A41:A43"/>
    <mergeCell ref="A38:A40"/>
    <mergeCell ref="A35:A37"/>
    <mergeCell ref="A71:A73"/>
    <mergeCell ref="A74:I74"/>
    <mergeCell ref="A75:I75"/>
    <mergeCell ref="A62:A64"/>
    <mergeCell ref="A65:A67"/>
    <mergeCell ref="A68:A70"/>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C5" sqref="C5"/>
    </sheetView>
  </sheetViews>
  <sheetFormatPr defaultRowHeight="14.25"/>
  <cols>
    <col min="1" max="1" width="32.375" style="50" customWidth="1"/>
    <col min="2" max="2" width="2.625" style="51" customWidth="1"/>
    <col min="3" max="9" width="9" style="50"/>
    <col min="10" max="10" width="9" style="10"/>
  </cols>
  <sheetData>
    <row r="1" spans="1:11" ht="29.25" customHeight="1">
      <c r="A1" s="1946" t="s">
        <v>1295</v>
      </c>
      <c r="B1" s="2092"/>
      <c r="C1" s="2092"/>
      <c r="D1" s="2092"/>
      <c r="E1" s="2092"/>
      <c r="F1" s="2092"/>
      <c r="G1" s="2092"/>
      <c r="H1" s="2092"/>
      <c r="I1" s="2092"/>
      <c r="K1" s="163" t="s">
        <v>709</v>
      </c>
    </row>
    <row r="2" spans="1:11" ht="29.25" customHeight="1">
      <c r="A2" s="2079" t="s">
        <v>1910</v>
      </c>
      <c r="B2" s="2080"/>
      <c r="C2" s="1947" t="s">
        <v>917</v>
      </c>
      <c r="D2" s="1938" t="s">
        <v>2017</v>
      </c>
      <c r="E2" s="1938"/>
      <c r="F2" s="1938"/>
      <c r="G2" s="1938"/>
      <c r="H2" s="1938"/>
      <c r="I2" s="1939"/>
    </row>
    <row r="3" spans="1:11" ht="28.5" customHeight="1">
      <c r="A3" s="2081"/>
      <c r="B3" s="2082"/>
      <c r="C3" s="1947"/>
      <c r="D3" s="1948" t="s">
        <v>914</v>
      </c>
      <c r="E3" s="1948" t="s">
        <v>1297</v>
      </c>
      <c r="F3" s="1938" t="s">
        <v>915</v>
      </c>
      <c r="G3" s="1938" t="s">
        <v>910</v>
      </c>
      <c r="H3" s="1938"/>
      <c r="I3" s="1939"/>
    </row>
    <row r="4" spans="1:11" ht="96.6" customHeight="1">
      <c r="A4" s="2083"/>
      <c r="B4" s="2084"/>
      <c r="C4" s="1947"/>
      <c r="D4" s="1949"/>
      <c r="E4" s="1949"/>
      <c r="F4" s="1938"/>
      <c r="G4" s="1477" t="s">
        <v>911</v>
      </c>
      <c r="H4" s="1473" t="s">
        <v>1298</v>
      </c>
      <c r="I4" s="1474" t="s">
        <v>1299</v>
      </c>
    </row>
    <row r="5" spans="1:11">
      <c r="A5" s="2061">
        <v>2000</v>
      </c>
      <c r="B5" s="1162" t="s">
        <v>1</v>
      </c>
      <c r="C5" s="685">
        <v>22774</v>
      </c>
      <c r="D5" s="685">
        <v>17920</v>
      </c>
      <c r="E5" s="685">
        <v>708</v>
      </c>
      <c r="F5" s="685">
        <v>8310</v>
      </c>
      <c r="G5" s="685">
        <v>9609</v>
      </c>
      <c r="H5" s="685">
        <v>9530</v>
      </c>
      <c r="I5" s="848">
        <v>79</v>
      </c>
    </row>
    <row r="6" spans="1:11">
      <c r="A6" s="1778"/>
      <c r="B6" s="1162" t="s">
        <v>2</v>
      </c>
      <c r="C6" s="685">
        <v>133654</v>
      </c>
      <c r="D6" s="685">
        <v>113173</v>
      </c>
      <c r="E6" s="685">
        <v>1478</v>
      </c>
      <c r="F6" s="685">
        <v>89019</v>
      </c>
      <c r="G6" s="685">
        <v>24154</v>
      </c>
      <c r="H6" s="685">
        <v>24000</v>
      </c>
      <c r="I6" s="848">
        <v>154</v>
      </c>
    </row>
    <row r="7" spans="1:11">
      <c r="A7" s="1778"/>
      <c r="B7" s="1162" t="s">
        <v>7</v>
      </c>
      <c r="C7" s="685">
        <v>5869</v>
      </c>
      <c r="D7" s="685">
        <v>6315</v>
      </c>
      <c r="E7" s="685">
        <v>2088</v>
      </c>
      <c r="F7" s="685">
        <v>10712</v>
      </c>
      <c r="G7" s="685">
        <v>2514</v>
      </c>
      <c r="H7" s="685">
        <v>2518</v>
      </c>
      <c r="I7" s="848">
        <v>1949</v>
      </c>
    </row>
    <row r="8" spans="1:11">
      <c r="A8" s="1778">
        <v>2001</v>
      </c>
      <c r="B8" s="1162" t="s">
        <v>1</v>
      </c>
      <c r="C8" s="685">
        <v>22426</v>
      </c>
      <c r="D8" s="685">
        <v>17824</v>
      </c>
      <c r="E8" s="685">
        <v>1070</v>
      </c>
      <c r="F8" s="685">
        <v>6685</v>
      </c>
      <c r="G8" s="685">
        <v>11140</v>
      </c>
      <c r="H8" s="685">
        <v>10535</v>
      </c>
      <c r="I8" s="848">
        <v>605</v>
      </c>
    </row>
    <row r="9" spans="1:11">
      <c r="A9" s="1778"/>
      <c r="B9" s="1162" t="s">
        <v>2</v>
      </c>
      <c r="C9" s="685">
        <v>108517</v>
      </c>
      <c r="D9" s="685">
        <v>88331</v>
      </c>
      <c r="E9" s="685">
        <v>1809</v>
      </c>
      <c r="F9" s="685">
        <v>60280</v>
      </c>
      <c r="G9" s="685">
        <v>28051</v>
      </c>
      <c r="H9" s="685">
        <v>27685</v>
      </c>
      <c r="I9" s="848">
        <v>366</v>
      </c>
    </row>
    <row r="10" spans="1:11">
      <c r="A10" s="1778"/>
      <c r="B10" s="1162" t="s">
        <v>7</v>
      </c>
      <c r="C10" s="685">
        <v>4839</v>
      </c>
      <c r="D10" s="685">
        <v>4956</v>
      </c>
      <c r="E10" s="685">
        <v>1691</v>
      </c>
      <c r="F10" s="685">
        <v>9017</v>
      </c>
      <c r="G10" s="685">
        <v>2518</v>
      </c>
      <c r="H10" s="685">
        <v>2628</v>
      </c>
      <c r="I10" s="848">
        <v>605</v>
      </c>
    </row>
    <row r="11" spans="1:11">
      <c r="A11" s="1778">
        <v>2002</v>
      </c>
      <c r="B11" s="1162" t="s">
        <v>1</v>
      </c>
      <c r="C11" s="685">
        <v>25222</v>
      </c>
      <c r="D11" s="685">
        <v>20840</v>
      </c>
      <c r="E11" s="685">
        <v>909</v>
      </c>
      <c r="F11" s="685">
        <v>4978</v>
      </c>
      <c r="G11" s="685">
        <v>15862</v>
      </c>
      <c r="H11" s="685">
        <v>15383</v>
      </c>
      <c r="I11" s="848">
        <v>478</v>
      </c>
    </row>
    <row r="12" spans="1:11">
      <c r="A12" s="1778"/>
      <c r="B12" s="1162" t="s">
        <v>2</v>
      </c>
      <c r="C12" s="685">
        <v>104190</v>
      </c>
      <c r="D12" s="685">
        <v>86579</v>
      </c>
      <c r="E12" s="685">
        <v>1763</v>
      </c>
      <c r="F12" s="685">
        <v>43800</v>
      </c>
      <c r="G12" s="685">
        <v>42779</v>
      </c>
      <c r="H12" s="685">
        <v>42281</v>
      </c>
      <c r="I12" s="848">
        <v>499</v>
      </c>
    </row>
    <row r="13" spans="1:11">
      <c r="A13" s="1778"/>
      <c r="B13" s="1162" t="s">
        <v>7</v>
      </c>
      <c r="C13" s="685">
        <v>4131</v>
      </c>
      <c r="D13" s="685">
        <v>4155</v>
      </c>
      <c r="E13" s="685">
        <v>1940</v>
      </c>
      <c r="F13" s="685">
        <v>8798</v>
      </c>
      <c r="G13" s="685">
        <v>2697</v>
      </c>
      <c r="H13" s="685">
        <v>2749</v>
      </c>
      <c r="I13" s="848">
        <v>1044</v>
      </c>
    </row>
    <row r="14" spans="1:11">
      <c r="A14" s="1778">
        <v>2003</v>
      </c>
      <c r="B14" s="1162" t="s">
        <v>1</v>
      </c>
      <c r="C14" s="685">
        <v>25435</v>
      </c>
      <c r="D14" s="685">
        <v>20261</v>
      </c>
      <c r="E14" s="685">
        <v>1107</v>
      </c>
      <c r="F14" s="685">
        <v>4318</v>
      </c>
      <c r="G14" s="685">
        <v>15944</v>
      </c>
      <c r="H14" s="685">
        <v>15289</v>
      </c>
      <c r="I14" s="848">
        <v>655</v>
      </c>
    </row>
    <row r="15" spans="1:11">
      <c r="A15" s="1778"/>
      <c r="B15" s="1162" t="s">
        <v>2</v>
      </c>
      <c r="C15" s="685">
        <v>100455</v>
      </c>
      <c r="D15" s="685">
        <v>81145</v>
      </c>
      <c r="E15" s="685">
        <v>1769</v>
      </c>
      <c r="F15" s="685">
        <v>39102</v>
      </c>
      <c r="G15" s="685">
        <v>42042</v>
      </c>
      <c r="H15" s="685">
        <v>41271</v>
      </c>
      <c r="I15" s="848">
        <v>771</v>
      </c>
    </row>
    <row r="16" spans="1:11">
      <c r="A16" s="1778"/>
      <c r="B16" s="1162" t="s">
        <v>7</v>
      </c>
      <c r="C16" s="685">
        <v>3949</v>
      </c>
      <c r="D16" s="685">
        <v>4005</v>
      </c>
      <c r="E16" s="685">
        <v>1598</v>
      </c>
      <c r="F16" s="685">
        <v>9056</v>
      </c>
      <c r="G16" s="685">
        <v>2637</v>
      </c>
      <c r="H16" s="685">
        <v>2699</v>
      </c>
      <c r="I16" s="848">
        <v>1177</v>
      </c>
    </row>
    <row r="17" spans="1:9">
      <c r="A17" s="1778">
        <v>2004</v>
      </c>
      <c r="B17" s="1162" t="s">
        <v>1</v>
      </c>
      <c r="C17" s="685">
        <v>22499</v>
      </c>
      <c r="D17" s="685">
        <v>16441</v>
      </c>
      <c r="E17" s="685">
        <v>1404</v>
      </c>
      <c r="F17" s="685">
        <v>5486</v>
      </c>
      <c r="G17" s="685">
        <v>10954</v>
      </c>
      <c r="H17" s="685">
        <v>10393</v>
      </c>
      <c r="I17" s="848">
        <v>561</v>
      </c>
    </row>
    <row r="18" spans="1:9">
      <c r="A18" s="1778"/>
      <c r="B18" s="1162" t="s">
        <v>2</v>
      </c>
      <c r="C18" s="685">
        <v>102120</v>
      </c>
      <c r="D18" s="685">
        <v>80995</v>
      </c>
      <c r="E18" s="685">
        <v>2365</v>
      </c>
      <c r="F18" s="685">
        <v>49746</v>
      </c>
      <c r="G18" s="685">
        <v>31250</v>
      </c>
      <c r="H18" s="685">
        <v>30985</v>
      </c>
      <c r="I18" s="848">
        <v>264</v>
      </c>
    </row>
    <row r="19" spans="1:9">
      <c r="A19" s="1778"/>
      <c r="B19" s="1162" t="s">
        <v>7</v>
      </c>
      <c r="C19" s="685">
        <v>4539</v>
      </c>
      <c r="D19" s="685">
        <v>4926</v>
      </c>
      <c r="E19" s="685">
        <v>1684</v>
      </c>
      <c r="F19" s="685">
        <v>9068</v>
      </c>
      <c r="G19" s="685">
        <v>2853</v>
      </c>
      <c r="H19" s="685">
        <v>2981</v>
      </c>
      <c r="I19" s="848">
        <v>471</v>
      </c>
    </row>
    <row r="20" spans="1:9">
      <c r="A20" s="1778">
        <v>2005</v>
      </c>
      <c r="B20" s="1162" t="s">
        <v>1</v>
      </c>
      <c r="C20" s="685">
        <v>9362</v>
      </c>
      <c r="D20" s="685">
        <v>2620</v>
      </c>
      <c r="E20" s="685">
        <v>803</v>
      </c>
      <c r="F20" s="685">
        <v>672</v>
      </c>
      <c r="G20" s="685">
        <v>1948</v>
      </c>
      <c r="H20" s="685">
        <v>1496</v>
      </c>
      <c r="I20" s="848">
        <v>453</v>
      </c>
    </row>
    <row r="21" spans="1:9">
      <c r="A21" s="1778"/>
      <c r="B21" s="1162" t="s">
        <v>2</v>
      </c>
      <c r="C21" s="685">
        <v>31733</v>
      </c>
      <c r="D21" s="685">
        <v>9476</v>
      </c>
      <c r="E21" s="685">
        <v>653</v>
      </c>
      <c r="F21" s="685">
        <v>5252</v>
      </c>
      <c r="G21" s="685">
        <v>4225</v>
      </c>
      <c r="H21" s="685">
        <v>3976</v>
      </c>
      <c r="I21" s="848">
        <v>248</v>
      </c>
    </row>
    <row r="22" spans="1:9">
      <c r="A22" s="1778"/>
      <c r="B22" s="1162" t="s">
        <v>7</v>
      </c>
      <c r="C22" s="685">
        <v>3389</v>
      </c>
      <c r="D22" s="685">
        <v>3617</v>
      </c>
      <c r="E22" s="685">
        <v>813</v>
      </c>
      <c r="F22" s="685">
        <v>7815</v>
      </c>
      <c r="G22" s="685">
        <v>2169</v>
      </c>
      <c r="H22" s="685">
        <v>2659</v>
      </c>
      <c r="I22" s="848">
        <v>547</v>
      </c>
    </row>
    <row r="23" spans="1:9">
      <c r="A23" s="1778">
        <v>2006</v>
      </c>
      <c r="B23" s="1162" t="s">
        <v>1</v>
      </c>
      <c r="C23" s="685">
        <v>10021</v>
      </c>
      <c r="D23" s="685">
        <v>2480</v>
      </c>
      <c r="E23" s="685">
        <v>694</v>
      </c>
      <c r="F23" s="685">
        <v>418</v>
      </c>
      <c r="G23" s="685">
        <v>2062</v>
      </c>
      <c r="H23" s="685">
        <v>1612</v>
      </c>
      <c r="I23" s="848">
        <v>450</v>
      </c>
    </row>
    <row r="24" spans="1:9">
      <c r="A24" s="1778"/>
      <c r="B24" s="1162" t="s">
        <v>2</v>
      </c>
      <c r="C24" s="685">
        <v>31860</v>
      </c>
      <c r="D24" s="685">
        <v>9148</v>
      </c>
      <c r="E24" s="685">
        <v>386</v>
      </c>
      <c r="F24" s="685">
        <v>3961</v>
      </c>
      <c r="G24" s="685">
        <v>5187</v>
      </c>
      <c r="H24" s="685">
        <v>5011</v>
      </c>
      <c r="I24" s="848">
        <v>176</v>
      </c>
    </row>
    <row r="25" spans="1:9">
      <c r="A25" s="1778"/>
      <c r="B25" s="1162" t="s">
        <v>7</v>
      </c>
      <c r="C25" s="685">
        <v>3179</v>
      </c>
      <c r="D25" s="685">
        <v>3689</v>
      </c>
      <c r="E25" s="685">
        <v>556</v>
      </c>
      <c r="F25" s="685">
        <v>9476</v>
      </c>
      <c r="G25" s="685">
        <v>2516</v>
      </c>
      <c r="H25" s="685">
        <v>3109</v>
      </c>
      <c r="I25" s="848">
        <v>391</v>
      </c>
    </row>
    <row r="26" spans="1:9">
      <c r="A26" s="1778">
        <v>2007</v>
      </c>
      <c r="B26" s="1162" t="s">
        <v>1</v>
      </c>
      <c r="C26" s="685">
        <v>11432</v>
      </c>
      <c r="D26" s="685">
        <v>2985</v>
      </c>
      <c r="E26" s="685">
        <v>698</v>
      </c>
      <c r="F26" s="685">
        <v>229</v>
      </c>
      <c r="G26" s="685">
        <v>2756</v>
      </c>
      <c r="H26" s="685">
        <v>2058</v>
      </c>
      <c r="I26" s="848">
        <v>698</v>
      </c>
    </row>
    <row r="27" spans="1:9">
      <c r="A27" s="1778"/>
      <c r="B27" s="1162" t="s">
        <v>2</v>
      </c>
      <c r="C27" s="685">
        <v>28580</v>
      </c>
      <c r="D27" s="685">
        <v>8092</v>
      </c>
      <c r="E27" s="685">
        <v>488</v>
      </c>
      <c r="F27" s="685">
        <v>1960</v>
      </c>
      <c r="G27" s="685">
        <v>6133</v>
      </c>
      <c r="H27" s="685">
        <v>5645</v>
      </c>
      <c r="I27" s="848">
        <v>488</v>
      </c>
    </row>
    <row r="28" spans="1:9">
      <c r="A28" s="1778"/>
      <c r="B28" s="1162" t="s">
        <v>7</v>
      </c>
      <c r="C28" s="685">
        <v>2500</v>
      </c>
      <c r="D28" s="685">
        <v>2711</v>
      </c>
      <c r="E28" s="685">
        <v>699</v>
      </c>
      <c r="F28" s="685">
        <v>8559</v>
      </c>
      <c r="G28" s="685">
        <v>2225</v>
      </c>
      <c r="H28" s="685">
        <v>2743</v>
      </c>
      <c r="I28" s="848">
        <v>699</v>
      </c>
    </row>
    <row r="29" spans="1:9">
      <c r="A29" s="1778">
        <v>2008</v>
      </c>
      <c r="B29" s="1162" t="s">
        <v>1</v>
      </c>
      <c r="C29" s="685">
        <v>10447</v>
      </c>
      <c r="D29" s="685">
        <v>2597</v>
      </c>
      <c r="E29" s="685">
        <v>1050</v>
      </c>
      <c r="F29" s="685">
        <v>381</v>
      </c>
      <c r="G29" s="685">
        <v>2216</v>
      </c>
      <c r="H29" s="685">
        <v>1166</v>
      </c>
      <c r="I29" s="848">
        <v>1050</v>
      </c>
    </row>
    <row r="30" spans="1:9">
      <c r="A30" s="1778"/>
      <c r="B30" s="1162" t="s">
        <v>2</v>
      </c>
      <c r="C30" s="685">
        <v>30279</v>
      </c>
      <c r="D30" s="685">
        <v>10456</v>
      </c>
      <c r="E30" s="685">
        <v>3572</v>
      </c>
      <c r="F30" s="685">
        <v>3257</v>
      </c>
      <c r="G30" s="685">
        <v>7199</v>
      </c>
      <c r="H30" s="685">
        <v>3628</v>
      </c>
      <c r="I30" s="848">
        <v>3572</v>
      </c>
    </row>
    <row r="31" spans="1:9">
      <c r="A31" s="1778"/>
      <c r="B31" s="1162" t="s">
        <v>7</v>
      </c>
      <c r="C31" s="685">
        <v>2898</v>
      </c>
      <c r="D31" s="685">
        <v>4026</v>
      </c>
      <c r="E31" s="685">
        <v>3402</v>
      </c>
      <c r="F31" s="685">
        <v>8549</v>
      </c>
      <c r="G31" s="685">
        <v>3249</v>
      </c>
      <c r="H31" s="685">
        <v>3112</v>
      </c>
      <c r="I31" s="848">
        <v>3402</v>
      </c>
    </row>
    <row r="32" spans="1:9">
      <c r="A32" s="1778">
        <v>2009</v>
      </c>
      <c r="B32" s="1162" t="s">
        <v>1</v>
      </c>
      <c r="C32" s="685">
        <v>9378</v>
      </c>
      <c r="D32" s="685">
        <v>2098</v>
      </c>
      <c r="E32" s="685">
        <v>883</v>
      </c>
      <c r="F32" s="685">
        <v>258</v>
      </c>
      <c r="G32" s="685">
        <v>1840</v>
      </c>
      <c r="H32" s="685">
        <v>956</v>
      </c>
      <c r="I32" s="848">
        <v>883</v>
      </c>
    </row>
    <row r="33" spans="1:9">
      <c r="A33" s="1778"/>
      <c r="B33" s="1162" t="s">
        <v>2</v>
      </c>
      <c r="C33" s="685">
        <v>23858</v>
      </c>
      <c r="D33" s="685">
        <v>9362</v>
      </c>
      <c r="E33" s="685">
        <v>3351</v>
      </c>
      <c r="F33" s="685">
        <v>2433</v>
      </c>
      <c r="G33" s="685">
        <v>6929</v>
      </c>
      <c r="H33" s="685">
        <v>3578</v>
      </c>
      <c r="I33" s="848">
        <v>3351</v>
      </c>
    </row>
    <row r="34" spans="1:9">
      <c r="A34" s="1778"/>
      <c r="B34" s="1162" t="s">
        <v>7</v>
      </c>
      <c r="C34" s="685">
        <v>2544</v>
      </c>
      <c r="D34" s="685">
        <v>4462</v>
      </c>
      <c r="E34" s="685">
        <v>3795</v>
      </c>
      <c r="F34" s="685">
        <v>9430</v>
      </c>
      <c r="G34" s="685">
        <v>3766</v>
      </c>
      <c r="H34" s="685">
        <v>3743</v>
      </c>
      <c r="I34" s="848">
        <v>3795</v>
      </c>
    </row>
    <row r="35" spans="1:9">
      <c r="A35" s="1778">
        <v>2010</v>
      </c>
      <c r="B35" s="1162" t="s">
        <v>1</v>
      </c>
      <c r="C35" s="685">
        <v>8362</v>
      </c>
      <c r="D35" s="685">
        <v>2324</v>
      </c>
      <c r="E35" s="685">
        <v>876</v>
      </c>
      <c r="F35" s="685">
        <v>383</v>
      </c>
      <c r="G35" s="685">
        <v>1941</v>
      </c>
      <c r="H35" s="685">
        <v>1065</v>
      </c>
      <c r="I35" s="848">
        <v>876</v>
      </c>
    </row>
    <row r="36" spans="1:9">
      <c r="A36" s="1778"/>
      <c r="B36" s="1162" t="s">
        <v>2</v>
      </c>
      <c r="C36" s="685">
        <v>19774</v>
      </c>
      <c r="D36" s="685">
        <v>7745</v>
      </c>
      <c r="E36" s="685">
        <v>969</v>
      </c>
      <c r="F36" s="685">
        <v>2987</v>
      </c>
      <c r="G36" s="685">
        <v>4758</v>
      </c>
      <c r="H36" s="685">
        <v>3789</v>
      </c>
      <c r="I36" s="848">
        <v>969</v>
      </c>
    </row>
    <row r="37" spans="1:9">
      <c r="A37" s="1778"/>
      <c r="B37" s="1162" t="s">
        <v>7</v>
      </c>
      <c r="C37" s="685">
        <v>2365</v>
      </c>
      <c r="D37" s="685">
        <v>3333</v>
      </c>
      <c r="E37" s="685">
        <v>1106</v>
      </c>
      <c r="F37" s="685">
        <v>7799</v>
      </c>
      <c r="G37" s="685">
        <v>2451</v>
      </c>
      <c r="H37" s="685">
        <v>3558</v>
      </c>
      <c r="I37" s="848">
        <v>1106</v>
      </c>
    </row>
    <row r="38" spans="1:9">
      <c r="A38" s="1778">
        <v>2011</v>
      </c>
      <c r="B38" s="1162" t="s">
        <v>1</v>
      </c>
      <c r="C38" s="685">
        <v>7738</v>
      </c>
      <c r="D38" s="685">
        <v>1743</v>
      </c>
      <c r="E38" s="685">
        <v>436</v>
      </c>
      <c r="F38" s="685">
        <v>432</v>
      </c>
      <c r="G38" s="685">
        <v>1312</v>
      </c>
      <c r="H38" s="685">
        <v>824</v>
      </c>
      <c r="I38" s="848">
        <v>488</v>
      </c>
    </row>
    <row r="39" spans="1:9">
      <c r="A39" s="1778"/>
      <c r="B39" s="1162" t="s">
        <v>2</v>
      </c>
      <c r="C39" s="685">
        <v>21341</v>
      </c>
      <c r="D39" s="685">
        <v>6867</v>
      </c>
      <c r="E39" s="685">
        <v>386</v>
      </c>
      <c r="F39" s="685">
        <v>3204</v>
      </c>
      <c r="G39" s="685">
        <v>3663</v>
      </c>
      <c r="H39" s="685">
        <v>3213</v>
      </c>
      <c r="I39" s="848">
        <v>450</v>
      </c>
    </row>
    <row r="40" spans="1:9">
      <c r="A40" s="1778"/>
      <c r="B40" s="1162" t="s">
        <v>7</v>
      </c>
      <c r="C40" s="685">
        <v>2758</v>
      </c>
      <c r="D40" s="685">
        <v>3940</v>
      </c>
      <c r="E40" s="685">
        <v>885</v>
      </c>
      <c r="F40" s="685">
        <v>7417</v>
      </c>
      <c r="G40" s="685">
        <v>2792</v>
      </c>
      <c r="H40" s="685">
        <v>3899</v>
      </c>
      <c r="I40" s="848">
        <v>922</v>
      </c>
    </row>
    <row r="41" spans="1:9">
      <c r="A41" s="1778">
        <v>2012</v>
      </c>
      <c r="B41" s="1162" t="s">
        <v>1</v>
      </c>
      <c r="C41" s="685">
        <v>7476</v>
      </c>
      <c r="D41" s="685">
        <v>1394</v>
      </c>
      <c r="E41" s="685">
        <v>614</v>
      </c>
      <c r="F41" s="685">
        <v>104</v>
      </c>
      <c r="G41" s="685">
        <v>1290</v>
      </c>
      <c r="H41" s="685">
        <v>1141</v>
      </c>
      <c r="I41" s="848">
        <v>149</v>
      </c>
    </row>
    <row r="42" spans="1:9">
      <c r="A42" s="1778"/>
      <c r="B42" s="1162" t="s">
        <v>2</v>
      </c>
      <c r="C42" s="685">
        <v>20299</v>
      </c>
      <c r="D42" s="685">
        <v>4752</v>
      </c>
      <c r="E42" s="685">
        <v>737</v>
      </c>
      <c r="F42" s="685">
        <v>1139</v>
      </c>
      <c r="G42" s="685">
        <v>3613</v>
      </c>
      <c r="H42" s="685">
        <v>3564</v>
      </c>
      <c r="I42" s="848">
        <v>50</v>
      </c>
    </row>
    <row r="43" spans="1:9">
      <c r="A43" s="1778"/>
      <c r="B43" s="1162" t="s">
        <v>7</v>
      </c>
      <c r="C43" s="685">
        <v>2715</v>
      </c>
      <c r="D43" s="685">
        <v>3409</v>
      </c>
      <c r="E43" s="685">
        <v>1200</v>
      </c>
      <c r="F43" s="685">
        <v>10952</v>
      </c>
      <c r="G43" s="685">
        <v>2801</v>
      </c>
      <c r="H43" s="685">
        <v>3124</v>
      </c>
      <c r="I43" s="848">
        <v>336</v>
      </c>
    </row>
    <row r="44" spans="1:9">
      <c r="A44" s="1778">
        <v>2013</v>
      </c>
      <c r="B44" s="1162" t="s">
        <v>1</v>
      </c>
      <c r="C44" s="685">
        <v>6965</v>
      </c>
      <c r="D44" s="685">
        <v>774</v>
      </c>
      <c r="E44" s="685">
        <v>601</v>
      </c>
      <c r="F44" s="685">
        <v>32</v>
      </c>
      <c r="G44" s="685">
        <v>742</v>
      </c>
      <c r="H44" s="685">
        <v>612</v>
      </c>
      <c r="I44" s="848">
        <v>129</v>
      </c>
    </row>
    <row r="45" spans="1:9">
      <c r="A45" s="1778"/>
      <c r="B45" s="1162" t="s">
        <v>2</v>
      </c>
      <c r="C45" s="685">
        <v>16299</v>
      </c>
      <c r="D45" s="685">
        <v>1265</v>
      </c>
      <c r="E45" s="685">
        <v>739</v>
      </c>
      <c r="F45" s="685">
        <v>173</v>
      </c>
      <c r="G45" s="685">
        <v>1093</v>
      </c>
      <c r="H45" s="685">
        <v>1053</v>
      </c>
      <c r="I45" s="848">
        <v>40</v>
      </c>
    </row>
    <row r="46" spans="1:9">
      <c r="A46" s="1778"/>
      <c r="B46" s="1162" t="s">
        <v>7</v>
      </c>
      <c r="C46" s="685">
        <v>2340</v>
      </c>
      <c r="D46" s="685">
        <v>1635</v>
      </c>
      <c r="E46" s="685">
        <v>1230</v>
      </c>
      <c r="F46" s="685">
        <v>5406</v>
      </c>
      <c r="G46" s="685">
        <v>1473</v>
      </c>
      <c r="H46" s="685">
        <v>1721</v>
      </c>
      <c r="I46" s="848">
        <v>310</v>
      </c>
    </row>
    <row r="47" spans="1:9">
      <c r="A47" s="1778">
        <v>2014</v>
      </c>
      <c r="B47" s="1162" t="s">
        <v>1</v>
      </c>
      <c r="C47" s="685">
        <v>6781</v>
      </c>
      <c r="D47" s="685">
        <v>839</v>
      </c>
      <c r="E47" s="685">
        <v>566</v>
      </c>
      <c r="F47" s="685">
        <v>57</v>
      </c>
      <c r="G47" s="685">
        <v>782</v>
      </c>
      <c r="H47" s="685">
        <v>643</v>
      </c>
      <c r="I47" s="848">
        <v>139</v>
      </c>
    </row>
    <row r="48" spans="1:9">
      <c r="A48" s="1778"/>
      <c r="B48" s="1162" t="s">
        <v>2</v>
      </c>
      <c r="C48" s="685">
        <v>13621</v>
      </c>
      <c r="D48" s="685">
        <v>1449</v>
      </c>
      <c r="E48" s="685">
        <v>669</v>
      </c>
      <c r="F48" s="685">
        <v>400</v>
      </c>
      <c r="G48" s="685">
        <v>1049</v>
      </c>
      <c r="H48" s="685">
        <v>1012</v>
      </c>
      <c r="I48" s="848">
        <v>37</v>
      </c>
    </row>
    <row r="49" spans="1:11">
      <c r="A49" s="1778"/>
      <c r="B49" s="1162" t="s">
        <v>7</v>
      </c>
      <c r="C49" s="685">
        <v>2009</v>
      </c>
      <c r="D49" s="685">
        <v>1727</v>
      </c>
      <c r="E49" s="685">
        <v>1182</v>
      </c>
      <c r="F49" s="685">
        <v>7018</v>
      </c>
      <c r="G49" s="685">
        <v>1341</v>
      </c>
      <c r="H49" s="1162">
        <v>1574</v>
      </c>
      <c r="I49" s="848">
        <v>266</v>
      </c>
    </row>
    <row r="50" spans="1:11" s="290" customFormat="1">
      <c r="A50" s="2029">
        <v>2015</v>
      </c>
      <c r="B50" s="1484" t="s">
        <v>1</v>
      </c>
      <c r="C50" s="799">
        <v>6963</v>
      </c>
      <c r="D50" s="799">
        <v>751</v>
      </c>
      <c r="E50" s="799">
        <v>356</v>
      </c>
      <c r="F50" s="799">
        <v>44</v>
      </c>
      <c r="G50" s="799">
        <v>706</v>
      </c>
      <c r="H50" s="799">
        <v>464</v>
      </c>
      <c r="I50" s="800">
        <v>242</v>
      </c>
      <c r="J50" s="10"/>
      <c r="K50"/>
    </row>
    <row r="51" spans="1:11" s="290" customFormat="1">
      <c r="A51" s="2029"/>
      <c r="B51" s="1484" t="s">
        <v>2</v>
      </c>
      <c r="C51" s="799">
        <v>12739</v>
      </c>
      <c r="D51" s="799">
        <v>1695</v>
      </c>
      <c r="E51" s="799">
        <v>277</v>
      </c>
      <c r="F51" s="799">
        <v>622</v>
      </c>
      <c r="G51" s="799">
        <v>1073</v>
      </c>
      <c r="H51" s="799">
        <v>964</v>
      </c>
      <c r="I51" s="800">
        <v>109</v>
      </c>
      <c r="J51" s="10"/>
      <c r="K51"/>
    </row>
    <row r="52" spans="1:11" s="290" customFormat="1">
      <c r="A52" s="2029"/>
      <c r="B52" s="1484" t="s">
        <v>7</v>
      </c>
      <c r="C52" s="799">
        <v>1830</v>
      </c>
      <c r="D52" s="799">
        <v>2257</v>
      </c>
      <c r="E52" s="799">
        <v>778</v>
      </c>
      <c r="F52" s="799">
        <v>14136</v>
      </c>
      <c r="G52" s="799">
        <v>1520</v>
      </c>
      <c r="H52" s="799">
        <v>2078</v>
      </c>
      <c r="I52" s="800">
        <v>450</v>
      </c>
      <c r="J52" s="10"/>
      <c r="K52"/>
    </row>
    <row r="53" spans="1:11" s="290" customFormat="1">
      <c r="A53" s="2029">
        <v>2016</v>
      </c>
      <c r="B53" s="1484" t="s">
        <v>1</v>
      </c>
      <c r="C53" s="799">
        <v>7248</v>
      </c>
      <c r="D53" s="799">
        <v>653</v>
      </c>
      <c r="E53" s="799">
        <v>270</v>
      </c>
      <c r="F53" s="799">
        <v>5</v>
      </c>
      <c r="G53" s="799">
        <v>648</v>
      </c>
      <c r="H53" s="799">
        <v>368</v>
      </c>
      <c r="I53" s="800">
        <v>280</v>
      </c>
      <c r="J53" s="10"/>
      <c r="K53"/>
    </row>
    <row r="54" spans="1:11" s="290" customFormat="1">
      <c r="A54" s="2029"/>
      <c r="B54" s="1484" t="s">
        <v>2</v>
      </c>
      <c r="C54" s="799">
        <v>8242</v>
      </c>
      <c r="D54" s="799">
        <v>636</v>
      </c>
      <c r="E54" s="799">
        <v>96</v>
      </c>
      <c r="F54" s="799">
        <v>10</v>
      </c>
      <c r="G54" s="799">
        <v>626</v>
      </c>
      <c r="H54" s="799">
        <v>521</v>
      </c>
      <c r="I54" s="800">
        <v>105</v>
      </c>
      <c r="J54" s="10"/>
      <c r="K54"/>
    </row>
    <row r="55" spans="1:11" s="290" customFormat="1">
      <c r="A55" s="2029"/>
      <c r="B55" s="1484" t="s">
        <v>7</v>
      </c>
      <c r="C55" s="799">
        <v>1137</v>
      </c>
      <c r="D55" s="799">
        <v>974</v>
      </c>
      <c r="E55" s="799">
        <v>356</v>
      </c>
      <c r="F55" s="799">
        <v>2000</v>
      </c>
      <c r="G55" s="799">
        <v>966</v>
      </c>
      <c r="H55" s="799">
        <v>1416</v>
      </c>
      <c r="I55" s="800">
        <v>375</v>
      </c>
      <c r="J55" s="391"/>
      <c r="K55"/>
    </row>
    <row r="56" spans="1:11" s="290" customFormat="1">
      <c r="A56" s="2029">
        <v>2017</v>
      </c>
      <c r="B56" s="1484" t="s">
        <v>1</v>
      </c>
      <c r="C56" s="801">
        <v>8254</v>
      </c>
      <c r="D56" s="799">
        <v>581</v>
      </c>
      <c r="E56" s="799">
        <v>249</v>
      </c>
      <c r="F56" s="673" t="s">
        <v>17</v>
      </c>
      <c r="G56" s="799">
        <v>581</v>
      </c>
      <c r="H56" s="799">
        <v>217</v>
      </c>
      <c r="I56" s="800">
        <v>364</v>
      </c>
      <c r="J56" s="10"/>
      <c r="K56"/>
    </row>
    <row r="57" spans="1:11" s="290" customFormat="1">
      <c r="A57" s="2029"/>
      <c r="B57" s="1484" t="s">
        <v>2</v>
      </c>
      <c r="C57" s="801">
        <v>9362</v>
      </c>
      <c r="D57" s="799">
        <v>505</v>
      </c>
      <c r="E57" s="799">
        <v>105</v>
      </c>
      <c r="F57" s="673" t="s">
        <v>17</v>
      </c>
      <c r="G57" s="799">
        <v>505</v>
      </c>
      <c r="H57" s="799">
        <v>260</v>
      </c>
      <c r="I57" s="800">
        <v>244</v>
      </c>
      <c r="J57" s="10"/>
      <c r="K57"/>
    </row>
    <row r="58" spans="1:11" s="290" customFormat="1">
      <c r="A58" s="2029"/>
      <c r="B58" s="1484" t="s">
        <v>7</v>
      </c>
      <c r="C58" s="801">
        <v>1134</v>
      </c>
      <c r="D58" s="799">
        <v>868</v>
      </c>
      <c r="E58" s="799">
        <v>424</v>
      </c>
      <c r="F58" s="673" t="s">
        <v>17</v>
      </c>
      <c r="G58" s="799">
        <v>868</v>
      </c>
      <c r="H58" s="799">
        <v>1200</v>
      </c>
      <c r="I58" s="800">
        <v>670</v>
      </c>
      <c r="J58" s="10"/>
      <c r="K58"/>
    </row>
    <row r="59" spans="1:11" s="290" customFormat="1">
      <c r="A59" s="2029">
        <v>2018</v>
      </c>
      <c r="B59" s="1484" t="s">
        <v>1</v>
      </c>
      <c r="C59" s="799">
        <v>9149</v>
      </c>
      <c r="D59" s="799">
        <v>746</v>
      </c>
      <c r="E59" s="799">
        <v>340</v>
      </c>
      <c r="F59" s="673" t="s">
        <v>17</v>
      </c>
      <c r="G59" s="799">
        <v>746</v>
      </c>
      <c r="H59" s="799">
        <v>287</v>
      </c>
      <c r="I59" s="800">
        <v>460</v>
      </c>
      <c r="J59" s="10"/>
      <c r="K59"/>
    </row>
    <row r="60" spans="1:11" s="290" customFormat="1">
      <c r="A60" s="2029"/>
      <c r="B60" s="1484" t="s">
        <v>2</v>
      </c>
      <c r="C60" s="799">
        <v>7619</v>
      </c>
      <c r="D60" s="799">
        <v>628</v>
      </c>
      <c r="E60" s="799">
        <v>140</v>
      </c>
      <c r="F60" s="673" t="s">
        <v>17</v>
      </c>
      <c r="G60" s="799">
        <v>628</v>
      </c>
      <c r="H60" s="799">
        <v>344</v>
      </c>
      <c r="I60" s="800">
        <v>284</v>
      </c>
      <c r="J60" s="10"/>
      <c r="K60"/>
    </row>
    <row r="61" spans="1:11" s="290" customFormat="1">
      <c r="A61" s="2029"/>
      <c r="B61" s="1484" t="s">
        <v>7</v>
      </c>
      <c r="C61" s="799">
        <v>833</v>
      </c>
      <c r="D61" s="799">
        <v>842</v>
      </c>
      <c r="E61" s="799">
        <v>412</v>
      </c>
      <c r="F61" s="673" t="s">
        <v>17</v>
      </c>
      <c r="G61" s="799">
        <v>842</v>
      </c>
      <c r="H61" s="799">
        <v>1200</v>
      </c>
      <c r="I61" s="800">
        <v>618</v>
      </c>
      <c r="J61" s="10"/>
      <c r="K61"/>
    </row>
    <row r="62" spans="1:11">
      <c r="A62" s="2029">
        <v>2019</v>
      </c>
      <c r="B62" s="1484" t="s">
        <v>1</v>
      </c>
      <c r="C62" s="802">
        <v>8727</v>
      </c>
      <c r="D62" s="799">
        <v>297</v>
      </c>
      <c r="E62" s="799">
        <v>297</v>
      </c>
      <c r="F62" s="673" t="s">
        <v>17</v>
      </c>
      <c r="G62" s="1165">
        <v>297</v>
      </c>
      <c r="H62" s="673" t="s">
        <v>17</v>
      </c>
      <c r="I62" s="1165">
        <v>297</v>
      </c>
    </row>
    <row r="63" spans="1:11">
      <c r="A63" s="2029"/>
      <c r="B63" s="1484" t="s">
        <v>2</v>
      </c>
      <c r="C63" s="802">
        <v>6830</v>
      </c>
      <c r="D63" s="799">
        <v>130</v>
      </c>
      <c r="E63" s="799">
        <v>130</v>
      </c>
      <c r="F63" s="673" t="s">
        <v>17</v>
      </c>
      <c r="G63" s="1165">
        <v>130</v>
      </c>
      <c r="H63" s="673" t="s">
        <v>17</v>
      </c>
      <c r="I63" s="1165">
        <v>130</v>
      </c>
    </row>
    <row r="64" spans="1:11">
      <c r="A64" s="2029"/>
      <c r="B64" s="1484" t="s">
        <v>7</v>
      </c>
      <c r="C64" s="802">
        <v>783</v>
      </c>
      <c r="D64" s="799">
        <v>437</v>
      </c>
      <c r="E64" s="799">
        <v>437</v>
      </c>
      <c r="F64" s="673" t="s">
        <v>17</v>
      </c>
      <c r="G64" s="1165">
        <v>437</v>
      </c>
      <c r="H64" s="673" t="s">
        <v>17</v>
      </c>
      <c r="I64" s="1165">
        <v>437</v>
      </c>
    </row>
    <row r="65" spans="1:9">
      <c r="A65" s="2029">
        <v>2020</v>
      </c>
      <c r="B65" s="1484" t="s">
        <v>1</v>
      </c>
      <c r="C65" s="799">
        <v>8135</v>
      </c>
      <c r="D65" s="799">
        <v>323</v>
      </c>
      <c r="E65" s="799">
        <v>144</v>
      </c>
      <c r="F65" s="673" t="s">
        <v>17</v>
      </c>
      <c r="G65" s="1165">
        <v>323</v>
      </c>
      <c r="H65" s="673" t="s">
        <v>17</v>
      </c>
      <c r="I65" s="1165">
        <v>323</v>
      </c>
    </row>
    <row r="66" spans="1:9">
      <c r="A66" s="2029"/>
      <c r="B66" s="1484" t="s">
        <v>2</v>
      </c>
      <c r="C66" s="799">
        <v>6658</v>
      </c>
      <c r="D66" s="799">
        <v>168</v>
      </c>
      <c r="E66" s="799">
        <v>17</v>
      </c>
      <c r="F66" s="673" t="s">
        <v>17</v>
      </c>
      <c r="G66" s="1165">
        <v>168</v>
      </c>
      <c r="H66" s="673" t="s">
        <v>17</v>
      </c>
      <c r="I66" s="1165">
        <v>168</v>
      </c>
    </row>
    <row r="67" spans="1:9">
      <c r="A67" s="2029"/>
      <c r="B67" s="1484" t="s">
        <v>7</v>
      </c>
      <c r="C67" s="799">
        <v>818</v>
      </c>
      <c r="D67" s="799">
        <v>522</v>
      </c>
      <c r="E67" s="799">
        <v>115</v>
      </c>
      <c r="F67" s="673" t="s">
        <v>17</v>
      </c>
      <c r="G67" s="1165">
        <v>522</v>
      </c>
      <c r="H67" s="673" t="s">
        <v>17</v>
      </c>
      <c r="I67" s="1165">
        <v>522</v>
      </c>
    </row>
    <row r="68" spans="1:9">
      <c r="A68" s="2029">
        <v>2021</v>
      </c>
      <c r="B68" s="1484" t="s">
        <v>1</v>
      </c>
      <c r="C68" s="1165">
        <v>9587</v>
      </c>
      <c r="D68" s="799">
        <v>849</v>
      </c>
      <c r="E68" s="799">
        <v>123</v>
      </c>
      <c r="F68" s="673" t="s">
        <v>17</v>
      </c>
      <c r="G68" s="1165">
        <v>849</v>
      </c>
      <c r="H68" s="673" t="s">
        <v>17</v>
      </c>
      <c r="I68" s="1165">
        <v>849</v>
      </c>
    </row>
    <row r="69" spans="1:9" ht="14.25" customHeight="1">
      <c r="A69" s="2029"/>
      <c r="B69" s="1484" t="s">
        <v>2</v>
      </c>
      <c r="C69" s="1165">
        <v>7554</v>
      </c>
      <c r="D69" s="799">
        <v>636</v>
      </c>
      <c r="E69" s="799">
        <v>17</v>
      </c>
      <c r="F69" s="673" t="s">
        <v>17</v>
      </c>
      <c r="G69" s="1165">
        <v>636</v>
      </c>
      <c r="H69" s="673" t="s">
        <v>17</v>
      </c>
      <c r="I69" s="1165">
        <v>636</v>
      </c>
    </row>
    <row r="70" spans="1:9" ht="18.75" customHeight="1">
      <c r="A70" s="2029"/>
      <c r="B70" s="1484" t="s">
        <v>7</v>
      </c>
      <c r="C70" s="1165">
        <v>788</v>
      </c>
      <c r="D70" s="799">
        <v>749</v>
      </c>
      <c r="E70" s="799">
        <v>138</v>
      </c>
      <c r="F70" s="903" t="s">
        <v>17</v>
      </c>
      <c r="G70" s="1494">
        <v>749</v>
      </c>
      <c r="H70" s="903" t="s">
        <v>17</v>
      </c>
      <c r="I70" s="1494">
        <v>749</v>
      </c>
    </row>
    <row r="71" spans="1:9">
      <c r="A71" s="2029">
        <v>2022</v>
      </c>
      <c r="B71" s="1484" t="s">
        <v>1</v>
      </c>
      <c r="C71" s="1165">
        <v>8442</v>
      </c>
      <c r="D71" s="799">
        <v>207</v>
      </c>
      <c r="E71" s="799">
        <v>7</v>
      </c>
      <c r="F71" s="673" t="s">
        <v>17</v>
      </c>
      <c r="G71" s="1165">
        <v>207</v>
      </c>
      <c r="H71" s="673" t="s">
        <v>17</v>
      </c>
      <c r="I71" s="1165">
        <v>207</v>
      </c>
    </row>
    <row r="72" spans="1:9">
      <c r="A72" s="2029"/>
      <c r="B72" s="1484" t="s">
        <v>2</v>
      </c>
      <c r="C72" s="1165">
        <v>11602</v>
      </c>
      <c r="D72" s="799">
        <v>172</v>
      </c>
      <c r="E72" s="799">
        <v>0</v>
      </c>
      <c r="F72" s="673" t="s">
        <v>17</v>
      </c>
      <c r="G72" s="1165">
        <v>172</v>
      </c>
      <c r="H72" s="673" t="s">
        <v>17</v>
      </c>
      <c r="I72" s="1165">
        <v>172</v>
      </c>
    </row>
    <row r="73" spans="1:9">
      <c r="A73" s="2029"/>
      <c r="B73" s="1484" t="s">
        <v>7</v>
      </c>
      <c r="C73" s="1165">
        <v>1374</v>
      </c>
      <c r="D73" s="799">
        <v>828</v>
      </c>
      <c r="E73" s="799">
        <v>25</v>
      </c>
      <c r="F73" s="903" t="s">
        <v>17</v>
      </c>
      <c r="G73" s="1494">
        <v>828</v>
      </c>
      <c r="H73" s="903" t="s">
        <v>17</v>
      </c>
      <c r="I73" s="1494">
        <v>828</v>
      </c>
    </row>
    <row r="75" spans="1:9" ht="32.25" customHeight="1">
      <c r="A75" s="2088" t="s">
        <v>1199</v>
      </c>
      <c r="B75" s="2088"/>
      <c r="C75" s="2088"/>
      <c r="D75" s="2088"/>
      <c r="E75" s="2088"/>
      <c r="F75" s="2088"/>
      <c r="G75" s="2088"/>
      <c r="H75" s="2088"/>
      <c r="I75" s="2088"/>
    </row>
    <row r="76" spans="1:9" ht="30.75" customHeight="1">
      <c r="A76" s="2089" t="s">
        <v>1141</v>
      </c>
      <c r="B76" s="2089"/>
      <c r="C76" s="2089"/>
      <c r="D76" s="2089"/>
      <c r="E76" s="2089"/>
      <c r="F76" s="2089"/>
      <c r="G76" s="2089"/>
      <c r="H76" s="2089"/>
      <c r="I76" s="2089"/>
    </row>
    <row r="78" spans="1:9">
      <c r="E78" s="1167"/>
    </row>
    <row r="79" spans="1:9">
      <c r="E79" s="1166"/>
      <c r="F79" s="1166"/>
    </row>
    <row r="80" spans="1:9">
      <c r="D80" s="1166"/>
      <c r="E80" s="1168"/>
      <c r="G80" s="1166"/>
    </row>
    <row r="82" spans="8:8">
      <c r="H82" s="1166"/>
    </row>
  </sheetData>
  <mergeCells count="33">
    <mergeCell ref="A1:I1"/>
    <mergeCell ref="A2:B4"/>
    <mergeCell ref="C2:C4"/>
    <mergeCell ref="D2:I2"/>
    <mergeCell ref="D3:D4"/>
    <mergeCell ref="E3:E4"/>
    <mergeCell ref="F3:F4"/>
    <mergeCell ref="G3:I3"/>
    <mergeCell ref="A44:A46"/>
    <mergeCell ref="A23:A25"/>
    <mergeCell ref="A5:A7"/>
    <mergeCell ref="A20:A22"/>
    <mergeCell ref="A17:A19"/>
    <mergeCell ref="A14:A16"/>
    <mergeCell ref="A11:A13"/>
    <mergeCell ref="A8:A10"/>
    <mergeCell ref="A26:A28"/>
    <mergeCell ref="A41:A43"/>
    <mergeCell ref="A38:A40"/>
    <mergeCell ref="A35:A37"/>
    <mergeCell ref="A32:A34"/>
    <mergeCell ref="A29:A31"/>
    <mergeCell ref="A56:A58"/>
    <mergeCell ref="A59:A61"/>
    <mergeCell ref="A53:A55"/>
    <mergeCell ref="A50:A52"/>
    <mergeCell ref="A47:A49"/>
    <mergeCell ref="A68:A70"/>
    <mergeCell ref="A71:A73"/>
    <mergeCell ref="A75:I75"/>
    <mergeCell ref="A76:I76"/>
    <mergeCell ref="A62:A64"/>
    <mergeCell ref="A65:A67"/>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1" orientation="portrait" r:id="rId1"/>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33.875" style="50" customWidth="1"/>
    <col min="2" max="2" width="2.625" style="51" customWidth="1"/>
    <col min="3" max="8" width="9" style="50"/>
    <col min="9" max="9" width="7.75" style="290" customWidth="1"/>
    <col min="10" max="10" width="7.75" style="828" customWidth="1"/>
  </cols>
  <sheetData>
    <row r="1" spans="1:11" ht="30.75" customHeight="1">
      <c r="A1" s="2012" t="s">
        <v>1480</v>
      </c>
      <c r="B1" s="2094"/>
      <c r="C1" s="2094"/>
      <c r="D1" s="2094"/>
      <c r="E1" s="2094"/>
      <c r="F1" s="2094"/>
      <c r="G1" s="2094"/>
      <c r="H1" s="2094"/>
      <c r="I1" s="2095"/>
      <c r="J1" s="796"/>
      <c r="K1" s="163" t="s">
        <v>709</v>
      </c>
    </row>
    <row r="2" spans="1:11" ht="41.25" customHeight="1">
      <c r="A2" s="2096" t="s">
        <v>1470</v>
      </c>
      <c r="B2" s="2097"/>
      <c r="C2" s="2027" t="s">
        <v>21</v>
      </c>
      <c r="D2" s="2027" t="s">
        <v>22</v>
      </c>
      <c r="E2" s="2027"/>
      <c r="F2" s="2027"/>
      <c r="G2" s="2027" t="s">
        <v>25</v>
      </c>
      <c r="H2" s="1816" t="s">
        <v>26</v>
      </c>
      <c r="I2" s="2070" t="s">
        <v>1201</v>
      </c>
      <c r="J2" s="821"/>
    </row>
    <row r="3" spans="1:11" ht="78.75" customHeight="1">
      <c r="A3" s="2098"/>
      <c r="B3" s="2099"/>
      <c r="C3" s="2027"/>
      <c r="D3" s="1476" t="s">
        <v>20</v>
      </c>
      <c r="E3" s="1476" t="s">
        <v>23</v>
      </c>
      <c r="F3" s="1476" t="s">
        <v>24</v>
      </c>
      <c r="G3" s="2027"/>
      <c r="H3" s="1816"/>
      <c r="I3" s="2070"/>
      <c r="J3" s="821"/>
      <c r="K3" s="193"/>
    </row>
    <row r="4" spans="1:11">
      <c r="A4" s="2061">
        <v>2000</v>
      </c>
      <c r="B4" s="363" t="s">
        <v>1</v>
      </c>
      <c r="C4" s="287">
        <v>22774</v>
      </c>
      <c r="D4" s="287">
        <v>9240</v>
      </c>
      <c r="E4" s="287">
        <v>5714</v>
      </c>
      <c r="F4" s="287">
        <v>3526</v>
      </c>
      <c r="G4" s="287">
        <v>13509</v>
      </c>
      <c r="H4" s="1169">
        <v>25</v>
      </c>
      <c r="I4" s="824" t="s">
        <v>27</v>
      </c>
      <c r="J4" s="822"/>
    </row>
    <row r="5" spans="1:11">
      <c r="A5" s="2073"/>
      <c r="B5" s="363" t="s">
        <v>2</v>
      </c>
      <c r="C5" s="287">
        <v>769</v>
      </c>
      <c r="D5" s="287">
        <v>556</v>
      </c>
      <c r="E5" s="287">
        <v>366</v>
      </c>
      <c r="F5" s="287">
        <v>190</v>
      </c>
      <c r="G5" s="287">
        <v>213</v>
      </c>
      <c r="H5" s="287" t="s">
        <v>17</v>
      </c>
      <c r="I5" s="825" t="s">
        <v>27</v>
      </c>
      <c r="J5" s="822"/>
    </row>
    <row r="6" spans="1:11">
      <c r="A6" s="2073"/>
      <c r="B6" s="363" t="s">
        <v>7</v>
      </c>
      <c r="C6" s="287">
        <v>71807</v>
      </c>
      <c r="D6" s="287">
        <v>54319</v>
      </c>
      <c r="E6" s="287">
        <v>31049</v>
      </c>
      <c r="F6" s="287">
        <v>23270</v>
      </c>
      <c r="G6" s="287">
        <v>17488</v>
      </c>
      <c r="H6" s="287" t="s">
        <v>17</v>
      </c>
      <c r="I6" s="825" t="s">
        <v>27</v>
      </c>
      <c r="J6" s="822"/>
    </row>
    <row r="7" spans="1:11">
      <c r="A7" s="1778">
        <v>2001</v>
      </c>
      <c r="B7" s="363" t="s">
        <v>1</v>
      </c>
      <c r="C7" s="287">
        <v>22426</v>
      </c>
      <c r="D7" s="287">
        <v>9380</v>
      </c>
      <c r="E7" s="287">
        <v>5804</v>
      </c>
      <c r="F7" s="287">
        <v>3576</v>
      </c>
      <c r="G7" s="287">
        <v>12698</v>
      </c>
      <c r="H7" s="287">
        <v>347</v>
      </c>
      <c r="I7" s="825" t="s">
        <v>27</v>
      </c>
      <c r="J7" s="822"/>
    </row>
    <row r="8" spans="1:11">
      <c r="A8" s="2073"/>
      <c r="B8" s="363" t="s">
        <v>2</v>
      </c>
      <c r="C8" s="287">
        <v>573</v>
      </c>
      <c r="D8" s="287">
        <v>422</v>
      </c>
      <c r="E8" s="287">
        <v>260</v>
      </c>
      <c r="F8" s="287">
        <v>161</v>
      </c>
      <c r="G8" s="287">
        <v>152</v>
      </c>
      <c r="H8" s="287" t="s">
        <v>17</v>
      </c>
      <c r="I8" s="825" t="s">
        <v>27</v>
      </c>
      <c r="J8" s="822"/>
    </row>
    <row r="9" spans="1:11">
      <c r="A9" s="2073"/>
      <c r="B9" s="363" t="s">
        <v>7</v>
      </c>
      <c r="C9" s="287">
        <v>83575</v>
      </c>
      <c r="D9" s="287">
        <v>69440</v>
      </c>
      <c r="E9" s="287">
        <v>45537</v>
      </c>
      <c r="F9" s="287">
        <v>23903</v>
      </c>
      <c r="G9" s="287">
        <v>14135</v>
      </c>
      <c r="H9" s="287" t="s">
        <v>17</v>
      </c>
      <c r="I9" s="825" t="s">
        <v>27</v>
      </c>
      <c r="J9" s="822"/>
    </row>
    <row r="10" spans="1:11">
      <c r="A10" s="1778">
        <v>2002</v>
      </c>
      <c r="B10" s="363" t="s">
        <v>1</v>
      </c>
      <c r="C10" s="287">
        <v>25222</v>
      </c>
      <c r="D10" s="287">
        <v>10814</v>
      </c>
      <c r="E10" s="287">
        <v>7752</v>
      </c>
      <c r="F10" s="287">
        <v>3062</v>
      </c>
      <c r="G10" s="287">
        <v>14248</v>
      </c>
      <c r="H10" s="287">
        <v>160</v>
      </c>
      <c r="I10" s="825" t="s">
        <v>27</v>
      </c>
      <c r="J10" s="822"/>
    </row>
    <row r="11" spans="1:11">
      <c r="A11" s="2073"/>
      <c r="B11" s="363" t="s">
        <v>2</v>
      </c>
      <c r="C11" s="287">
        <v>584</v>
      </c>
      <c r="D11" s="287">
        <v>485</v>
      </c>
      <c r="E11" s="287">
        <v>302</v>
      </c>
      <c r="F11" s="287">
        <v>183</v>
      </c>
      <c r="G11" s="287">
        <v>99</v>
      </c>
      <c r="H11" s="287" t="s">
        <v>17</v>
      </c>
      <c r="I11" s="825" t="s">
        <v>27</v>
      </c>
      <c r="J11" s="822"/>
    </row>
    <row r="12" spans="1:11">
      <c r="A12" s="2073"/>
      <c r="B12" s="363" t="s">
        <v>7</v>
      </c>
      <c r="C12" s="287">
        <v>70840</v>
      </c>
      <c r="D12" s="287">
        <v>56192</v>
      </c>
      <c r="E12" s="287">
        <v>33545</v>
      </c>
      <c r="F12" s="287">
        <v>22647</v>
      </c>
      <c r="G12" s="287">
        <v>14648</v>
      </c>
      <c r="H12" s="287" t="s">
        <v>17</v>
      </c>
      <c r="I12" s="825" t="s">
        <v>27</v>
      </c>
      <c r="J12" s="822"/>
    </row>
    <row r="13" spans="1:11">
      <c r="A13" s="1778">
        <v>2003</v>
      </c>
      <c r="B13" s="1162" t="s">
        <v>1</v>
      </c>
      <c r="C13" s="685">
        <v>25435</v>
      </c>
      <c r="D13" s="685">
        <v>11294</v>
      </c>
      <c r="E13" s="685">
        <v>8051</v>
      </c>
      <c r="F13" s="685">
        <v>3243</v>
      </c>
      <c r="G13" s="685">
        <v>13861</v>
      </c>
      <c r="H13" s="685">
        <v>280</v>
      </c>
      <c r="I13" s="829" t="s">
        <v>27</v>
      </c>
      <c r="J13" s="822"/>
    </row>
    <row r="14" spans="1:11">
      <c r="A14" s="2073"/>
      <c r="B14" s="1162" t="s">
        <v>2</v>
      </c>
      <c r="C14" s="685">
        <v>990</v>
      </c>
      <c r="D14" s="685">
        <v>781</v>
      </c>
      <c r="E14" s="685">
        <v>490</v>
      </c>
      <c r="F14" s="685">
        <v>291</v>
      </c>
      <c r="G14" s="685">
        <v>209</v>
      </c>
      <c r="H14" s="685" t="s">
        <v>17</v>
      </c>
      <c r="I14" s="829" t="s">
        <v>27</v>
      </c>
      <c r="J14" s="822"/>
    </row>
    <row r="15" spans="1:11">
      <c r="A15" s="2073"/>
      <c r="B15" s="1162" t="s">
        <v>7</v>
      </c>
      <c r="C15" s="685">
        <v>103766</v>
      </c>
      <c r="D15" s="685">
        <v>83464</v>
      </c>
      <c r="E15" s="685">
        <v>53369</v>
      </c>
      <c r="F15" s="685">
        <v>30095</v>
      </c>
      <c r="G15" s="685">
        <v>20302</v>
      </c>
      <c r="H15" s="685" t="s">
        <v>17</v>
      </c>
      <c r="I15" s="829" t="s">
        <v>27</v>
      </c>
      <c r="J15" s="822"/>
    </row>
    <row r="16" spans="1:11">
      <c r="A16" s="1778">
        <v>2004</v>
      </c>
      <c r="B16" s="1162" t="s">
        <v>1</v>
      </c>
      <c r="C16" s="685">
        <v>22499</v>
      </c>
      <c r="D16" s="685">
        <v>6394</v>
      </c>
      <c r="E16" s="685">
        <v>3321</v>
      </c>
      <c r="F16" s="685">
        <v>3074</v>
      </c>
      <c r="G16" s="685">
        <v>15830</v>
      </c>
      <c r="H16" s="685">
        <v>275</v>
      </c>
      <c r="I16" s="829" t="s">
        <v>27</v>
      </c>
      <c r="J16" s="822"/>
    </row>
    <row r="17" spans="1:10">
      <c r="A17" s="2073"/>
      <c r="B17" s="1162" t="s">
        <v>2</v>
      </c>
      <c r="C17" s="685">
        <v>1412</v>
      </c>
      <c r="D17" s="685">
        <v>1079</v>
      </c>
      <c r="E17" s="685">
        <v>631</v>
      </c>
      <c r="F17" s="685">
        <v>448</v>
      </c>
      <c r="G17" s="685">
        <v>333</v>
      </c>
      <c r="H17" s="685" t="s">
        <v>17</v>
      </c>
      <c r="I17" s="829" t="s">
        <v>27</v>
      </c>
      <c r="J17" s="822"/>
    </row>
    <row r="18" spans="1:10">
      <c r="A18" s="2073"/>
      <c r="B18" s="1162" t="s">
        <v>7</v>
      </c>
      <c r="C18" s="685">
        <v>144115</v>
      </c>
      <c r="D18" s="685">
        <v>112467</v>
      </c>
      <c r="E18" s="685">
        <v>66975</v>
      </c>
      <c r="F18" s="685">
        <v>45492</v>
      </c>
      <c r="G18" s="685">
        <v>31648</v>
      </c>
      <c r="H18" s="685" t="s">
        <v>17</v>
      </c>
      <c r="I18" s="829" t="s">
        <v>27</v>
      </c>
      <c r="J18" s="822"/>
    </row>
    <row r="19" spans="1:10">
      <c r="A19" s="1778">
        <v>2005</v>
      </c>
      <c r="B19" s="1162" t="s">
        <v>1</v>
      </c>
      <c r="C19" s="685">
        <v>9362</v>
      </c>
      <c r="D19" s="685">
        <v>5648</v>
      </c>
      <c r="E19" s="685">
        <v>2974</v>
      </c>
      <c r="F19" s="685">
        <v>2674</v>
      </c>
      <c r="G19" s="685">
        <v>3465</v>
      </c>
      <c r="H19" s="685">
        <v>250</v>
      </c>
      <c r="I19" s="829" t="s">
        <v>27</v>
      </c>
      <c r="J19" s="822"/>
    </row>
    <row r="20" spans="1:10">
      <c r="A20" s="2073"/>
      <c r="B20" s="1162" t="s">
        <v>2</v>
      </c>
      <c r="C20" s="685">
        <v>1855</v>
      </c>
      <c r="D20" s="685">
        <v>1242</v>
      </c>
      <c r="E20" s="685">
        <v>710</v>
      </c>
      <c r="F20" s="685">
        <v>532</v>
      </c>
      <c r="G20" s="685">
        <v>613</v>
      </c>
      <c r="H20" s="685" t="s">
        <v>17</v>
      </c>
      <c r="I20" s="829" t="s">
        <v>27</v>
      </c>
      <c r="J20" s="822"/>
    </row>
    <row r="21" spans="1:10">
      <c r="A21" s="2073"/>
      <c r="B21" s="1162" t="s">
        <v>7</v>
      </c>
      <c r="C21" s="685">
        <v>157928</v>
      </c>
      <c r="D21" s="685">
        <v>108724</v>
      </c>
      <c r="E21" s="685">
        <v>63626</v>
      </c>
      <c r="F21" s="685">
        <v>45098</v>
      </c>
      <c r="G21" s="685">
        <v>49204</v>
      </c>
      <c r="H21" s="685" t="s">
        <v>17</v>
      </c>
      <c r="I21" s="829" t="s">
        <v>27</v>
      </c>
      <c r="J21" s="822"/>
    </row>
    <row r="22" spans="1:10">
      <c r="A22" s="1778">
        <v>2006</v>
      </c>
      <c r="B22" s="1162" t="s">
        <v>1</v>
      </c>
      <c r="C22" s="685">
        <v>10021</v>
      </c>
      <c r="D22" s="685">
        <v>6939</v>
      </c>
      <c r="E22" s="685">
        <v>3558</v>
      </c>
      <c r="F22" s="685">
        <v>3381</v>
      </c>
      <c r="G22" s="685">
        <v>2854</v>
      </c>
      <c r="H22" s="685">
        <v>228</v>
      </c>
      <c r="I22" s="829" t="s">
        <v>27</v>
      </c>
      <c r="J22" s="822"/>
    </row>
    <row r="23" spans="1:10">
      <c r="A23" s="2073"/>
      <c r="B23" s="1162" t="s">
        <v>2</v>
      </c>
      <c r="C23" s="685">
        <v>2029</v>
      </c>
      <c r="D23" s="685">
        <v>1723</v>
      </c>
      <c r="E23" s="685">
        <v>950</v>
      </c>
      <c r="F23" s="685">
        <v>773</v>
      </c>
      <c r="G23" s="685">
        <v>306</v>
      </c>
      <c r="H23" s="685" t="s">
        <v>17</v>
      </c>
      <c r="I23" s="829" t="s">
        <v>27</v>
      </c>
      <c r="J23" s="822"/>
    </row>
    <row r="24" spans="1:10">
      <c r="A24" s="2073"/>
      <c r="B24" s="1162" t="s">
        <v>7</v>
      </c>
      <c r="C24" s="685">
        <v>164197</v>
      </c>
      <c r="D24" s="685">
        <v>140783</v>
      </c>
      <c r="E24" s="685">
        <v>79427</v>
      </c>
      <c r="F24" s="685">
        <v>61356</v>
      </c>
      <c r="G24" s="685">
        <v>23414</v>
      </c>
      <c r="H24" s="685" t="s">
        <v>17</v>
      </c>
      <c r="I24" s="829" t="s">
        <v>27</v>
      </c>
      <c r="J24" s="822"/>
    </row>
    <row r="25" spans="1:10">
      <c r="A25" s="1778">
        <v>2007</v>
      </c>
      <c r="B25" s="1162" t="s">
        <v>1</v>
      </c>
      <c r="C25" s="685">
        <v>11432</v>
      </c>
      <c r="D25" s="685">
        <v>7830</v>
      </c>
      <c r="E25" s="685">
        <v>3937</v>
      </c>
      <c r="F25" s="685">
        <v>3893</v>
      </c>
      <c r="G25" s="685">
        <v>3367</v>
      </c>
      <c r="H25" s="685">
        <v>235</v>
      </c>
      <c r="I25" s="829" t="s">
        <v>27</v>
      </c>
      <c r="J25" s="822"/>
    </row>
    <row r="26" spans="1:10">
      <c r="A26" s="2073"/>
      <c r="B26" s="1162" t="s">
        <v>2</v>
      </c>
      <c r="C26" s="685">
        <v>2069</v>
      </c>
      <c r="D26" s="685">
        <v>1874</v>
      </c>
      <c r="E26" s="685">
        <v>927</v>
      </c>
      <c r="F26" s="685">
        <v>947</v>
      </c>
      <c r="G26" s="685">
        <v>195</v>
      </c>
      <c r="H26" s="685" t="s">
        <v>17</v>
      </c>
      <c r="I26" s="829" t="s">
        <v>27</v>
      </c>
      <c r="J26" s="822"/>
    </row>
    <row r="27" spans="1:10">
      <c r="A27" s="2073"/>
      <c r="B27" s="1162" t="s">
        <v>7</v>
      </c>
      <c r="C27" s="685">
        <v>152366</v>
      </c>
      <c r="D27" s="685">
        <v>138813</v>
      </c>
      <c r="E27" s="685">
        <v>71199</v>
      </c>
      <c r="F27" s="685">
        <v>67614</v>
      </c>
      <c r="G27" s="685">
        <v>13553</v>
      </c>
      <c r="H27" s="685" t="s">
        <v>17</v>
      </c>
      <c r="I27" s="829" t="s">
        <v>27</v>
      </c>
      <c r="J27" s="822"/>
    </row>
    <row r="28" spans="1:10">
      <c r="A28" s="1778">
        <v>2008</v>
      </c>
      <c r="B28" s="1162" t="s">
        <v>1</v>
      </c>
      <c r="C28" s="685">
        <v>10447</v>
      </c>
      <c r="D28" s="685">
        <v>7552</v>
      </c>
      <c r="E28" s="685">
        <v>3677</v>
      </c>
      <c r="F28" s="685">
        <v>3875</v>
      </c>
      <c r="G28" s="685">
        <v>2670</v>
      </c>
      <c r="H28" s="685">
        <v>226</v>
      </c>
      <c r="I28" s="829" t="s">
        <v>27</v>
      </c>
      <c r="J28" s="822"/>
    </row>
    <row r="29" spans="1:10">
      <c r="A29" s="2073"/>
      <c r="B29" s="1162" t="s">
        <v>2</v>
      </c>
      <c r="C29" s="685">
        <v>1298</v>
      </c>
      <c r="D29" s="685">
        <v>1263</v>
      </c>
      <c r="E29" s="685">
        <v>489</v>
      </c>
      <c r="F29" s="685">
        <v>774</v>
      </c>
      <c r="G29" s="685">
        <v>35</v>
      </c>
      <c r="H29" s="685" t="s">
        <v>17</v>
      </c>
      <c r="I29" s="829" t="s">
        <v>27</v>
      </c>
      <c r="J29" s="822"/>
    </row>
    <row r="30" spans="1:10">
      <c r="A30" s="2073"/>
      <c r="B30" s="1162" t="s">
        <v>7</v>
      </c>
      <c r="C30" s="685">
        <v>92316</v>
      </c>
      <c r="D30" s="685">
        <v>86412</v>
      </c>
      <c r="E30" s="685">
        <v>34325</v>
      </c>
      <c r="F30" s="685">
        <v>52087</v>
      </c>
      <c r="G30" s="685">
        <v>5872</v>
      </c>
      <c r="H30" s="685" t="s">
        <v>17</v>
      </c>
      <c r="I30" s="829" t="s">
        <v>27</v>
      </c>
      <c r="J30" s="822"/>
    </row>
    <row r="31" spans="1:10">
      <c r="A31" s="1778">
        <v>2009</v>
      </c>
      <c r="B31" s="1162" t="s">
        <v>1</v>
      </c>
      <c r="C31" s="685">
        <v>9378</v>
      </c>
      <c r="D31" s="685">
        <v>6852</v>
      </c>
      <c r="E31" s="685">
        <v>3338</v>
      </c>
      <c r="F31" s="685">
        <v>3514</v>
      </c>
      <c r="G31" s="685">
        <v>2323</v>
      </c>
      <c r="H31" s="685">
        <v>203</v>
      </c>
      <c r="I31" s="829" t="s">
        <v>27</v>
      </c>
      <c r="J31" s="822"/>
    </row>
    <row r="32" spans="1:10">
      <c r="A32" s="2073"/>
      <c r="B32" s="1162" t="s">
        <v>2</v>
      </c>
      <c r="C32" s="685">
        <v>940</v>
      </c>
      <c r="D32" s="685">
        <v>822</v>
      </c>
      <c r="E32" s="685">
        <v>449</v>
      </c>
      <c r="F32" s="685">
        <v>373</v>
      </c>
      <c r="G32" s="685">
        <v>118</v>
      </c>
      <c r="H32" s="685" t="s">
        <v>17</v>
      </c>
      <c r="I32" s="829" t="s">
        <v>27</v>
      </c>
      <c r="J32" s="822"/>
    </row>
    <row r="33" spans="1:11">
      <c r="A33" s="2073"/>
      <c r="B33" s="1162" t="s">
        <v>7</v>
      </c>
      <c r="C33" s="685">
        <v>83621</v>
      </c>
      <c r="D33" s="685">
        <v>74978</v>
      </c>
      <c r="E33" s="685">
        <v>42650</v>
      </c>
      <c r="F33" s="685">
        <v>32328</v>
      </c>
      <c r="G33" s="685">
        <v>8643</v>
      </c>
      <c r="H33" s="685" t="s">
        <v>17</v>
      </c>
      <c r="I33" s="829" t="s">
        <v>27</v>
      </c>
      <c r="J33" s="822"/>
    </row>
    <row r="34" spans="1:11">
      <c r="A34" s="1778">
        <v>2010</v>
      </c>
      <c r="B34" s="1162" t="s">
        <v>1</v>
      </c>
      <c r="C34" s="685">
        <v>8362</v>
      </c>
      <c r="D34" s="685">
        <v>6165</v>
      </c>
      <c r="E34" s="685">
        <v>2799</v>
      </c>
      <c r="F34" s="685">
        <v>3367</v>
      </c>
      <c r="G34" s="685">
        <v>1990</v>
      </c>
      <c r="H34" s="685">
        <v>207</v>
      </c>
      <c r="I34" s="829" t="s">
        <v>27</v>
      </c>
      <c r="J34" s="822"/>
    </row>
    <row r="35" spans="1:11">
      <c r="A35" s="2073"/>
      <c r="B35" s="1162" t="s">
        <v>2</v>
      </c>
      <c r="C35" s="685">
        <v>12</v>
      </c>
      <c r="D35" s="685">
        <v>11</v>
      </c>
      <c r="E35" s="685">
        <v>10</v>
      </c>
      <c r="F35" s="685">
        <v>2</v>
      </c>
      <c r="G35" s="685">
        <v>1</v>
      </c>
      <c r="H35" s="685" t="s">
        <v>17</v>
      </c>
      <c r="I35" s="829" t="s">
        <v>27</v>
      </c>
      <c r="J35" s="822"/>
    </row>
    <row r="36" spans="1:11">
      <c r="A36" s="2073"/>
      <c r="B36" s="1162" t="s">
        <v>7</v>
      </c>
      <c r="C36" s="685">
        <v>1804</v>
      </c>
      <c r="D36" s="685">
        <v>1762</v>
      </c>
      <c r="E36" s="685">
        <v>1446</v>
      </c>
      <c r="F36" s="685">
        <v>316</v>
      </c>
      <c r="G36" s="685">
        <v>42</v>
      </c>
      <c r="H36" s="685" t="s">
        <v>17</v>
      </c>
      <c r="I36" s="829" t="s">
        <v>27</v>
      </c>
      <c r="J36" s="822"/>
    </row>
    <row r="37" spans="1:11">
      <c r="A37" s="1778">
        <v>2011</v>
      </c>
      <c r="B37" s="1162" t="s">
        <v>1</v>
      </c>
      <c r="C37" s="685">
        <v>7738</v>
      </c>
      <c r="D37" s="685">
        <v>5779</v>
      </c>
      <c r="E37" s="685">
        <v>2923</v>
      </c>
      <c r="F37" s="685">
        <v>2855</v>
      </c>
      <c r="G37" s="685">
        <v>1785</v>
      </c>
      <c r="H37" s="685">
        <v>174</v>
      </c>
      <c r="I37" s="829" t="s">
        <v>27</v>
      </c>
      <c r="J37" s="822"/>
    </row>
    <row r="38" spans="1:11">
      <c r="A38" s="2073"/>
      <c r="B38" s="1162" t="s">
        <v>2</v>
      </c>
      <c r="C38" s="685">
        <v>0</v>
      </c>
      <c r="D38" s="685">
        <v>0</v>
      </c>
      <c r="E38" s="685">
        <v>0</v>
      </c>
      <c r="F38" s="685">
        <v>0</v>
      </c>
      <c r="G38" s="685" t="s">
        <v>17</v>
      </c>
      <c r="H38" s="685" t="s">
        <v>17</v>
      </c>
      <c r="I38" s="829" t="s">
        <v>27</v>
      </c>
      <c r="J38" s="822"/>
    </row>
    <row r="39" spans="1:11">
      <c r="A39" s="2073"/>
      <c r="B39" s="1162" t="s">
        <v>7</v>
      </c>
      <c r="C39" s="685">
        <v>4</v>
      </c>
      <c r="D39" s="685">
        <v>4</v>
      </c>
      <c r="E39" s="685">
        <v>3</v>
      </c>
      <c r="F39" s="685">
        <v>1</v>
      </c>
      <c r="G39" s="685" t="s">
        <v>17</v>
      </c>
      <c r="H39" s="685" t="s">
        <v>17</v>
      </c>
      <c r="I39" s="829" t="s">
        <v>27</v>
      </c>
      <c r="J39" s="822"/>
    </row>
    <row r="40" spans="1:11">
      <c r="A40" s="1778">
        <v>2012</v>
      </c>
      <c r="B40" s="1162" t="s">
        <v>1</v>
      </c>
      <c r="C40" s="685">
        <v>7476</v>
      </c>
      <c r="D40" s="685">
        <v>5958</v>
      </c>
      <c r="E40" s="685">
        <v>3186</v>
      </c>
      <c r="F40" s="685">
        <v>2772</v>
      </c>
      <c r="G40" s="685">
        <v>1394</v>
      </c>
      <c r="H40" s="685">
        <v>124</v>
      </c>
      <c r="I40" s="829" t="s">
        <v>27</v>
      </c>
      <c r="J40" s="822"/>
    </row>
    <row r="41" spans="1:11">
      <c r="A41" s="2073"/>
      <c r="B41" s="1162" t="s">
        <v>2</v>
      </c>
      <c r="C41" s="685">
        <v>0</v>
      </c>
      <c r="D41" s="685">
        <v>0</v>
      </c>
      <c r="E41" s="685">
        <v>0</v>
      </c>
      <c r="F41" s="685" t="s">
        <v>17</v>
      </c>
      <c r="G41" s="685" t="s">
        <v>17</v>
      </c>
      <c r="H41" s="685" t="s">
        <v>17</v>
      </c>
      <c r="I41" s="829" t="s">
        <v>27</v>
      </c>
      <c r="J41" s="822"/>
    </row>
    <row r="42" spans="1:11">
      <c r="A42" s="2073"/>
      <c r="B42" s="1162" t="s">
        <v>7</v>
      </c>
      <c r="C42" s="685">
        <v>10</v>
      </c>
      <c r="D42" s="685">
        <v>10</v>
      </c>
      <c r="E42" s="685">
        <v>8</v>
      </c>
      <c r="F42" s="685">
        <v>2</v>
      </c>
      <c r="G42" s="685" t="s">
        <v>17</v>
      </c>
      <c r="H42" s="685" t="s">
        <v>17</v>
      </c>
      <c r="I42" s="829" t="s">
        <v>27</v>
      </c>
      <c r="J42" s="822"/>
    </row>
    <row r="43" spans="1:11">
      <c r="A43" s="1778">
        <v>2013</v>
      </c>
      <c r="B43" s="1162" t="s">
        <v>1</v>
      </c>
      <c r="C43" s="685">
        <v>6965</v>
      </c>
      <c r="D43" s="685">
        <v>6119</v>
      </c>
      <c r="E43" s="685">
        <v>3310</v>
      </c>
      <c r="F43" s="685">
        <v>2809</v>
      </c>
      <c r="G43" s="685">
        <v>761</v>
      </c>
      <c r="H43" s="685">
        <v>85</v>
      </c>
      <c r="I43" s="829" t="s">
        <v>27</v>
      </c>
      <c r="J43" s="822"/>
    </row>
    <row r="44" spans="1:11">
      <c r="A44" s="2073"/>
      <c r="B44" s="1162" t="s">
        <v>2</v>
      </c>
      <c r="C44" s="685">
        <v>0</v>
      </c>
      <c r="D44" s="685">
        <v>0</v>
      </c>
      <c r="E44" s="685">
        <v>0</v>
      </c>
      <c r="F44" s="685" t="s">
        <v>17</v>
      </c>
      <c r="G44" s="685" t="s">
        <v>17</v>
      </c>
      <c r="H44" s="685" t="s">
        <v>17</v>
      </c>
      <c r="I44" s="829" t="s">
        <v>27</v>
      </c>
      <c r="J44" s="822"/>
    </row>
    <row r="45" spans="1:11">
      <c r="A45" s="2073"/>
      <c r="B45" s="1162" t="s">
        <v>7</v>
      </c>
      <c r="C45" s="685">
        <v>3</v>
      </c>
      <c r="D45" s="685">
        <v>3</v>
      </c>
      <c r="E45" s="685">
        <v>3</v>
      </c>
      <c r="F45" s="685" t="s">
        <v>17</v>
      </c>
      <c r="G45" s="685" t="s">
        <v>17</v>
      </c>
      <c r="H45" s="685" t="s">
        <v>17</v>
      </c>
      <c r="I45" s="829" t="s">
        <v>27</v>
      </c>
      <c r="J45" s="822"/>
    </row>
    <row r="46" spans="1:11">
      <c r="A46" s="1778">
        <v>2014</v>
      </c>
      <c r="B46" s="1162" t="s">
        <v>1</v>
      </c>
      <c r="C46" s="685">
        <v>6781</v>
      </c>
      <c r="D46" s="685">
        <v>5791</v>
      </c>
      <c r="E46" s="685">
        <v>3157</v>
      </c>
      <c r="F46" s="685">
        <v>2634</v>
      </c>
      <c r="G46" s="685">
        <v>900</v>
      </c>
      <c r="H46" s="685">
        <v>90</v>
      </c>
      <c r="I46" s="829" t="s">
        <v>27</v>
      </c>
      <c r="J46" s="822"/>
    </row>
    <row r="47" spans="1:11">
      <c r="A47" s="2073"/>
      <c r="B47" s="1162" t="s">
        <v>2</v>
      </c>
      <c r="C47" s="685">
        <v>0</v>
      </c>
      <c r="D47" s="685">
        <v>0</v>
      </c>
      <c r="E47" s="685">
        <v>0</v>
      </c>
      <c r="F47" s="685">
        <v>0</v>
      </c>
      <c r="G47" s="685" t="s">
        <v>17</v>
      </c>
      <c r="H47" s="685" t="s">
        <v>17</v>
      </c>
      <c r="I47" s="829" t="s">
        <v>27</v>
      </c>
      <c r="J47" s="822"/>
      <c r="K47" s="393"/>
    </row>
    <row r="48" spans="1:11">
      <c r="A48" s="2073"/>
      <c r="B48" s="1162" t="s">
        <v>7</v>
      </c>
      <c r="C48" s="685">
        <v>10</v>
      </c>
      <c r="D48" s="1162">
        <v>10</v>
      </c>
      <c r="E48" s="685">
        <v>9</v>
      </c>
      <c r="F48" s="1162">
        <v>1</v>
      </c>
      <c r="G48" s="685" t="s">
        <v>17</v>
      </c>
      <c r="H48" s="685" t="s">
        <v>17</v>
      </c>
      <c r="I48" s="829" t="s">
        <v>27</v>
      </c>
      <c r="J48" s="822"/>
    </row>
    <row r="49" spans="1:10" s="290" customFormat="1">
      <c r="A49" s="2029">
        <v>2015</v>
      </c>
      <c r="B49" s="1484" t="s">
        <v>1</v>
      </c>
      <c r="C49" s="802">
        <v>6963</v>
      </c>
      <c r="D49" s="802">
        <v>5800</v>
      </c>
      <c r="E49" s="802">
        <v>2943</v>
      </c>
      <c r="F49" s="802">
        <v>2858</v>
      </c>
      <c r="G49" s="802">
        <v>1044</v>
      </c>
      <c r="H49" s="802">
        <v>83</v>
      </c>
      <c r="I49" s="804">
        <v>36</v>
      </c>
      <c r="J49" s="533"/>
    </row>
    <row r="50" spans="1:10" s="290" customFormat="1">
      <c r="A50" s="2073"/>
      <c r="B50" s="1484" t="s">
        <v>2</v>
      </c>
      <c r="C50" s="802">
        <v>1</v>
      </c>
      <c r="D50" s="802">
        <v>0</v>
      </c>
      <c r="E50" s="802">
        <v>0</v>
      </c>
      <c r="F50" s="500" t="s">
        <v>17</v>
      </c>
      <c r="G50" s="802">
        <v>1</v>
      </c>
      <c r="H50" s="500" t="s">
        <v>17</v>
      </c>
      <c r="I50" s="191" t="s">
        <v>17</v>
      </c>
      <c r="J50" s="823"/>
    </row>
    <row r="51" spans="1:10" s="290" customFormat="1">
      <c r="A51" s="2073"/>
      <c r="B51" s="1484" t="s">
        <v>7</v>
      </c>
      <c r="C51" s="802">
        <v>0</v>
      </c>
      <c r="D51" s="802">
        <v>0</v>
      </c>
      <c r="E51" s="802">
        <v>0</v>
      </c>
      <c r="F51" s="500" t="s">
        <v>17</v>
      </c>
      <c r="G51" s="802">
        <v>0</v>
      </c>
      <c r="H51" s="500" t="s">
        <v>17</v>
      </c>
      <c r="I51" s="191" t="s">
        <v>17</v>
      </c>
      <c r="J51" s="823"/>
    </row>
    <row r="52" spans="1:10" s="290" customFormat="1">
      <c r="A52" s="2029">
        <v>2016</v>
      </c>
      <c r="B52" s="1484" t="s">
        <v>1</v>
      </c>
      <c r="C52" s="802">
        <v>7248</v>
      </c>
      <c r="D52" s="802">
        <v>6284</v>
      </c>
      <c r="E52" s="802">
        <v>3154</v>
      </c>
      <c r="F52" s="802">
        <v>3130</v>
      </c>
      <c r="G52" s="802">
        <v>774</v>
      </c>
      <c r="H52" s="802">
        <v>107</v>
      </c>
      <c r="I52" s="804">
        <v>84</v>
      </c>
      <c r="J52" s="533"/>
    </row>
    <row r="53" spans="1:10" s="290" customFormat="1">
      <c r="A53" s="2073"/>
      <c r="B53" s="1484" t="s">
        <v>2</v>
      </c>
      <c r="C53" s="802">
        <v>0</v>
      </c>
      <c r="D53" s="802">
        <v>0</v>
      </c>
      <c r="E53" s="802">
        <v>0</v>
      </c>
      <c r="F53" s="802">
        <v>0</v>
      </c>
      <c r="G53" s="500" t="s">
        <v>17</v>
      </c>
      <c r="H53" s="500" t="s">
        <v>17</v>
      </c>
      <c r="I53" s="191" t="s">
        <v>17</v>
      </c>
      <c r="J53" s="823"/>
    </row>
    <row r="54" spans="1:10" s="290" customFormat="1">
      <c r="A54" s="2073"/>
      <c r="B54" s="1484" t="s">
        <v>7</v>
      </c>
      <c r="C54" s="802">
        <v>0</v>
      </c>
      <c r="D54" s="802">
        <v>0</v>
      </c>
      <c r="E54" s="802">
        <v>0</v>
      </c>
      <c r="F54" s="802">
        <v>0</v>
      </c>
      <c r="G54" s="500" t="s">
        <v>17</v>
      </c>
      <c r="H54" s="500" t="s">
        <v>17</v>
      </c>
      <c r="I54" s="191" t="s">
        <v>17</v>
      </c>
      <c r="J54" s="823"/>
    </row>
    <row r="55" spans="1:10" s="290" customFormat="1">
      <c r="A55" s="2029">
        <v>2017</v>
      </c>
      <c r="B55" s="1484" t="s">
        <v>1</v>
      </c>
      <c r="C55" s="802">
        <v>8254</v>
      </c>
      <c r="D55" s="802">
        <v>7079</v>
      </c>
      <c r="E55" s="802">
        <v>3574</v>
      </c>
      <c r="F55" s="802">
        <v>3505</v>
      </c>
      <c r="G55" s="500">
        <v>989</v>
      </c>
      <c r="H55" s="500">
        <v>134</v>
      </c>
      <c r="I55" s="191">
        <v>51</v>
      </c>
      <c r="J55" s="823"/>
    </row>
    <row r="56" spans="1:10" s="290" customFormat="1">
      <c r="A56" s="2073"/>
      <c r="B56" s="1484" t="s">
        <v>2</v>
      </c>
      <c r="C56" s="500" t="s">
        <v>17</v>
      </c>
      <c r="D56" s="500" t="s">
        <v>17</v>
      </c>
      <c r="E56" s="500" t="s">
        <v>17</v>
      </c>
      <c r="F56" s="500" t="s">
        <v>17</v>
      </c>
      <c r="G56" s="500" t="s">
        <v>17</v>
      </c>
      <c r="H56" s="500" t="s">
        <v>17</v>
      </c>
      <c r="I56" s="191" t="s">
        <v>17</v>
      </c>
      <c r="J56" s="823"/>
    </row>
    <row r="57" spans="1:10" s="290" customFormat="1">
      <c r="A57" s="2073"/>
      <c r="B57" s="1484" t="s">
        <v>7</v>
      </c>
      <c r="C57" s="500" t="s">
        <v>17</v>
      </c>
      <c r="D57" s="500" t="s">
        <v>17</v>
      </c>
      <c r="E57" s="500" t="s">
        <v>17</v>
      </c>
      <c r="F57" s="500" t="s">
        <v>17</v>
      </c>
      <c r="G57" s="500" t="s">
        <v>17</v>
      </c>
      <c r="H57" s="500" t="s">
        <v>17</v>
      </c>
      <c r="I57" s="191" t="s">
        <v>17</v>
      </c>
      <c r="J57" s="823"/>
    </row>
    <row r="58" spans="1:10" s="290" customFormat="1">
      <c r="A58" s="2029">
        <v>2018</v>
      </c>
      <c r="B58" s="1484" t="s">
        <v>1</v>
      </c>
      <c r="C58" s="802">
        <v>9149</v>
      </c>
      <c r="D58" s="802">
        <v>7658</v>
      </c>
      <c r="E58" s="802">
        <v>3868</v>
      </c>
      <c r="F58" s="802">
        <v>3790</v>
      </c>
      <c r="G58" s="500">
        <v>1243</v>
      </c>
      <c r="H58" s="500">
        <v>198</v>
      </c>
      <c r="I58" s="499">
        <v>49</v>
      </c>
      <c r="J58" s="823"/>
    </row>
    <row r="59" spans="1:10" s="290" customFormat="1">
      <c r="A59" s="2073"/>
      <c r="B59" s="1484" t="s">
        <v>2</v>
      </c>
      <c r="C59" s="802">
        <v>28</v>
      </c>
      <c r="D59" s="802">
        <v>28</v>
      </c>
      <c r="E59" s="802">
        <v>10</v>
      </c>
      <c r="F59" s="802">
        <v>17</v>
      </c>
      <c r="G59" s="500" t="s">
        <v>17</v>
      </c>
      <c r="H59" s="500" t="s">
        <v>17</v>
      </c>
      <c r="I59" s="499" t="s">
        <v>17</v>
      </c>
      <c r="J59" s="823"/>
    </row>
    <row r="60" spans="1:10">
      <c r="A60" s="2073"/>
      <c r="B60" s="1484" t="s">
        <v>7</v>
      </c>
      <c r="C60" s="802">
        <v>3</v>
      </c>
      <c r="D60" s="802">
        <v>3</v>
      </c>
      <c r="E60" s="802">
        <v>1</v>
      </c>
      <c r="F60" s="802">
        <v>2</v>
      </c>
      <c r="G60" s="500" t="s">
        <v>17</v>
      </c>
      <c r="H60" s="500" t="s">
        <v>17</v>
      </c>
      <c r="I60" s="499" t="s">
        <v>17</v>
      </c>
      <c r="J60" s="823"/>
    </row>
    <row r="61" spans="1:10">
      <c r="A61" s="2029">
        <v>2019</v>
      </c>
      <c r="B61" s="1484" t="s">
        <v>1</v>
      </c>
      <c r="C61" s="802">
        <v>8727</v>
      </c>
      <c r="D61" s="802">
        <v>7864</v>
      </c>
      <c r="E61" s="802">
        <v>3963</v>
      </c>
      <c r="F61" s="802">
        <v>3901</v>
      </c>
      <c r="G61" s="500">
        <v>692</v>
      </c>
      <c r="H61" s="500">
        <v>104</v>
      </c>
      <c r="I61" s="499">
        <v>67</v>
      </c>
      <c r="J61" s="826"/>
    </row>
    <row r="62" spans="1:10">
      <c r="A62" s="2073"/>
      <c r="B62" s="1484" t="s">
        <v>2</v>
      </c>
      <c r="C62" s="802">
        <v>30</v>
      </c>
      <c r="D62" s="802">
        <v>30</v>
      </c>
      <c r="E62" s="802">
        <v>13</v>
      </c>
      <c r="F62" s="802">
        <v>17</v>
      </c>
      <c r="G62" s="500" t="s">
        <v>17</v>
      </c>
      <c r="H62" s="500" t="s">
        <v>17</v>
      </c>
      <c r="I62" s="499" t="s">
        <v>17</v>
      </c>
      <c r="J62" s="827"/>
    </row>
    <row r="63" spans="1:10">
      <c r="A63" s="2073"/>
      <c r="B63" s="1484" t="s">
        <v>7</v>
      </c>
      <c r="C63" s="802">
        <v>3</v>
      </c>
      <c r="D63" s="802">
        <v>3</v>
      </c>
      <c r="E63" s="802">
        <v>1</v>
      </c>
      <c r="F63" s="802">
        <v>2</v>
      </c>
      <c r="G63" s="500" t="s">
        <v>17</v>
      </c>
      <c r="H63" s="500" t="s">
        <v>17</v>
      </c>
      <c r="I63" s="499" t="s">
        <v>17</v>
      </c>
    </row>
    <row r="64" spans="1:10">
      <c r="A64" s="2029">
        <v>2020</v>
      </c>
      <c r="B64" s="1484" t="s">
        <v>1</v>
      </c>
      <c r="C64" s="802">
        <v>8135</v>
      </c>
      <c r="D64" s="802">
        <v>7242</v>
      </c>
      <c r="E64" s="802">
        <v>3753</v>
      </c>
      <c r="F64" s="802">
        <v>3489</v>
      </c>
      <c r="G64" s="500">
        <v>621</v>
      </c>
      <c r="H64" s="500">
        <v>240</v>
      </c>
      <c r="I64" s="499">
        <v>33</v>
      </c>
    </row>
    <row r="65" spans="1:9">
      <c r="A65" s="2073"/>
      <c r="B65" s="1484" t="s">
        <v>2</v>
      </c>
      <c r="C65" s="802">
        <v>20</v>
      </c>
      <c r="D65" s="802">
        <v>20</v>
      </c>
      <c r="E65" s="802">
        <v>6</v>
      </c>
      <c r="F65" s="802">
        <v>14</v>
      </c>
      <c r="G65" s="500" t="s">
        <v>17</v>
      </c>
      <c r="H65" s="500" t="s">
        <v>17</v>
      </c>
      <c r="I65" s="499" t="s">
        <v>17</v>
      </c>
    </row>
    <row r="66" spans="1:9">
      <c r="A66" s="2073"/>
      <c r="B66" s="1484" t="s">
        <v>7</v>
      </c>
      <c r="C66" s="802">
        <v>2</v>
      </c>
      <c r="D66" s="802">
        <v>2</v>
      </c>
      <c r="E66" s="802">
        <v>1</v>
      </c>
      <c r="F66" s="802">
        <v>1</v>
      </c>
      <c r="G66" s="500" t="s">
        <v>17</v>
      </c>
      <c r="H66" s="500" t="s">
        <v>17</v>
      </c>
      <c r="I66" s="499" t="s">
        <v>17</v>
      </c>
    </row>
    <row r="67" spans="1:9" ht="17.25" customHeight="1">
      <c r="A67" s="2029">
        <v>2021</v>
      </c>
      <c r="B67" s="1484" t="s">
        <v>1</v>
      </c>
      <c r="C67" s="802">
        <v>9587</v>
      </c>
      <c r="D67" s="802">
        <v>8179</v>
      </c>
      <c r="E67" s="802">
        <v>4145</v>
      </c>
      <c r="F67" s="802">
        <v>4034</v>
      </c>
      <c r="G67" s="500">
        <v>617</v>
      </c>
      <c r="H67" s="500">
        <v>758</v>
      </c>
      <c r="I67" s="499">
        <v>33</v>
      </c>
    </row>
    <row r="68" spans="1:9" ht="16.5" customHeight="1">
      <c r="A68" s="2073"/>
      <c r="B68" s="1484" t="s">
        <v>2</v>
      </c>
      <c r="C68" s="802">
        <v>26</v>
      </c>
      <c r="D68" s="802">
        <v>26</v>
      </c>
      <c r="E68" s="802">
        <v>9</v>
      </c>
      <c r="F68" s="802">
        <v>17</v>
      </c>
      <c r="G68" s="500" t="s">
        <v>17</v>
      </c>
      <c r="H68" s="500" t="s">
        <v>17</v>
      </c>
      <c r="I68" s="499" t="s">
        <v>17</v>
      </c>
    </row>
    <row r="69" spans="1:9">
      <c r="A69" s="2073"/>
      <c r="B69" s="1484" t="s">
        <v>7</v>
      </c>
      <c r="C69" s="802">
        <v>4</v>
      </c>
      <c r="D69" s="802">
        <v>4</v>
      </c>
      <c r="E69" s="802">
        <v>1</v>
      </c>
      <c r="F69" s="802">
        <v>3</v>
      </c>
      <c r="G69" s="500" t="s">
        <v>17</v>
      </c>
      <c r="H69" s="500" t="s">
        <v>17</v>
      </c>
      <c r="I69" s="499" t="s">
        <v>17</v>
      </c>
    </row>
    <row r="70" spans="1:9">
      <c r="A70" s="2029">
        <v>2022</v>
      </c>
      <c r="B70" s="1484" t="s">
        <v>1</v>
      </c>
      <c r="C70" s="802">
        <v>8442</v>
      </c>
      <c r="D70" s="802">
        <v>7615</v>
      </c>
      <c r="E70" s="802">
        <v>3964</v>
      </c>
      <c r="F70" s="802">
        <v>3651</v>
      </c>
      <c r="G70" s="500">
        <v>619</v>
      </c>
      <c r="H70" s="500">
        <v>200</v>
      </c>
      <c r="I70" s="499">
        <v>7</v>
      </c>
    </row>
    <row r="71" spans="1:9">
      <c r="A71" s="2073"/>
      <c r="B71" s="1484" t="s">
        <v>2</v>
      </c>
      <c r="C71" s="802">
        <v>22</v>
      </c>
      <c r="D71" s="802">
        <v>22</v>
      </c>
      <c r="E71" s="802">
        <v>8</v>
      </c>
      <c r="F71" s="802">
        <v>14</v>
      </c>
      <c r="G71" s="500" t="s">
        <v>17</v>
      </c>
      <c r="H71" s="500" t="s">
        <v>17</v>
      </c>
      <c r="I71" s="499" t="s">
        <v>17</v>
      </c>
    </row>
    <row r="72" spans="1:9">
      <c r="A72" s="2073"/>
      <c r="B72" s="1484" t="s">
        <v>7</v>
      </c>
      <c r="C72" s="802">
        <v>4</v>
      </c>
      <c r="D72" s="802">
        <v>4</v>
      </c>
      <c r="E72" s="802">
        <v>1</v>
      </c>
      <c r="F72" s="802">
        <v>3</v>
      </c>
      <c r="G72" s="500" t="s">
        <v>17</v>
      </c>
      <c r="H72" s="500" t="s">
        <v>17</v>
      </c>
      <c r="I72" s="499" t="s">
        <v>17</v>
      </c>
    </row>
    <row r="73" spans="1:9" ht="30.75" customHeight="1">
      <c r="A73" s="2088" t="s">
        <v>1200</v>
      </c>
      <c r="B73" s="2088"/>
      <c r="C73" s="2088"/>
      <c r="D73" s="2088"/>
      <c r="E73" s="2088"/>
      <c r="F73" s="2088"/>
      <c r="G73" s="2088"/>
      <c r="H73" s="2088"/>
      <c r="I73" s="2088"/>
    </row>
    <row r="74" spans="1:9" ht="31.5" customHeight="1">
      <c r="A74" s="2093" t="s">
        <v>1141</v>
      </c>
      <c r="B74" s="2093"/>
      <c r="C74" s="2093"/>
      <c r="D74" s="2093"/>
      <c r="E74" s="2093"/>
      <c r="F74" s="2093"/>
      <c r="G74" s="2093"/>
      <c r="H74" s="2093"/>
      <c r="I74" s="2093"/>
    </row>
  </sheetData>
  <mergeCells count="32">
    <mergeCell ref="A19:A21"/>
    <mergeCell ref="A22:A24"/>
    <mergeCell ref="A4:A6"/>
    <mergeCell ref="A7:A9"/>
    <mergeCell ref="A10:A12"/>
    <mergeCell ref="A13:A15"/>
    <mergeCell ref="A16:A18"/>
    <mergeCell ref="A1:I1"/>
    <mergeCell ref="I2:I3"/>
    <mergeCell ref="G2:G3"/>
    <mergeCell ref="H2:H3"/>
    <mergeCell ref="A2:B3"/>
    <mergeCell ref="C2:C3"/>
    <mergeCell ref="D2:F2"/>
    <mergeCell ref="A25:A27"/>
    <mergeCell ref="A28:A30"/>
    <mergeCell ref="A31:A33"/>
    <mergeCell ref="A34:A36"/>
    <mergeCell ref="A37:A39"/>
    <mergeCell ref="A55:A57"/>
    <mergeCell ref="A58:A60"/>
    <mergeCell ref="A67:A69"/>
    <mergeCell ref="A40:A42"/>
    <mergeCell ref="A43:A45"/>
    <mergeCell ref="A46:A48"/>
    <mergeCell ref="A49:A51"/>
    <mergeCell ref="A52:A54"/>
    <mergeCell ref="A70:A72"/>
    <mergeCell ref="A73:I73"/>
    <mergeCell ref="A74:I74"/>
    <mergeCell ref="A61:A63"/>
    <mergeCell ref="A64:A66"/>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45" orientation="portrait" r:id="rId1"/>
  <colBreaks count="1" manualBreakCount="1">
    <brk id="8" max="4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Normal="100" zoomScaleSheetLayoutView="100" workbookViewId="0">
      <pane xSplit="1" ySplit="4" topLeftCell="B5" activePane="bottomRight" state="frozen"/>
      <selection activeCell="A2" sqref="A1:AH155"/>
      <selection pane="topRight" activeCell="A2" sqref="A1:AH155"/>
      <selection pane="bottomLeft" activeCell="A2" sqref="A1:AH155"/>
      <selection pane="bottomRight" activeCell="B6" sqref="B6"/>
    </sheetView>
  </sheetViews>
  <sheetFormatPr defaultRowHeight="14.25"/>
  <cols>
    <col min="1" max="1" width="16.25" customWidth="1"/>
    <col min="6" max="6" width="8.5" customWidth="1"/>
    <col min="7" max="7" width="10" customWidth="1"/>
    <col min="12" max="12" width="10.125" customWidth="1"/>
    <col min="13" max="13" width="9" style="10"/>
  </cols>
  <sheetData>
    <row r="1" spans="1:14" ht="29.25" customHeight="1">
      <c r="A1" s="2100" t="s">
        <v>1301</v>
      </c>
      <c r="B1" s="2101"/>
      <c r="C1" s="2101"/>
      <c r="D1" s="2101"/>
      <c r="E1" s="2101"/>
      <c r="F1" s="2101"/>
      <c r="G1" s="2101"/>
      <c r="H1" s="2101"/>
      <c r="I1" s="2101"/>
      <c r="J1" s="2101"/>
      <c r="K1" s="2101"/>
      <c r="L1" s="2101"/>
      <c r="N1" s="163" t="s">
        <v>709</v>
      </c>
    </row>
    <row r="2" spans="1:14" ht="31.5" customHeight="1">
      <c r="A2" s="2102" t="s">
        <v>918</v>
      </c>
      <c r="B2" s="2103" t="s">
        <v>919</v>
      </c>
      <c r="C2" s="2103" t="s">
        <v>2018</v>
      </c>
      <c r="D2" s="2103"/>
      <c r="E2" s="2103"/>
      <c r="F2" s="2103"/>
      <c r="G2" s="2103"/>
      <c r="H2" s="2103" t="s">
        <v>920</v>
      </c>
      <c r="I2" s="2103"/>
      <c r="J2" s="2103" t="s">
        <v>2019</v>
      </c>
      <c r="K2" s="2103"/>
      <c r="L2" s="2104"/>
    </row>
    <row r="3" spans="1:14" ht="27.75" customHeight="1">
      <c r="A3" s="2102"/>
      <c r="B3" s="2103"/>
      <c r="C3" s="2105" t="s">
        <v>921</v>
      </c>
      <c r="D3" s="2107" t="s">
        <v>922</v>
      </c>
      <c r="E3" s="2105" t="s">
        <v>1367</v>
      </c>
      <c r="F3" s="2105" t="s">
        <v>923</v>
      </c>
      <c r="G3" s="2107" t="s">
        <v>1304</v>
      </c>
      <c r="H3" s="2105" t="s">
        <v>921</v>
      </c>
      <c r="I3" s="2107" t="s">
        <v>924</v>
      </c>
      <c r="J3" s="2105" t="s">
        <v>921</v>
      </c>
      <c r="K3" s="2104" t="s">
        <v>2020</v>
      </c>
      <c r="L3" s="2109"/>
    </row>
    <row r="4" spans="1:14" ht="181.9" customHeight="1">
      <c r="A4" s="2102"/>
      <c r="B4" s="2103"/>
      <c r="C4" s="2106"/>
      <c r="D4" s="2108"/>
      <c r="E4" s="2106"/>
      <c r="F4" s="2106"/>
      <c r="G4" s="2108"/>
      <c r="H4" s="2106"/>
      <c r="I4" s="2108"/>
      <c r="J4" s="2106"/>
      <c r="K4" s="414" t="s">
        <v>1302</v>
      </c>
      <c r="L4" s="1487" t="s">
        <v>925</v>
      </c>
    </row>
    <row r="5" spans="1:14" ht="16.899999999999999" customHeight="1">
      <c r="A5" s="13"/>
      <c r="B5" s="14"/>
      <c r="C5" s="14"/>
      <c r="D5" s="14"/>
      <c r="E5" s="14"/>
      <c r="F5" s="15" t="s">
        <v>1471</v>
      </c>
      <c r="G5" s="14"/>
      <c r="H5" s="14"/>
      <c r="I5" s="14"/>
      <c r="J5" s="14"/>
      <c r="K5" s="14"/>
      <c r="L5" s="14"/>
      <c r="M5" s="832"/>
    </row>
    <row r="6" spans="1:14">
      <c r="A6" s="833">
        <v>2000</v>
      </c>
      <c r="B6" s="3">
        <v>22774</v>
      </c>
      <c r="C6" s="3">
        <v>16066</v>
      </c>
      <c r="D6" s="3">
        <v>4151</v>
      </c>
      <c r="E6" s="3">
        <v>1275</v>
      </c>
      <c r="F6" s="3">
        <v>4975</v>
      </c>
      <c r="G6" s="3">
        <v>5666</v>
      </c>
      <c r="H6" s="3">
        <v>708</v>
      </c>
      <c r="I6" s="3">
        <v>45</v>
      </c>
      <c r="J6" s="3">
        <v>5975</v>
      </c>
      <c r="K6" s="3" t="s">
        <v>27</v>
      </c>
      <c r="L6" s="830" t="s">
        <v>27</v>
      </c>
    </row>
    <row r="7" spans="1:14">
      <c r="A7" s="833">
        <v>2001</v>
      </c>
      <c r="B7" s="3">
        <v>22426</v>
      </c>
      <c r="C7" s="3">
        <v>15679</v>
      </c>
      <c r="D7" s="3">
        <v>5367</v>
      </c>
      <c r="E7" s="3">
        <v>1295</v>
      </c>
      <c r="F7" s="3">
        <v>3792</v>
      </c>
      <c r="G7" s="3">
        <v>5225</v>
      </c>
      <c r="H7" s="3">
        <v>1070</v>
      </c>
      <c r="I7" s="3">
        <v>401</v>
      </c>
      <c r="J7" s="3">
        <v>5662</v>
      </c>
      <c r="K7" s="3" t="s">
        <v>27</v>
      </c>
      <c r="L7" s="830" t="s">
        <v>27</v>
      </c>
    </row>
    <row r="8" spans="1:14">
      <c r="A8" s="833">
        <v>2002</v>
      </c>
      <c r="B8" s="3">
        <v>25222</v>
      </c>
      <c r="C8" s="3">
        <v>19008</v>
      </c>
      <c r="D8" s="3">
        <v>8430</v>
      </c>
      <c r="E8" s="3">
        <v>1164</v>
      </c>
      <c r="F8" s="3">
        <v>3799</v>
      </c>
      <c r="G8" s="3">
        <v>5616</v>
      </c>
      <c r="H8" s="3">
        <v>909</v>
      </c>
      <c r="I8" s="3">
        <v>347</v>
      </c>
      <c r="J8" s="3">
        <v>5293</v>
      </c>
      <c r="K8" s="3" t="s">
        <v>27</v>
      </c>
      <c r="L8" s="830" t="s">
        <v>27</v>
      </c>
    </row>
    <row r="9" spans="1:14">
      <c r="A9" s="833">
        <v>2003</v>
      </c>
      <c r="B9" s="3">
        <v>25435</v>
      </c>
      <c r="C9" s="3">
        <v>18439</v>
      </c>
      <c r="D9" s="3">
        <v>8643</v>
      </c>
      <c r="E9" s="3">
        <v>860</v>
      </c>
      <c r="F9" s="3">
        <v>3405</v>
      </c>
      <c r="G9" s="3">
        <v>5532</v>
      </c>
      <c r="H9" s="3">
        <v>1108</v>
      </c>
      <c r="I9" s="3">
        <v>407</v>
      </c>
      <c r="J9" s="3">
        <v>5864</v>
      </c>
      <c r="K9" s="3" t="s">
        <v>27</v>
      </c>
      <c r="L9" s="830" t="s">
        <v>27</v>
      </c>
    </row>
    <row r="10" spans="1:14">
      <c r="A10" s="833">
        <v>2004</v>
      </c>
      <c r="B10" s="3">
        <v>22499</v>
      </c>
      <c r="C10" s="3">
        <v>14617</v>
      </c>
      <c r="D10" s="3">
        <v>5496</v>
      </c>
      <c r="E10" s="3">
        <v>461</v>
      </c>
      <c r="F10" s="3">
        <v>3372</v>
      </c>
      <c r="G10" s="3">
        <v>5289</v>
      </c>
      <c r="H10" s="3">
        <v>1404</v>
      </c>
      <c r="I10" s="3">
        <v>562</v>
      </c>
      <c r="J10" s="3">
        <v>6463</v>
      </c>
      <c r="K10" s="3" t="s">
        <v>27</v>
      </c>
      <c r="L10" s="830" t="s">
        <v>27</v>
      </c>
      <c r="M10" s="229"/>
    </row>
    <row r="11" spans="1:14">
      <c r="A11" s="833">
        <v>2005</v>
      </c>
      <c r="B11" s="3">
        <v>9362</v>
      </c>
      <c r="C11" s="3">
        <v>1783</v>
      </c>
      <c r="D11" s="3">
        <v>408</v>
      </c>
      <c r="E11" s="3" t="s">
        <v>17</v>
      </c>
      <c r="F11" s="3">
        <v>372</v>
      </c>
      <c r="G11" s="3">
        <v>1003</v>
      </c>
      <c r="H11" s="3">
        <v>804</v>
      </c>
      <c r="I11" s="3">
        <v>568</v>
      </c>
      <c r="J11" s="3">
        <v>6777</v>
      </c>
      <c r="K11" s="3">
        <v>434</v>
      </c>
      <c r="L11" s="830">
        <v>4604</v>
      </c>
      <c r="M11" s="229"/>
    </row>
    <row r="12" spans="1:14">
      <c r="A12" s="833">
        <v>2006</v>
      </c>
      <c r="B12" s="3">
        <v>10021</v>
      </c>
      <c r="C12" s="3">
        <v>1822</v>
      </c>
      <c r="D12" s="3">
        <v>321</v>
      </c>
      <c r="E12" s="3" t="s">
        <v>17</v>
      </c>
      <c r="F12" s="3">
        <v>420</v>
      </c>
      <c r="G12" s="3">
        <v>1081</v>
      </c>
      <c r="H12" s="3">
        <v>694</v>
      </c>
      <c r="I12" s="3">
        <v>463</v>
      </c>
      <c r="J12" s="3">
        <v>7505</v>
      </c>
      <c r="K12" s="3">
        <v>517</v>
      </c>
      <c r="L12" s="830">
        <v>5076</v>
      </c>
      <c r="M12" s="229"/>
    </row>
    <row r="13" spans="1:14">
      <c r="A13" s="833">
        <v>2007</v>
      </c>
      <c r="B13" s="3">
        <v>11432</v>
      </c>
      <c r="C13" s="3">
        <v>2287</v>
      </c>
      <c r="D13" s="3">
        <v>1580</v>
      </c>
      <c r="E13" s="3" t="s">
        <v>17</v>
      </c>
      <c r="F13" s="3">
        <v>157</v>
      </c>
      <c r="G13" s="3">
        <v>550</v>
      </c>
      <c r="H13" s="3">
        <v>698</v>
      </c>
      <c r="I13" s="3">
        <v>411</v>
      </c>
      <c r="J13" s="3">
        <v>8447</v>
      </c>
      <c r="K13" s="3">
        <v>2061</v>
      </c>
      <c r="L13" s="830">
        <v>4317</v>
      </c>
      <c r="M13" s="229"/>
    </row>
    <row r="14" spans="1:14">
      <c r="A14" s="833">
        <v>2008</v>
      </c>
      <c r="B14" s="3">
        <v>10447</v>
      </c>
      <c r="C14" s="3">
        <v>4446</v>
      </c>
      <c r="D14" s="3">
        <v>669</v>
      </c>
      <c r="E14" s="3">
        <v>22</v>
      </c>
      <c r="F14" s="3">
        <v>168</v>
      </c>
      <c r="G14" s="3">
        <v>3588</v>
      </c>
      <c r="H14" s="3">
        <v>852</v>
      </c>
      <c r="I14" s="3">
        <v>282</v>
      </c>
      <c r="J14" s="3">
        <v>5149</v>
      </c>
      <c r="K14" s="3">
        <v>2077</v>
      </c>
      <c r="L14" s="830">
        <v>1774</v>
      </c>
      <c r="M14" s="229"/>
    </row>
    <row r="15" spans="1:14">
      <c r="A15" s="833">
        <v>2009</v>
      </c>
      <c r="B15" s="3">
        <v>9378</v>
      </c>
      <c r="C15" s="3">
        <v>4328</v>
      </c>
      <c r="D15" s="3">
        <v>468</v>
      </c>
      <c r="E15" s="3">
        <v>42</v>
      </c>
      <c r="F15" s="3">
        <v>419</v>
      </c>
      <c r="G15" s="3">
        <v>3398</v>
      </c>
      <c r="H15" s="3">
        <v>777</v>
      </c>
      <c r="I15" s="3">
        <v>381</v>
      </c>
      <c r="J15" s="3">
        <v>4274</v>
      </c>
      <c r="K15" s="3">
        <v>1854</v>
      </c>
      <c r="L15" s="830">
        <v>1479</v>
      </c>
      <c r="M15" s="229"/>
    </row>
    <row r="16" spans="1:14">
      <c r="A16" s="833">
        <v>2010</v>
      </c>
      <c r="B16" s="3">
        <v>8362</v>
      </c>
      <c r="C16" s="3">
        <v>1650</v>
      </c>
      <c r="D16" s="3">
        <v>534</v>
      </c>
      <c r="E16" s="3">
        <v>106</v>
      </c>
      <c r="F16" s="3">
        <v>345</v>
      </c>
      <c r="G16" s="3">
        <v>665</v>
      </c>
      <c r="H16" s="3">
        <v>674</v>
      </c>
      <c r="I16" s="3">
        <v>674</v>
      </c>
      <c r="J16" s="3">
        <v>6039</v>
      </c>
      <c r="K16" s="3">
        <v>4631</v>
      </c>
      <c r="L16" s="830">
        <v>1397</v>
      </c>
      <c r="M16" s="229"/>
    </row>
    <row r="17" spans="1:14">
      <c r="A17" s="833">
        <v>2011</v>
      </c>
      <c r="B17" s="3">
        <v>7738</v>
      </c>
      <c r="C17" s="3">
        <v>1307</v>
      </c>
      <c r="D17" s="3">
        <v>219</v>
      </c>
      <c r="E17" s="3">
        <v>88</v>
      </c>
      <c r="F17" s="3">
        <v>527</v>
      </c>
      <c r="G17" s="3">
        <v>473</v>
      </c>
      <c r="H17" s="3">
        <v>437</v>
      </c>
      <c r="I17" s="3">
        <v>437</v>
      </c>
      <c r="J17" s="3">
        <v>5994</v>
      </c>
      <c r="K17" s="3">
        <v>4644</v>
      </c>
      <c r="L17" s="830">
        <v>1350</v>
      </c>
      <c r="M17" s="229"/>
    </row>
    <row r="18" spans="1:14">
      <c r="A18" s="833">
        <v>2012</v>
      </c>
      <c r="B18" s="3">
        <v>7476</v>
      </c>
      <c r="C18" s="3">
        <v>944</v>
      </c>
      <c r="D18" s="3">
        <v>66</v>
      </c>
      <c r="E18" s="3">
        <v>25</v>
      </c>
      <c r="F18" s="3">
        <v>343</v>
      </c>
      <c r="G18" s="3">
        <v>511</v>
      </c>
      <c r="H18" s="3">
        <v>450</v>
      </c>
      <c r="I18" s="3">
        <v>450</v>
      </c>
      <c r="J18" s="3">
        <v>6082</v>
      </c>
      <c r="K18" s="3">
        <v>4741</v>
      </c>
      <c r="L18" s="830">
        <v>1341</v>
      </c>
      <c r="M18" s="229"/>
    </row>
    <row r="19" spans="1:14">
      <c r="A19" s="833">
        <v>2013</v>
      </c>
      <c r="B19" s="3">
        <v>6965</v>
      </c>
      <c r="C19" s="3">
        <v>325</v>
      </c>
      <c r="D19" s="3">
        <v>24</v>
      </c>
      <c r="E19" s="3">
        <v>6</v>
      </c>
      <c r="F19" s="3">
        <v>3</v>
      </c>
      <c r="G19" s="3">
        <v>292</v>
      </c>
      <c r="H19" s="3">
        <v>449</v>
      </c>
      <c r="I19" s="3">
        <v>449</v>
      </c>
      <c r="J19" s="3">
        <v>6191</v>
      </c>
      <c r="K19" s="3">
        <v>4612</v>
      </c>
      <c r="L19" s="830">
        <v>1579</v>
      </c>
      <c r="M19" s="229"/>
    </row>
    <row r="20" spans="1:14">
      <c r="A20" s="833">
        <v>2014</v>
      </c>
      <c r="B20" s="3">
        <v>6781</v>
      </c>
      <c r="C20" s="3">
        <v>546</v>
      </c>
      <c r="D20" s="3">
        <v>31</v>
      </c>
      <c r="E20" s="3" t="s">
        <v>17</v>
      </c>
      <c r="F20" s="3">
        <v>16</v>
      </c>
      <c r="G20" s="3">
        <v>500</v>
      </c>
      <c r="H20" s="3">
        <v>293</v>
      </c>
      <c r="I20" s="3">
        <v>293</v>
      </c>
      <c r="J20" s="3">
        <v>5941</v>
      </c>
      <c r="K20" s="3">
        <v>4382</v>
      </c>
      <c r="L20" s="830">
        <v>1560</v>
      </c>
      <c r="M20" s="229"/>
    </row>
    <row r="21" spans="1:14" s="290" customFormat="1">
      <c r="A21" s="834">
        <v>2015</v>
      </c>
      <c r="B21" s="1485">
        <v>6963</v>
      </c>
      <c r="C21" s="1485">
        <v>247</v>
      </c>
      <c r="D21" s="1485">
        <v>45</v>
      </c>
      <c r="E21" s="1485" t="s">
        <v>17</v>
      </c>
      <c r="F21" s="1485" t="s">
        <v>17</v>
      </c>
      <c r="G21" s="1485">
        <v>202</v>
      </c>
      <c r="H21" s="1485">
        <v>292</v>
      </c>
      <c r="I21" s="1485">
        <v>276</v>
      </c>
      <c r="J21" s="1485">
        <v>6424</v>
      </c>
      <c r="K21" s="1485">
        <v>4531</v>
      </c>
      <c r="L21" s="831">
        <v>1892</v>
      </c>
      <c r="M21" s="229"/>
      <c r="N21"/>
    </row>
    <row r="22" spans="1:14" s="290" customFormat="1">
      <c r="A22" s="834">
        <v>2016</v>
      </c>
      <c r="B22" s="1485">
        <v>7248</v>
      </c>
      <c r="C22" s="1485">
        <v>256</v>
      </c>
      <c r="D22" s="1485">
        <v>5</v>
      </c>
      <c r="E22" s="1485" t="s">
        <v>17</v>
      </c>
      <c r="F22" s="1485" t="s">
        <v>17</v>
      </c>
      <c r="G22" s="1485">
        <v>252</v>
      </c>
      <c r="H22" s="1485">
        <v>270</v>
      </c>
      <c r="I22" s="1485">
        <v>243</v>
      </c>
      <c r="J22" s="1485">
        <v>6722</v>
      </c>
      <c r="K22" s="1485">
        <v>4896</v>
      </c>
      <c r="L22" s="831">
        <v>1825</v>
      </c>
      <c r="M22" s="10"/>
      <c r="N22"/>
    </row>
    <row r="23" spans="1:14" s="290" customFormat="1">
      <c r="A23" s="834">
        <v>2017</v>
      </c>
      <c r="B23" s="1485">
        <v>8254</v>
      </c>
      <c r="C23" s="1485">
        <v>236</v>
      </c>
      <c r="D23" s="1485">
        <v>45</v>
      </c>
      <c r="E23" s="1485">
        <v>21</v>
      </c>
      <c r="F23" s="1485">
        <v>33</v>
      </c>
      <c r="G23" s="1485">
        <v>137</v>
      </c>
      <c r="H23" s="1485">
        <v>249</v>
      </c>
      <c r="I23" s="1485">
        <v>249</v>
      </c>
      <c r="J23" s="1485">
        <v>7769</v>
      </c>
      <c r="K23" s="1485">
        <v>5446</v>
      </c>
      <c r="L23" s="831">
        <v>2323</v>
      </c>
      <c r="M23" s="10"/>
      <c r="N23"/>
    </row>
    <row r="24" spans="1:14" s="290" customFormat="1">
      <c r="A24" s="834">
        <v>2018</v>
      </c>
      <c r="B24" s="1485">
        <v>9149</v>
      </c>
      <c r="C24" s="1485">
        <v>602</v>
      </c>
      <c r="D24" s="1485">
        <v>16</v>
      </c>
      <c r="E24" s="1485" t="s">
        <v>17</v>
      </c>
      <c r="F24" s="1485">
        <v>51</v>
      </c>
      <c r="G24" s="1485">
        <v>534</v>
      </c>
      <c r="H24" s="1485">
        <v>340</v>
      </c>
      <c r="I24" s="1485">
        <v>338</v>
      </c>
      <c r="J24" s="1485">
        <v>8208</v>
      </c>
      <c r="K24" s="1485">
        <v>5607</v>
      </c>
      <c r="L24" s="831">
        <v>2573</v>
      </c>
      <c r="M24" s="10"/>
      <c r="N24"/>
    </row>
    <row r="25" spans="1:14" s="290" customFormat="1" ht="14.25" customHeight="1">
      <c r="A25" s="834">
        <v>2019</v>
      </c>
      <c r="B25" s="1485">
        <v>8727</v>
      </c>
      <c r="C25" s="1485">
        <v>298</v>
      </c>
      <c r="D25" s="1485">
        <v>10</v>
      </c>
      <c r="E25" s="1485">
        <v>2</v>
      </c>
      <c r="F25" s="1485">
        <v>4</v>
      </c>
      <c r="G25" s="1485">
        <v>40</v>
      </c>
      <c r="H25" s="1485">
        <v>297</v>
      </c>
      <c r="I25" s="1485">
        <v>275</v>
      </c>
      <c r="J25" s="1485">
        <v>8132</v>
      </c>
      <c r="K25" s="1485">
        <v>5645</v>
      </c>
      <c r="L25" s="831">
        <v>2458</v>
      </c>
      <c r="M25" s="316"/>
    </row>
    <row r="26" spans="1:14" s="290" customFormat="1">
      <c r="A26" s="834">
        <v>2020</v>
      </c>
      <c r="B26" s="1485">
        <v>8135</v>
      </c>
      <c r="C26" s="1485">
        <v>194</v>
      </c>
      <c r="D26" s="1485">
        <v>23</v>
      </c>
      <c r="E26" s="1485" t="s">
        <v>17</v>
      </c>
      <c r="F26" s="1485" t="s">
        <v>17</v>
      </c>
      <c r="G26" s="1485">
        <v>171</v>
      </c>
      <c r="H26" s="1485">
        <v>323</v>
      </c>
      <c r="I26" s="1485">
        <v>319</v>
      </c>
      <c r="J26" s="1485">
        <v>7618</v>
      </c>
      <c r="K26" s="1485">
        <v>5303</v>
      </c>
      <c r="L26" s="831">
        <v>2296</v>
      </c>
      <c r="M26" s="316"/>
    </row>
    <row r="27" spans="1:14" ht="14.25" customHeight="1">
      <c r="A27" s="834">
        <v>2021</v>
      </c>
      <c r="B27" s="1485">
        <v>9587</v>
      </c>
      <c r="C27" s="1485">
        <v>173</v>
      </c>
      <c r="D27" s="1485" t="s">
        <v>17</v>
      </c>
      <c r="E27" s="1485" t="s">
        <v>17</v>
      </c>
      <c r="F27" s="1485" t="s">
        <v>17</v>
      </c>
      <c r="G27" s="1485">
        <v>172</v>
      </c>
      <c r="H27" s="1485">
        <v>849</v>
      </c>
      <c r="I27" s="1485">
        <v>841</v>
      </c>
      <c r="J27" s="1485">
        <v>8566</v>
      </c>
      <c r="K27" s="1485">
        <v>5955</v>
      </c>
      <c r="L27" s="831">
        <v>2584</v>
      </c>
    </row>
    <row r="28" spans="1:14">
      <c r="A28" s="834">
        <v>2022</v>
      </c>
      <c r="B28" s="1485">
        <v>8442</v>
      </c>
      <c r="C28" s="1485">
        <v>106</v>
      </c>
      <c r="D28" s="1485" t="s">
        <v>17</v>
      </c>
      <c r="E28" s="1485" t="s">
        <v>17</v>
      </c>
      <c r="F28" s="1485" t="s">
        <v>17</v>
      </c>
      <c r="G28" s="1485">
        <v>106</v>
      </c>
      <c r="H28" s="1485">
        <v>207</v>
      </c>
      <c r="I28" s="1485">
        <v>200</v>
      </c>
      <c r="J28" s="1485">
        <v>8128</v>
      </c>
      <c r="K28" s="1485">
        <v>5624</v>
      </c>
      <c r="L28" s="831">
        <v>2483</v>
      </c>
    </row>
    <row r="29" spans="1:14" ht="15" customHeight="1">
      <c r="A29" s="2110" t="s">
        <v>1202</v>
      </c>
      <c r="B29" s="2111"/>
      <c r="C29" s="2111"/>
      <c r="D29" s="2111"/>
      <c r="E29" s="2111"/>
      <c r="F29" s="2111"/>
      <c r="G29" s="2111"/>
      <c r="H29" s="2111"/>
      <c r="I29" s="2111"/>
      <c r="J29" s="2111"/>
      <c r="K29" s="2111"/>
      <c r="L29" s="2112"/>
    </row>
    <row r="30" spans="1:14">
      <c r="A30" s="834">
        <v>2000</v>
      </c>
      <c r="B30" s="504">
        <v>100</v>
      </c>
      <c r="C30" s="504">
        <v>70.599999999999994</v>
      </c>
      <c r="D30" s="504">
        <v>18.2</v>
      </c>
      <c r="E30" s="504">
        <v>5.6</v>
      </c>
      <c r="F30" s="504">
        <v>21.9</v>
      </c>
      <c r="G30" s="504">
        <v>24.9</v>
      </c>
      <c r="H30" s="504">
        <v>3.1</v>
      </c>
      <c r="I30" s="504">
        <v>0.2</v>
      </c>
      <c r="J30" s="504">
        <v>26.2</v>
      </c>
      <c r="K30" s="504" t="s">
        <v>27</v>
      </c>
      <c r="L30" s="773" t="s">
        <v>27</v>
      </c>
    </row>
    <row r="31" spans="1:14">
      <c r="A31" s="833">
        <v>2001</v>
      </c>
      <c r="B31" s="8">
        <v>100</v>
      </c>
      <c r="C31" s="8">
        <v>69.900000000000006</v>
      </c>
      <c r="D31" s="8">
        <v>23.9</v>
      </c>
      <c r="E31" s="8">
        <v>5.8</v>
      </c>
      <c r="F31" s="8">
        <v>16.899999999999999</v>
      </c>
      <c r="G31" s="8">
        <v>23.3</v>
      </c>
      <c r="H31" s="8">
        <v>4.8</v>
      </c>
      <c r="I31" s="8">
        <v>1.8</v>
      </c>
      <c r="J31" s="8">
        <v>25.2</v>
      </c>
      <c r="K31" s="8" t="s">
        <v>27</v>
      </c>
      <c r="L31" s="9" t="s">
        <v>27</v>
      </c>
    </row>
    <row r="32" spans="1:14">
      <c r="A32" s="833">
        <v>2002</v>
      </c>
      <c r="B32" s="8">
        <v>100</v>
      </c>
      <c r="C32" s="8">
        <v>75.400000000000006</v>
      </c>
      <c r="D32" s="8">
        <v>33.4</v>
      </c>
      <c r="E32" s="8">
        <v>4.5999999999999996</v>
      </c>
      <c r="F32" s="8">
        <v>15.1</v>
      </c>
      <c r="G32" s="8">
        <v>22.3</v>
      </c>
      <c r="H32" s="8">
        <v>3.6</v>
      </c>
      <c r="I32" s="8">
        <v>1.4</v>
      </c>
      <c r="J32" s="8">
        <v>21</v>
      </c>
      <c r="K32" s="8" t="s">
        <v>27</v>
      </c>
      <c r="L32" s="9" t="s">
        <v>27</v>
      </c>
    </row>
    <row r="33" spans="1:13">
      <c r="A33" s="833">
        <v>2003</v>
      </c>
      <c r="B33" s="8">
        <v>100</v>
      </c>
      <c r="C33" s="8">
        <v>72.5</v>
      </c>
      <c r="D33" s="8">
        <v>34</v>
      </c>
      <c r="E33" s="8">
        <v>3.4</v>
      </c>
      <c r="F33" s="8">
        <v>13.4</v>
      </c>
      <c r="G33" s="8">
        <v>21.8</v>
      </c>
      <c r="H33" s="8">
        <v>4.4000000000000004</v>
      </c>
      <c r="I33" s="8">
        <v>1.6</v>
      </c>
      <c r="J33" s="8">
        <v>23.1</v>
      </c>
      <c r="K33" s="8" t="s">
        <v>27</v>
      </c>
      <c r="L33" s="9" t="s">
        <v>27</v>
      </c>
    </row>
    <row r="34" spans="1:13">
      <c r="A34" s="833">
        <v>2004</v>
      </c>
      <c r="B34" s="8">
        <v>100</v>
      </c>
      <c r="C34" s="8">
        <v>65</v>
      </c>
      <c r="D34" s="8">
        <v>24.4</v>
      </c>
      <c r="E34" s="8">
        <v>2.1</v>
      </c>
      <c r="F34" s="8">
        <v>15</v>
      </c>
      <c r="G34" s="8">
        <v>23.5</v>
      </c>
      <c r="H34" s="8">
        <v>6.2</v>
      </c>
      <c r="I34" s="8">
        <v>2.5</v>
      </c>
      <c r="J34" s="8">
        <v>28.7</v>
      </c>
      <c r="K34" s="8" t="s">
        <v>27</v>
      </c>
      <c r="L34" s="9" t="s">
        <v>27</v>
      </c>
    </row>
    <row r="35" spans="1:13">
      <c r="A35" s="833">
        <v>2005</v>
      </c>
      <c r="B35" s="8">
        <v>100</v>
      </c>
      <c r="C35" s="8">
        <v>19.100000000000001</v>
      </c>
      <c r="D35" s="8">
        <v>4.4000000000000004</v>
      </c>
      <c r="E35" s="8" t="s">
        <v>17</v>
      </c>
      <c r="F35" s="8">
        <v>4</v>
      </c>
      <c r="G35" s="8">
        <v>10.7</v>
      </c>
      <c r="H35" s="8">
        <v>8.6</v>
      </c>
      <c r="I35" s="8">
        <v>6.1</v>
      </c>
      <c r="J35" s="8">
        <v>72.400000000000006</v>
      </c>
      <c r="K35" s="8">
        <v>4.5999999999999996</v>
      </c>
      <c r="L35" s="9">
        <v>49.2</v>
      </c>
    </row>
    <row r="36" spans="1:13">
      <c r="A36" s="833">
        <v>2006</v>
      </c>
      <c r="B36" s="8">
        <v>100</v>
      </c>
      <c r="C36" s="8">
        <v>18.2</v>
      </c>
      <c r="D36" s="8">
        <v>3.2</v>
      </c>
      <c r="E36" s="8" t="s">
        <v>17</v>
      </c>
      <c r="F36" s="8">
        <v>4.2</v>
      </c>
      <c r="G36" s="8">
        <v>10.8</v>
      </c>
      <c r="H36" s="8">
        <v>6.9</v>
      </c>
      <c r="I36" s="8">
        <v>4.5999999999999996</v>
      </c>
      <c r="J36" s="8">
        <v>74.900000000000006</v>
      </c>
      <c r="K36" s="8">
        <v>5.2</v>
      </c>
      <c r="L36" s="9">
        <v>50.7</v>
      </c>
    </row>
    <row r="37" spans="1:13">
      <c r="A37" s="833">
        <v>2007</v>
      </c>
      <c r="B37" s="8">
        <v>100</v>
      </c>
      <c r="C37" s="8">
        <v>20</v>
      </c>
      <c r="D37" s="8">
        <v>13.8</v>
      </c>
      <c r="E37" s="8" t="s">
        <v>17</v>
      </c>
      <c r="F37" s="8">
        <v>1.4</v>
      </c>
      <c r="G37" s="8">
        <v>4.8</v>
      </c>
      <c r="H37" s="8">
        <v>6.1</v>
      </c>
      <c r="I37" s="8">
        <v>3.6</v>
      </c>
      <c r="J37" s="8">
        <v>73.900000000000006</v>
      </c>
      <c r="K37" s="8">
        <v>18</v>
      </c>
      <c r="L37" s="9">
        <v>37.799999999999997</v>
      </c>
    </row>
    <row r="38" spans="1:13">
      <c r="A38" s="833">
        <v>2008</v>
      </c>
      <c r="B38" s="8">
        <v>100</v>
      </c>
      <c r="C38" s="8">
        <v>42.6</v>
      </c>
      <c r="D38" s="8">
        <v>6.4</v>
      </c>
      <c r="E38" s="8">
        <v>0.2</v>
      </c>
      <c r="F38" s="8">
        <v>1.6</v>
      </c>
      <c r="G38" s="8">
        <v>34.299999999999997</v>
      </c>
      <c r="H38" s="8">
        <v>8.1999999999999993</v>
      </c>
      <c r="I38" s="8">
        <v>2.7</v>
      </c>
      <c r="J38" s="8">
        <v>49.3</v>
      </c>
      <c r="K38" s="8">
        <v>19.899999999999999</v>
      </c>
      <c r="L38" s="9">
        <v>17</v>
      </c>
    </row>
    <row r="39" spans="1:13">
      <c r="A39" s="833">
        <v>2009</v>
      </c>
      <c r="B39" s="8">
        <v>100</v>
      </c>
      <c r="C39" s="8">
        <v>46.2</v>
      </c>
      <c r="D39" s="8">
        <v>5</v>
      </c>
      <c r="E39" s="8">
        <v>0.5</v>
      </c>
      <c r="F39" s="8">
        <v>4.5</v>
      </c>
      <c r="G39" s="8">
        <v>36.200000000000003</v>
      </c>
      <c r="H39" s="8">
        <v>8.3000000000000007</v>
      </c>
      <c r="I39" s="8">
        <v>4.0999999999999996</v>
      </c>
      <c r="J39" s="8">
        <v>45.6</v>
      </c>
      <c r="K39" s="8">
        <v>19.8</v>
      </c>
      <c r="L39" s="9">
        <v>15.8</v>
      </c>
    </row>
    <row r="40" spans="1:13">
      <c r="A40" s="833">
        <v>2010</v>
      </c>
      <c r="B40" s="8">
        <v>100</v>
      </c>
      <c r="C40" s="8">
        <v>19.7</v>
      </c>
      <c r="D40" s="8">
        <v>6.4</v>
      </c>
      <c r="E40" s="8">
        <v>1.3</v>
      </c>
      <c r="F40" s="8">
        <v>4.0999999999999996</v>
      </c>
      <c r="G40" s="8">
        <v>8</v>
      </c>
      <c r="H40" s="8">
        <v>8.1</v>
      </c>
      <c r="I40" s="8">
        <v>8.1</v>
      </c>
      <c r="J40" s="8">
        <v>72.2</v>
      </c>
      <c r="K40" s="8">
        <v>55.4</v>
      </c>
      <c r="L40" s="9">
        <v>16.7</v>
      </c>
    </row>
    <row r="41" spans="1:13" s="290" customFormat="1">
      <c r="A41" s="833">
        <v>2011</v>
      </c>
      <c r="B41" s="8">
        <v>100</v>
      </c>
      <c r="C41" s="8">
        <v>16.899999999999999</v>
      </c>
      <c r="D41" s="8">
        <v>2.8</v>
      </c>
      <c r="E41" s="8">
        <v>1.1000000000000001</v>
      </c>
      <c r="F41" s="8">
        <v>6.8</v>
      </c>
      <c r="G41" s="8">
        <v>6.1</v>
      </c>
      <c r="H41" s="8">
        <v>5.7</v>
      </c>
      <c r="I41" s="8">
        <v>5.7</v>
      </c>
      <c r="J41" s="8">
        <v>77.5</v>
      </c>
      <c r="K41" s="8">
        <v>60</v>
      </c>
      <c r="L41" s="9">
        <v>17.5</v>
      </c>
      <c r="M41" s="316"/>
    </row>
    <row r="42" spans="1:13" s="290" customFormat="1">
      <c r="A42" s="833">
        <v>2012</v>
      </c>
      <c r="B42" s="8">
        <v>100</v>
      </c>
      <c r="C42" s="8">
        <v>12.6</v>
      </c>
      <c r="D42" s="8">
        <v>0.9</v>
      </c>
      <c r="E42" s="8">
        <v>0.3</v>
      </c>
      <c r="F42" s="8">
        <v>4.5999999999999996</v>
      </c>
      <c r="G42" s="8">
        <v>6.8</v>
      </c>
      <c r="H42" s="8">
        <v>6</v>
      </c>
      <c r="I42" s="8">
        <v>6</v>
      </c>
      <c r="J42" s="8">
        <v>81.400000000000006</v>
      </c>
      <c r="K42" s="8">
        <v>63.4</v>
      </c>
      <c r="L42" s="9">
        <v>17.899999999999999</v>
      </c>
      <c r="M42" s="316"/>
    </row>
    <row r="43" spans="1:13" s="290" customFormat="1">
      <c r="A43" s="833">
        <v>2013</v>
      </c>
      <c r="B43" s="8">
        <v>100</v>
      </c>
      <c r="C43" s="8">
        <v>4.7</v>
      </c>
      <c r="D43" s="8">
        <v>0.4</v>
      </c>
      <c r="E43" s="8">
        <v>0.1</v>
      </c>
      <c r="F43" s="8">
        <v>0</v>
      </c>
      <c r="G43" s="8">
        <v>4.2</v>
      </c>
      <c r="H43" s="8">
        <v>6.5</v>
      </c>
      <c r="I43" s="8">
        <v>6.5</v>
      </c>
      <c r="J43" s="8">
        <v>88.9</v>
      </c>
      <c r="K43" s="8">
        <v>66.2</v>
      </c>
      <c r="L43" s="9">
        <v>22.7</v>
      </c>
      <c r="M43" s="316"/>
    </row>
    <row r="44" spans="1:13" s="290" customFormat="1">
      <c r="A44" s="833">
        <v>2014</v>
      </c>
      <c r="B44" s="8">
        <v>100</v>
      </c>
      <c r="C44" s="8">
        <v>8.1</v>
      </c>
      <c r="D44" s="8">
        <v>0.5</v>
      </c>
      <c r="E44" s="8" t="s">
        <v>17</v>
      </c>
      <c r="F44" s="8">
        <v>0.2</v>
      </c>
      <c r="G44" s="8">
        <v>7.4</v>
      </c>
      <c r="H44" s="8">
        <v>4.3</v>
      </c>
      <c r="I44" s="8">
        <v>4.3</v>
      </c>
      <c r="J44" s="8">
        <v>87.6</v>
      </c>
      <c r="K44" s="8">
        <v>64.599999999999994</v>
      </c>
      <c r="L44" s="9">
        <v>23</v>
      </c>
      <c r="M44" s="316"/>
    </row>
    <row r="45" spans="1:13">
      <c r="A45" s="834">
        <v>2015</v>
      </c>
      <c r="B45" s="504">
        <v>100</v>
      </c>
      <c r="C45" s="504">
        <v>3.5</v>
      </c>
      <c r="D45" s="504">
        <v>0.6</v>
      </c>
      <c r="E45" s="504" t="s">
        <v>17</v>
      </c>
      <c r="F45" s="504" t="s">
        <v>17</v>
      </c>
      <c r="G45" s="504">
        <v>2.9</v>
      </c>
      <c r="H45" s="504">
        <v>4.2</v>
      </c>
      <c r="I45" s="504">
        <v>4</v>
      </c>
      <c r="J45" s="504">
        <v>92.3</v>
      </c>
      <c r="K45" s="504">
        <v>65.099999999999994</v>
      </c>
      <c r="L45" s="773">
        <v>27.2</v>
      </c>
    </row>
    <row r="46" spans="1:13">
      <c r="A46" s="834">
        <v>2016</v>
      </c>
      <c r="B46" s="504">
        <v>100</v>
      </c>
      <c r="C46" s="713">
        <v>3.5</v>
      </c>
      <c r="D46" s="504">
        <v>0.1</v>
      </c>
      <c r="E46" s="504" t="s">
        <v>17</v>
      </c>
      <c r="F46" s="504" t="s">
        <v>17</v>
      </c>
      <c r="G46" s="713">
        <v>3.5</v>
      </c>
      <c r="H46" s="504">
        <v>3.7</v>
      </c>
      <c r="I46" s="504">
        <v>3.4</v>
      </c>
      <c r="J46" s="713">
        <v>92.7</v>
      </c>
      <c r="K46" s="504">
        <v>67.5</v>
      </c>
      <c r="L46" s="773">
        <v>25.2</v>
      </c>
    </row>
    <row r="47" spans="1:13">
      <c r="A47" s="835">
        <v>2017</v>
      </c>
      <c r="B47" s="713">
        <v>100</v>
      </c>
      <c r="C47" s="504">
        <v>2.9</v>
      </c>
      <c r="D47" s="504">
        <v>1</v>
      </c>
      <c r="E47" s="504">
        <v>0.3</v>
      </c>
      <c r="F47" s="504">
        <v>0.4</v>
      </c>
      <c r="G47" s="504">
        <v>1.7</v>
      </c>
      <c r="H47" s="504">
        <v>3</v>
      </c>
      <c r="I47" s="504">
        <v>3</v>
      </c>
      <c r="J47" s="504">
        <v>94.1</v>
      </c>
      <c r="K47" s="504">
        <v>66</v>
      </c>
      <c r="L47" s="775">
        <v>28.2</v>
      </c>
    </row>
    <row r="48" spans="1:13" ht="13.9" customHeight="1">
      <c r="A48" s="835">
        <v>2018</v>
      </c>
      <c r="B48" s="713">
        <v>100</v>
      </c>
      <c r="C48" s="504">
        <v>6.6</v>
      </c>
      <c r="D48" s="504">
        <v>0.2</v>
      </c>
      <c r="E48" s="504" t="s">
        <v>17</v>
      </c>
      <c r="F48" s="504">
        <v>0.6</v>
      </c>
      <c r="G48" s="504">
        <v>5.8</v>
      </c>
      <c r="H48" s="504">
        <v>3.7</v>
      </c>
      <c r="I48" s="504">
        <v>3.7</v>
      </c>
      <c r="J48" s="504">
        <v>89.7</v>
      </c>
      <c r="K48" s="504">
        <v>61.3</v>
      </c>
      <c r="L48" s="775">
        <v>28.1</v>
      </c>
    </row>
    <row r="49" spans="1:12" ht="13.9" customHeight="1">
      <c r="A49" s="835">
        <v>2019</v>
      </c>
      <c r="B49" s="713">
        <v>100</v>
      </c>
      <c r="C49" s="504">
        <v>3.4</v>
      </c>
      <c r="D49" s="504">
        <v>0.1</v>
      </c>
      <c r="E49" s="504">
        <v>0</v>
      </c>
      <c r="F49" s="504">
        <v>0</v>
      </c>
      <c r="G49" s="504">
        <v>0.5</v>
      </c>
      <c r="H49" s="504">
        <v>3.4</v>
      </c>
      <c r="I49" s="504">
        <v>3.2</v>
      </c>
      <c r="J49" s="504">
        <v>93.2</v>
      </c>
      <c r="K49" s="504">
        <v>64.7</v>
      </c>
      <c r="L49" s="775">
        <v>28.2</v>
      </c>
    </row>
    <row r="50" spans="1:12" ht="13.9" customHeight="1">
      <c r="A50" s="835">
        <v>2020</v>
      </c>
      <c r="B50" s="713">
        <v>100</v>
      </c>
      <c r="C50" s="504">
        <v>2.4</v>
      </c>
      <c r="D50" s="504">
        <v>0.3</v>
      </c>
      <c r="E50" s="504" t="s">
        <v>17</v>
      </c>
      <c r="F50" s="504" t="s">
        <v>17</v>
      </c>
      <c r="G50" s="504">
        <v>2.1</v>
      </c>
      <c r="H50" s="504">
        <v>4</v>
      </c>
      <c r="I50" s="504">
        <v>3.9</v>
      </c>
      <c r="J50" s="504">
        <v>93.6</v>
      </c>
      <c r="K50" s="504">
        <v>65.2</v>
      </c>
      <c r="L50" s="775">
        <v>28.2</v>
      </c>
    </row>
    <row r="51" spans="1:12" ht="13.9" customHeight="1">
      <c r="A51" s="835">
        <v>2021</v>
      </c>
      <c r="B51" s="713">
        <v>100</v>
      </c>
      <c r="C51" s="775">
        <v>1.8</v>
      </c>
      <c r="D51" s="504" t="s">
        <v>17</v>
      </c>
      <c r="E51" s="504" t="s">
        <v>17</v>
      </c>
      <c r="F51" s="504" t="s">
        <v>17</v>
      </c>
      <c r="G51" s="504">
        <v>1.8</v>
      </c>
      <c r="H51" s="504">
        <v>8.9</v>
      </c>
      <c r="I51" s="504">
        <v>8.8000000000000007</v>
      </c>
      <c r="J51" s="504">
        <v>89.4</v>
      </c>
      <c r="K51" s="504">
        <v>62.1</v>
      </c>
      <c r="L51" s="775">
        <v>27</v>
      </c>
    </row>
    <row r="52" spans="1:12" ht="13.9" customHeight="1">
      <c r="A52" s="835">
        <v>2022</v>
      </c>
      <c r="B52" s="713">
        <v>100</v>
      </c>
      <c r="C52" s="775">
        <v>1.3</v>
      </c>
      <c r="D52" s="504" t="s">
        <v>17</v>
      </c>
      <c r="E52" s="504" t="s">
        <v>17</v>
      </c>
      <c r="F52" s="504" t="s">
        <v>17</v>
      </c>
      <c r="G52" s="504">
        <v>1.3</v>
      </c>
      <c r="H52" s="504">
        <v>2.5</v>
      </c>
      <c r="I52" s="504">
        <v>2.4</v>
      </c>
      <c r="J52" s="504">
        <v>96.3</v>
      </c>
      <c r="K52" s="504">
        <v>66.599999999999994</v>
      </c>
      <c r="L52" s="775">
        <v>29.4</v>
      </c>
    </row>
    <row r="53" spans="1:12" ht="30" customHeight="1">
      <c r="A53" s="2113" t="s">
        <v>1199</v>
      </c>
      <c r="B53" s="2113"/>
      <c r="C53" s="2113"/>
      <c r="D53" s="2113"/>
      <c r="E53" s="2113"/>
      <c r="F53" s="2113"/>
      <c r="G53" s="2113"/>
      <c r="H53" s="2113"/>
      <c r="I53" s="2113"/>
      <c r="J53" s="2113"/>
      <c r="K53" s="2113"/>
      <c r="L53" s="2113"/>
    </row>
    <row r="54" spans="1:12" ht="28.5" customHeight="1">
      <c r="A54" s="2093" t="s">
        <v>1141</v>
      </c>
      <c r="B54" s="2093"/>
      <c r="C54" s="2093"/>
      <c r="D54" s="2093"/>
      <c r="E54" s="2093"/>
      <c r="F54" s="2093"/>
      <c r="G54" s="2093"/>
      <c r="H54" s="2093"/>
      <c r="I54" s="2093"/>
      <c r="J54" s="2093"/>
      <c r="K54" s="2093"/>
      <c r="L54" s="2093"/>
    </row>
  </sheetData>
  <mergeCells count="18">
    <mergeCell ref="A54:L54"/>
    <mergeCell ref="A29:L29"/>
    <mergeCell ref="A53:L53"/>
    <mergeCell ref="A1:L1"/>
    <mergeCell ref="A2:A4"/>
    <mergeCell ref="B2:B4"/>
    <mergeCell ref="C2:G2"/>
    <mergeCell ref="H2:I2"/>
    <mergeCell ref="J2:L2"/>
    <mergeCell ref="C3:C4"/>
    <mergeCell ref="D3:D4"/>
    <mergeCell ref="E3:E4"/>
    <mergeCell ref="F3:F4"/>
    <mergeCell ref="G3:G4"/>
    <mergeCell ref="H3:H4"/>
    <mergeCell ref="I3:I4"/>
    <mergeCell ref="J3:J4"/>
    <mergeCell ref="K3:L3"/>
  </mergeCells>
  <hyperlinks>
    <hyperlink ref="N1" location="'DZIAŁ V -Żegluga morska'!A1" display="'DZIAŁ V -Żegluga morska'!A1"/>
  </hyperlinks>
  <pageMargins left="0.70866141732283472" right="0.70866141732283472" top="0.74803149606299213" bottom="0.74803149606299213" header="0.31496062992125984" footer="0.31496062992125984"/>
  <pageSetup paperSize="9" scale="70" orientation="landscape" r:id="rId1"/>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27.875" customWidth="1"/>
    <col min="2" max="2" width="3.125" style="10" customWidth="1"/>
    <col min="4" max="4" width="9" customWidth="1"/>
    <col min="10" max="10" width="9" style="10"/>
  </cols>
  <sheetData>
    <row r="1" spans="1:13" ht="31.5" customHeight="1">
      <c r="A1" s="2114" t="s">
        <v>1305</v>
      </c>
      <c r="B1" s="2094"/>
      <c r="C1" s="2094"/>
      <c r="D1" s="2094"/>
      <c r="E1" s="2094"/>
      <c r="F1" s="2094"/>
      <c r="G1" s="2094"/>
      <c r="H1" s="2094"/>
      <c r="I1" s="2094"/>
      <c r="K1" s="163" t="s">
        <v>709</v>
      </c>
    </row>
    <row r="2" spans="1:13" ht="50.25" customHeight="1">
      <c r="A2" s="2096" t="s">
        <v>1472</v>
      </c>
      <c r="B2" s="2097"/>
      <c r="C2" s="1947" t="s">
        <v>31</v>
      </c>
      <c r="D2" s="1947"/>
      <c r="E2" s="1947"/>
      <c r="F2" s="1947"/>
      <c r="G2" s="1947"/>
      <c r="H2" s="1947"/>
      <c r="I2" s="1843" t="s">
        <v>32</v>
      </c>
    </row>
    <row r="3" spans="1:13" ht="102">
      <c r="A3" s="2098"/>
      <c r="B3" s="2099"/>
      <c r="C3" s="1476" t="s">
        <v>20</v>
      </c>
      <c r="D3" s="1478" t="s">
        <v>2021</v>
      </c>
      <c r="E3" s="1476" t="s">
        <v>33</v>
      </c>
      <c r="F3" s="1476" t="s">
        <v>34</v>
      </c>
      <c r="G3" s="1476" t="s">
        <v>35</v>
      </c>
      <c r="H3" s="1476" t="s">
        <v>36</v>
      </c>
      <c r="I3" s="1843"/>
      <c r="K3" s="158"/>
      <c r="L3" s="193"/>
      <c r="M3" s="193"/>
    </row>
    <row r="4" spans="1:13">
      <c r="A4" s="2061">
        <v>2000</v>
      </c>
      <c r="B4" s="1162" t="s">
        <v>1</v>
      </c>
      <c r="C4" s="685">
        <v>6819</v>
      </c>
      <c r="D4" s="685">
        <v>4186</v>
      </c>
      <c r="E4" s="685">
        <v>4523</v>
      </c>
      <c r="F4" s="685">
        <v>2297</v>
      </c>
      <c r="G4" s="685" t="s">
        <v>17</v>
      </c>
      <c r="H4" s="685" t="s">
        <v>17</v>
      </c>
      <c r="I4" s="1170">
        <v>851</v>
      </c>
    </row>
    <row r="5" spans="1:13">
      <c r="A5" s="2073"/>
      <c r="B5" s="1162" t="s">
        <v>2</v>
      </c>
      <c r="C5" s="685">
        <v>426</v>
      </c>
      <c r="D5" s="685" t="s">
        <v>27</v>
      </c>
      <c r="E5" s="685">
        <v>284</v>
      </c>
      <c r="F5" s="685">
        <v>142</v>
      </c>
      <c r="G5" s="685" t="s">
        <v>17</v>
      </c>
      <c r="H5" s="685" t="s">
        <v>17</v>
      </c>
      <c r="I5" s="848">
        <v>28</v>
      </c>
    </row>
    <row r="6" spans="1:13">
      <c r="A6" s="2073"/>
      <c r="B6" s="1162" t="s">
        <v>7</v>
      </c>
      <c r="C6" s="685">
        <v>40900</v>
      </c>
      <c r="D6" s="685" t="s">
        <v>27</v>
      </c>
      <c r="E6" s="685">
        <v>23696</v>
      </c>
      <c r="F6" s="685">
        <v>17204</v>
      </c>
      <c r="G6" s="685" t="s">
        <v>17</v>
      </c>
      <c r="H6" s="685" t="s">
        <v>17</v>
      </c>
      <c r="I6" s="848">
        <v>4349</v>
      </c>
    </row>
    <row r="7" spans="1:13">
      <c r="A7" s="1778">
        <v>2001</v>
      </c>
      <c r="B7" s="1162" t="s">
        <v>1</v>
      </c>
      <c r="C7" s="685">
        <v>7241</v>
      </c>
      <c r="D7" s="685">
        <v>4704</v>
      </c>
      <c r="E7" s="685">
        <v>4670</v>
      </c>
      <c r="F7" s="685">
        <v>2390</v>
      </c>
      <c r="G7" s="685" t="s">
        <v>17</v>
      </c>
      <c r="H7" s="685">
        <v>180</v>
      </c>
      <c r="I7" s="848">
        <v>768</v>
      </c>
    </row>
    <row r="8" spans="1:13">
      <c r="A8" s="2073"/>
      <c r="B8" s="1162" t="s">
        <v>2</v>
      </c>
      <c r="C8" s="685">
        <v>362</v>
      </c>
      <c r="D8" s="685" t="s">
        <v>27</v>
      </c>
      <c r="E8" s="685">
        <v>233</v>
      </c>
      <c r="F8" s="685">
        <v>129</v>
      </c>
      <c r="G8" s="685" t="s">
        <v>17</v>
      </c>
      <c r="H8" s="685" t="s">
        <v>17</v>
      </c>
      <c r="I8" s="848">
        <v>11</v>
      </c>
    </row>
    <row r="9" spans="1:13">
      <c r="A9" s="2073"/>
      <c r="B9" s="1162" t="s">
        <v>7</v>
      </c>
      <c r="C9" s="685">
        <v>57742</v>
      </c>
      <c r="D9" s="685" t="s">
        <v>27</v>
      </c>
      <c r="E9" s="685">
        <v>35804</v>
      </c>
      <c r="F9" s="685">
        <v>21938</v>
      </c>
      <c r="G9" s="685" t="s">
        <v>17</v>
      </c>
      <c r="H9" s="685" t="s">
        <v>17</v>
      </c>
      <c r="I9" s="848">
        <v>2730</v>
      </c>
    </row>
    <row r="10" spans="1:13">
      <c r="A10" s="1778">
        <v>2002</v>
      </c>
      <c r="B10" s="1162" t="s">
        <v>1</v>
      </c>
      <c r="C10" s="685">
        <v>8731</v>
      </c>
      <c r="D10" s="685">
        <v>7130</v>
      </c>
      <c r="E10" s="685">
        <v>6692</v>
      </c>
      <c r="F10" s="685">
        <v>1918</v>
      </c>
      <c r="G10" s="685">
        <v>20</v>
      </c>
      <c r="H10" s="685">
        <v>102</v>
      </c>
      <c r="I10" s="848">
        <v>744</v>
      </c>
    </row>
    <row r="11" spans="1:13">
      <c r="A11" s="2073"/>
      <c r="B11" s="1162" t="s">
        <v>2</v>
      </c>
      <c r="C11" s="685">
        <v>473</v>
      </c>
      <c r="D11" s="685" t="s">
        <v>27</v>
      </c>
      <c r="E11" s="685">
        <v>293</v>
      </c>
      <c r="F11" s="685">
        <v>180</v>
      </c>
      <c r="G11" s="685" t="s">
        <v>17</v>
      </c>
      <c r="H11" s="685" t="s">
        <v>17</v>
      </c>
      <c r="I11" s="848">
        <v>12</v>
      </c>
    </row>
    <row r="12" spans="1:13">
      <c r="A12" s="2073"/>
      <c r="B12" s="1162" t="s">
        <v>7</v>
      </c>
      <c r="C12" s="685">
        <v>52283</v>
      </c>
      <c r="D12" s="685" t="s">
        <v>27</v>
      </c>
      <c r="E12" s="685">
        <v>32928</v>
      </c>
      <c r="F12" s="685">
        <v>19355</v>
      </c>
      <c r="G12" s="685" t="s">
        <v>17</v>
      </c>
      <c r="H12" s="685" t="s">
        <v>17</v>
      </c>
      <c r="I12" s="848">
        <v>3909</v>
      </c>
    </row>
    <row r="13" spans="1:13">
      <c r="A13" s="1778">
        <v>2003</v>
      </c>
      <c r="B13" s="1162" t="s">
        <v>1</v>
      </c>
      <c r="C13" s="685">
        <v>9094</v>
      </c>
      <c r="D13" s="685">
        <v>7149</v>
      </c>
      <c r="E13" s="685">
        <v>6883</v>
      </c>
      <c r="F13" s="685">
        <v>1955</v>
      </c>
      <c r="G13" s="685" t="s">
        <v>17</v>
      </c>
      <c r="H13" s="685">
        <v>256</v>
      </c>
      <c r="I13" s="848">
        <v>805</v>
      </c>
    </row>
    <row r="14" spans="1:13">
      <c r="A14" s="2073"/>
      <c r="B14" s="1162" t="s">
        <v>2</v>
      </c>
      <c r="C14" s="685">
        <v>766</v>
      </c>
      <c r="D14" s="685" t="s">
        <v>27</v>
      </c>
      <c r="E14" s="685">
        <v>481</v>
      </c>
      <c r="F14" s="685">
        <v>285</v>
      </c>
      <c r="G14" s="685" t="s">
        <v>17</v>
      </c>
      <c r="H14" s="685" t="s">
        <v>17</v>
      </c>
      <c r="I14" s="848">
        <v>15</v>
      </c>
    </row>
    <row r="15" spans="1:13">
      <c r="A15" s="2073"/>
      <c r="B15" s="1162" t="s">
        <v>7</v>
      </c>
      <c r="C15" s="685">
        <v>80831</v>
      </c>
      <c r="D15" s="685" t="s">
        <v>27</v>
      </c>
      <c r="E15" s="685">
        <v>52699</v>
      </c>
      <c r="F15" s="685">
        <v>28132</v>
      </c>
      <c r="G15" s="685" t="s">
        <v>17</v>
      </c>
      <c r="H15" s="685" t="s">
        <v>17</v>
      </c>
      <c r="I15" s="848">
        <v>2633</v>
      </c>
      <c r="J15" s="229"/>
    </row>
    <row r="16" spans="1:13">
      <c r="A16" s="1778">
        <v>2004</v>
      </c>
      <c r="B16" s="1162" t="s">
        <v>1</v>
      </c>
      <c r="C16" s="685">
        <v>4245</v>
      </c>
      <c r="D16" s="685">
        <v>2027</v>
      </c>
      <c r="E16" s="685">
        <v>2126</v>
      </c>
      <c r="F16" s="685">
        <v>1848</v>
      </c>
      <c r="G16" s="500">
        <v>4</v>
      </c>
      <c r="H16" s="685">
        <v>267</v>
      </c>
      <c r="I16" s="848">
        <v>771</v>
      </c>
      <c r="J16" s="229"/>
    </row>
    <row r="17" spans="1:10">
      <c r="A17" s="2073"/>
      <c r="B17" s="1162" t="s">
        <v>2</v>
      </c>
      <c r="C17" s="685">
        <v>1061</v>
      </c>
      <c r="D17" s="685" t="s">
        <v>27</v>
      </c>
      <c r="E17" s="685">
        <v>619</v>
      </c>
      <c r="F17" s="685">
        <v>442</v>
      </c>
      <c r="G17" s="685" t="s">
        <v>17</v>
      </c>
      <c r="H17" s="685" t="s">
        <v>17</v>
      </c>
      <c r="I17" s="848">
        <v>18</v>
      </c>
      <c r="J17" s="229"/>
    </row>
    <row r="18" spans="1:10">
      <c r="A18" s="2073"/>
      <c r="B18" s="1162" t="s">
        <v>7</v>
      </c>
      <c r="C18" s="685">
        <v>108562</v>
      </c>
      <c r="D18" s="685" t="s">
        <v>27</v>
      </c>
      <c r="E18" s="685">
        <v>65496</v>
      </c>
      <c r="F18" s="685">
        <v>43066</v>
      </c>
      <c r="G18" s="685" t="s">
        <v>17</v>
      </c>
      <c r="H18" s="685" t="s">
        <v>17</v>
      </c>
      <c r="I18" s="848">
        <v>3905</v>
      </c>
      <c r="J18" s="229"/>
    </row>
    <row r="19" spans="1:10">
      <c r="A19" s="1778">
        <v>2005</v>
      </c>
      <c r="B19" s="1162" t="s">
        <v>1</v>
      </c>
      <c r="C19" s="685">
        <v>3343</v>
      </c>
      <c r="D19" s="685">
        <v>1167</v>
      </c>
      <c r="E19" s="685">
        <v>1710</v>
      </c>
      <c r="F19" s="685">
        <v>1384</v>
      </c>
      <c r="G19" s="685" t="s">
        <v>17</v>
      </c>
      <c r="H19" s="685">
        <v>250</v>
      </c>
      <c r="I19" s="848">
        <v>396</v>
      </c>
      <c r="J19" s="229"/>
    </row>
    <row r="20" spans="1:10">
      <c r="A20" s="2073"/>
      <c r="B20" s="1162" t="s">
        <v>2</v>
      </c>
      <c r="C20" s="685">
        <v>1227</v>
      </c>
      <c r="D20" s="685" t="s">
        <v>27</v>
      </c>
      <c r="E20" s="685">
        <v>702</v>
      </c>
      <c r="F20" s="685">
        <v>525</v>
      </c>
      <c r="G20" s="685" t="s">
        <v>17</v>
      </c>
      <c r="H20" s="685" t="s">
        <v>17</v>
      </c>
      <c r="I20" s="848">
        <v>15</v>
      </c>
      <c r="J20" s="229"/>
    </row>
    <row r="21" spans="1:10">
      <c r="A21" s="2073"/>
      <c r="B21" s="1162" t="s">
        <v>7</v>
      </c>
      <c r="C21" s="685">
        <v>105499</v>
      </c>
      <c r="D21" s="685" t="s">
        <v>27</v>
      </c>
      <c r="E21" s="685">
        <v>62556</v>
      </c>
      <c r="F21" s="685">
        <v>42943</v>
      </c>
      <c r="G21" s="685" t="s">
        <v>17</v>
      </c>
      <c r="H21" s="685" t="s">
        <v>17</v>
      </c>
      <c r="I21" s="848">
        <v>3224</v>
      </c>
      <c r="J21" s="229"/>
    </row>
    <row r="22" spans="1:10">
      <c r="A22" s="1778">
        <v>2006</v>
      </c>
      <c r="B22" s="1162" t="s">
        <v>1</v>
      </c>
      <c r="C22" s="685">
        <v>4053</v>
      </c>
      <c r="D22" s="685">
        <v>1572</v>
      </c>
      <c r="E22" s="685">
        <v>1952</v>
      </c>
      <c r="F22" s="685">
        <v>1873</v>
      </c>
      <c r="G22" s="685" t="s">
        <v>17</v>
      </c>
      <c r="H22" s="685">
        <v>228</v>
      </c>
      <c r="I22" s="848">
        <v>463</v>
      </c>
      <c r="J22" s="229"/>
    </row>
    <row r="23" spans="1:10">
      <c r="A23" s="2073"/>
      <c r="B23" s="1162" t="s">
        <v>2</v>
      </c>
      <c r="C23" s="685">
        <v>1708</v>
      </c>
      <c r="D23" s="685" t="s">
        <v>27</v>
      </c>
      <c r="E23" s="685">
        <v>943</v>
      </c>
      <c r="F23" s="685">
        <v>765</v>
      </c>
      <c r="G23" s="500" t="s">
        <v>17</v>
      </c>
      <c r="H23" s="500" t="s">
        <v>17</v>
      </c>
      <c r="I23" s="191">
        <v>15</v>
      </c>
      <c r="J23" s="229"/>
    </row>
    <row r="24" spans="1:10">
      <c r="A24" s="2073"/>
      <c r="B24" s="1162" t="s">
        <v>7</v>
      </c>
      <c r="C24" s="685">
        <v>137550</v>
      </c>
      <c r="D24" s="685" t="s">
        <v>27</v>
      </c>
      <c r="E24" s="685">
        <v>78005</v>
      </c>
      <c r="F24" s="685">
        <v>59545</v>
      </c>
      <c r="G24" s="500" t="s">
        <v>17</v>
      </c>
      <c r="H24" s="500" t="s">
        <v>17</v>
      </c>
      <c r="I24" s="191">
        <v>3233</v>
      </c>
      <c r="J24" s="229"/>
    </row>
    <row r="25" spans="1:10">
      <c r="A25" s="1778">
        <v>2007</v>
      </c>
      <c r="B25" s="1162" t="s">
        <v>1</v>
      </c>
      <c r="C25" s="685">
        <v>3770</v>
      </c>
      <c r="D25" s="685">
        <v>1025</v>
      </c>
      <c r="E25" s="685">
        <v>1788</v>
      </c>
      <c r="F25" s="685">
        <v>1747</v>
      </c>
      <c r="G25" s="500" t="s">
        <v>17</v>
      </c>
      <c r="H25" s="500">
        <v>235</v>
      </c>
      <c r="I25" s="191">
        <v>1085</v>
      </c>
      <c r="J25" s="229"/>
    </row>
    <row r="26" spans="1:10">
      <c r="A26" s="2073"/>
      <c r="B26" s="1162" t="s">
        <v>2</v>
      </c>
      <c r="C26" s="685">
        <v>1859</v>
      </c>
      <c r="D26" s="685" t="s">
        <v>27</v>
      </c>
      <c r="E26" s="685">
        <v>921</v>
      </c>
      <c r="F26" s="685">
        <v>938</v>
      </c>
      <c r="G26" s="500" t="s">
        <v>17</v>
      </c>
      <c r="H26" s="500" t="s">
        <v>17</v>
      </c>
      <c r="I26" s="191">
        <v>15</v>
      </c>
      <c r="J26" s="229"/>
    </row>
    <row r="27" spans="1:10">
      <c r="A27" s="2073"/>
      <c r="B27" s="1162" t="s">
        <v>7</v>
      </c>
      <c r="C27" s="685">
        <v>135640</v>
      </c>
      <c r="D27" s="685" t="s">
        <v>27</v>
      </c>
      <c r="E27" s="685">
        <v>69739</v>
      </c>
      <c r="F27" s="685">
        <v>65901</v>
      </c>
      <c r="G27" s="500" t="s">
        <v>17</v>
      </c>
      <c r="H27" s="500" t="s">
        <v>17</v>
      </c>
      <c r="I27" s="191">
        <v>3173</v>
      </c>
      <c r="J27" s="229"/>
    </row>
    <row r="28" spans="1:10">
      <c r="A28" s="1778">
        <v>2008</v>
      </c>
      <c r="B28" s="1162" t="s">
        <v>1</v>
      </c>
      <c r="C28" s="685">
        <v>3312</v>
      </c>
      <c r="D28" s="685">
        <v>1046</v>
      </c>
      <c r="E28" s="685">
        <v>1499</v>
      </c>
      <c r="F28" s="685">
        <v>1553</v>
      </c>
      <c r="G28" s="500">
        <v>34</v>
      </c>
      <c r="H28" s="500">
        <v>226</v>
      </c>
      <c r="I28" s="191">
        <v>978</v>
      </c>
      <c r="J28" s="229"/>
    </row>
    <row r="29" spans="1:10">
      <c r="A29" s="2073"/>
      <c r="B29" s="1162" t="s">
        <v>2</v>
      </c>
      <c r="C29" s="685">
        <v>1292</v>
      </c>
      <c r="D29" s="685" t="s">
        <v>27</v>
      </c>
      <c r="E29" s="685">
        <v>488</v>
      </c>
      <c r="F29" s="685">
        <v>770</v>
      </c>
      <c r="G29" s="500">
        <v>34</v>
      </c>
      <c r="H29" s="500">
        <v>0</v>
      </c>
      <c r="I29" s="191">
        <v>5</v>
      </c>
      <c r="J29" s="229"/>
    </row>
    <row r="30" spans="1:10">
      <c r="A30" s="2073"/>
      <c r="B30" s="1162" t="s">
        <v>7</v>
      </c>
      <c r="C30" s="685">
        <v>91625</v>
      </c>
      <c r="D30" s="685" t="s">
        <v>27</v>
      </c>
      <c r="E30" s="685">
        <v>34040</v>
      </c>
      <c r="F30" s="685">
        <v>51695</v>
      </c>
      <c r="G30" s="500">
        <v>5858</v>
      </c>
      <c r="H30" s="500">
        <v>32</v>
      </c>
      <c r="I30" s="191">
        <v>677</v>
      </c>
      <c r="J30" s="229"/>
    </row>
    <row r="31" spans="1:10">
      <c r="A31" s="1778">
        <v>2009</v>
      </c>
      <c r="B31" s="1162" t="s">
        <v>1</v>
      </c>
      <c r="C31" s="685">
        <v>2575</v>
      </c>
      <c r="D31" s="685">
        <v>980</v>
      </c>
      <c r="E31" s="685">
        <v>1128</v>
      </c>
      <c r="F31" s="685">
        <v>1130</v>
      </c>
      <c r="G31" s="500">
        <v>115</v>
      </c>
      <c r="H31" s="500">
        <v>203</v>
      </c>
      <c r="I31" s="191">
        <v>857</v>
      </c>
      <c r="J31" s="229"/>
    </row>
    <row r="32" spans="1:10">
      <c r="A32" s="2073"/>
      <c r="B32" s="1162" t="s">
        <v>2</v>
      </c>
      <c r="C32" s="685">
        <v>937</v>
      </c>
      <c r="D32" s="685" t="s">
        <v>27</v>
      </c>
      <c r="E32" s="685">
        <v>449</v>
      </c>
      <c r="F32" s="685">
        <v>373</v>
      </c>
      <c r="G32" s="500">
        <v>115</v>
      </c>
      <c r="H32" s="500" t="s">
        <v>17</v>
      </c>
      <c r="I32" s="191" t="s">
        <v>17</v>
      </c>
      <c r="J32" s="229"/>
    </row>
    <row r="33" spans="1:10">
      <c r="A33" s="2073"/>
      <c r="B33" s="1162" t="s">
        <v>7</v>
      </c>
      <c r="C33" s="500">
        <v>83301</v>
      </c>
      <c r="D33" s="500" t="s">
        <v>27</v>
      </c>
      <c r="E33" s="500">
        <v>42650</v>
      </c>
      <c r="F33" s="500">
        <v>32328</v>
      </c>
      <c r="G33" s="500">
        <v>8323</v>
      </c>
      <c r="H33" s="500" t="s">
        <v>17</v>
      </c>
      <c r="I33" s="191" t="s">
        <v>17</v>
      </c>
      <c r="J33" s="229"/>
    </row>
    <row r="34" spans="1:10">
      <c r="A34" s="1778">
        <v>2010</v>
      </c>
      <c r="B34" s="1162" t="s">
        <v>1</v>
      </c>
      <c r="C34" s="500">
        <v>1794</v>
      </c>
      <c r="D34" s="500">
        <v>843</v>
      </c>
      <c r="E34" s="500">
        <v>568</v>
      </c>
      <c r="F34" s="500">
        <v>1020</v>
      </c>
      <c r="G34" s="500" t="s">
        <v>17</v>
      </c>
      <c r="H34" s="500">
        <v>207</v>
      </c>
      <c r="I34" s="191">
        <v>109</v>
      </c>
      <c r="J34" s="229"/>
    </row>
    <row r="35" spans="1:10">
      <c r="A35" s="2073"/>
      <c r="B35" s="1162" t="s">
        <v>2</v>
      </c>
      <c r="C35" s="500">
        <v>11</v>
      </c>
      <c r="D35" s="500" t="s">
        <v>27</v>
      </c>
      <c r="E35" s="500">
        <v>10</v>
      </c>
      <c r="F35" s="500">
        <v>2</v>
      </c>
      <c r="G35" s="500" t="s">
        <v>17</v>
      </c>
      <c r="H35" s="500" t="s">
        <v>17</v>
      </c>
      <c r="I35" s="191" t="s">
        <v>17</v>
      </c>
      <c r="J35" s="229"/>
    </row>
    <row r="36" spans="1:10">
      <c r="A36" s="2073"/>
      <c r="B36" s="1162" t="s">
        <v>7</v>
      </c>
      <c r="C36" s="500">
        <v>1762</v>
      </c>
      <c r="D36" s="500" t="s">
        <v>27</v>
      </c>
      <c r="E36" s="500">
        <v>1446</v>
      </c>
      <c r="F36" s="500">
        <v>316</v>
      </c>
      <c r="G36" s="500" t="s">
        <v>17</v>
      </c>
      <c r="H36" s="500" t="s">
        <v>17</v>
      </c>
      <c r="I36" s="191" t="s">
        <v>17</v>
      </c>
      <c r="J36" s="229"/>
    </row>
    <row r="37" spans="1:10">
      <c r="A37" s="1778">
        <v>2011</v>
      </c>
      <c r="B37" s="1162" t="s">
        <v>1</v>
      </c>
      <c r="C37" s="500">
        <v>1281</v>
      </c>
      <c r="D37" s="500">
        <v>757</v>
      </c>
      <c r="E37" s="500">
        <v>609</v>
      </c>
      <c r="F37" s="500">
        <v>498</v>
      </c>
      <c r="G37" s="500" t="s">
        <v>17</v>
      </c>
      <c r="H37" s="500">
        <v>174</v>
      </c>
      <c r="I37" s="191">
        <v>27</v>
      </c>
      <c r="J37" s="229"/>
    </row>
    <row r="38" spans="1:10">
      <c r="A38" s="2073"/>
      <c r="B38" s="1162" t="s">
        <v>2</v>
      </c>
      <c r="C38" s="500">
        <v>0</v>
      </c>
      <c r="D38" s="500" t="s">
        <v>27</v>
      </c>
      <c r="E38" s="500">
        <v>0</v>
      </c>
      <c r="F38" s="500">
        <v>0</v>
      </c>
      <c r="G38" s="500" t="s">
        <v>17</v>
      </c>
      <c r="H38" s="500" t="s">
        <v>17</v>
      </c>
      <c r="I38" s="191" t="s">
        <v>17</v>
      </c>
      <c r="J38" s="229"/>
    </row>
    <row r="39" spans="1:10">
      <c r="A39" s="2073"/>
      <c r="B39" s="1162" t="s">
        <v>7</v>
      </c>
      <c r="C39" s="500">
        <v>4</v>
      </c>
      <c r="D39" s="500" t="s">
        <v>27</v>
      </c>
      <c r="E39" s="500">
        <v>3</v>
      </c>
      <c r="F39" s="500">
        <v>1</v>
      </c>
      <c r="G39" s="500" t="s">
        <v>17</v>
      </c>
      <c r="H39" s="500" t="s">
        <v>17</v>
      </c>
      <c r="I39" s="191" t="s">
        <v>17</v>
      </c>
      <c r="J39" s="229"/>
    </row>
    <row r="40" spans="1:10">
      <c r="A40" s="1778">
        <v>2012</v>
      </c>
      <c r="B40" s="1162" t="s">
        <v>1</v>
      </c>
      <c r="C40" s="500">
        <v>830</v>
      </c>
      <c r="D40" s="500">
        <v>776</v>
      </c>
      <c r="E40" s="500">
        <v>355</v>
      </c>
      <c r="F40" s="500">
        <v>384</v>
      </c>
      <c r="G40" s="500" t="s">
        <v>17</v>
      </c>
      <c r="H40" s="500">
        <v>91</v>
      </c>
      <c r="I40" s="191">
        <v>23</v>
      </c>
      <c r="J40" s="229"/>
    </row>
    <row r="41" spans="1:10">
      <c r="A41" s="2073"/>
      <c r="B41" s="1162" t="s">
        <v>2</v>
      </c>
      <c r="C41" s="500">
        <v>0</v>
      </c>
      <c r="D41" s="500" t="s">
        <v>27</v>
      </c>
      <c r="E41" s="500">
        <v>0</v>
      </c>
      <c r="F41" s="500" t="s">
        <v>17</v>
      </c>
      <c r="G41" s="500" t="s">
        <v>17</v>
      </c>
      <c r="H41" s="500" t="s">
        <v>17</v>
      </c>
      <c r="I41" s="191" t="s">
        <v>17</v>
      </c>
      <c r="J41" s="229"/>
    </row>
    <row r="42" spans="1:10">
      <c r="A42" s="2073"/>
      <c r="B42" s="1162" t="s">
        <v>7</v>
      </c>
      <c r="C42" s="500">
        <v>10</v>
      </c>
      <c r="D42" s="500" t="s">
        <v>27</v>
      </c>
      <c r="E42" s="500">
        <v>8</v>
      </c>
      <c r="F42" s="500">
        <v>2</v>
      </c>
      <c r="G42" s="500" t="s">
        <v>17</v>
      </c>
      <c r="H42" s="500" t="s">
        <v>17</v>
      </c>
      <c r="I42" s="191" t="s">
        <v>17</v>
      </c>
      <c r="J42" s="229"/>
    </row>
    <row r="43" spans="1:10">
      <c r="A43" s="1778">
        <v>2013</v>
      </c>
      <c r="B43" s="1162" t="s">
        <v>1</v>
      </c>
      <c r="C43" s="500">
        <v>1064</v>
      </c>
      <c r="D43" s="500">
        <v>895</v>
      </c>
      <c r="E43" s="500">
        <v>427</v>
      </c>
      <c r="F43" s="500">
        <v>552</v>
      </c>
      <c r="G43" s="500" t="s">
        <v>17</v>
      </c>
      <c r="H43" s="500">
        <v>85</v>
      </c>
      <c r="I43" s="191">
        <v>26</v>
      </c>
      <c r="J43" s="229"/>
    </row>
    <row r="44" spans="1:10">
      <c r="A44" s="2073"/>
      <c r="B44" s="1162" t="s">
        <v>2</v>
      </c>
      <c r="C44" s="500">
        <v>0</v>
      </c>
      <c r="D44" s="500" t="s">
        <v>27</v>
      </c>
      <c r="E44" s="500">
        <v>0</v>
      </c>
      <c r="F44" s="500" t="s">
        <v>17</v>
      </c>
      <c r="G44" s="500" t="s">
        <v>17</v>
      </c>
      <c r="H44" s="500" t="s">
        <v>17</v>
      </c>
      <c r="I44" s="191" t="s">
        <v>17</v>
      </c>
      <c r="J44" s="229"/>
    </row>
    <row r="45" spans="1:10">
      <c r="A45" s="2073"/>
      <c r="B45" s="1162" t="s">
        <v>7</v>
      </c>
      <c r="C45" s="500">
        <v>3</v>
      </c>
      <c r="D45" s="500" t="s">
        <v>27</v>
      </c>
      <c r="E45" s="500">
        <v>3</v>
      </c>
      <c r="F45" s="500" t="s">
        <v>17</v>
      </c>
      <c r="G45" s="500" t="s">
        <v>17</v>
      </c>
      <c r="H45" s="500" t="s">
        <v>17</v>
      </c>
      <c r="I45" s="191" t="s">
        <v>17</v>
      </c>
      <c r="J45" s="229"/>
    </row>
    <row r="46" spans="1:10">
      <c r="A46" s="1778">
        <v>2014</v>
      </c>
      <c r="B46" s="1162" t="s">
        <v>1</v>
      </c>
      <c r="C46" s="500">
        <v>1024</v>
      </c>
      <c r="D46" s="500">
        <v>891</v>
      </c>
      <c r="E46" s="500">
        <v>414</v>
      </c>
      <c r="F46" s="500">
        <v>520</v>
      </c>
      <c r="G46" s="500" t="s">
        <v>17</v>
      </c>
      <c r="H46" s="500">
        <v>90</v>
      </c>
      <c r="I46" s="191">
        <v>44</v>
      </c>
      <c r="J46" s="229"/>
    </row>
    <row r="47" spans="1:10">
      <c r="A47" s="2073"/>
      <c r="B47" s="1162" t="s">
        <v>2</v>
      </c>
      <c r="C47" s="500">
        <v>0</v>
      </c>
      <c r="D47" s="500" t="s">
        <v>27</v>
      </c>
      <c r="E47" s="500">
        <v>0</v>
      </c>
      <c r="F47" s="500">
        <v>0</v>
      </c>
      <c r="G47" s="500" t="s">
        <v>17</v>
      </c>
      <c r="H47" s="500" t="s">
        <v>17</v>
      </c>
      <c r="I47" s="191" t="s">
        <v>17</v>
      </c>
      <c r="J47" s="229"/>
    </row>
    <row r="48" spans="1:10">
      <c r="A48" s="2073"/>
      <c r="B48" s="1162" t="s">
        <v>7</v>
      </c>
      <c r="C48" s="500">
        <v>10</v>
      </c>
      <c r="D48" s="500" t="s">
        <v>27</v>
      </c>
      <c r="E48" s="500">
        <v>9</v>
      </c>
      <c r="F48" s="500">
        <v>1</v>
      </c>
      <c r="G48" s="500" t="s">
        <v>17</v>
      </c>
      <c r="H48" s="500" t="s">
        <v>17</v>
      </c>
      <c r="I48" s="191" t="s">
        <v>17</v>
      </c>
      <c r="J48" s="229"/>
    </row>
    <row r="49" spans="1:10" s="290" customFormat="1">
      <c r="A49" s="2029">
        <v>2015</v>
      </c>
      <c r="B49" s="1484" t="s">
        <v>1</v>
      </c>
      <c r="C49" s="500">
        <v>1204</v>
      </c>
      <c r="D49" s="836">
        <v>1074</v>
      </c>
      <c r="E49" s="500">
        <v>473</v>
      </c>
      <c r="F49" s="500">
        <v>647</v>
      </c>
      <c r="G49" s="500" t="s">
        <v>17</v>
      </c>
      <c r="H49" s="500">
        <v>83</v>
      </c>
      <c r="I49" s="191">
        <v>43</v>
      </c>
      <c r="J49" s="828"/>
    </row>
    <row r="50" spans="1:10" s="290" customFormat="1">
      <c r="A50" s="2073"/>
      <c r="B50" s="1484" t="s">
        <v>2</v>
      </c>
      <c r="C50" s="500">
        <v>0</v>
      </c>
      <c r="D50" s="836" t="s">
        <v>27</v>
      </c>
      <c r="E50" s="500">
        <v>0</v>
      </c>
      <c r="F50" s="500" t="s">
        <v>17</v>
      </c>
      <c r="G50" s="500" t="s">
        <v>17</v>
      </c>
      <c r="H50" s="500" t="s">
        <v>17</v>
      </c>
      <c r="I50" s="191" t="s">
        <v>17</v>
      </c>
      <c r="J50" s="316"/>
    </row>
    <row r="51" spans="1:10" s="290" customFormat="1">
      <c r="A51" s="2073"/>
      <c r="B51" s="1484" t="s">
        <v>7</v>
      </c>
      <c r="C51" s="500">
        <v>6</v>
      </c>
      <c r="D51" s="836" t="s">
        <v>27</v>
      </c>
      <c r="E51" s="500">
        <v>6</v>
      </c>
      <c r="F51" s="500" t="s">
        <v>17</v>
      </c>
      <c r="G51" s="500" t="s">
        <v>17</v>
      </c>
      <c r="H51" s="500" t="s">
        <v>17</v>
      </c>
      <c r="I51" s="191" t="s">
        <v>17</v>
      </c>
      <c r="J51" s="316"/>
    </row>
    <row r="52" spans="1:10" s="290" customFormat="1">
      <c r="A52" s="2029">
        <v>2016</v>
      </c>
      <c r="B52" s="1484" t="s">
        <v>1</v>
      </c>
      <c r="C52" s="500">
        <v>1379</v>
      </c>
      <c r="D52" s="500">
        <v>1193</v>
      </c>
      <c r="E52" s="500">
        <v>591</v>
      </c>
      <c r="F52" s="500">
        <v>737</v>
      </c>
      <c r="G52" s="500" t="s">
        <v>17</v>
      </c>
      <c r="H52" s="500">
        <v>51</v>
      </c>
      <c r="I52" s="191">
        <v>50</v>
      </c>
      <c r="J52" s="316"/>
    </row>
    <row r="53" spans="1:10" s="290" customFormat="1">
      <c r="A53" s="2073"/>
      <c r="B53" s="1484" t="s">
        <v>2</v>
      </c>
      <c r="C53" s="500">
        <v>0</v>
      </c>
      <c r="D53" s="836" t="s">
        <v>27</v>
      </c>
      <c r="E53" s="500">
        <v>0</v>
      </c>
      <c r="F53" s="500">
        <v>0</v>
      </c>
      <c r="G53" s="500" t="s">
        <v>17</v>
      </c>
      <c r="H53" s="500" t="s">
        <v>17</v>
      </c>
      <c r="I53" s="191" t="s">
        <v>17</v>
      </c>
      <c r="J53" s="316"/>
    </row>
    <row r="54" spans="1:10" s="290" customFormat="1">
      <c r="A54" s="2073"/>
      <c r="B54" s="1484" t="s">
        <v>7</v>
      </c>
      <c r="C54" s="500">
        <v>4</v>
      </c>
      <c r="D54" s="836" t="s">
        <v>27</v>
      </c>
      <c r="E54" s="500">
        <v>3</v>
      </c>
      <c r="F54" s="500">
        <v>1</v>
      </c>
      <c r="G54" s="500" t="s">
        <v>17</v>
      </c>
      <c r="H54" s="500" t="s">
        <v>17</v>
      </c>
      <c r="I54" s="191" t="s">
        <v>17</v>
      </c>
      <c r="J54" s="316"/>
    </row>
    <row r="55" spans="1:10" s="290" customFormat="1">
      <c r="A55" s="2029">
        <v>2017</v>
      </c>
      <c r="B55" s="1484" t="s">
        <v>1</v>
      </c>
      <c r="C55" s="500">
        <v>1607</v>
      </c>
      <c r="D55" s="836">
        <v>1388</v>
      </c>
      <c r="E55" s="500">
        <v>730</v>
      </c>
      <c r="F55" s="500">
        <v>819</v>
      </c>
      <c r="G55" s="500" t="s">
        <v>17</v>
      </c>
      <c r="H55" s="500">
        <v>59</v>
      </c>
      <c r="I55" s="191">
        <v>64</v>
      </c>
      <c r="J55" s="316"/>
    </row>
    <row r="56" spans="1:10" s="290" customFormat="1">
      <c r="A56" s="2073"/>
      <c r="B56" s="1484" t="s">
        <v>2</v>
      </c>
      <c r="C56" s="500" t="s">
        <v>17</v>
      </c>
      <c r="D56" s="836" t="s">
        <v>27</v>
      </c>
      <c r="E56" s="500" t="s">
        <v>17</v>
      </c>
      <c r="F56" s="500" t="s">
        <v>17</v>
      </c>
      <c r="G56" s="500" t="s">
        <v>17</v>
      </c>
      <c r="H56" s="500" t="s">
        <v>17</v>
      </c>
      <c r="I56" s="191" t="s">
        <v>17</v>
      </c>
      <c r="J56" s="316"/>
    </row>
    <row r="57" spans="1:10" s="290" customFormat="1">
      <c r="A57" s="2073"/>
      <c r="B57" s="1484" t="s">
        <v>7</v>
      </c>
      <c r="C57" s="500" t="s">
        <v>17</v>
      </c>
      <c r="D57" s="836" t="s">
        <v>27</v>
      </c>
      <c r="E57" s="500" t="s">
        <v>17</v>
      </c>
      <c r="F57" s="500" t="s">
        <v>17</v>
      </c>
      <c r="G57" s="500" t="s">
        <v>17</v>
      </c>
      <c r="H57" s="500" t="s">
        <v>17</v>
      </c>
      <c r="I57" s="191" t="s">
        <v>17</v>
      </c>
      <c r="J57" s="316"/>
    </row>
    <row r="58" spans="1:10" s="290" customFormat="1">
      <c r="A58" s="2029">
        <v>2018</v>
      </c>
      <c r="B58" s="1484" t="s">
        <v>1</v>
      </c>
      <c r="C58" s="500">
        <v>2046</v>
      </c>
      <c r="D58" s="836">
        <v>1815</v>
      </c>
      <c r="E58" s="500">
        <v>905</v>
      </c>
      <c r="F58" s="500">
        <v>1032</v>
      </c>
      <c r="G58" s="500" t="s">
        <v>17</v>
      </c>
      <c r="H58" s="500">
        <v>109</v>
      </c>
      <c r="I58" s="191">
        <v>50</v>
      </c>
      <c r="J58" s="316"/>
    </row>
    <row r="59" spans="1:10" s="290" customFormat="1">
      <c r="A59" s="2073"/>
      <c r="B59" s="1484" t="s">
        <v>2</v>
      </c>
      <c r="C59" s="500">
        <v>28</v>
      </c>
      <c r="D59" s="836" t="s">
        <v>27</v>
      </c>
      <c r="E59" s="500">
        <v>10</v>
      </c>
      <c r="F59" s="500">
        <v>17</v>
      </c>
      <c r="G59" s="500" t="s">
        <v>17</v>
      </c>
      <c r="H59" s="500" t="s">
        <v>17</v>
      </c>
      <c r="I59" s="191" t="s">
        <v>17</v>
      </c>
      <c r="J59" s="316"/>
    </row>
    <row r="60" spans="1:10">
      <c r="A60" s="2073"/>
      <c r="B60" s="1484" t="s">
        <v>7</v>
      </c>
      <c r="C60" s="500">
        <v>3</v>
      </c>
      <c r="D60" s="500" t="s">
        <v>27</v>
      </c>
      <c r="E60" s="500">
        <v>1</v>
      </c>
      <c r="F60" s="500">
        <v>2</v>
      </c>
      <c r="G60" s="500" t="s">
        <v>17</v>
      </c>
      <c r="H60" s="500" t="s">
        <v>17</v>
      </c>
      <c r="I60" s="191" t="s">
        <v>17</v>
      </c>
    </row>
    <row r="61" spans="1:10">
      <c r="A61" s="2029">
        <v>2019</v>
      </c>
      <c r="B61" s="1484" t="s">
        <v>1</v>
      </c>
      <c r="C61" s="500">
        <v>2277</v>
      </c>
      <c r="D61" s="500">
        <v>1899</v>
      </c>
      <c r="E61" s="500">
        <v>967</v>
      </c>
      <c r="F61" s="500">
        <v>1121</v>
      </c>
      <c r="G61" s="500">
        <v>140</v>
      </c>
      <c r="H61" s="500">
        <v>49</v>
      </c>
      <c r="I61" s="191">
        <v>47</v>
      </c>
    </row>
    <row r="62" spans="1:10">
      <c r="A62" s="2073"/>
      <c r="B62" s="1484" t="s">
        <v>2</v>
      </c>
      <c r="C62" s="500">
        <v>20</v>
      </c>
      <c r="D62" s="836" t="s">
        <v>27</v>
      </c>
      <c r="E62" s="500">
        <v>13</v>
      </c>
      <c r="F62" s="500">
        <v>17</v>
      </c>
      <c r="G62" s="500" t="s">
        <v>17</v>
      </c>
      <c r="H62" s="500" t="s">
        <v>17</v>
      </c>
      <c r="I62" s="191" t="s">
        <v>17</v>
      </c>
    </row>
    <row r="63" spans="1:10">
      <c r="A63" s="2073"/>
      <c r="B63" s="1484" t="s">
        <v>7</v>
      </c>
      <c r="C63" s="500">
        <v>3</v>
      </c>
      <c r="D63" s="500" t="s">
        <v>27</v>
      </c>
      <c r="E63" s="500">
        <v>1</v>
      </c>
      <c r="F63" s="500">
        <v>2</v>
      </c>
      <c r="G63" s="500" t="s">
        <v>17</v>
      </c>
      <c r="H63" s="500" t="s">
        <v>17</v>
      </c>
      <c r="I63" s="191" t="s">
        <v>17</v>
      </c>
    </row>
    <row r="64" spans="1:10">
      <c r="A64" s="2029">
        <v>2020</v>
      </c>
      <c r="B64" s="1484" t="s">
        <v>1</v>
      </c>
      <c r="C64" s="500">
        <v>1870</v>
      </c>
      <c r="D64" s="500">
        <v>1681</v>
      </c>
      <c r="E64" s="500">
        <v>873</v>
      </c>
      <c r="F64" s="500">
        <v>980</v>
      </c>
      <c r="G64" s="500" t="s">
        <v>17</v>
      </c>
      <c r="H64" s="500" t="s">
        <v>17</v>
      </c>
      <c r="I64" s="191">
        <v>43</v>
      </c>
    </row>
    <row r="65" spans="1:9">
      <c r="A65" s="2073"/>
      <c r="B65" s="1484" t="s">
        <v>2</v>
      </c>
      <c r="C65" s="500">
        <v>20</v>
      </c>
      <c r="D65" s="836" t="s">
        <v>27</v>
      </c>
      <c r="E65" s="500">
        <v>6</v>
      </c>
      <c r="F65" s="500">
        <v>14</v>
      </c>
      <c r="G65" s="500" t="s">
        <v>17</v>
      </c>
      <c r="H65" s="500" t="s">
        <v>17</v>
      </c>
      <c r="I65" s="191" t="s">
        <v>17</v>
      </c>
    </row>
    <row r="66" spans="1:9">
      <c r="A66" s="2073"/>
      <c r="B66" s="1484" t="s">
        <v>7</v>
      </c>
      <c r="C66" s="500">
        <v>2</v>
      </c>
      <c r="D66" s="836" t="s">
        <v>27</v>
      </c>
      <c r="E66" s="500">
        <v>1</v>
      </c>
      <c r="F66" s="500">
        <v>1</v>
      </c>
      <c r="G66" s="500" t="s">
        <v>17</v>
      </c>
      <c r="H66" s="500" t="s">
        <v>17</v>
      </c>
      <c r="I66" s="191" t="s">
        <v>17</v>
      </c>
    </row>
    <row r="67" spans="1:9" ht="21.75" customHeight="1">
      <c r="A67" s="2029">
        <v>2021</v>
      </c>
      <c r="B67" s="1484" t="s">
        <v>1</v>
      </c>
      <c r="C67" s="500">
        <v>2202</v>
      </c>
      <c r="D67" s="836">
        <v>1797</v>
      </c>
      <c r="E67" s="500">
        <v>952</v>
      </c>
      <c r="F67" s="500">
        <v>1185</v>
      </c>
      <c r="G67" s="500">
        <v>51</v>
      </c>
      <c r="H67" s="500">
        <v>14</v>
      </c>
      <c r="I67" s="191">
        <v>60</v>
      </c>
    </row>
    <row r="68" spans="1:9" ht="18.75" customHeight="1">
      <c r="A68" s="2073"/>
      <c r="B68" s="1484" t="s">
        <v>2</v>
      </c>
      <c r="C68" s="500">
        <v>26</v>
      </c>
      <c r="D68" s="836" t="s">
        <v>27</v>
      </c>
      <c r="E68" s="500">
        <v>9</v>
      </c>
      <c r="F68" s="500">
        <v>17</v>
      </c>
      <c r="G68" s="500" t="s">
        <v>17</v>
      </c>
      <c r="H68" s="500" t="s">
        <v>17</v>
      </c>
      <c r="I68" s="191" t="s">
        <v>17</v>
      </c>
    </row>
    <row r="69" spans="1:9">
      <c r="A69" s="2073"/>
      <c r="B69" s="1484" t="s">
        <v>7</v>
      </c>
      <c r="C69" s="500">
        <v>4</v>
      </c>
      <c r="D69" s="836" t="s">
        <v>27</v>
      </c>
      <c r="E69" s="500">
        <v>1</v>
      </c>
      <c r="F69" s="500">
        <v>3</v>
      </c>
      <c r="G69" s="500" t="s">
        <v>17</v>
      </c>
      <c r="H69" s="500" t="s">
        <v>17</v>
      </c>
      <c r="I69" s="191" t="s">
        <v>17</v>
      </c>
    </row>
    <row r="70" spans="1:9">
      <c r="A70" s="2029">
        <v>2022</v>
      </c>
      <c r="B70" s="1484" t="s">
        <v>1</v>
      </c>
      <c r="C70" s="500">
        <v>2093</v>
      </c>
      <c r="D70" s="836">
        <v>1678</v>
      </c>
      <c r="E70" s="500">
        <v>938</v>
      </c>
      <c r="F70" s="500">
        <v>1036</v>
      </c>
      <c r="G70" s="500">
        <v>119</v>
      </c>
      <c r="H70" s="500" t="s">
        <v>17</v>
      </c>
      <c r="I70" s="191">
        <v>17</v>
      </c>
    </row>
    <row r="71" spans="1:9">
      <c r="A71" s="2073"/>
      <c r="B71" s="1484" t="s">
        <v>2</v>
      </c>
      <c r="C71" s="500">
        <v>22</v>
      </c>
      <c r="D71" s="836" t="s">
        <v>27</v>
      </c>
      <c r="E71" s="500">
        <v>8</v>
      </c>
      <c r="F71" s="500">
        <v>14</v>
      </c>
      <c r="G71" s="500" t="s">
        <v>17</v>
      </c>
      <c r="H71" s="500" t="s">
        <v>17</v>
      </c>
      <c r="I71" s="191" t="s">
        <v>17</v>
      </c>
    </row>
    <row r="72" spans="1:9">
      <c r="A72" s="2073"/>
      <c r="B72" s="1484" t="s">
        <v>7</v>
      </c>
      <c r="C72" s="500">
        <v>4</v>
      </c>
      <c r="D72" s="836" t="s">
        <v>27</v>
      </c>
      <c r="E72" s="500">
        <v>1</v>
      </c>
      <c r="F72" s="500">
        <v>3</v>
      </c>
      <c r="G72" s="500" t="s">
        <v>17</v>
      </c>
      <c r="H72" s="500" t="s">
        <v>17</v>
      </c>
      <c r="I72" s="191" t="s">
        <v>17</v>
      </c>
    </row>
    <row r="73" spans="1:9" ht="27" customHeight="1">
      <c r="A73" s="2113" t="s">
        <v>1203</v>
      </c>
      <c r="B73" s="2113"/>
      <c r="C73" s="2113"/>
      <c r="D73" s="2113"/>
      <c r="E73" s="2113"/>
      <c r="F73" s="2113"/>
      <c r="G73" s="2113"/>
      <c r="H73" s="2113"/>
      <c r="I73" s="2113"/>
    </row>
    <row r="74" spans="1:9" ht="27.75" customHeight="1">
      <c r="A74" s="2093" t="s">
        <v>1142</v>
      </c>
      <c r="B74" s="2093"/>
      <c r="C74" s="2093"/>
      <c r="D74" s="2093"/>
      <c r="E74" s="2093"/>
      <c r="F74" s="2093"/>
      <c r="G74" s="2093"/>
      <c r="H74" s="2093"/>
      <c r="I74" s="2093"/>
    </row>
  </sheetData>
  <mergeCells count="29">
    <mergeCell ref="A55:A57"/>
    <mergeCell ref="A58:A60"/>
    <mergeCell ref="A67:A69"/>
    <mergeCell ref="A1:I1"/>
    <mergeCell ref="C2:H2"/>
    <mergeCell ref="A2:B3"/>
    <mergeCell ref="I2:I3"/>
    <mergeCell ref="A4:A6"/>
    <mergeCell ref="A22:A24"/>
    <mergeCell ref="A25:A27"/>
    <mergeCell ref="A7:A9"/>
    <mergeCell ref="A10:A12"/>
    <mergeCell ref="A13:A15"/>
    <mergeCell ref="A16:A18"/>
    <mergeCell ref="A19:A21"/>
    <mergeCell ref="A28:A30"/>
    <mergeCell ref="A31:A33"/>
    <mergeCell ref="A49:A51"/>
    <mergeCell ref="A52:A54"/>
    <mergeCell ref="A34:A36"/>
    <mergeCell ref="A37:A39"/>
    <mergeCell ref="A40:A42"/>
    <mergeCell ref="A43:A45"/>
    <mergeCell ref="A46:A48"/>
    <mergeCell ref="A70:A72"/>
    <mergeCell ref="A73:I73"/>
    <mergeCell ref="A74:I74"/>
    <mergeCell ref="A61:A63"/>
    <mergeCell ref="A64:A66"/>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8" orientation="portrait" r:id="rId1"/>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25.125" style="50" customWidth="1"/>
    <col min="2" max="2" width="3.125" style="51" customWidth="1"/>
    <col min="3" max="6" width="10" style="50" customWidth="1"/>
    <col min="7" max="7" width="10.75" style="50" customWidth="1"/>
    <col min="8" max="8" width="9" style="10"/>
  </cols>
  <sheetData>
    <row r="1" spans="1:9" ht="30.75" customHeight="1">
      <c r="A1" s="2114" t="s">
        <v>1307</v>
      </c>
      <c r="B1" s="2114"/>
      <c r="C1" s="2114"/>
      <c r="D1" s="2114"/>
      <c r="E1" s="2114"/>
      <c r="F1" s="2114"/>
      <c r="G1" s="2114"/>
      <c r="I1" s="163" t="s">
        <v>709</v>
      </c>
    </row>
    <row r="2" spans="1:9" ht="30.75" customHeight="1">
      <c r="A2" s="2036" t="s">
        <v>1473</v>
      </c>
      <c r="B2" s="2115"/>
      <c r="C2" s="2117" t="s">
        <v>8</v>
      </c>
      <c r="D2" s="2118" t="s">
        <v>994</v>
      </c>
      <c r="E2" s="2119"/>
      <c r="F2" s="2120"/>
      <c r="G2" s="2121" t="s">
        <v>37</v>
      </c>
      <c r="I2" s="163"/>
    </row>
    <row r="3" spans="1:9" ht="161.25" customHeight="1">
      <c r="A3" s="2116"/>
      <c r="B3" s="2116"/>
      <c r="C3" s="2116"/>
      <c r="D3" s="1476" t="s">
        <v>995</v>
      </c>
      <c r="E3" s="1476" t="s">
        <v>996</v>
      </c>
      <c r="F3" s="1475" t="s">
        <v>997</v>
      </c>
      <c r="G3" s="2122"/>
    </row>
    <row r="4" spans="1:9">
      <c r="A4" s="2061">
        <v>2000</v>
      </c>
      <c r="B4" s="1162" t="s">
        <v>1</v>
      </c>
      <c r="C4" s="685">
        <v>625482</v>
      </c>
      <c r="D4" s="685">
        <v>989</v>
      </c>
      <c r="E4" s="685">
        <v>624493</v>
      </c>
      <c r="F4" s="685" t="s">
        <v>27</v>
      </c>
      <c r="G4" s="1170" t="s">
        <v>27</v>
      </c>
      <c r="H4" s="1221"/>
    </row>
    <row r="5" spans="1:9">
      <c r="A5" s="2073"/>
      <c r="B5" s="1162" t="s">
        <v>2</v>
      </c>
      <c r="C5" s="685">
        <v>167784</v>
      </c>
      <c r="D5" s="685">
        <v>3189</v>
      </c>
      <c r="E5" s="685">
        <v>164595</v>
      </c>
      <c r="F5" s="685" t="s">
        <v>27</v>
      </c>
      <c r="G5" s="848" t="s">
        <v>27</v>
      </c>
      <c r="H5" s="1221"/>
    </row>
    <row r="6" spans="1:9">
      <c r="A6" s="2073"/>
      <c r="B6" s="1162" t="s">
        <v>7</v>
      </c>
      <c r="C6" s="685">
        <v>269</v>
      </c>
      <c r="D6" s="685">
        <v>3224</v>
      </c>
      <c r="E6" s="685">
        <v>263</v>
      </c>
      <c r="F6" s="685" t="s">
        <v>27</v>
      </c>
      <c r="G6" s="848" t="s">
        <v>27</v>
      </c>
      <c r="H6" s="1221"/>
    </row>
    <row r="7" spans="1:9">
      <c r="A7" s="1778">
        <v>2001</v>
      </c>
      <c r="B7" s="1162" t="s">
        <v>1</v>
      </c>
      <c r="C7" s="685">
        <v>581521</v>
      </c>
      <c r="D7" s="685">
        <v>669</v>
      </c>
      <c r="E7" s="685">
        <v>580852</v>
      </c>
      <c r="F7" s="685" t="s">
        <v>27</v>
      </c>
      <c r="G7" s="848" t="s">
        <v>27</v>
      </c>
      <c r="H7" s="1221"/>
    </row>
    <row r="8" spans="1:9">
      <c r="A8" s="2073"/>
      <c r="B8" s="1162" t="s">
        <v>2</v>
      </c>
      <c r="C8" s="685">
        <v>153948</v>
      </c>
      <c r="D8" s="685">
        <v>2469</v>
      </c>
      <c r="E8" s="685">
        <v>151479</v>
      </c>
      <c r="F8" s="685" t="s">
        <v>27</v>
      </c>
      <c r="G8" s="848" t="s">
        <v>27</v>
      </c>
      <c r="H8" s="1221"/>
    </row>
    <row r="9" spans="1:9">
      <c r="A9" s="2073"/>
      <c r="B9" s="1162" t="s">
        <v>7</v>
      </c>
      <c r="C9" s="685">
        <v>265</v>
      </c>
      <c r="D9" s="685">
        <v>3691</v>
      </c>
      <c r="E9" s="685">
        <v>261</v>
      </c>
      <c r="F9" s="685" t="s">
        <v>27</v>
      </c>
      <c r="G9" s="848" t="s">
        <v>27</v>
      </c>
      <c r="H9" s="1221"/>
    </row>
    <row r="10" spans="1:9">
      <c r="A10" s="1778">
        <v>2002</v>
      </c>
      <c r="B10" s="1162" t="s">
        <v>1</v>
      </c>
      <c r="C10" s="685">
        <v>558862</v>
      </c>
      <c r="D10" s="685">
        <v>757</v>
      </c>
      <c r="E10" s="685">
        <v>558105</v>
      </c>
      <c r="F10" s="685" t="s">
        <v>27</v>
      </c>
      <c r="G10" s="848" t="s">
        <v>27</v>
      </c>
      <c r="H10" s="1221"/>
    </row>
    <row r="11" spans="1:9">
      <c r="A11" s="2073"/>
      <c r="B11" s="1162" t="s">
        <v>2</v>
      </c>
      <c r="C11" s="685">
        <v>149771</v>
      </c>
      <c r="D11" s="685">
        <v>2848</v>
      </c>
      <c r="E11" s="685">
        <v>146925</v>
      </c>
      <c r="F11" s="685" t="s">
        <v>27</v>
      </c>
      <c r="G11" s="848" t="s">
        <v>27</v>
      </c>
      <c r="H11" s="1221"/>
    </row>
    <row r="12" spans="1:9">
      <c r="A12" s="2073"/>
      <c r="B12" s="1162" t="s">
        <v>7</v>
      </c>
      <c r="C12" s="685">
        <v>269</v>
      </c>
      <c r="D12" s="685">
        <v>3761</v>
      </c>
      <c r="E12" s="685">
        <v>263</v>
      </c>
      <c r="F12" s="685" t="s">
        <v>27</v>
      </c>
      <c r="G12" s="848" t="s">
        <v>27</v>
      </c>
      <c r="H12" s="1221"/>
    </row>
    <row r="13" spans="1:9">
      <c r="A13" s="1778">
        <v>2003</v>
      </c>
      <c r="B13" s="1162" t="s">
        <v>1</v>
      </c>
      <c r="C13" s="685">
        <v>526307</v>
      </c>
      <c r="D13" s="685">
        <v>381</v>
      </c>
      <c r="E13" s="685">
        <v>525926</v>
      </c>
      <c r="F13" s="685" t="s">
        <v>27</v>
      </c>
      <c r="G13" s="848">
        <v>127970</v>
      </c>
      <c r="H13" s="1221"/>
    </row>
    <row r="14" spans="1:9">
      <c r="A14" s="2073"/>
      <c r="B14" s="1162" t="s">
        <v>2</v>
      </c>
      <c r="C14" s="685">
        <v>137298</v>
      </c>
      <c r="D14" s="685">
        <v>637</v>
      </c>
      <c r="E14" s="685">
        <v>136661</v>
      </c>
      <c r="F14" s="685" t="s">
        <v>27</v>
      </c>
      <c r="G14" s="848">
        <v>24317</v>
      </c>
      <c r="H14" s="1221"/>
    </row>
    <row r="15" spans="1:9">
      <c r="A15" s="2073"/>
      <c r="B15" s="1162" t="s">
        <v>7</v>
      </c>
      <c r="C15" s="685">
        <v>261</v>
      </c>
      <c r="D15" s="685">
        <v>1671</v>
      </c>
      <c r="E15" s="685">
        <v>259</v>
      </c>
      <c r="F15" s="685" t="s">
        <v>27</v>
      </c>
      <c r="G15" s="848">
        <v>190</v>
      </c>
      <c r="H15" s="1221"/>
    </row>
    <row r="16" spans="1:9">
      <c r="A16" s="1778">
        <v>2004</v>
      </c>
      <c r="B16" s="1162" t="s">
        <v>1</v>
      </c>
      <c r="C16" s="685">
        <v>626060</v>
      </c>
      <c r="D16" s="685">
        <v>448</v>
      </c>
      <c r="E16" s="685">
        <v>625612</v>
      </c>
      <c r="F16" s="685" t="s">
        <v>27</v>
      </c>
      <c r="G16" s="848">
        <v>142389</v>
      </c>
      <c r="H16" s="1221"/>
    </row>
    <row r="17" spans="1:8">
      <c r="A17" s="2073"/>
      <c r="B17" s="1162" t="s">
        <v>2</v>
      </c>
      <c r="C17" s="685">
        <v>169535</v>
      </c>
      <c r="D17" s="685">
        <v>716</v>
      </c>
      <c r="E17" s="685">
        <v>168818</v>
      </c>
      <c r="F17" s="685" t="s">
        <v>27</v>
      </c>
      <c r="G17" s="848">
        <v>28012</v>
      </c>
      <c r="H17" s="1221"/>
    </row>
    <row r="18" spans="1:8">
      <c r="A18" s="2073"/>
      <c r="B18" s="1162" t="s">
        <v>7</v>
      </c>
      <c r="C18" s="685">
        <v>271</v>
      </c>
      <c r="D18" s="685">
        <v>1599</v>
      </c>
      <c r="E18" s="685">
        <v>270</v>
      </c>
      <c r="F18" s="685" t="s">
        <v>27</v>
      </c>
      <c r="G18" s="848">
        <v>197</v>
      </c>
      <c r="H18" s="1221"/>
    </row>
    <row r="19" spans="1:8">
      <c r="A19" s="1778">
        <v>2005</v>
      </c>
      <c r="B19" s="1162" t="s">
        <v>1</v>
      </c>
      <c r="C19" s="685">
        <v>713026</v>
      </c>
      <c r="D19" s="685">
        <v>413</v>
      </c>
      <c r="E19" s="685">
        <v>694654</v>
      </c>
      <c r="F19" s="685">
        <v>17959</v>
      </c>
      <c r="G19" s="848">
        <v>172869</v>
      </c>
      <c r="H19" s="1221"/>
    </row>
    <row r="20" spans="1:8">
      <c r="A20" s="2073"/>
      <c r="B20" s="1162" t="s">
        <v>2</v>
      </c>
      <c r="C20" s="685">
        <v>187493</v>
      </c>
      <c r="D20" s="685">
        <v>669</v>
      </c>
      <c r="E20" s="685">
        <v>184946</v>
      </c>
      <c r="F20" s="685">
        <v>1878</v>
      </c>
      <c r="G20" s="848">
        <v>33934</v>
      </c>
      <c r="H20" s="1221"/>
    </row>
    <row r="21" spans="1:8">
      <c r="A21" s="2073"/>
      <c r="B21" s="1162" t="s">
        <v>7</v>
      </c>
      <c r="C21" s="685">
        <v>263</v>
      </c>
      <c r="D21" s="685">
        <v>1621</v>
      </c>
      <c r="E21" s="685">
        <v>266</v>
      </c>
      <c r="F21" s="685">
        <v>105</v>
      </c>
      <c r="G21" s="848">
        <v>196</v>
      </c>
      <c r="H21" s="1221"/>
    </row>
    <row r="22" spans="1:8">
      <c r="A22" s="1778">
        <v>2006</v>
      </c>
      <c r="B22" s="1162" t="s">
        <v>1</v>
      </c>
      <c r="C22" s="685">
        <v>739117</v>
      </c>
      <c r="D22" s="685">
        <v>676</v>
      </c>
      <c r="E22" s="685">
        <v>720168</v>
      </c>
      <c r="F22" s="685">
        <v>18273</v>
      </c>
      <c r="G22" s="848">
        <v>201466</v>
      </c>
      <c r="H22" s="1221"/>
    </row>
    <row r="23" spans="1:8">
      <c r="A23" s="2073"/>
      <c r="B23" s="1162" t="s">
        <v>2</v>
      </c>
      <c r="C23" s="685">
        <v>187289</v>
      </c>
      <c r="D23" s="685">
        <v>980</v>
      </c>
      <c r="E23" s="685">
        <v>184360</v>
      </c>
      <c r="F23" s="685">
        <v>1948</v>
      </c>
      <c r="G23" s="848">
        <v>39082</v>
      </c>
      <c r="H23" s="1221"/>
    </row>
    <row r="24" spans="1:8">
      <c r="A24" s="2073"/>
      <c r="B24" s="1162" t="s">
        <v>7</v>
      </c>
      <c r="C24" s="685">
        <v>253</v>
      </c>
      <c r="D24" s="685">
        <v>1450</v>
      </c>
      <c r="E24" s="685">
        <v>256</v>
      </c>
      <c r="F24" s="685">
        <v>107</v>
      </c>
      <c r="G24" s="848">
        <v>194</v>
      </c>
      <c r="H24" s="1221"/>
    </row>
    <row r="25" spans="1:8">
      <c r="A25" s="1778">
        <v>2007</v>
      </c>
      <c r="B25" s="1162" t="s">
        <v>1</v>
      </c>
      <c r="C25" s="685">
        <v>752301</v>
      </c>
      <c r="D25" s="685">
        <v>39</v>
      </c>
      <c r="E25" s="685">
        <v>737806</v>
      </c>
      <c r="F25" s="685">
        <v>14456</v>
      </c>
      <c r="G25" s="848">
        <v>230466</v>
      </c>
      <c r="H25" s="1221"/>
    </row>
    <row r="26" spans="1:8">
      <c r="A26" s="2073"/>
      <c r="B26" s="1162" t="s">
        <v>2</v>
      </c>
      <c r="C26" s="685">
        <v>193208</v>
      </c>
      <c r="D26" s="685">
        <v>169</v>
      </c>
      <c r="E26" s="685">
        <v>190239</v>
      </c>
      <c r="F26" s="685">
        <v>2799</v>
      </c>
      <c r="G26" s="848">
        <v>46692</v>
      </c>
      <c r="H26" s="1221"/>
    </row>
    <row r="27" spans="1:8">
      <c r="A27" s="2073"/>
      <c r="B27" s="1162" t="s">
        <v>7</v>
      </c>
      <c r="C27" s="685">
        <v>257</v>
      </c>
      <c r="D27" s="685">
        <v>4330</v>
      </c>
      <c r="E27" s="685">
        <v>258</v>
      </c>
      <c r="F27" s="685">
        <v>194</v>
      </c>
      <c r="G27" s="848">
        <v>202</v>
      </c>
      <c r="H27" s="1221"/>
    </row>
    <row r="28" spans="1:8">
      <c r="A28" s="1778">
        <v>2008</v>
      </c>
      <c r="B28" s="1162" t="s">
        <v>1</v>
      </c>
      <c r="C28" s="685">
        <v>691199</v>
      </c>
      <c r="D28" s="685">
        <v>32</v>
      </c>
      <c r="E28" s="685">
        <v>675187</v>
      </c>
      <c r="F28" s="685">
        <v>15980</v>
      </c>
      <c r="G28" s="848">
        <v>242531</v>
      </c>
      <c r="H28" s="1221"/>
    </row>
    <row r="29" spans="1:8">
      <c r="A29" s="2073"/>
      <c r="B29" s="1162" t="s">
        <v>2</v>
      </c>
      <c r="C29" s="685">
        <v>180963</v>
      </c>
      <c r="D29" s="685">
        <v>224</v>
      </c>
      <c r="E29" s="685">
        <v>177384</v>
      </c>
      <c r="F29" s="685">
        <v>3355</v>
      </c>
      <c r="G29" s="848">
        <v>50926</v>
      </c>
      <c r="H29" s="1221"/>
    </row>
    <row r="30" spans="1:8">
      <c r="A30" s="2073"/>
      <c r="B30" s="1162" t="s">
        <v>7</v>
      </c>
      <c r="C30" s="685">
        <v>262</v>
      </c>
      <c r="D30" s="685">
        <v>7000</v>
      </c>
      <c r="E30" s="685">
        <v>263</v>
      </c>
      <c r="F30" s="685">
        <v>210</v>
      </c>
      <c r="G30" s="848">
        <v>210</v>
      </c>
      <c r="H30" s="1221"/>
    </row>
    <row r="31" spans="1:8">
      <c r="A31" s="1778">
        <v>2009</v>
      </c>
      <c r="B31" s="1162" t="s">
        <v>1</v>
      </c>
      <c r="C31" s="685">
        <v>658169</v>
      </c>
      <c r="D31" s="685">
        <v>12</v>
      </c>
      <c r="E31" s="685">
        <v>640661</v>
      </c>
      <c r="F31" s="685">
        <v>17496</v>
      </c>
      <c r="G31" s="848">
        <v>238380</v>
      </c>
      <c r="H31" s="1221"/>
    </row>
    <row r="32" spans="1:8">
      <c r="A32" s="2073"/>
      <c r="B32" s="1162" t="s">
        <v>2</v>
      </c>
      <c r="C32" s="685">
        <v>164736</v>
      </c>
      <c r="D32" s="685">
        <v>101</v>
      </c>
      <c r="E32" s="685">
        <v>160933</v>
      </c>
      <c r="F32" s="685">
        <v>3702</v>
      </c>
      <c r="G32" s="848">
        <v>49918</v>
      </c>
      <c r="H32" s="1221"/>
    </row>
    <row r="33" spans="1:8">
      <c r="A33" s="2073"/>
      <c r="B33" s="1162" t="s">
        <v>7</v>
      </c>
      <c r="C33" s="685">
        <v>250</v>
      </c>
      <c r="D33" s="685">
        <v>8423</v>
      </c>
      <c r="E33" s="685">
        <v>251</v>
      </c>
      <c r="F33" s="685">
        <v>212</v>
      </c>
      <c r="G33" s="848">
        <v>209</v>
      </c>
      <c r="H33" s="1221"/>
    </row>
    <row r="34" spans="1:8">
      <c r="A34" s="1778">
        <v>2010</v>
      </c>
      <c r="B34" s="1162" t="s">
        <v>1</v>
      </c>
      <c r="C34" s="685">
        <v>668789</v>
      </c>
      <c r="D34" s="685">
        <v>2</v>
      </c>
      <c r="E34" s="685">
        <v>651872</v>
      </c>
      <c r="F34" s="685">
        <v>16915</v>
      </c>
      <c r="G34" s="848">
        <v>226074</v>
      </c>
      <c r="H34" s="1221"/>
    </row>
    <row r="35" spans="1:8">
      <c r="A35" s="2073"/>
      <c r="B35" s="1162" t="s">
        <v>2</v>
      </c>
      <c r="C35" s="685">
        <v>167811</v>
      </c>
      <c r="D35" s="685">
        <v>0</v>
      </c>
      <c r="E35" s="685">
        <v>164250</v>
      </c>
      <c r="F35" s="685">
        <v>3561</v>
      </c>
      <c r="G35" s="848">
        <v>47881</v>
      </c>
      <c r="H35" s="1221"/>
    </row>
    <row r="36" spans="1:8">
      <c r="A36" s="2073"/>
      <c r="B36" s="1162" t="s">
        <v>7</v>
      </c>
      <c r="C36" s="685">
        <v>251</v>
      </c>
      <c r="D36" s="685">
        <v>176</v>
      </c>
      <c r="E36" s="685">
        <v>252</v>
      </c>
      <c r="F36" s="685">
        <v>211</v>
      </c>
      <c r="G36" s="848">
        <v>212</v>
      </c>
      <c r="H36" s="1221"/>
    </row>
    <row r="37" spans="1:8">
      <c r="A37" s="1778">
        <v>2011</v>
      </c>
      <c r="B37" s="1162" t="s">
        <v>1</v>
      </c>
      <c r="C37" s="685">
        <v>634611</v>
      </c>
      <c r="D37" s="685" t="s">
        <v>17</v>
      </c>
      <c r="E37" s="685">
        <v>619700</v>
      </c>
      <c r="F37" s="685">
        <v>14911</v>
      </c>
      <c r="G37" s="848">
        <v>222957</v>
      </c>
      <c r="H37" s="1221"/>
    </row>
    <row r="38" spans="1:8">
      <c r="A38" s="2073"/>
      <c r="B38" s="1162" t="s">
        <v>2</v>
      </c>
      <c r="C38" s="685">
        <v>156214</v>
      </c>
      <c r="D38" s="685" t="s">
        <v>17</v>
      </c>
      <c r="E38" s="685">
        <v>153081</v>
      </c>
      <c r="F38" s="685">
        <v>3133</v>
      </c>
      <c r="G38" s="848">
        <v>45987</v>
      </c>
      <c r="H38" s="1221"/>
    </row>
    <row r="39" spans="1:8">
      <c r="A39" s="2073"/>
      <c r="B39" s="1162" t="s">
        <v>7</v>
      </c>
      <c r="C39" s="685">
        <v>246</v>
      </c>
      <c r="D39" s="685" t="s">
        <v>17</v>
      </c>
      <c r="E39" s="685">
        <v>247</v>
      </c>
      <c r="F39" s="685">
        <v>210</v>
      </c>
      <c r="G39" s="848">
        <v>206</v>
      </c>
      <c r="H39" s="1221"/>
    </row>
    <row r="40" spans="1:8">
      <c r="A40" s="1778">
        <v>2012</v>
      </c>
      <c r="B40" s="1162" t="s">
        <v>1</v>
      </c>
      <c r="C40" s="685">
        <v>640694</v>
      </c>
      <c r="D40" s="685" t="s">
        <v>17</v>
      </c>
      <c r="E40" s="685">
        <v>626482</v>
      </c>
      <c r="F40" s="685">
        <v>14212</v>
      </c>
      <c r="G40" s="848">
        <v>225216</v>
      </c>
      <c r="H40" s="1221"/>
    </row>
    <row r="41" spans="1:8">
      <c r="A41" s="2073"/>
      <c r="B41" s="1162" t="s">
        <v>2</v>
      </c>
      <c r="C41" s="685">
        <v>157942</v>
      </c>
      <c r="D41" s="685" t="s">
        <v>17</v>
      </c>
      <c r="E41" s="685">
        <v>154943</v>
      </c>
      <c r="F41" s="685">
        <v>2999</v>
      </c>
      <c r="G41" s="848">
        <v>44943</v>
      </c>
      <c r="H41" s="1221"/>
    </row>
    <row r="42" spans="1:8">
      <c r="A42" s="2073"/>
      <c r="B42" s="1162" t="s">
        <v>7</v>
      </c>
      <c r="C42" s="685">
        <v>247</v>
      </c>
      <c r="D42" s="685" t="s">
        <v>17</v>
      </c>
      <c r="E42" s="685">
        <v>247</v>
      </c>
      <c r="F42" s="685">
        <v>211</v>
      </c>
      <c r="G42" s="848">
        <v>200</v>
      </c>
      <c r="H42" s="1221"/>
    </row>
    <row r="43" spans="1:8">
      <c r="A43" s="1778">
        <v>2013</v>
      </c>
      <c r="B43" s="1162" t="s">
        <v>1</v>
      </c>
      <c r="C43" s="685">
        <v>606041</v>
      </c>
      <c r="D43" s="685" t="s">
        <v>17</v>
      </c>
      <c r="E43" s="685">
        <v>587220</v>
      </c>
      <c r="F43" s="685">
        <v>18821</v>
      </c>
      <c r="G43" s="848">
        <v>232198</v>
      </c>
      <c r="H43" s="1221"/>
    </row>
    <row r="44" spans="1:8">
      <c r="A44" s="2073"/>
      <c r="B44" s="1162" t="s">
        <v>2</v>
      </c>
      <c r="C44" s="685">
        <v>147762</v>
      </c>
      <c r="D44" s="685" t="s">
        <v>17</v>
      </c>
      <c r="E44" s="685">
        <v>143960</v>
      </c>
      <c r="F44" s="685">
        <v>3802</v>
      </c>
      <c r="G44" s="848">
        <v>43206</v>
      </c>
      <c r="H44" s="1221"/>
    </row>
    <row r="45" spans="1:8">
      <c r="A45" s="2073"/>
      <c r="B45" s="1162" t="s">
        <v>7</v>
      </c>
      <c r="C45" s="685">
        <v>244</v>
      </c>
      <c r="D45" s="685" t="s">
        <v>17</v>
      </c>
      <c r="E45" s="685">
        <v>245</v>
      </c>
      <c r="F45" s="685">
        <v>202</v>
      </c>
      <c r="G45" s="848">
        <v>186</v>
      </c>
      <c r="H45" s="1221"/>
    </row>
    <row r="46" spans="1:8">
      <c r="A46" s="1778">
        <v>2014</v>
      </c>
      <c r="B46" s="1162" t="s">
        <v>1</v>
      </c>
      <c r="C46" s="685">
        <v>611267</v>
      </c>
      <c r="D46" s="685" t="s">
        <v>17</v>
      </c>
      <c r="E46" s="685">
        <v>594927</v>
      </c>
      <c r="F46" s="685">
        <v>16340</v>
      </c>
      <c r="G46" s="848">
        <v>222176</v>
      </c>
      <c r="H46" s="1221"/>
    </row>
    <row r="47" spans="1:8">
      <c r="A47" s="2073"/>
      <c r="B47" s="1162" t="s">
        <v>2</v>
      </c>
      <c r="C47" s="685">
        <v>147877</v>
      </c>
      <c r="D47" s="685" t="s">
        <v>17</v>
      </c>
      <c r="E47" s="685">
        <v>144520</v>
      </c>
      <c r="F47" s="685">
        <v>3356</v>
      </c>
      <c r="G47" s="848">
        <v>41117</v>
      </c>
      <c r="H47" s="1221"/>
    </row>
    <row r="48" spans="1:8">
      <c r="A48" s="2073"/>
      <c r="B48" s="1162" t="s">
        <v>7</v>
      </c>
      <c r="C48" s="685">
        <v>242</v>
      </c>
      <c r="D48" s="685" t="s">
        <v>17</v>
      </c>
      <c r="E48" s="685">
        <v>250</v>
      </c>
      <c r="F48" s="685">
        <v>205</v>
      </c>
      <c r="G48" s="848">
        <v>185</v>
      </c>
      <c r="H48" s="1221"/>
    </row>
    <row r="49" spans="1:9" s="290" customFormat="1">
      <c r="A49" s="2029">
        <v>2015</v>
      </c>
      <c r="B49" s="1484" t="s">
        <v>1</v>
      </c>
      <c r="C49" s="500">
        <v>592965</v>
      </c>
      <c r="D49" s="500" t="s">
        <v>17</v>
      </c>
      <c r="E49" s="500">
        <v>577212</v>
      </c>
      <c r="F49" s="500">
        <v>15753</v>
      </c>
      <c r="G49" s="191">
        <v>233152</v>
      </c>
      <c r="H49" s="1221"/>
      <c r="I49"/>
    </row>
    <row r="50" spans="1:9" s="290" customFormat="1">
      <c r="A50" s="2073"/>
      <c r="B50" s="1484" t="s">
        <v>2</v>
      </c>
      <c r="C50" s="500">
        <v>138773</v>
      </c>
      <c r="D50" s="500" t="s">
        <v>17</v>
      </c>
      <c r="E50" s="500">
        <v>135445</v>
      </c>
      <c r="F50" s="500">
        <v>3328</v>
      </c>
      <c r="G50" s="191">
        <v>43861</v>
      </c>
      <c r="H50" s="1221"/>
      <c r="I50"/>
    </row>
    <row r="51" spans="1:9" s="290" customFormat="1">
      <c r="A51" s="2073"/>
      <c r="B51" s="1484" t="s">
        <v>7</v>
      </c>
      <c r="C51" s="500">
        <v>234</v>
      </c>
      <c r="D51" s="500" t="s">
        <v>17</v>
      </c>
      <c r="E51" s="500">
        <v>235</v>
      </c>
      <c r="F51" s="500">
        <v>211</v>
      </c>
      <c r="G51" s="191">
        <v>188</v>
      </c>
      <c r="H51" s="1221"/>
      <c r="I51"/>
    </row>
    <row r="52" spans="1:9" s="290" customFormat="1">
      <c r="A52" s="2029">
        <v>2016</v>
      </c>
      <c r="B52" s="1484" t="s">
        <v>1</v>
      </c>
      <c r="C52" s="500">
        <v>625371</v>
      </c>
      <c r="D52" s="500" t="s">
        <v>17</v>
      </c>
      <c r="E52" s="500">
        <v>604985</v>
      </c>
      <c r="F52" s="500">
        <v>20386</v>
      </c>
      <c r="G52" s="191">
        <v>259519</v>
      </c>
      <c r="H52" s="1221"/>
      <c r="I52"/>
    </row>
    <row r="53" spans="1:9" s="290" customFormat="1">
      <c r="A53" s="2073"/>
      <c r="B53" s="1484" t="s">
        <v>2</v>
      </c>
      <c r="C53" s="500">
        <v>143088</v>
      </c>
      <c r="D53" s="500" t="s">
        <v>17</v>
      </c>
      <c r="E53" s="500">
        <v>138756</v>
      </c>
      <c r="F53" s="500">
        <v>4333</v>
      </c>
      <c r="G53" s="191">
        <v>48954</v>
      </c>
      <c r="H53" s="1221"/>
      <c r="I53"/>
    </row>
    <row r="54" spans="1:9" s="290" customFormat="1">
      <c r="A54" s="2073"/>
      <c r="B54" s="1484" t="s">
        <v>7</v>
      </c>
      <c r="C54" s="500">
        <v>229</v>
      </c>
      <c r="D54" s="500" t="s">
        <v>17</v>
      </c>
      <c r="E54" s="500">
        <v>229</v>
      </c>
      <c r="F54" s="500">
        <v>213</v>
      </c>
      <c r="G54" s="191">
        <v>189</v>
      </c>
      <c r="H54" s="1221"/>
      <c r="I54"/>
    </row>
    <row r="55" spans="1:9" s="290" customFormat="1">
      <c r="A55" s="2029">
        <v>2017</v>
      </c>
      <c r="B55" s="1484" t="s">
        <v>1</v>
      </c>
      <c r="C55" s="500">
        <v>627761</v>
      </c>
      <c r="D55" s="500" t="s">
        <v>17</v>
      </c>
      <c r="E55" s="500">
        <v>606141</v>
      </c>
      <c r="F55" s="500">
        <v>21620</v>
      </c>
      <c r="G55" s="191">
        <v>295712</v>
      </c>
      <c r="H55" s="1221"/>
      <c r="I55"/>
    </row>
    <row r="56" spans="1:9">
      <c r="A56" s="2073"/>
      <c r="B56" s="1484" t="s">
        <v>2</v>
      </c>
      <c r="C56" s="500">
        <v>143043</v>
      </c>
      <c r="D56" s="500" t="s">
        <v>17</v>
      </c>
      <c r="E56" s="500">
        <v>138679</v>
      </c>
      <c r="F56" s="500">
        <v>4364</v>
      </c>
      <c r="G56" s="191">
        <v>55770</v>
      </c>
      <c r="H56" s="1221"/>
    </row>
    <row r="57" spans="1:9">
      <c r="A57" s="2073"/>
      <c r="B57" s="1484" t="s">
        <v>7</v>
      </c>
      <c r="C57" s="500">
        <v>228</v>
      </c>
      <c r="D57" s="500" t="s">
        <v>17</v>
      </c>
      <c r="E57" s="500">
        <v>229</v>
      </c>
      <c r="F57" s="500">
        <v>202</v>
      </c>
      <c r="G57" s="191">
        <v>189</v>
      </c>
      <c r="H57" s="1221"/>
    </row>
    <row r="58" spans="1:9">
      <c r="A58" s="2029">
        <v>2018</v>
      </c>
      <c r="B58" s="1484" t="s">
        <v>1</v>
      </c>
      <c r="C58" s="500">
        <v>616648</v>
      </c>
      <c r="D58" s="500" t="s">
        <v>17</v>
      </c>
      <c r="E58" s="500">
        <v>594624</v>
      </c>
      <c r="F58" s="500">
        <v>22024</v>
      </c>
      <c r="G58" s="191">
        <v>318934</v>
      </c>
      <c r="H58" s="1221"/>
    </row>
    <row r="59" spans="1:9">
      <c r="A59" s="2073"/>
      <c r="B59" s="1484" t="s">
        <v>2</v>
      </c>
      <c r="C59" s="500">
        <v>148067</v>
      </c>
      <c r="D59" s="500" t="s">
        <v>17</v>
      </c>
      <c r="E59" s="500">
        <v>141133</v>
      </c>
      <c r="F59" s="500">
        <v>6935</v>
      </c>
      <c r="G59" s="191">
        <v>46779</v>
      </c>
      <c r="H59" s="1221"/>
    </row>
    <row r="60" spans="1:9">
      <c r="A60" s="2073"/>
      <c r="B60" s="1484" t="s">
        <v>7</v>
      </c>
      <c r="C60" s="500">
        <v>240</v>
      </c>
      <c r="D60" s="500" t="s">
        <v>17</v>
      </c>
      <c r="E60" s="500">
        <v>237</v>
      </c>
      <c r="F60" s="500">
        <v>315</v>
      </c>
      <c r="G60" s="191">
        <v>147</v>
      </c>
      <c r="H60" s="1221"/>
    </row>
    <row r="61" spans="1:9">
      <c r="A61" s="2029">
        <v>2019</v>
      </c>
      <c r="B61" s="1484" t="s">
        <v>1</v>
      </c>
      <c r="C61" s="500">
        <v>665727</v>
      </c>
      <c r="D61" s="500" t="s">
        <v>17</v>
      </c>
      <c r="E61" s="500">
        <v>631981</v>
      </c>
      <c r="F61" s="500">
        <v>33746</v>
      </c>
      <c r="G61" s="191">
        <v>319124</v>
      </c>
    </row>
    <row r="62" spans="1:9">
      <c r="A62" s="2073"/>
      <c r="B62" s="1484" t="s">
        <v>2</v>
      </c>
      <c r="C62" s="500">
        <v>172759</v>
      </c>
      <c r="D62" s="500" t="s">
        <v>17</v>
      </c>
      <c r="E62" s="500">
        <v>161401</v>
      </c>
      <c r="F62" s="500">
        <v>11358</v>
      </c>
      <c r="G62" s="191">
        <v>62755</v>
      </c>
    </row>
    <row r="63" spans="1:9">
      <c r="A63" s="2073"/>
      <c r="B63" s="1484" t="s">
        <v>7</v>
      </c>
      <c r="C63" s="500">
        <v>260</v>
      </c>
      <c r="D63" s="500" t="s">
        <v>17</v>
      </c>
      <c r="E63" s="500">
        <v>255</v>
      </c>
      <c r="F63" s="500">
        <v>337</v>
      </c>
      <c r="G63" s="191">
        <v>197</v>
      </c>
    </row>
    <row r="64" spans="1:9">
      <c r="A64" s="2029">
        <v>2020</v>
      </c>
      <c r="B64" s="1484" t="s">
        <v>1</v>
      </c>
      <c r="C64" s="500">
        <v>500994</v>
      </c>
      <c r="D64" s="500" t="s">
        <v>17</v>
      </c>
      <c r="E64" s="500">
        <v>496181</v>
      </c>
      <c r="F64" s="500">
        <v>4813</v>
      </c>
      <c r="G64" s="191">
        <v>301447</v>
      </c>
    </row>
    <row r="65" spans="1:7">
      <c r="A65" s="2073"/>
      <c r="B65" s="1484" t="s">
        <v>2</v>
      </c>
      <c r="C65" s="500">
        <v>131222</v>
      </c>
      <c r="D65" s="500" t="s">
        <v>17</v>
      </c>
      <c r="E65" s="500">
        <v>130253</v>
      </c>
      <c r="F65" s="500">
        <v>969</v>
      </c>
      <c r="G65" s="191">
        <v>60455</v>
      </c>
    </row>
    <row r="66" spans="1:7">
      <c r="A66" s="2073"/>
      <c r="B66" s="1484" t="s">
        <v>7</v>
      </c>
      <c r="C66" s="500">
        <v>262</v>
      </c>
      <c r="D66" s="500" t="s">
        <v>17</v>
      </c>
      <c r="E66" s="500">
        <v>263</v>
      </c>
      <c r="F66" s="500">
        <v>202</v>
      </c>
      <c r="G66" s="191">
        <v>201</v>
      </c>
    </row>
    <row r="67" spans="1:7">
      <c r="A67" s="2029">
        <v>2021</v>
      </c>
      <c r="B67" s="1484" t="s">
        <v>1</v>
      </c>
      <c r="C67" s="500">
        <v>581567</v>
      </c>
      <c r="D67" s="500" t="s">
        <v>17</v>
      </c>
      <c r="E67" s="500">
        <v>575986</v>
      </c>
      <c r="F67" s="500">
        <v>5581</v>
      </c>
      <c r="G67" s="191">
        <v>335771</v>
      </c>
    </row>
    <row r="68" spans="1:7">
      <c r="A68" s="2073"/>
      <c r="B68" s="1484" t="s">
        <v>2</v>
      </c>
      <c r="C68" s="500">
        <v>149911</v>
      </c>
      <c r="D68" s="500" t="s">
        <v>17</v>
      </c>
      <c r="E68" s="500">
        <v>148786</v>
      </c>
      <c r="F68" s="500">
        <v>1125</v>
      </c>
      <c r="G68" s="191">
        <v>66812</v>
      </c>
    </row>
    <row r="69" spans="1:7">
      <c r="A69" s="2073"/>
      <c r="B69" s="1484" t="s">
        <v>7</v>
      </c>
      <c r="C69" s="500">
        <v>258</v>
      </c>
      <c r="D69" s="500" t="s">
        <v>17</v>
      </c>
      <c r="E69" s="500">
        <v>258</v>
      </c>
      <c r="F69" s="500">
        <v>202</v>
      </c>
      <c r="G69" s="191">
        <v>199</v>
      </c>
    </row>
    <row r="70" spans="1:7">
      <c r="A70" s="2029">
        <v>2022</v>
      </c>
      <c r="B70" s="1484" t="s">
        <v>1</v>
      </c>
      <c r="C70" s="500">
        <v>611385</v>
      </c>
      <c r="D70" s="500" t="s">
        <v>17</v>
      </c>
      <c r="E70" s="500">
        <v>610005</v>
      </c>
      <c r="F70" s="500">
        <v>1380</v>
      </c>
      <c r="G70" s="191">
        <v>312814</v>
      </c>
    </row>
    <row r="71" spans="1:7">
      <c r="A71" s="2073"/>
      <c r="B71" s="1484" t="s">
        <v>2</v>
      </c>
      <c r="C71" s="500">
        <v>156768</v>
      </c>
      <c r="D71" s="500" t="s">
        <v>17</v>
      </c>
      <c r="E71" s="500">
        <v>156527</v>
      </c>
      <c r="F71" s="500">
        <v>241</v>
      </c>
      <c r="G71" s="191">
        <v>62280</v>
      </c>
    </row>
    <row r="72" spans="1:7">
      <c r="A72" s="2073"/>
      <c r="B72" s="1484" t="s">
        <v>7</v>
      </c>
      <c r="C72" s="500">
        <v>256</v>
      </c>
      <c r="D72" s="500" t="s">
        <v>17</v>
      </c>
      <c r="E72" s="500">
        <v>257</v>
      </c>
      <c r="F72" s="500">
        <v>175</v>
      </c>
      <c r="G72" s="191">
        <v>199</v>
      </c>
    </row>
    <row r="73" spans="1:7">
      <c r="E73" s="1492"/>
      <c r="F73" s="1492"/>
      <c r="G73" s="1492"/>
    </row>
    <row r="74" spans="1:7">
      <c r="E74" s="1492"/>
      <c r="F74" s="1492"/>
      <c r="G74" s="1492"/>
    </row>
    <row r="76" spans="1:7">
      <c r="C76" s="1492"/>
      <c r="D76" s="1492"/>
      <c r="E76" s="1492"/>
      <c r="F76" s="1492"/>
      <c r="G76" s="1492"/>
    </row>
    <row r="77" spans="1:7">
      <c r="C77" s="1492"/>
      <c r="D77" s="1492"/>
      <c r="E77" s="1492"/>
      <c r="F77" s="1492"/>
      <c r="G77" s="1492"/>
    </row>
    <row r="79" spans="1:7">
      <c r="C79" s="1492"/>
      <c r="D79" s="1492"/>
      <c r="E79" s="1492"/>
      <c r="F79" s="1492"/>
      <c r="G79" s="1492"/>
    </row>
    <row r="80" spans="1:7">
      <c r="C80" s="1492"/>
      <c r="D80" s="1492"/>
      <c r="E80" s="1492"/>
      <c r="F80" s="1492"/>
      <c r="G80" s="1492"/>
    </row>
    <row r="82" spans="3:7">
      <c r="C82" s="1492"/>
      <c r="D82" s="1492"/>
      <c r="E82" s="1492"/>
      <c r="F82" s="1492"/>
      <c r="G82" s="1492"/>
    </row>
    <row r="83" spans="3:7">
      <c r="C83" s="1492"/>
      <c r="D83" s="1492"/>
      <c r="E83" s="1492"/>
      <c r="F83" s="1492"/>
      <c r="G83" s="1492"/>
    </row>
  </sheetData>
  <mergeCells count="28">
    <mergeCell ref="A1:G1"/>
    <mergeCell ref="A2:B3"/>
    <mergeCell ref="C2:C3"/>
    <mergeCell ref="D2:F2"/>
    <mergeCell ref="G2:G3"/>
    <mergeCell ref="A4:A6"/>
    <mergeCell ref="A7:A9"/>
    <mergeCell ref="A10:A12"/>
    <mergeCell ref="A13:A15"/>
    <mergeCell ref="A16:A18"/>
    <mergeCell ref="A19:A21"/>
    <mergeCell ref="A22:A24"/>
    <mergeCell ref="A25:A27"/>
    <mergeCell ref="A28:A30"/>
    <mergeCell ref="A31:A33"/>
    <mergeCell ref="A49:A51"/>
    <mergeCell ref="A52:A54"/>
    <mergeCell ref="A34:A36"/>
    <mergeCell ref="A37:A39"/>
    <mergeCell ref="A40:A42"/>
    <mergeCell ref="A43:A45"/>
    <mergeCell ref="A46:A48"/>
    <mergeCell ref="A67:A69"/>
    <mergeCell ref="A70:A72"/>
    <mergeCell ref="A61:A63"/>
    <mergeCell ref="A64:A66"/>
    <mergeCell ref="A55:A57"/>
    <mergeCell ref="A58:A60"/>
  </mergeCells>
  <hyperlinks>
    <hyperlink ref="I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RowHeight="14.25"/>
  <cols>
    <col min="1" max="1" width="26.875" style="290" customWidth="1"/>
    <col min="2" max="2" width="2.75" style="290" customWidth="1"/>
    <col min="3" max="3" width="9" style="290"/>
    <col min="4" max="4" width="16.125" style="290" customWidth="1"/>
    <col min="5" max="5" width="16.75" style="290" customWidth="1"/>
    <col min="6" max="6" width="9" style="10"/>
  </cols>
  <sheetData>
    <row r="1" spans="1:7" ht="33" customHeight="1">
      <c r="A1" s="2123" t="s">
        <v>1309</v>
      </c>
      <c r="B1" s="2123"/>
      <c r="C1" s="2123"/>
      <c r="D1" s="2123"/>
      <c r="E1" s="2123"/>
    </row>
    <row r="2" spans="1:7" ht="32.25" customHeight="1">
      <c r="A2" s="2036" t="s">
        <v>2022</v>
      </c>
      <c r="B2" s="2124"/>
      <c r="C2" s="2125" t="s">
        <v>1154</v>
      </c>
      <c r="D2" s="2126" t="s">
        <v>2023</v>
      </c>
      <c r="E2" s="2127"/>
      <c r="G2" s="163" t="s">
        <v>709</v>
      </c>
    </row>
    <row r="3" spans="1:7" ht="151.5" customHeight="1">
      <c r="A3" s="2056"/>
      <c r="B3" s="2056"/>
      <c r="C3" s="2059"/>
      <c r="D3" s="1478" t="s">
        <v>1204</v>
      </c>
      <c r="E3" s="1480" t="s">
        <v>2024</v>
      </c>
    </row>
    <row r="4" spans="1:7">
      <c r="A4" s="2060">
        <v>2000</v>
      </c>
      <c r="B4" s="1484" t="s">
        <v>1</v>
      </c>
      <c r="C4" s="500" t="s">
        <v>17</v>
      </c>
      <c r="D4" s="500" t="s">
        <v>17</v>
      </c>
      <c r="E4" s="837" t="s">
        <v>27</v>
      </c>
    </row>
    <row r="5" spans="1:7">
      <c r="A5" s="2073"/>
      <c r="B5" s="1484" t="s">
        <v>2</v>
      </c>
      <c r="C5" s="500" t="s">
        <v>17</v>
      </c>
      <c r="D5" s="500" t="s">
        <v>17</v>
      </c>
      <c r="E5" s="837" t="s">
        <v>27</v>
      </c>
    </row>
    <row r="6" spans="1:7">
      <c r="A6" s="2073"/>
      <c r="B6" s="1484" t="s">
        <v>7</v>
      </c>
      <c r="C6" s="500" t="s">
        <v>17</v>
      </c>
      <c r="D6" s="500" t="s">
        <v>17</v>
      </c>
      <c r="E6" s="837" t="s">
        <v>27</v>
      </c>
    </row>
    <row r="7" spans="1:7">
      <c r="A7" s="2029">
        <v>2001</v>
      </c>
      <c r="B7" s="1484" t="s">
        <v>1</v>
      </c>
      <c r="C7" s="500" t="s">
        <v>17</v>
      </c>
      <c r="D7" s="500" t="s">
        <v>17</v>
      </c>
      <c r="E7" s="837" t="s">
        <v>27</v>
      </c>
    </row>
    <row r="8" spans="1:7">
      <c r="A8" s="2073"/>
      <c r="B8" s="1484" t="s">
        <v>2</v>
      </c>
      <c r="C8" s="500" t="s">
        <v>17</v>
      </c>
      <c r="D8" s="500" t="s">
        <v>17</v>
      </c>
      <c r="E8" s="837" t="s">
        <v>27</v>
      </c>
    </row>
    <row r="9" spans="1:7">
      <c r="A9" s="2073"/>
      <c r="B9" s="1484" t="s">
        <v>7</v>
      </c>
      <c r="C9" s="500" t="s">
        <v>17</v>
      </c>
      <c r="D9" s="500" t="s">
        <v>17</v>
      </c>
      <c r="E9" s="837" t="s">
        <v>27</v>
      </c>
    </row>
    <row r="10" spans="1:7">
      <c r="A10" s="2029">
        <v>2002</v>
      </c>
      <c r="B10" s="1484" t="s">
        <v>1</v>
      </c>
      <c r="C10" s="500" t="s">
        <v>17</v>
      </c>
      <c r="D10" s="500" t="s">
        <v>17</v>
      </c>
      <c r="E10" s="837" t="s">
        <v>27</v>
      </c>
    </row>
    <row r="11" spans="1:7">
      <c r="A11" s="2073"/>
      <c r="B11" s="1484" t="s">
        <v>2</v>
      </c>
      <c r="C11" s="500" t="s">
        <v>17</v>
      </c>
      <c r="D11" s="500" t="s">
        <v>17</v>
      </c>
      <c r="E11" s="837" t="s">
        <v>27</v>
      </c>
    </row>
    <row r="12" spans="1:7">
      <c r="A12" s="2073"/>
      <c r="B12" s="1484" t="s">
        <v>7</v>
      </c>
      <c r="C12" s="500" t="s">
        <v>17</v>
      </c>
      <c r="D12" s="500" t="s">
        <v>17</v>
      </c>
      <c r="E12" s="837" t="s">
        <v>27</v>
      </c>
    </row>
    <row r="13" spans="1:7">
      <c r="A13" s="2029">
        <v>2003</v>
      </c>
      <c r="B13" s="1484" t="s">
        <v>1</v>
      </c>
      <c r="C13" s="500" t="s">
        <v>17</v>
      </c>
      <c r="D13" s="500" t="s">
        <v>17</v>
      </c>
      <c r="E13" s="837" t="s">
        <v>27</v>
      </c>
    </row>
    <row r="14" spans="1:7">
      <c r="A14" s="2073"/>
      <c r="B14" s="1484" t="s">
        <v>2</v>
      </c>
      <c r="C14" s="500" t="s">
        <v>17</v>
      </c>
      <c r="D14" s="500" t="s">
        <v>17</v>
      </c>
      <c r="E14" s="837" t="s">
        <v>27</v>
      </c>
    </row>
    <row r="15" spans="1:7">
      <c r="A15" s="2073"/>
      <c r="B15" s="1484" t="s">
        <v>7</v>
      </c>
      <c r="C15" s="500" t="s">
        <v>17</v>
      </c>
      <c r="D15" s="500" t="s">
        <v>17</v>
      </c>
      <c r="E15" s="837" t="s">
        <v>27</v>
      </c>
    </row>
    <row r="16" spans="1:7">
      <c r="A16" s="2029">
        <v>2004</v>
      </c>
      <c r="B16" s="1484" t="s">
        <v>1</v>
      </c>
      <c r="C16" s="500" t="s">
        <v>17</v>
      </c>
      <c r="D16" s="500" t="s">
        <v>17</v>
      </c>
      <c r="E16" s="837" t="s">
        <v>27</v>
      </c>
    </row>
    <row r="17" spans="1:5">
      <c r="A17" s="2073"/>
      <c r="B17" s="1484" t="s">
        <v>2</v>
      </c>
      <c r="C17" s="500" t="s">
        <v>17</v>
      </c>
      <c r="D17" s="500" t="s">
        <v>17</v>
      </c>
      <c r="E17" s="837" t="s">
        <v>27</v>
      </c>
    </row>
    <row r="18" spans="1:5">
      <c r="A18" s="2073"/>
      <c r="B18" s="1484" t="s">
        <v>7</v>
      </c>
      <c r="C18" s="500" t="s">
        <v>17</v>
      </c>
      <c r="D18" s="500" t="s">
        <v>17</v>
      </c>
      <c r="E18" s="837" t="s">
        <v>27</v>
      </c>
    </row>
    <row r="19" spans="1:5">
      <c r="A19" s="2029">
        <v>2005</v>
      </c>
      <c r="B19" s="1484" t="s">
        <v>1</v>
      </c>
      <c r="C19" s="500">
        <v>1107</v>
      </c>
      <c r="D19" s="500">
        <v>1107</v>
      </c>
      <c r="E19" s="837" t="s">
        <v>27</v>
      </c>
    </row>
    <row r="20" spans="1:5">
      <c r="A20" s="2073"/>
      <c r="B20" s="1484" t="s">
        <v>2</v>
      </c>
      <c r="C20" s="500">
        <v>68</v>
      </c>
      <c r="D20" s="500">
        <v>68</v>
      </c>
      <c r="E20" s="837" t="s">
        <v>27</v>
      </c>
    </row>
    <row r="21" spans="1:5">
      <c r="A21" s="2073"/>
      <c r="B21" s="1484" t="s">
        <v>7</v>
      </c>
      <c r="C21" s="500">
        <v>61</v>
      </c>
      <c r="D21" s="500">
        <v>61</v>
      </c>
      <c r="E21" s="837" t="s">
        <v>27</v>
      </c>
    </row>
    <row r="22" spans="1:5">
      <c r="A22" s="2029">
        <v>2006</v>
      </c>
      <c r="B22" s="1484" t="s">
        <v>1</v>
      </c>
      <c r="C22" s="500">
        <v>1387</v>
      </c>
      <c r="D22" s="500">
        <v>1387</v>
      </c>
      <c r="E22" s="837" t="s">
        <v>27</v>
      </c>
    </row>
    <row r="23" spans="1:5">
      <c r="A23" s="2073"/>
      <c r="B23" s="1484" t="s">
        <v>2</v>
      </c>
      <c r="C23" s="500">
        <v>77</v>
      </c>
      <c r="D23" s="500">
        <v>77</v>
      </c>
      <c r="E23" s="837" t="s">
        <v>27</v>
      </c>
    </row>
    <row r="24" spans="1:5">
      <c r="A24" s="2073"/>
      <c r="B24" s="1484" t="s">
        <v>7</v>
      </c>
      <c r="C24" s="500">
        <v>56</v>
      </c>
      <c r="D24" s="500">
        <v>56</v>
      </c>
      <c r="E24" s="837" t="s">
        <v>27</v>
      </c>
    </row>
    <row r="25" spans="1:5">
      <c r="A25" s="2029">
        <v>2007</v>
      </c>
      <c r="B25" s="1484" t="s">
        <v>1</v>
      </c>
      <c r="C25" s="500">
        <v>1633</v>
      </c>
      <c r="D25" s="500">
        <v>1633</v>
      </c>
      <c r="E25" s="837" t="s">
        <v>27</v>
      </c>
    </row>
    <row r="26" spans="1:5">
      <c r="A26" s="2073"/>
      <c r="B26" s="1484" t="s">
        <v>2</v>
      </c>
      <c r="C26" s="500">
        <v>106</v>
      </c>
      <c r="D26" s="500">
        <v>106</v>
      </c>
      <c r="E26" s="837" t="s">
        <v>27</v>
      </c>
    </row>
    <row r="27" spans="1:5">
      <c r="A27" s="2073"/>
      <c r="B27" s="1484" t="s">
        <v>7</v>
      </c>
      <c r="C27" s="500">
        <v>65</v>
      </c>
      <c r="D27" s="500">
        <v>65</v>
      </c>
      <c r="E27" s="837" t="s">
        <v>27</v>
      </c>
    </row>
    <row r="28" spans="1:5">
      <c r="A28" s="2029">
        <v>2008</v>
      </c>
      <c r="B28" s="1484" t="s">
        <v>1</v>
      </c>
      <c r="C28" s="500">
        <v>1901</v>
      </c>
      <c r="D28" s="500">
        <v>1901</v>
      </c>
      <c r="E28" s="837" t="s">
        <v>27</v>
      </c>
    </row>
    <row r="29" spans="1:5">
      <c r="A29" s="2073"/>
      <c r="B29" s="1484" t="s">
        <v>2</v>
      </c>
      <c r="C29" s="500">
        <v>106</v>
      </c>
      <c r="D29" s="500">
        <v>106</v>
      </c>
      <c r="E29" s="837" t="s">
        <v>27</v>
      </c>
    </row>
    <row r="30" spans="1:5">
      <c r="A30" s="2073"/>
      <c r="B30" s="1484" t="s">
        <v>7</v>
      </c>
      <c r="C30" s="500">
        <v>56</v>
      </c>
      <c r="D30" s="500">
        <v>56</v>
      </c>
      <c r="E30" s="837" t="s">
        <v>27</v>
      </c>
    </row>
    <row r="31" spans="1:5">
      <c r="A31" s="2029">
        <v>2009</v>
      </c>
      <c r="B31" s="1484" t="s">
        <v>1</v>
      </c>
      <c r="C31" s="500">
        <v>3035</v>
      </c>
      <c r="D31" s="500">
        <v>3035</v>
      </c>
      <c r="E31" s="837" t="s">
        <v>27</v>
      </c>
    </row>
    <row r="32" spans="1:5">
      <c r="A32" s="2073"/>
      <c r="B32" s="1484" t="s">
        <v>2</v>
      </c>
      <c r="C32" s="500">
        <v>169</v>
      </c>
      <c r="D32" s="500">
        <v>169</v>
      </c>
      <c r="E32" s="837" t="s">
        <v>27</v>
      </c>
    </row>
    <row r="33" spans="1:5">
      <c r="A33" s="2073"/>
      <c r="B33" s="1484" t="s">
        <v>7</v>
      </c>
      <c r="C33" s="500">
        <v>56</v>
      </c>
      <c r="D33" s="500">
        <v>56</v>
      </c>
      <c r="E33" s="837" t="s">
        <v>27</v>
      </c>
    </row>
    <row r="34" spans="1:5">
      <c r="A34" s="2029">
        <v>2010</v>
      </c>
      <c r="B34" s="1484" t="s">
        <v>1</v>
      </c>
      <c r="C34" s="500">
        <v>2306</v>
      </c>
      <c r="D34" s="500">
        <v>2306</v>
      </c>
      <c r="E34" s="837" t="s">
        <v>27</v>
      </c>
    </row>
    <row r="35" spans="1:5">
      <c r="A35" s="2073"/>
      <c r="B35" s="1484" t="s">
        <v>2</v>
      </c>
      <c r="C35" s="500">
        <v>128</v>
      </c>
      <c r="D35" s="500">
        <v>128</v>
      </c>
      <c r="E35" s="837" t="s">
        <v>27</v>
      </c>
    </row>
    <row r="36" spans="1:5">
      <c r="A36" s="2073"/>
      <c r="B36" s="1484" t="s">
        <v>7</v>
      </c>
      <c r="C36" s="500">
        <v>56</v>
      </c>
      <c r="D36" s="500">
        <v>56</v>
      </c>
      <c r="E36" s="837" t="s">
        <v>27</v>
      </c>
    </row>
    <row r="37" spans="1:5">
      <c r="A37" s="2029">
        <v>2011</v>
      </c>
      <c r="B37" s="1484" t="s">
        <v>1</v>
      </c>
      <c r="C37" s="500">
        <v>2133</v>
      </c>
      <c r="D37" s="500">
        <v>2133</v>
      </c>
      <c r="E37" s="837" t="s">
        <v>27</v>
      </c>
    </row>
    <row r="38" spans="1:5">
      <c r="A38" s="2073"/>
      <c r="B38" s="1484" t="s">
        <v>2</v>
      </c>
      <c r="C38" s="500">
        <v>119</v>
      </c>
      <c r="D38" s="500">
        <v>119</v>
      </c>
      <c r="E38" s="837" t="s">
        <v>27</v>
      </c>
    </row>
    <row r="39" spans="1:5">
      <c r="A39" s="2073"/>
      <c r="B39" s="1484" t="s">
        <v>7</v>
      </c>
      <c r="C39" s="500">
        <v>56</v>
      </c>
      <c r="D39" s="500">
        <v>56</v>
      </c>
      <c r="E39" s="837" t="s">
        <v>27</v>
      </c>
    </row>
    <row r="40" spans="1:5">
      <c r="A40" s="2029">
        <v>2012</v>
      </c>
      <c r="B40" s="1484" t="s">
        <v>1</v>
      </c>
      <c r="C40" s="500">
        <v>1539</v>
      </c>
      <c r="D40" s="500">
        <v>1539</v>
      </c>
      <c r="E40" s="837" t="s">
        <v>27</v>
      </c>
    </row>
    <row r="41" spans="1:5">
      <c r="A41" s="2073"/>
      <c r="B41" s="1484" t="s">
        <v>2</v>
      </c>
      <c r="C41" s="500">
        <v>123</v>
      </c>
      <c r="D41" s="500">
        <v>123</v>
      </c>
      <c r="E41" s="837" t="s">
        <v>27</v>
      </c>
    </row>
    <row r="42" spans="1:5">
      <c r="A42" s="2073"/>
      <c r="B42" s="1484" t="s">
        <v>7</v>
      </c>
      <c r="C42" s="500">
        <v>80</v>
      </c>
      <c r="D42" s="500">
        <v>80</v>
      </c>
      <c r="E42" s="837" t="s">
        <v>27</v>
      </c>
    </row>
    <row r="43" spans="1:5">
      <c r="A43" s="2029">
        <v>2013</v>
      </c>
      <c r="B43" s="1484" t="s">
        <v>1</v>
      </c>
      <c r="C43" s="500" t="s">
        <v>17</v>
      </c>
      <c r="D43" s="500" t="s">
        <v>17</v>
      </c>
      <c r="E43" s="837" t="s">
        <v>27</v>
      </c>
    </row>
    <row r="44" spans="1:5">
      <c r="A44" s="2073"/>
      <c r="B44" s="1484" t="s">
        <v>2</v>
      </c>
      <c r="C44" s="500" t="s">
        <v>17</v>
      </c>
      <c r="D44" s="500" t="s">
        <v>17</v>
      </c>
      <c r="E44" s="837" t="s">
        <v>27</v>
      </c>
    </row>
    <row r="45" spans="1:5">
      <c r="A45" s="2073"/>
      <c r="B45" s="1484" t="s">
        <v>7</v>
      </c>
      <c r="C45" s="500" t="s">
        <v>17</v>
      </c>
      <c r="D45" s="500" t="s">
        <v>17</v>
      </c>
      <c r="E45" s="837" t="s">
        <v>27</v>
      </c>
    </row>
    <row r="46" spans="1:5">
      <c r="A46" s="2029">
        <v>2014</v>
      </c>
      <c r="B46" s="1484" t="s">
        <v>1</v>
      </c>
      <c r="C46" s="500" t="s">
        <v>17</v>
      </c>
      <c r="D46" s="500" t="s">
        <v>17</v>
      </c>
      <c r="E46" s="837" t="s">
        <v>27</v>
      </c>
    </row>
    <row r="47" spans="1:5">
      <c r="A47" s="2073"/>
      <c r="B47" s="1484" t="s">
        <v>2</v>
      </c>
      <c r="C47" s="500" t="s">
        <v>17</v>
      </c>
      <c r="D47" s="500" t="s">
        <v>17</v>
      </c>
      <c r="E47" s="837" t="s">
        <v>27</v>
      </c>
    </row>
    <row r="48" spans="1:5">
      <c r="A48" s="2073"/>
      <c r="B48" s="1484" t="s">
        <v>7</v>
      </c>
      <c r="C48" s="500" t="s">
        <v>17</v>
      </c>
      <c r="D48" s="500" t="s">
        <v>17</v>
      </c>
      <c r="E48" s="837" t="s">
        <v>27</v>
      </c>
    </row>
    <row r="49" spans="1:5">
      <c r="A49" s="2029">
        <v>2015</v>
      </c>
      <c r="B49" s="1484" t="s">
        <v>1</v>
      </c>
      <c r="C49" s="500">
        <v>3600</v>
      </c>
      <c r="D49" s="500" t="s">
        <v>17</v>
      </c>
      <c r="E49" s="191">
        <v>3600</v>
      </c>
    </row>
    <row r="50" spans="1:5">
      <c r="A50" s="2073"/>
      <c r="B50" s="1484" t="s">
        <v>2</v>
      </c>
      <c r="C50" s="500">
        <v>13</v>
      </c>
      <c r="D50" s="500" t="s">
        <v>17</v>
      </c>
      <c r="E50" s="191">
        <v>13</v>
      </c>
    </row>
    <row r="51" spans="1:5">
      <c r="A51" s="2073"/>
      <c r="B51" s="1484" t="s">
        <v>7</v>
      </c>
      <c r="C51" s="500">
        <v>4</v>
      </c>
      <c r="D51" s="500" t="s">
        <v>17</v>
      </c>
      <c r="E51" s="191">
        <v>4</v>
      </c>
    </row>
    <row r="52" spans="1:5">
      <c r="A52" s="2029">
        <v>2016</v>
      </c>
      <c r="B52" s="1484" t="s">
        <v>1</v>
      </c>
      <c r="C52" s="500">
        <v>6300</v>
      </c>
      <c r="D52" s="500" t="s">
        <v>17</v>
      </c>
      <c r="E52" s="191">
        <v>6300</v>
      </c>
    </row>
    <row r="53" spans="1:5">
      <c r="A53" s="2073"/>
      <c r="B53" s="1484" t="s">
        <v>2</v>
      </c>
      <c r="C53" s="500">
        <v>85</v>
      </c>
      <c r="D53" s="500" t="s">
        <v>17</v>
      </c>
      <c r="E53" s="191">
        <v>85</v>
      </c>
    </row>
    <row r="54" spans="1:5">
      <c r="A54" s="2073"/>
      <c r="B54" s="1484" t="s">
        <v>7</v>
      </c>
      <c r="C54" s="500">
        <v>14</v>
      </c>
      <c r="D54" s="500" t="s">
        <v>17</v>
      </c>
      <c r="E54" s="191">
        <v>14</v>
      </c>
    </row>
    <row r="55" spans="1:5">
      <c r="A55" s="2029">
        <v>2017</v>
      </c>
      <c r="B55" s="1484" t="s">
        <v>1</v>
      </c>
      <c r="C55" s="500">
        <v>16240</v>
      </c>
      <c r="D55" s="500" t="s">
        <v>17</v>
      </c>
      <c r="E55" s="191">
        <v>16240</v>
      </c>
    </row>
    <row r="56" spans="1:5">
      <c r="A56" s="2073"/>
      <c r="B56" s="1484" t="s">
        <v>2</v>
      </c>
      <c r="C56" s="500">
        <v>58</v>
      </c>
      <c r="D56" s="500" t="s">
        <v>17</v>
      </c>
      <c r="E56" s="191">
        <v>58</v>
      </c>
    </row>
    <row r="57" spans="1:5">
      <c r="A57" s="2073"/>
      <c r="B57" s="1484" t="s">
        <v>7</v>
      </c>
      <c r="C57" s="500">
        <v>4</v>
      </c>
      <c r="D57" s="500" t="s">
        <v>17</v>
      </c>
      <c r="E57" s="191">
        <v>4</v>
      </c>
    </row>
    <row r="58" spans="1:5">
      <c r="A58" s="2029">
        <v>2018</v>
      </c>
      <c r="B58" s="1484" t="s">
        <v>1</v>
      </c>
      <c r="C58" s="500">
        <v>15768</v>
      </c>
      <c r="D58" s="500" t="s">
        <v>17</v>
      </c>
      <c r="E58" s="191">
        <v>15768</v>
      </c>
    </row>
    <row r="59" spans="1:5">
      <c r="A59" s="2073"/>
      <c r="B59" s="1484" t="s">
        <v>2</v>
      </c>
      <c r="C59" s="500">
        <v>57</v>
      </c>
      <c r="D59" s="500" t="s">
        <v>17</v>
      </c>
      <c r="E59" s="191">
        <v>57</v>
      </c>
    </row>
    <row r="60" spans="1:5">
      <c r="A60" s="2073"/>
      <c r="B60" s="1484" t="s">
        <v>7</v>
      </c>
      <c r="C60" s="500">
        <v>4</v>
      </c>
      <c r="D60" s="500" t="s">
        <v>17</v>
      </c>
      <c r="E60" s="191">
        <v>4</v>
      </c>
    </row>
    <row r="61" spans="1:5">
      <c r="A61" s="2029">
        <v>2019</v>
      </c>
      <c r="B61" s="1484" t="s">
        <v>1</v>
      </c>
      <c r="C61" s="500">
        <v>88550</v>
      </c>
      <c r="D61" s="500">
        <v>71384</v>
      </c>
      <c r="E61" s="191">
        <v>17166</v>
      </c>
    </row>
    <row r="62" spans="1:5">
      <c r="A62" s="2073"/>
      <c r="B62" s="1484" t="s">
        <v>2</v>
      </c>
      <c r="C62" s="500">
        <v>1365</v>
      </c>
      <c r="D62" s="500">
        <v>1256</v>
      </c>
      <c r="E62" s="191">
        <v>109</v>
      </c>
    </row>
    <row r="63" spans="1:5">
      <c r="A63" s="2073"/>
      <c r="B63" s="1484" t="s">
        <v>7</v>
      </c>
      <c r="C63" s="500">
        <v>15</v>
      </c>
      <c r="D63" s="500">
        <v>18</v>
      </c>
      <c r="E63" s="191">
        <v>6</v>
      </c>
    </row>
    <row r="64" spans="1:5">
      <c r="A64" s="2029">
        <v>2020</v>
      </c>
      <c r="B64" s="1484" t="s">
        <v>1</v>
      </c>
      <c r="C64" s="500">
        <v>71253</v>
      </c>
      <c r="D64" s="500">
        <v>48591</v>
      </c>
      <c r="E64" s="191">
        <v>22662</v>
      </c>
    </row>
    <row r="65" spans="1:5">
      <c r="A65" s="2073"/>
      <c r="B65" s="1484" t="s">
        <v>2</v>
      </c>
      <c r="C65" s="500">
        <v>990</v>
      </c>
      <c r="D65" s="500">
        <v>884</v>
      </c>
      <c r="E65" s="191">
        <v>105</v>
      </c>
    </row>
    <row r="66" spans="1:5">
      <c r="A66" s="2073"/>
      <c r="B66" s="1484" t="s">
        <v>7</v>
      </c>
      <c r="C66" s="500">
        <v>14</v>
      </c>
      <c r="D66" s="500">
        <v>18</v>
      </c>
      <c r="E66" s="191">
        <v>5</v>
      </c>
    </row>
    <row r="67" spans="1:5">
      <c r="A67" s="2029">
        <v>2021</v>
      </c>
      <c r="B67" s="1484" t="s">
        <v>1</v>
      </c>
      <c r="C67" s="500">
        <v>91939</v>
      </c>
      <c r="D67" s="500">
        <v>70237</v>
      </c>
      <c r="E67" s="191">
        <v>21702</v>
      </c>
    </row>
    <row r="68" spans="1:5">
      <c r="A68" s="2073"/>
      <c r="B68" s="1484" t="s">
        <v>2</v>
      </c>
      <c r="C68" s="500">
        <v>1375</v>
      </c>
      <c r="D68" s="500">
        <v>1278</v>
      </c>
      <c r="E68" s="191">
        <v>97</v>
      </c>
    </row>
    <row r="69" spans="1:5">
      <c r="A69" s="2073"/>
      <c r="B69" s="1484" t="s">
        <v>7</v>
      </c>
      <c r="C69" s="500">
        <v>15</v>
      </c>
      <c r="D69" s="500">
        <v>18</v>
      </c>
      <c r="E69" s="191">
        <v>4</v>
      </c>
    </row>
    <row r="70" spans="1:5">
      <c r="A70" s="2029">
        <v>2022</v>
      </c>
      <c r="B70" s="1484" t="s">
        <v>1</v>
      </c>
      <c r="C70" s="500">
        <v>120908</v>
      </c>
      <c r="D70" s="500">
        <v>73</v>
      </c>
      <c r="E70" s="191">
        <v>47490</v>
      </c>
    </row>
    <row r="71" spans="1:5">
      <c r="A71" s="2073"/>
      <c r="B71" s="1484" t="s">
        <v>2</v>
      </c>
      <c r="C71" s="500">
        <v>1528</v>
      </c>
      <c r="D71" s="500">
        <v>1336</v>
      </c>
      <c r="E71" s="191">
        <v>192</v>
      </c>
    </row>
    <row r="72" spans="1:5">
      <c r="A72" s="2073"/>
      <c r="B72" s="1484" t="s">
        <v>7</v>
      </c>
      <c r="C72" s="500">
        <v>13</v>
      </c>
      <c r="D72" s="500">
        <v>18</v>
      </c>
      <c r="E72" s="191">
        <v>4</v>
      </c>
    </row>
  </sheetData>
  <mergeCells count="27">
    <mergeCell ref="A1:E1"/>
    <mergeCell ref="A2:B3"/>
    <mergeCell ref="C2:C3"/>
    <mergeCell ref="D2:E2"/>
    <mergeCell ref="A4:A6"/>
    <mergeCell ref="A7:A9"/>
    <mergeCell ref="A10:A12"/>
    <mergeCell ref="A13:A15"/>
    <mergeCell ref="A16:A18"/>
    <mergeCell ref="A19:A21"/>
    <mergeCell ref="A22:A24"/>
    <mergeCell ref="A25:A27"/>
    <mergeCell ref="A28:A30"/>
    <mergeCell ref="A31:A33"/>
    <mergeCell ref="A34:A36"/>
    <mergeCell ref="A52:A54"/>
    <mergeCell ref="A37:A39"/>
    <mergeCell ref="A40:A42"/>
    <mergeCell ref="A43:A45"/>
    <mergeCell ref="A46:A48"/>
    <mergeCell ref="A49:A51"/>
    <mergeCell ref="A67:A69"/>
    <mergeCell ref="A70:A72"/>
    <mergeCell ref="A61:A63"/>
    <mergeCell ref="A64:A66"/>
    <mergeCell ref="A55:A57"/>
    <mergeCell ref="A58:A60"/>
  </mergeCells>
  <hyperlinks>
    <hyperlink ref="G2" location="'DZIAŁ V -Żegluga morska'!A1" display="'DZIAŁ V -Żegluga morska'!A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0"/>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RowHeight="14.25"/>
  <cols>
    <col min="1" max="1" width="21.125" style="290" customWidth="1"/>
    <col min="2" max="2" width="3.375" style="316" customWidth="1"/>
    <col min="3" max="6" width="10.5" style="290" customWidth="1"/>
    <col min="7" max="7" width="9" style="10"/>
  </cols>
  <sheetData>
    <row r="1" spans="1:8" ht="57" customHeight="1">
      <c r="A1" s="2131" t="s">
        <v>1662</v>
      </c>
      <c r="B1" s="2131"/>
      <c r="C1" s="2131"/>
      <c r="D1" s="2131"/>
      <c r="E1" s="2131"/>
      <c r="F1" s="2131"/>
      <c r="H1" s="163" t="s">
        <v>709</v>
      </c>
    </row>
    <row r="2" spans="1:8" ht="14.25" customHeight="1">
      <c r="A2" s="2079" t="s">
        <v>1205</v>
      </c>
      <c r="B2" s="2080"/>
      <c r="C2" s="2052" t="s">
        <v>1154</v>
      </c>
      <c r="D2" s="1938" t="s">
        <v>1206</v>
      </c>
      <c r="E2" s="1938"/>
      <c r="F2" s="2070" t="s">
        <v>1312</v>
      </c>
    </row>
    <row r="3" spans="1:8" ht="142.5" customHeight="1">
      <c r="A3" s="2083"/>
      <c r="B3" s="2084"/>
      <c r="C3" s="2052"/>
      <c r="D3" s="1473" t="s">
        <v>1207</v>
      </c>
      <c r="E3" s="1473" t="s">
        <v>1208</v>
      </c>
      <c r="F3" s="2070"/>
    </row>
    <row r="4" spans="1:8">
      <c r="A4" s="2060">
        <v>2000</v>
      </c>
      <c r="B4" s="1484" t="s">
        <v>1</v>
      </c>
      <c r="C4" s="500">
        <v>38</v>
      </c>
      <c r="D4" s="500" t="s">
        <v>27</v>
      </c>
      <c r="E4" s="500" t="s">
        <v>27</v>
      </c>
      <c r="F4" s="838" t="s">
        <v>27</v>
      </c>
    </row>
    <row r="5" spans="1:8">
      <c r="A5" s="2073"/>
      <c r="B5" s="1484" t="s">
        <v>2</v>
      </c>
      <c r="C5" s="500" t="s">
        <v>27</v>
      </c>
      <c r="D5" s="500" t="s">
        <v>27</v>
      </c>
      <c r="E5" s="500" t="s">
        <v>27</v>
      </c>
      <c r="F5" s="191" t="s">
        <v>27</v>
      </c>
    </row>
    <row r="6" spans="1:8">
      <c r="A6" s="2073"/>
      <c r="B6" s="1484" t="s">
        <v>7</v>
      </c>
      <c r="C6" s="500" t="s">
        <v>27</v>
      </c>
      <c r="D6" s="500" t="s">
        <v>27</v>
      </c>
      <c r="E6" s="500" t="s">
        <v>27</v>
      </c>
      <c r="F6" s="191" t="s">
        <v>27</v>
      </c>
    </row>
    <row r="7" spans="1:8">
      <c r="A7" s="2073"/>
      <c r="B7" s="1484" t="s">
        <v>39</v>
      </c>
      <c r="C7" s="500">
        <v>5853</v>
      </c>
      <c r="D7" s="500" t="s">
        <v>27</v>
      </c>
      <c r="E7" s="500" t="s">
        <v>27</v>
      </c>
      <c r="F7" s="191" t="s">
        <v>27</v>
      </c>
    </row>
    <row r="8" spans="1:8">
      <c r="A8" s="2029">
        <v>2001</v>
      </c>
      <c r="B8" s="1484" t="s">
        <v>1</v>
      </c>
      <c r="C8" s="500">
        <v>37</v>
      </c>
      <c r="D8" s="500" t="s">
        <v>27</v>
      </c>
      <c r="E8" s="500" t="s">
        <v>27</v>
      </c>
      <c r="F8" s="191" t="s">
        <v>27</v>
      </c>
    </row>
    <row r="9" spans="1:8">
      <c r="A9" s="2073"/>
      <c r="B9" s="1484" t="s">
        <v>2</v>
      </c>
      <c r="C9" s="500" t="s">
        <v>27</v>
      </c>
      <c r="D9" s="500" t="s">
        <v>27</v>
      </c>
      <c r="E9" s="500" t="s">
        <v>27</v>
      </c>
      <c r="F9" s="191" t="s">
        <v>27</v>
      </c>
    </row>
    <row r="10" spans="1:8">
      <c r="A10" s="2073"/>
      <c r="B10" s="1484" t="s">
        <v>7</v>
      </c>
      <c r="C10" s="500" t="s">
        <v>27</v>
      </c>
      <c r="D10" s="500" t="s">
        <v>27</v>
      </c>
      <c r="E10" s="500" t="s">
        <v>27</v>
      </c>
      <c r="F10" s="191" t="s">
        <v>27</v>
      </c>
    </row>
    <row r="11" spans="1:8">
      <c r="A11" s="2073"/>
      <c r="B11" s="1484" t="s">
        <v>39</v>
      </c>
      <c r="C11" s="500">
        <v>6313</v>
      </c>
      <c r="D11" s="500" t="s">
        <v>27</v>
      </c>
      <c r="E11" s="500" t="s">
        <v>27</v>
      </c>
      <c r="F11" s="191" t="s">
        <v>27</v>
      </c>
    </row>
    <row r="12" spans="1:8">
      <c r="A12" s="2029">
        <v>2002</v>
      </c>
      <c r="B12" s="1484" t="s">
        <v>1</v>
      </c>
      <c r="C12" s="500">
        <v>43</v>
      </c>
      <c r="D12" s="500" t="s">
        <v>27</v>
      </c>
      <c r="E12" s="500" t="s">
        <v>27</v>
      </c>
      <c r="F12" s="191" t="s">
        <v>27</v>
      </c>
    </row>
    <row r="13" spans="1:8">
      <c r="A13" s="2073"/>
      <c r="B13" s="1484" t="s">
        <v>2</v>
      </c>
      <c r="C13" s="500" t="s">
        <v>27</v>
      </c>
      <c r="D13" s="500" t="s">
        <v>27</v>
      </c>
      <c r="E13" s="500" t="s">
        <v>27</v>
      </c>
      <c r="F13" s="191" t="s">
        <v>27</v>
      </c>
    </row>
    <row r="14" spans="1:8">
      <c r="A14" s="2073"/>
      <c r="B14" s="1484" t="s">
        <v>7</v>
      </c>
      <c r="C14" s="500" t="s">
        <v>27</v>
      </c>
      <c r="D14" s="500" t="s">
        <v>27</v>
      </c>
      <c r="E14" s="500" t="s">
        <v>27</v>
      </c>
      <c r="F14" s="191" t="s">
        <v>27</v>
      </c>
    </row>
    <row r="15" spans="1:8">
      <c r="A15" s="2073"/>
      <c r="B15" s="1484" t="s">
        <v>39</v>
      </c>
      <c r="C15" s="500">
        <v>6942</v>
      </c>
      <c r="D15" s="500" t="s">
        <v>27</v>
      </c>
      <c r="E15" s="500" t="s">
        <v>27</v>
      </c>
      <c r="F15" s="191" t="s">
        <v>27</v>
      </c>
    </row>
    <row r="16" spans="1:8">
      <c r="A16" s="2029">
        <v>2003</v>
      </c>
      <c r="B16" s="1484" t="s">
        <v>1</v>
      </c>
      <c r="C16" s="500">
        <v>26</v>
      </c>
      <c r="D16" s="500">
        <v>12</v>
      </c>
      <c r="E16" s="500">
        <v>10</v>
      </c>
      <c r="F16" s="191">
        <v>30</v>
      </c>
    </row>
    <row r="17" spans="1:6">
      <c r="A17" s="2073"/>
      <c r="B17" s="1484" t="s">
        <v>2</v>
      </c>
      <c r="C17" s="500">
        <v>683</v>
      </c>
      <c r="D17" s="500">
        <v>449</v>
      </c>
      <c r="E17" s="500">
        <v>538</v>
      </c>
      <c r="F17" s="191" t="s">
        <v>27</v>
      </c>
    </row>
    <row r="18" spans="1:6">
      <c r="A18" s="2073"/>
      <c r="B18" s="1484" t="s">
        <v>7</v>
      </c>
      <c r="C18" s="500">
        <v>4791</v>
      </c>
      <c r="D18" s="500">
        <v>3042</v>
      </c>
      <c r="E18" s="500">
        <v>3157</v>
      </c>
      <c r="F18" s="191" t="s">
        <v>27</v>
      </c>
    </row>
    <row r="19" spans="1:6">
      <c r="A19" s="2073"/>
      <c r="B19" s="1484" t="s">
        <v>39</v>
      </c>
      <c r="C19" s="500">
        <v>4213</v>
      </c>
      <c r="D19" s="500">
        <v>2313</v>
      </c>
      <c r="E19" s="500">
        <v>2279</v>
      </c>
      <c r="F19" s="191" t="s">
        <v>27</v>
      </c>
    </row>
    <row r="20" spans="1:6">
      <c r="A20" s="2029">
        <v>2004</v>
      </c>
      <c r="B20" s="1484" t="s">
        <v>1</v>
      </c>
      <c r="C20" s="500">
        <v>33</v>
      </c>
      <c r="D20" s="500">
        <v>17</v>
      </c>
      <c r="E20" s="500">
        <v>10</v>
      </c>
      <c r="F20" s="191">
        <v>30.9</v>
      </c>
    </row>
    <row r="21" spans="1:6">
      <c r="A21" s="2073"/>
      <c r="B21" s="1484" t="s">
        <v>2</v>
      </c>
      <c r="C21" s="500">
        <v>795</v>
      </c>
      <c r="D21" s="500">
        <v>531</v>
      </c>
      <c r="E21" s="500">
        <v>431</v>
      </c>
      <c r="F21" s="191" t="s">
        <v>27</v>
      </c>
    </row>
    <row r="22" spans="1:6">
      <c r="A22" s="2073"/>
      <c r="B22" s="1484" t="s">
        <v>7</v>
      </c>
      <c r="C22" s="500">
        <v>6285</v>
      </c>
      <c r="D22" s="500">
        <v>4004</v>
      </c>
      <c r="E22" s="500">
        <v>2697</v>
      </c>
      <c r="F22" s="191" t="s">
        <v>27</v>
      </c>
    </row>
    <row r="23" spans="1:6">
      <c r="A23" s="2073"/>
      <c r="B23" s="1484" t="s">
        <v>39</v>
      </c>
      <c r="C23" s="500">
        <v>6310</v>
      </c>
      <c r="D23" s="500">
        <v>3786</v>
      </c>
      <c r="E23" s="500">
        <v>2007</v>
      </c>
      <c r="F23" s="191" t="s">
        <v>27</v>
      </c>
    </row>
    <row r="24" spans="1:6">
      <c r="A24" s="2029">
        <v>2005</v>
      </c>
      <c r="B24" s="1484" t="s">
        <v>1</v>
      </c>
      <c r="C24" s="500">
        <v>21</v>
      </c>
      <c r="D24" s="500">
        <v>15</v>
      </c>
      <c r="E24" s="500">
        <v>9</v>
      </c>
      <c r="F24" s="191">
        <v>30.8</v>
      </c>
    </row>
    <row r="25" spans="1:6">
      <c r="A25" s="2073"/>
      <c r="B25" s="1484" t="s">
        <v>2</v>
      </c>
      <c r="C25" s="500">
        <v>673</v>
      </c>
      <c r="D25" s="500">
        <v>521</v>
      </c>
      <c r="E25" s="500">
        <v>380</v>
      </c>
      <c r="F25" s="191" t="s">
        <v>27</v>
      </c>
    </row>
    <row r="26" spans="1:6">
      <c r="A26" s="2073"/>
      <c r="B26" s="1484" t="s">
        <v>7</v>
      </c>
      <c r="C26" s="500">
        <v>4309</v>
      </c>
      <c r="D26" s="500">
        <v>3676</v>
      </c>
      <c r="E26" s="500">
        <v>2461</v>
      </c>
      <c r="F26" s="191" t="s">
        <v>27</v>
      </c>
    </row>
    <row r="27" spans="1:6">
      <c r="A27" s="2073"/>
      <c r="B27" s="1484" t="s">
        <v>39</v>
      </c>
      <c r="C27" s="500">
        <v>4018</v>
      </c>
      <c r="D27" s="500">
        <v>3178</v>
      </c>
      <c r="E27" s="500">
        <v>1739</v>
      </c>
      <c r="F27" s="191" t="s">
        <v>27</v>
      </c>
    </row>
    <row r="28" spans="1:6">
      <c r="A28" s="2029">
        <v>2006</v>
      </c>
      <c r="B28" s="1484" t="s">
        <v>1</v>
      </c>
      <c r="C28" s="500">
        <v>13</v>
      </c>
      <c r="D28" s="500">
        <v>7</v>
      </c>
      <c r="E28" s="500">
        <v>4</v>
      </c>
      <c r="F28" s="191">
        <v>31.9</v>
      </c>
    </row>
    <row r="29" spans="1:6">
      <c r="A29" s="2073"/>
      <c r="B29" s="1484" t="s">
        <v>2</v>
      </c>
      <c r="C29" s="500">
        <v>558</v>
      </c>
      <c r="D29" s="500">
        <v>406</v>
      </c>
      <c r="E29" s="500">
        <v>93</v>
      </c>
      <c r="F29" s="191" t="s">
        <v>27</v>
      </c>
    </row>
    <row r="30" spans="1:6">
      <c r="A30" s="2073"/>
      <c r="B30" s="1484" t="s">
        <v>7</v>
      </c>
      <c r="C30" s="500">
        <v>2744</v>
      </c>
      <c r="D30" s="500">
        <v>2111</v>
      </c>
      <c r="E30" s="500">
        <v>421</v>
      </c>
      <c r="F30" s="191" t="s">
        <v>27</v>
      </c>
    </row>
    <row r="31" spans="1:6">
      <c r="A31" s="2073"/>
      <c r="B31" s="1484" t="s">
        <v>39</v>
      </c>
      <c r="C31" s="500">
        <v>2598</v>
      </c>
      <c r="D31" s="500">
        <v>1758</v>
      </c>
      <c r="E31" s="500">
        <v>482</v>
      </c>
      <c r="F31" s="191" t="s">
        <v>27</v>
      </c>
    </row>
    <row r="32" spans="1:6">
      <c r="A32" s="2029">
        <v>2007</v>
      </c>
      <c r="B32" s="1484" t="s">
        <v>1</v>
      </c>
      <c r="C32" s="500">
        <v>15</v>
      </c>
      <c r="D32" s="500">
        <v>6</v>
      </c>
      <c r="E32" s="500">
        <v>4</v>
      </c>
      <c r="F32" s="191">
        <v>34.1</v>
      </c>
    </row>
    <row r="33" spans="1:6">
      <c r="A33" s="2073"/>
      <c r="B33" s="1484" t="s">
        <v>2</v>
      </c>
      <c r="C33" s="500">
        <v>618</v>
      </c>
      <c r="D33" s="500">
        <v>325</v>
      </c>
      <c r="E33" s="500">
        <v>93</v>
      </c>
      <c r="F33" s="191" t="s">
        <v>27</v>
      </c>
    </row>
    <row r="34" spans="1:6">
      <c r="A34" s="2073"/>
      <c r="B34" s="1484" t="s">
        <v>7</v>
      </c>
      <c r="C34" s="500">
        <v>2783</v>
      </c>
      <c r="D34" s="500">
        <v>2006</v>
      </c>
      <c r="E34" s="500">
        <v>421</v>
      </c>
      <c r="F34" s="191" t="s">
        <v>27</v>
      </c>
    </row>
    <row r="35" spans="1:6">
      <c r="A35" s="2073"/>
      <c r="B35" s="1484" t="s">
        <v>39</v>
      </c>
      <c r="C35" s="500">
        <v>2660</v>
      </c>
      <c r="D35" s="500">
        <v>1952</v>
      </c>
      <c r="E35" s="500">
        <v>482</v>
      </c>
      <c r="F35" s="191" t="s">
        <v>27</v>
      </c>
    </row>
    <row r="36" spans="1:6">
      <c r="A36" s="2029">
        <v>2008</v>
      </c>
      <c r="B36" s="1484" t="s">
        <v>1</v>
      </c>
      <c r="C36" s="500">
        <v>26</v>
      </c>
      <c r="D36" s="500">
        <v>6</v>
      </c>
      <c r="E36" s="500">
        <v>4</v>
      </c>
      <c r="F36" s="191">
        <v>33.700000000000003</v>
      </c>
    </row>
    <row r="37" spans="1:6">
      <c r="A37" s="2073"/>
      <c r="B37" s="1484" t="s">
        <v>2</v>
      </c>
      <c r="C37" s="500">
        <v>885</v>
      </c>
      <c r="D37" s="500">
        <v>409</v>
      </c>
      <c r="E37" s="500">
        <v>131</v>
      </c>
      <c r="F37" s="191" t="s">
        <v>27</v>
      </c>
    </row>
    <row r="38" spans="1:6">
      <c r="A38" s="2073"/>
      <c r="B38" s="1484" t="s">
        <v>7</v>
      </c>
      <c r="C38" s="500">
        <v>4547</v>
      </c>
      <c r="D38" s="500">
        <v>2634</v>
      </c>
      <c r="E38" s="500">
        <v>527</v>
      </c>
      <c r="F38" s="191" t="s">
        <v>27</v>
      </c>
    </row>
    <row r="39" spans="1:6">
      <c r="A39" s="2073"/>
      <c r="B39" s="1484" t="s">
        <v>39</v>
      </c>
      <c r="C39" s="500">
        <v>4281</v>
      </c>
      <c r="D39" s="500">
        <v>2034</v>
      </c>
      <c r="E39" s="500">
        <v>720</v>
      </c>
      <c r="F39" s="191" t="s">
        <v>27</v>
      </c>
    </row>
    <row r="40" spans="1:6">
      <c r="A40" s="2029">
        <v>2009</v>
      </c>
      <c r="B40" s="1484" t="s">
        <v>1</v>
      </c>
      <c r="C40" s="500">
        <v>22</v>
      </c>
      <c r="D40" s="500">
        <v>8</v>
      </c>
      <c r="E40" s="500">
        <v>10</v>
      </c>
      <c r="F40" s="191">
        <v>37.200000000000003</v>
      </c>
    </row>
    <row r="41" spans="1:6">
      <c r="A41" s="2073"/>
      <c r="B41" s="1484" t="s">
        <v>2</v>
      </c>
      <c r="C41" s="500">
        <v>885</v>
      </c>
      <c r="D41" s="500">
        <v>441</v>
      </c>
      <c r="E41" s="500">
        <v>302</v>
      </c>
      <c r="F41" s="191" t="s">
        <v>27</v>
      </c>
    </row>
    <row r="42" spans="1:6">
      <c r="A42" s="2073"/>
      <c r="B42" s="1484" t="s">
        <v>7</v>
      </c>
      <c r="C42" s="500">
        <v>4544</v>
      </c>
      <c r="D42" s="500">
        <v>3005</v>
      </c>
      <c r="E42" s="500">
        <v>1359</v>
      </c>
      <c r="F42" s="191" t="s">
        <v>27</v>
      </c>
    </row>
    <row r="43" spans="1:6">
      <c r="A43" s="2073"/>
      <c r="B43" s="1484" t="s">
        <v>39</v>
      </c>
      <c r="C43" s="500">
        <v>4253</v>
      </c>
      <c r="D43" s="500">
        <v>2401</v>
      </c>
      <c r="E43" s="500">
        <v>1630</v>
      </c>
      <c r="F43" s="191" t="s">
        <v>27</v>
      </c>
    </row>
    <row r="44" spans="1:6">
      <c r="A44" s="2029">
        <v>2010</v>
      </c>
      <c r="B44" s="1484" t="s">
        <v>1</v>
      </c>
      <c r="C44" s="500">
        <v>27</v>
      </c>
      <c r="D44" s="500">
        <v>7</v>
      </c>
      <c r="E44" s="500">
        <v>10</v>
      </c>
      <c r="F44" s="191">
        <v>40.5</v>
      </c>
    </row>
    <row r="45" spans="1:6">
      <c r="A45" s="2073"/>
      <c r="B45" s="1484" t="s">
        <v>2</v>
      </c>
      <c r="C45" s="500">
        <v>1058</v>
      </c>
      <c r="D45" s="500">
        <v>449</v>
      </c>
      <c r="E45" s="500">
        <v>310</v>
      </c>
      <c r="F45" s="191" t="s">
        <v>27</v>
      </c>
    </row>
    <row r="46" spans="1:6">
      <c r="A46" s="2073"/>
      <c r="B46" s="1484" t="s">
        <v>7</v>
      </c>
      <c r="C46" s="500">
        <v>5882</v>
      </c>
      <c r="D46" s="500">
        <v>3005</v>
      </c>
      <c r="E46" s="500">
        <v>1359</v>
      </c>
      <c r="F46" s="191" t="s">
        <v>27</v>
      </c>
    </row>
    <row r="47" spans="1:6">
      <c r="A47" s="2073"/>
      <c r="B47" s="1484" t="s">
        <v>39</v>
      </c>
      <c r="C47" s="500">
        <v>5367</v>
      </c>
      <c r="D47" s="500">
        <v>2341</v>
      </c>
      <c r="E47" s="500">
        <v>1630</v>
      </c>
      <c r="F47" s="191" t="s">
        <v>27</v>
      </c>
    </row>
    <row r="48" spans="1:6">
      <c r="A48" s="2029">
        <v>2011</v>
      </c>
      <c r="B48" s="1484" t="s">
        <v>1</v>
      </c>
      <c r="C48" s="500">
        <v>27</v>
      </c>
      <c r="D48" s="500">
        <v>8</v>
      </c>
      <c r="E48" s="500">
        <v>12</v>
      </c>
      <c r="F48" s="191">
        <v>40.1</v>
      </c>
    </row>
    <row r="49" spans="1:6">
      <c r="A49" s="2073"/>
      <c r="B49" s="1484" t="s">
        <v>2</v>
      </c>
      <c r="C49" s="500">
        <v>1132</v>
      </c>
      <c r="D49" s="500">
        <v>587</v>
      </c>
      <c r="E49" s="500">
        <v>337</v>
      </c>
      <c r="F49" s="191" t="s">
        <v>27</v>
      </c>
    </row>
    <row r="50" spans="1:6">
      <c r="A50" s="2073"/>
      <c r="B50" s="1484" t="s">
        <v>7</v>
      </c>
      <c r="C50" s="500">
        <v>5285</v>
      </c>
      <c r="D50" s="500">
        <v>3364</v>
      </c>
      <c r="E50" s="500">
        <v>1484</v>
      </c>
      <c r="F50" s="191" t="s">
        <v>27</v>
      </c>
    </row>
    <row r="51" spans="1:6">
      <c r="A51" s="2073"/>
      <c r="B51" s="1484" t="s">
        <v>39</v>
      </c>
      <c r="C51" s="500">
        <v>4861</v>
      </c>
      <c r="D51" s="500">
        <v>2520</v>
      </c>
      <c r="E51" s="500">
        <v>1854</v>
      </c>
      <c r="F51" s="191" t="s">
        <v>27</v>
      </c>
    </row>
    <row r="52" spans="1:6">
      <c r="A52" s="2029">
        <v>2012</v>
      </c>
      <c r="B52" s="1484" t="s">
        <v>1</v>
      </c>
      <c r="C52" s="500">
        <v>28</v>
      </c>
      <c r="D52" s="500">
        <v>8</v>
      </c>
      <c r="E52" s="500">
        <v>12</v>
      </c>
      <c r="F52" s="191">
        <v>37.9</v>
      </c>
    </row>
    <row r="53" spans="1:6">
      <c r="A53" s="2073"/>
      <c r="B53" s="1484" t="s">
        <v>2</v>
      </c>
      <c r="C53" s="500">
        <v>1171</v>
      </c>
      <c r="D53" s="500">
        <v>587</v>
      </c>
      <c r="E53" s="500">
        <v>351</v>
      </c>
      <c r="F53" s="191" t="s">
        <v>27</v>
      </c>
    </row>
    <row r="54" spans="1:6">
      <c r="A54" s="2073"/>
      <c r="B54" s="1484" t="s">
        <v>7</v>
      </c>
      <c r="C54" s="500">
        <v>5419</v>
      </c>
      <c r="D54" s="500">
        <v>3364</v>
      </c>
      <c r="E54" s="500">
        <v>1537</v>
      </c>
      <c r="F54" s="191" t="s">
        <v>27</v>
      </c>
    </row>
    <row r="55" spans="1:6">
      <c r="A55" s="2073"/>
      <c r="B55" s="1484" t="s">
        <v>39</v>
      </c>
      <c r="C55" s="500">
        <v>4965</v>
      </c>
      <c r="D55" s="500">
        <v>2520</v>
      </c>
      <c r="E55" s="500">
        <v>1856</v>
      </c>
      <c r="F55" s="191" t="s">
        <v>27</v>
      </c>
    </row>
    <row r="56" spans="1:6">
      <c r="A56" s="2029">
        <v>2013</v>
      </c>
      <c r="B56" s="1484" t="s">
        <v>1</v>
      </c>
      <c r="C56" s="500">
        <v>33</v>
      </c>
      <c r="D56" s="500">
        <v>8</v>
      </c>
      <c r="E56" s="500">
        <v>13</v>
      </c>
      <c r="F56" s="191">
        <v>38.6</v>
      </c>
    </row>
    <row r="57" spans="1:6">
      <c r="A57" s="2073"/>
      <c r="B57" s="1484" t="s">
        <v>2</v>
      </c>
      <c r="C57" s="500">
        <v>8396</v>
      </c>
      <c r="D57" s="500">
        <v>519</v>
      </c>
      <c r="E57" s="500">
        <v>378</v>
      </c>
      <c r="F57" s="191" t="s">
        <v>27</v>
      </c>
    </row>
    <row r="58" spans="1:6">
      <c r="A58" s="2073"/>
      <c r="B58" s="1484" t="s">
        <v>7</v>
      </c>
      <c r="C58" s="500">
        <v>8741</v>
      </c>
      <c r="D58" s="500">
        <v>2733</v>
      </c>
      <c r="E58" s="500">
        <v>1580</v>
      </c>
      <c r="F58" s="191" t="s">
        <v>27</v>
      </c>
    </row>
    <row r="59" spans="1:6">
      <c r="A59" s="2073"/>
      <c r="B59" s="1484" t="s">
        <v>39</v>
      </c>
      <c r="C59" s="500">
        <v>4438</v>
      </c>
      <c r="D59" s="500">
        <v>2083</v>
      </c>
      <c r="E59" s="500">
        <v>1879</v>
      </c>
      <c r="F59" s="191" t="s">
        <v>27</v>
      </c>
    </row>
    <row r="60" spans="1:6">
      <c r="A60" s="2029">
        <v>2014</v>
      </c>
      <c r="B60" s="1484" t="s">
        <v>1</v>
      </c>
      <c r="C60" s="500">
        <v>26</v>
      </c>
      <c r="D60" s="500">
        <v>8</v>
      </c>
      <c r="E60" s="500">
        <v>13</v>
      </c>
      <c r="F60" s="191">
        <v>41.4</v>
      </c>
    </row>
    <row r="61" spans="1:6">
      <c r="A61" s="2073"/>
      <c r="B61" s="1484" t="s">
        <v>2</v>
      </c>
      <c r="C61" s="500">
        <v>2159</v>
      </c>
      <c r="D61" s="500">
        <v>519</v>
      </c>
      <c r="E61" s="500">
        <v>378</v>
      </c>
      <c r="F61" s="191" t="s">
        <v>27</v>
      </c>
    </row>
    <row r="62" spans="1:6">
      <c r="A62" s="2073"/>
      <c r="B62" s="1484" t="s">
        <v>7</v>
      </c>
      <c r="C62" s="500">
        <v>5360</v>
      </c>
      <c r="D62" s="500">
        <v>2733</v>
      </c>
      <c r="E62" s="500">
        <v>1580</v>
      </c>
      <c r="F62" s="191" t="s">
        <v>27</v>
      </c>
    </row>
    <row r="63" spans="1:6">
      <c r="A63" s="2073"/>
      <c r="B63" s="1484" t="s">
        <v>39</v>
      </c>
      <c r="C63" s="500">
        <v>4355</v>
      </c>
      <c r="D63" s="500">
        <v>2085</v>
      </c>
      <c r="E63" s="500">
        <v>1881</v>
      </c>
      <c r="F63" s="191" t="s">
        <v>27</v>
      </c>
    </row>
    <row r="64" spans="1:6">
      <c r="A64" s="2029">
        <v>2015</v>
      </c>
      <c r="B64" s="1484" t="s">
        <v>1</v>
      </c>
      <c r="C64" s="500">
        <v>24</v>
      </c>
      <c r="D64" s="500">
        <v>7</v>
      </c>
      <c r="E64" s="500">
        <v>14</v>
      </c>
      <c r="F64" s="324">
        <v>42</v>
      </c>
    </row>
    <row r="65" spans="1:6">
      <c r="A65" s="2073"/>
      <c r="B65" s="1484" t="s">
        <v>2</v>
      </c>
      <c r="C65" s="500">
        <v>2133</v>
      </c>
      <c r="D65" s="500">
        <v>484</v>
      </c>
      <c r="E65" s="500">
        <v>391</v>
      </c>
      <c r="F65" s="191" t="s">
        <v>27</v>
      </c>
    </row>
    <row r="66" spans="1:6">
      <c r="A66" s="2073"/>
      <c r="B66" s="1484" t="s">
        <v>7</v>
      </c>
      <c r="C66" s="500">
        <v>5240</v>
      </c>
      <c r="D66" s="500">
        <v>2690</v>
      </c>
      <c r="E66" s="500">
        <v>1703</v>
      </c>
      <c r="F66" s="191" t="s">
        <v>27</v>
      </c>
    </row>
    <row r="67" spans="1:6">
      <c r="A67" s="2073"/>
      <c r="B67" s="1484" t="s">
        <v>39</v>
      </c>
      <c r="C67" s="500">
        <v>4310</v>
      </c>
      <c r="D67" s="500">
        <v>2060</v>
      </c>
      <c r="E67" s="500">
        <v>2090</v>
      </c>
      <c r="F67" s="191" t="s">
        <v>27</v>
      </c>
    </row>
    <row r="68" spans="1:6">
      <c r="A68" s="2029">
        <v>2016</v>
      </c>
      <c r="B68" s="1484" t="s">
        <v>1</v>
      </c>
      <c r="C68" s="500">
        <v>39</v>
      </c>
      <c r="D68" s="500">
        <v>8</v>
      </c>
      <c r="E68" s="500">
        <v>15</v>
      </c>
      <c r="F68" s="191">
        <v>41.8</v>
      </c>
    </row>
    <row r="69" spans="1:6">
      <c r="A69" s="2073"/>
      <c r="B69" s="1484" t="s">
        <v>2</v>
      </c>
      <c r="C69" s="500">
        <v>12505</v>
      </c>
      <c r="D69" s="500">
        <v>748</v>
      </c>
      <c r="E69" s="500">
        <v>397</v>
      </c>
      <c r="F69" s="191" t="s">
        <v>27</v>
      </c>
    </row>
    <row r="70" spans="1:6">
      <c r="A70" s="2073"/>
      <c r="B70" s="1484" t="s">
        <v>7</v>
      </c>
      <c r="C70" s="500">
        <v>10554</v>
      </c>
      <c r="D70" s="500">
        <v>2817</v>
      </c>
      <c r="E70" s="500">
        <v>1742</v>
      </c>
      <c r="F70" s="191" t="s">
        <v>27</v>
      </c>
    </row>
    <row r="71" spans="1:6">
      <c r="A71" s="2073"/>
      <c r="B71" s="1484" t="s">
        <v>39</v>
      </c>
      <c r="C71" s="500">
        <v>5226</v>
      </c>
      <c r="D71" s="500">
        <v>2368</v>
      </c>
      <c r="E71" s="500">
        <v>2118</v>
      </c>
      <c r="F71" s="191" t="s">
        <v>27</v>
      </c>
    </row>
    <row r="72" spans="1:6">
      <c r="A72" s="2029">
        <v>2017</v>
      </c>
      <c r="B72" s="1484" t="s">
        <v>1</v>
      </c>
      <c r="C72" s="500">
        <v>38</v>
      </c>
      <c r="D72" s="500">
        <v>7</v>
      </c>
      <c r="E72" s="500">
        <v>13</v>
      </c>
      <c r="F72" s="191">
        <v>42.1</v>
      </c>
    </row>
    <row r="73" spans="1:6">
      <c r="A73" s="2073"/>
      <c r="B73" s="1484" t="s">
        <v>2</v>
      </c>
      <c r="C73" s="500">
        <v>13343</v>
      </c>
      <c r="D73" s="500">
        <v>904</v>
      </c>
      <c r="E73" s="500">
        <v>301</v>
      </c>
      <c r="F73" s="191" t="s">
        <v>27</v>
      </c>
    </row>
    <row r="74" spans="1:6">
      <c r="A74" s="2073"/>
      <c r="B74" s="1484" t="s">
        <v>7</v>
      </c>
      <c r="C74" s="500">
        <v>10618</v>
      </c>
      <c r="D74" s="500">
        <v>2642</v>
      </c>
      <c r="E74" s="500">
        <v>1442</v>
      </c>
      <c r="F74" s="191" t="s">
        <v>27</v>
      </c>
    </row>
    <row r="75" spans="1:6">
      <c r="A75" s="2073"/>
      <c r="B75" s="1484" t="s">
        <v>39</v>
      </c>
      <c r="C75" s="500">
        <v>4835</v>
      </c>
      <c r="D75" s="500">
        <v>2207</v>
      </c>
      <c r="E75" s="500">
        <v>1700</v>
      </c>
      <c r="F75" s="191" t="s">
        <v>27</v>
      </c>
    </row>
    <row r="76" spans="1:6">
      <c r="A76" s="2029">
        <v>2018</v>
      </c>
      <c r="B76" s="1484" t="s">
        <v>1</v>
      </c>
      <c r="C76" s="500">
        <v>42</v>
      </c>
      <c r="D76" s="500">
        <v>4</v>
      </c>
      <c r="E76" s="500">
        <v>13</v>
      </c>
      <c r="F76" s="191">
        <v>43.4</v>
      </c>
    </row>
    <row r="77" spans="1:6">
      <c r="A77" s="2073"/>
      <c r="B77" s="1484" t="s">
        <v>2</v>
      </c>
      <c r="C77" s="500">
        <v>13776</v>
      </c>
      <c r="D77" s="500">
        <v>563</v>
      </c>
      <c r="E77" s="500">
        <v>301</v>
      </c>
      <c r="F77" s="191" t="s">
        <v>27</v>
      </c>
    </row>
    <row r="78" spans="1:6">
      <c r="A78" s="2073"/>
      <c r="B78" s="1484" t="s">
        <v>7</v>
      </c>
      <c r="C78" s="500">
        <v>11061</v>
      </c>
      <c r="D78" s="500">
        <v>2010</v>
      </c>
      <c r="E78" s="500">
        <v>1442</v>
      </c>
      <c r="F78" s="191" t="s">
        <v>27</v>
      </c>
    </row>
    <row r="79" spans="1:6">
      <c r="A79" s="2073"/>
      <c r="B79" s="1484" t="s">
        <v>39</v>
      </c>
      <c r="C79" s="500">
        <v>5630</v>
      </c>
      <c r="D79" s="500">
        <v>1688</v>
      </c>
      <c r="E79" s="500">
        <v>1719</v>
      </c>
      <c r="F79" s="191" t="s">
        <v>27</v>
      </c>
    </row>
    <row r="80" spans="1:6" ht="12.75" customHeight="1">
      <c r="A80" s="2029">
        <v>2019</v>
      </c>
      <c r="B80" s="1484" t="s">
        <v>1</v>
      </c>
      <c r="C80" s="500">
        <v>42</v>
      </c>
      <c r="D80" s="500">
        <v>4</v>
      </c>
      <c r="E80" s="500">
        <v>13</v>
      </c>
      <c r="F80" s="751">
        <v>44.4</v>
      </c>
    </row>
    <row r="81" spans="1:6">
      <c r="A81" s="2073"/>
      <c r="B81" s="1484" t="s">
        <v>2</v>
      </c>
      <c r="C81" s="500">
        <v>12599</v>
      </c>
      <c r="D81" s="500">
        <v>497</v>
      </c>
      <c r="E81" s="500">
        <v>301</v>
      </c>
      <c r="F81" s="191" t="s">
        <v>27</v>
      </c>
    </row>
    <row r="82" spans="1:6">
      <c r="A82" s="2073"/>
      <c r="B82" s="1484" t="s">
        <v>7</v>
      </c>
      <c r="C82" s="500">
        <v>10384</v>
      </c>
      <c r="D82" s="500">
        <v>2010</v>
      </c>
      <c r="E82" s="500">
        <v>1442</v>
      </c>
      <c r="F82" s="191" t="s">
        <v>27</v>
      </c>
    </row>
    <row r="83" spans="1:6">
      <c r="A83" s="2073"/>
      <c r="B83" s="1484" t="s">
        <v>39</v>
      </c>
      <c r="C83" s="500">
        <v>5670</v>
      </c>
      <c r="D83" s="500">
        <v>1688</v>
      </c>
      <c r="E83" s="500">
        <v>1719</v>
      </c>
      <c r="F83" s="191" t="s">
        <v>27</v>
      </c>
    </row>
    <row r="84" spans="1:6">
      <c r="A84" s="2029">
        <v>2020</v>
      </c>
      <c r="B84" s="1484" t="s">
        <v>1</v>
      </c>
      <c r="C84" s="500">
        <v>42</v>
      </c>
      <c r="D84" s="500">
        <v>4</v>
      </c>
      <c r="E84" s="500">
        <v>12</v>
      </c>
      <c r="F84" s="191">
        <v>45.4</v>
      </c>
    </row>
    <row r="85" spans="1:6">
      <c r="A85" s="2073"/>
      <c r="B85" s="1484" t="s">
        <v>2</v>
      </c>
      <c r="C85" s="500">
        <v>12404</v>
      </c>
      <c r="D85" s="500">
        <v>299</v>
      </c>
      <c r="E85" s="500">
        <v>278</v>
      </c>
      <c r="F85" s="191" t="s">
        <v>27</v>
      </c>
    </row>
    <row r="86" spans="1:6">
      <c r="A86" s="2073"/>
      <c r="B86" s="1484" t="s">
        <v>7</v>
      </c>
      <c r="C86" s="500">
        <v>10465</v>
      </c>
      <c r="D86" s="500">
        <v>2091</v>
      </c>
      <c r="E86" s="500">
        <v>1325</v>
      </c>
      <c r="F86" s="191" t="s">
        <v>27</v>
      </c>
    </row>
    <row r="87" spans="1:6" ht="13.9" customHeight="1">
      <c r="A87" s="2073"/>
      <c r="B87" s="1484" t="s">
        <v>39</v>
      </c>
      <c r="C87" s="500">
        <v>5670</v>
      </c>
      <c r="D87" s="500">
        <v>1688</v>
      </c>
      <c r="E87" s="500">
        <v>1606</v>
      </c>
      <c r="F87" s="191" t="s">
        <v>27</v>
      </c>
    </row>
    <row r="88" spans="1:6" ht="13.9" customHeight="1">
      <c r="A88" s="2029">
        <v>2021</v>
      </c>
      <c r="B88" s="1484" t="s">
        <v>1</v>
      </c>
      <c r="C88" s="500">
        <v>42</v>
      </c>
      <c r="D88" s="500">
        <v>1</v>
      </c>
      <c r="E88" s="500">
        <v>12</v>
      </c>
      <c r="F88" s="191">
        <v>46.4</v>
      </c>
    </row>
    <row r="89" spans="1:6" ht="13.9" customHeight="1">
      <c r="A89" s="2073"/>
      <c r="B89" s="1484" t="s">
        <v>2</v>
      </c>
      <c r="C89" s="500">
        <v>12404</v>
      </c>
      <c r="D89" s="500">
        <v>32</v>
      </c>
      <c r="E89" s="500">
        <v>278</v>
      </c>
      <c r="F89" s="191" t="s">
        <v>27</v>
      </c>
    </row>
    <row r="90" spans="1:6">
      <c r="A90" s="2073"/>
      <c r="B90" s="1484" t="s">
        <v>7</v>
      </c>
      <c r="C90" s="500">
        <v>10465</v>
      </c>
      <c r="D90" s="500">
        <v>119</v>
      </c>
      <c r="E90" s="500">
        <v>1325</v>
      </c>
      <c r="F90" s="191" t="s">
        <v>27</v>
      </c>
    </row>
    <row r="91" spans="1:6">
      <c r="A91" s="2073"/>
      <c r="B91" s="1484" t="s">
        <v>39</v>
      </c>
      <c r="C91" s="500">
        <v>5670</v>
      </c>
      <c r="D91" s="500">
        <v>188</v>
      </c>
      <c r="E91" s="500">
        <v>1606</v>
      </c>
      <c r="F91" s="191" t="s">
        <v>27</v>
      </c>
    </row>
    <row r="92" spans="1:6">
      <c r="A92" s="2029">
        <v>2022</v>
      </c>
      <c r="B92" s="1484" t="s">
        <v>1</v>
      </c>
      <c r="C92" s="500">
        <v>42</v>
      </c>
      <c r="D92" s="500">
        <v>1</v>
      </c>
      <c r="E92" s="500">
        <v>12</v>
      </c>
      <c r="F92" s="191">
        <v>47.4</v>
      </c>
    </row>
    <row r="93" spans="1:6">
      <c r="A93" s="2073"/>
      <c r="B93" s="1484" t="s">
        <v>2</v>
      </c>
      <c r="C93" s="500">
        <v>12404</v>
      </c>
      <c r="D93" s="500">
        <v>32</v>
      </c>
      <c r="E93" s="500">
        <v>278</v>
      </c>
      <c r="F93" s="191" t="s">
        <v>27</v>
      </c>
    </row>
    <row r="94" spans="1:6">
      <c r="A94" s="2073"/>
      <c r="B94" s="1484" t="s">
        <v>7</v>
      </c>
      <c r="C94" s="500">
        <v>10465</v>
      </c>
      <c r="D94" s="500">
        <v>119</v>
      </c>
      <c r="E94" s="500">
        <v>1325</v>
      </c>
      <c r="F94" s="191" t="s">
        <v>27</v>
      </c>
    </row>
    <row r="95" spans="1:6">
      <c r="A95" s="2073"/>
      <c r="B95" s="1484" t="s">
        <v>39</v>
      </c>
      <c r="C95" s="500">
        <v>5670</v>
      </c>
      <c r="D95" s="500">
        <v>188</v>
      </c>
      <c r="E95" s="500">
        <v>1606</v>
      </c>
      <c r="F95" s="191" t="s">
        <v>27</v>
      </c>
    </row>
    <row r="96" spans="1:6" ht="33" customHeight="1">
      <c r="A96" s="2128" t="s">
        <v>1209</v>
      </c>
      <c r="B96" s="2129"/>
      <c r="C96" s="2129"/>
      <c r="D96" s="2129"/>
      <c r="E96" s="2129"/>
      <c r="F96" s="2130"/>
    </row>
    <row r="97" spans="1:6" ht="13.9" customHeight="1">
      <c r="A97" s="2029">
        <v>2013</v>
      </c>
      <c r="B97" s="1484" t="s">
        <v>1</v>
      </c>
      <c r="C97" s="500">
        <v>1</v>
      </c>
      <c r="D97" s="500">
        <v>1</v>
      </c>
      <c r="E97" s="500">
        <v>1</v>
      </c>
      <c r="F97" s="191">
        <v>58</v>
      </c>
    </row>
    <row r="98" spans="1:6" ht="13.9" customHeight="1">
      <c r="A98" s="2073"/>
      <c r="B98" s="1484" t="s">
        <v>2</v>
      </c>
      <c r="C98" s="500">
        <v>35</v>
      </c>
      <c r="D98" s="500">
        <v>35</v>
      </c>
      <c r="E98" s="500">
        <v>35</v>
      </c>
      <c r="F98" s="191" t="s">
        <v>27</v>
      </c>
    </row>
    <row r="99" spans="1:6" ht="13.9" customHeight="1">
      <c r="A99" s="2073"/>
      <c r="B99" s="1484" t="s">
        <v>7</v>
      </c>
      <c r="C99" s="500">
        <v>43</v>
      </c>
      <c r="D99" s="500">
        <v>43</v>
      </c>
      <c r="E99" s="500">
        <v>43</v>
      </c>
      <c r="F99" s="191" t="s">
        <v>27</v>
      </c>
    </row>
    <row r="100" spans="1:6">
      <c r="A100" s="2073"/>
      <c r="B100" s="1484" t="s">
        <v>39</v>
      </c>
      <c r="C100" s="500">
        <v>23</v>
      </c>
      <c r="D100" s="500">
        <v>23</v>
      </c>
      <c r="E100" s="500">
        <v>23</v>
      </c>
      <c r="F100" s="191" t="s">
        <v>27</v>
      </c>
    </row>
    <row r="101" spans="1:6">
      <c r="A101" s="2029">
        <v>2014</v>
      </c>
      <c r="B101" s="1484" t="s">
        <v>1</v>
      </c>
      <c r="C101" s="500">
        <v>1</v>
      </c>
      <c r="D101" s="500">
        <v>1</v>
      </c>
      <c r="E101" s="500">
        <v>1</v>
      </c>
      <c r="F101" s="191">
        <v>59</v>
      </c>
    </row>
    <row r="102" spans="1:6">
      <c r="A102" s="2073"/>
      <c r="B102" s="1484" t="s">
        <v>2</v>
      </c>
      <c r="C102" s="500">
        <v>35</v>
      </c>
      <c r="D102" s="500">
        <v>35</v>
      </c>
      <c r="E102" s="500">
        <v>35</v>
      </c>
      <c r="F102" s="191" t="s">
        <v>27</v>
      </c>
    </row>
    <row r="103" spans="1:6">
      <c r="A103" s="2073"/>
      <c r="B103" s="1484" t="s">
        <v>7</v>
      </c>
      <c r="C103" s="500">
        <v>43</v>
      </c>
      <c r="D103" s="500">
        <v>43</v>
      </c>
      <c r="E103" s="500">
        <v>43</v>
      </c>
      <c r="F103" s="191" t="s">
        <v>27</v>
      </c>
    </row>
    <row r="104" spans="1:6">
      <c r="A104" s="2073"/>
      <c r="B104" s="1484" t="s">
        <v>39</v>
      </c>
      <c r="C104" s="500">
        <v>25</v>
      </c>
      <c r="D104" s="500">
        <v>25</v>
      </c>
      <c r="E104" s="500">
        <v>25</v>
      </c>
      <c r="F104" s="191" t="s">
        <v>27</v>
      </c>
    </row>
    <row r="105" spans="1:6" ht="28.9" customHeight="1">
      <c r="A105" s="2128" t="s">
        <v>1163</v>
      </c>
      <c r="B105" s="2129"/>
      <c r="C105" s="2129"/>
      <c r="D105" s="2129"/>
      <c r="E105" s="2129"/>
      <c r="F105" s="2130"/>
    </row>
    <row r="106" spans="1:6">
      <c r="A106" s="2029">
        <v>2000</v>
      </c>
      <c r="B106" s="1484" t="s">
        <v>1</v>
      </c>
      <c r="C106" s="500">
        <v>26</v>
      </c>
      <c r="D106" s="500" t="s">
        <v>27</v>
      </c>
      <c r="E106" s="500" t="s">
        <v>27</v>
      </c>
      <c r="F106" s="191" t="s">
        <v>27</v>
      </c>
    </row>
    <row r="107" spans="1:6">
      <c r="A107" s="2073"/>
      <c r="B107" s="1484" t="s">
        <v>2</v>
      </c>
      <c r="C107" s="500" t="s">
        <v>27</v>
      </c>
      <c r="D107" s="500" t="s">
        <v>27</v>
      </c>
      <c r="E107" s="500" t="s">
        <v>27</v>
      </c>
      <c r="F107" s="191" t="s">
        <v>27</v>
      </c>
    </row>
    <row r="108" spans="1:6">
      <c r="A108" s="2073"/>
      <c r="B108" s="1484" t="s">
        <v>7</v>
      </c>
      <c r="C108" s="500" t="s">
        <v>27</v>
      </c>
      <c r="D108" s="500" t="s">
        <v>27</v>
      </c>
      <c r="E108" s="500" t="s">
        <v>27</v>
      </c>
      <c r="F108" s="191" t="s">
        <v>27</v>
      </c>
    </row>
    <row r="109" spans="1:6">
      <c r="A109" s="2073"/>
      <c r="B109" s="1484" t="s">
        <v>39</v>
      </c>
      <c r="C109" s="500">
        <v>4288</v>
      </c>
      <c r="D109" s="500" t="s">
        <v>27</v>
      </c>
      <c r="E109" s="500" t="s">
        <v>27</v>
      </c>
      <c r="F109" s="191" t="s">
        <v>27</v>
      </c>
    </row>
    <row r="110" spans="1:6">
      <c r="A110" s="2029">
        <v>2001</v>
      </c>
      <c r="B110" s="1484" t="s">
        <v>1</v>
      </c>
      <c r="C110" s="500">
        <v>23</v>
      </c>
      <c r="D110" s="500" t="s">
        <v>27</v>
      </c>
      <c r="E110" s="500" t="s">
        <v>27</v>
      </c>
      <c r="F110" s="191" t="s">
        <v>27</v>
      </c>
    </row>
    <row r="111" spans="1:6">
      <c r="A111" s="2073"/>
      <c r="B111" s="1484" t="s">
        <v>2</v>
      </c>
      <c r="C111" s="500" t="s">
        <v>27</v>
      </c>
      <c r="D111" s="500" t="s">
        <v>27</v>
      </c>
      <c r="E111" s="500" t="s">
        <v>27</v>
      </c>
      <c r="F111" s="191" t="s">
        <v>27</v>
      </c>
    </row>
    <row r="112" spans="1:6">
      <c r="A112" s="2073"/>
      <c r="B112" s="1484" t="s">
        <v>7</v>
      </c>
      <c r="C112" s="500" t="s">
        <v>27</v>
      </c>
      <c r="D112" s="500" t="s">
        <v>27</v>
      </c>
      <c r="E112" s="500" t="s">
        <v>27</v>
      </c>
      <c r="F112" s="191" t="s">
        <v>27</v>
      </c>
    </row>
    <row r="113" spans="1:6">
      <c r="A113" s="2073"/>
      <c r="B113" s="1484" t="s">
        <v>39</v>
      </c>
      <c r="C113" s="500">
        <v>4153</v>
      </c>
      <c r="D113" s="500" t="s">
        <v>27</v>
      </c>
      <c r="E113" s="500" t="s">
        <v>27</v>
      </c>
      <c r="F113" s="191" t="s">
        <v>27</v>
      </c>
    </row>
    <row r="114" spans="1:6">
      <c r="A114" s="2029">
        <v>2002</v>
      </c>
      <c r="B114" s="1484" t="s">
        <v>1</v>
      </c>
      <c r="C114" s="500">
        <v>25</v>
      </c>
      <c r="D114" s="500" t="s">
        <v>27</v>
      </c>
      <c r="E114" s="500" t="s">
        <v>27</v>
      </c>
      <c r="F114" s="191" t="s">
        <v>27</v>
      </c>
    </row>
    <row r="115" spans="1:6">
      <c r="A115" s="2073"/>
      <c r="B115" s="1484" t="s">
        <v>2</v>
      </c>
      <c r="C115" s="500" t="s">
        <v>27</v>
      </c>
      <c r="D115" s="500" t="s">
        <v>27</v>
      </c>
      <c r="E115" s="500" t="s">
        <v>27</v>
      </c>
      <c r="F115" s="191" t="s">
        <v>27</v>
      </c>
    </row>
    <row r="116" spans="1:6">
      <c r="A116" s="2073"/>
      <c r="B116" s="1484" t="s">
        <v>7</v>
      </c>
      <c r="C116" s="500" t="s">
        <v>27</v>
      </c>
      <c r="D116" s="500" t="s">
        <v>27</v>
      </c>
      <c r="E116" s="500" t="s">
        <v>27</v>
      </c>
      <c r="F116" s="191" t="s">
        <v>27</v>
      </c>
    </row>
    <row r="117" spans="1:6">
      <c r="A117" s="2073"/>
      <c r="B117" s="1484" t="s">
        <v>39</v>
      </c>
      <c r="C117" s="500">
        <v>4141</v>
      </c>
      <c r="D117" s="500" t="s">
        <v>27</v>
      </c>
      <c r="E117" s="500" t="s">
        <v>27</v>
      </c>
      <c r="F117" s="191" t="s">
        <v>27</v>
      </c>
    </row>
    <row r="118" spans="1:6">
      <c r="A118" s="2029">
        <v>2003</v>
      </c>
      <c r="B118" s="1484" t="s">
        <v>1</v>
      </c>
      <c r="C118" s="500">
        <v>14</v>
      </c>
      <c r="D118" s="500">
        <v>10</v>
      </c>
      <c r="E118" s="500">
        <v>5</v>
      </c>
      <c r="F118" s="191">
        <v>29</v>
      </c>
    </row>
    <row r="119" spans="1:6">
      <c r="A119" s="2073"/>
      <c r="B119" s="1484" t="s">
        <v>2</v>
      </c>
      <c r="C119" s="500">
        <v>425</v>
      </c>
      <c r="D119" s="500">
        <v>390</v>
      </c>
      <c r="E119" s="500">
        <v>368</v>
      </c>
      <c r="F119" s="191" t="s">
        <v>27</v>
      </c>
    </row>
    <row r="120" spans="1:6">
      <c r="A120" s="2073"/>
      <c r="B120" s="1484" t="s">
        <v>7</v>
      </c>
      <c r="C120" s="500">
        <v>3038</v>
      </c>
      <c r="D120" s="500">
        <v>2818</v>
      </c>
      <c r="E120" s="500">
        <v>2948</v>
      </c>
      <c r="F120" s="191" t="s">
        <v>27</v>
      </c>
    </row>
    <row r="121" spans="1:6">
      <c r="A121" s="2073"/>
      <c r="B121" s="1484" t="s">
        <v>39</v>
      </c>
      <c r="C121" s="500">
        <v>2196</v>
      </c>
      <c r="D121" s="500">
        <v>1959</v>
      </c>
      <c r="E121" s="500">
        <v>1535</v>
      </c>
      <c r="F121" s="191" t="s">
        <v>27</v>
      </c>
    </row>
    <row r="122" spans="1:6">
      <c r="A122" s="2029">
        <v>2004</v>
      </c>
      <c r="B122" s="1484" t="s">
        <v>1</v>
      </c>
      <c r="C122" s="500">
        <v>18</v>
      </c>
      <c r="D122" s="500">
        <v>16</v>
      </c>
      <c r="E122" s="500">
        <v>6</v>
      </c>
      <c r="F122" s="191">
        <v>27.2</v>
      </c>
    </row>
    <row r="123" spans="1:6">
      <c r="A123" s="2073"/>
      <c r="B123" s="1484" t="s">
        <v>2</v>
      </c>
      <c r="C123" s="500">
        <v>426</v>
      </c>
      <c r="D123" s="500">
        <v>398</v>
      </c>
      <c r="E123" s="500">
        <v>300</v>
      </c>
      <c r="F123" s="191" t="s">
        <v>27</v>
      </c>
    </row>
    <row r="124" spans="1:6">
      <c r="A124" s="2073"/>
      <c r="B124" s="1484" t="s">
        <v>7</v>
      </c>
      <c r="C124" s="500">
        <v>4047</v>
      </c>
      <c r="D124" s="500">
        <v>3899</v>
      </c>
      <c r="E124" s="500">
        <v>2170</v>
      </c>
      <c r="F124" s="191" t="s">
        <v>27</v>
      </c>
    </row>
    <row r="125" spans="1:6">
      <c r="A125" s="2073"/>
      <c r="B125" s="1484" t="s">
        <v>39</v>
      </c>
      <c r="C125" s="500">
        <v>3770</v>
      </c>
      <c r="D125" s="500">
        <v>3620</v>
      </c>
      <c r="E125" s="500">
        <v>1387</v>
      </c>
      <c r="F125" s="191" t="s">
        <v>27</v>
      </c>
    </row>
    <row r="126" spans="1:6">
      <c r="A126" s="2029">
        <v>2005</v>
      </c>
      <c r="B126" s="1484" t="s">
        <v>1</v>
      </c>
      <c r="C126" s="500">
        <v>13</v>
      </c>
      <c r="D126" s="500">
        <v>13</v>
      </c>
      <c r="E126" s="500">
        <v>5</v>
      </c>
      <c r="F126" s="191">
        <v>28.5</v>
      </c>
    </row>
    <row r="127" spans="1:6">
      <c r="A127" s="2073"/>
      <c r="B127" s="1484" t="s">
        <v>2</v>
      </c>
      <c r="C127" s="500">
        <v>385</v>
      </c>
      <c r="D127" s="500">
        <v>385</v>
      </c>
      <c r="E127" s="500">
        <v>287</v>
      </c>
      <c r="F127" s="191" t="s">
        <v>27</v>
      </c>
    </row>
    <row r="128" spans="1:6">
      <c r="A128" s="2073"/>
      <c r="B128" s="1484" t="s">
        <v>7</v>
      </c>
      <c r="C128" s="500">
        <v>3540</v>
      </c>
      <c r="D128" s="500">
        <v>3540</v>
      </c>
      <c r="E128" s="500">
        <v>2040</v>
      </c>
      <c r="F128" s="191" t="s">
        <v>27</v>
      </c>
    </row>
    <row r="129" spans="1:6">
      <c r="A129" s="2073"/>
      <c r="B129" s="1484" t="s">
        <v>39</v>
      </c>
      <c r="C129" s="500">
        <v>3000</v>
      </c>
      <c r="D129" s="500">
        <v>3000</v>
      </c>
      <c r="E129" s="500">
        <v>1257</v>
      </c>
      <c r="F129" s="191" t="s">
        <v>27</v>
      </c>
    </row>
    <row r="130" spans="1:6">
      <c r="A130" s="2029">
        <v>2006</v>
      </c>
      <c r="B130" s="1484" t="s">
        <v>1</v>
      </c>
      <c r="C130" s="500">
        <v>5</v>
      </c>
      <c r="D130" s="500">
        <v>5</v>
      </c>
      <c r="E130" s="500" t="s">
        <v>17</v>
      </c>
      <c r="F130" s="191">
        <v>26.2</v>
      </c>
    </row>
    <row r="131" spans="1:6">
      <c r="A131" s="2073"/>
      <c r="B131" s="1484" t="s">
        <v>2</v>
      </c>
      <c r="C131" s="500">
        <v>270</v>
      </c>
      <c r="D131" s="500">
        <v>270</v>
      </c>
      <c r="E131" s="500" t="s">
        <v>17</v>
      </c>
      <c r="F131" s="191" t="s">
        <v>27</v>
      </c>
    </row>
    <row r="132" spans="1:6">
      <c r="A132" s="2073"/>
      <c r="B132" s="1484" t="s">
        <v>7</v>
      </c>
      <c r="C132" s="500">
        <v>1975</v>
      </c>
      <c r="D132" s="500">
        <v>1975</v>
      </c>
      <c r="E132" s="500" t="s">
        <v>17</v>
      </c>
      <c r="F132" s="191" t="s">
        <v>27</v>
      </c>
    </row>
    <row r="133" spans="1:6">
      <c r="A133" s="2073"/>
      <c r="B133" s="1484" t="s">
        <v>39</v>
      </c>
      <c r="C133" s="500">
        <v>1580</v>
      </c>
      <c r="D133" s="500">
        <v>1580</v>
      </c>
      <c r="E133" s="500" t="s">
        <v>17</v>
      </c>
      <c r="F133" s="191" t="s">
        <v>27</v>
      </c>
    </row>
    <row r="134" spans="1:6">
      <c r="A134" s="2029">
        <v>2007</v>
      </c>
      <c r="B134" s="1484" t="s">
        <v>1</v>
      </c>
      <c r="C134" s="500">
        <v>6</v>
      </c>
      <c r="D134" s="500">
        <v>5</v>
      </c>
      <c r="E134" s="500" t="s">
        <v>17</v>
      </c>
      <c r="F134" s="191">
        <v>28</v>
      </c>
    </row>
    <row r="135" spans="1:6">
      <c r="A135" s="2073"/>
      <c r="B135" s="1484" t="s">
        <v>2</v>
      </c>
      <c r="C135" s="500">
        <v>330</v>
      </c>
      <c r="D135" s="500">
        <v>322</v>
      </c>
      <c r="E135" s="500" t="s">
        <v>17</v>
      </c>
      <c r="F135" s="191" t="s">
        <v>27</v>
      </c>
    </row>
    <row r="136" spans="1:6">
      <c r="A136" s="2073"/>
      <c r="B136" s="1484" t="s">
        <v>7</v>
      </c>
      <c r="C136" s="500">
        <v>2014</v>
      </c>
      <c r="D136" s="500">
        <v>1975</v>
      </c>
      <c r="E136" s="500" t="s">
        <v>17</v>
      </c>
      <c r="F136" s="191" t="s">
        <v>27</v>
      </c>
    </row>
    <row r="137" spans="1:6">
      <c r="A137" s="2073"/>
      <c r="B137" s="1484" t="s">
        <v>39</v>
      </c>
      <c r="C137" s="500">
        <v>1630</v>
      </c>
      <c r="D137" s="500">
        <v>1580</v>
      </c>
      <c r="E137" s="500" t="s">
        <v>17</v>
      </c>
      <c r="F137" s="191" t="s">
        <v>27</v>
      </c>
    </row>
    <row r="138" spans="1:6">
      <c r="A138" s="2029">
        <v>2008</v>
      </c>
      <c r="B138" s="1484" t="s">
        <v>1</v>
      </c>
      <c r="C138" s="500">
        <v>12</v>
      </c>
      <c r="D138" s="500">
        <v>6</v>
      </c>
      <c r="E138" s="500" t="s">
        <v>17</v>
      </c>
      <c r="F138" s="191">
        <v>35.799999999999997</v>
      </c>
    </row>
    <row r="139" spans="1:6">
      <c r="A139" s="2073"/>
      <c r="B139" s="1484" t="s">
        <v>2</v>
      </c>
      <c r="C139" s="500">
        <v>556</v>
      </c>
      <c r="D139" s="500">
        <v>409</v>
      </c>
      <c r="E139" s="500" t="s">
        <v>17</v>
      </c>
      <c r="F139" s="191" t="s">
        <v>27</v>
      </c>
    </row>
    <row r="140" spans="1:6">
      <c r="A140" s="2073"/>
      <c r="B140" s="1484" t="s">
        <v>7</v>
      </c>
      <c r="C140" s="500">
        <v>3386</v>
      </c>
      <c r="D140" s="500">
        <v>2634</v>
      </c>
      <c r="E140" s="500" t="s">
        <v>17</v>
      </c>
      <c r="F140" s="191" t="s">
        <v>27</v>
      </c>
    </row>
    <row r="141" spans="1:6">
      <c r="A141" s="2073"/>
      <c r="B141" s="1484" t="s">
        <v>39</v>
      </c>
      <c r="C141" s="500">
        <v>2766</v>
      </c>
      <c r="D141" s="500">
        <v>2034</v>
      </c>
      <c r="E141" s="500" t="s">
        <v>17</v>
      </c>
      <c r="F141" s="191" t="s">
        <v>27</v>
      </c>
    </row>
    <row r="142" spans="1:6">
      <c r="A142" s="2029">
        <v>2009</v>
      </c>
      <c r="B142" s="1484" t="s">
        <v>1</v>
      </c>
      <c r="C142" s="500">
        <v>13</v>
      </c>
      <c r="D142" s="500">
        <v>7</v>
      </c>
      <c r="E142" s="500">
        <v>5</v>
      </c>
      <c r="F142" s="191">
        <v>37.5</v>
      </c>
    </row>
    <row r="143" spans="1:6">
      <c r="A143" s="2073"/>
      <c r="B143" s="1484" t="s">
        <v>2</v>
      </c>
      <c r="C143" s="500">
        <v>556</v>
      </c>
      <c r="D143" s="500">
        <v>409</v>
      </c>
      <c r="E143" s="500">
        <v>139</v>
      </c>
      <c r="F143" s="191" t="s">
        <v>27</v>
      </c>
    </row>
    <row r="144" spans="1:6">
      <c r="A144" s="2073"/>
      <c r="B144" s="1484" t="s">
        <v>7</v>
      </c>
      <c r="C144" s="500">
        <v>3638</v>
      </c>
      <c r="D144" s="500">
        <v>2886</v>
      </c>
      <c r="E144" s="500">
        <v>713</v>
      </c>
      <c r="F144" s="191" t="s">
        <v>27</v>
      </c>
    </row>
    <row r="145" spans="1:6">
      <c r="A145" s="2073"/>
      <c r="B145" s="1484" t="s">
        <v>39</v>
      </c>
      <c r="C145" s="500">
        <v>2985</v>
      </c>
      <c r="D145" s="500">
        <v>2213</v>
      </c>
      <c r="E145" s="500">
        <v>722</v>
      </c>
      <c r="F145" s="191" t="s">
        <v>27</v>
      </c>
    </row>
    <row r="146" spans="1:6">
      <c r="A146" s="2029">
        <v>2010</v>
      </c>
      <c r="B146" s="1484" t="s">
        <v>1</v>
      </c>
      <c r="C146" s="500">
        <v>15</v>
      </c>
      <c r="D146" s="500">
        <v>6</v>
      </c>
      <c r="E146" s="500">
        <v>5</v>
      </c>
      <c r="F146" s="191">
        <v>41.5</v>
      </c>
    </row>
    <row r="147" spans="1:6">
      <c r="A147" s="2073"/>
      <c r="B147" s="1484" t="s">
        <v>2</v>
      </c>
      <c r="C147" s="500">
        <v>721</v>
      </c>
      <c r="D147" s="500">
        <v>409</v>
      </c>
      <c r="E147" s="500">
        <v>139</v>
      </c>
      <c r="F147" s="191" t="s">
        <v>27</v>
      </c>
    </row>
    <row r="148" spans="1:6">
      <c r="A148" s="2073"/>
      <c r="B148" s="1484" t="s">
        <v>7</v>
      </c>
      <c r="C148" s="500">
        <v>4720</v>
      </c>
      <c r="D148" s="500">
        <v>2886</v>
      </c>
      <c r="E148" s="500">
        <v>713</v>
      </c>
      <c r="F148" s="191" t="s">
        <v>27</v>
      </c>
    </row>
    <row r="149" spans="1:6">
      <c r="A149" s="2073"/>
      <c r="B149" s="1484" t="s">
        <v>39</v>
      </c>
      <c r="C149" s="500">
        <v>3840</v>
      </c>
      <c r="D149" s="500">
        <v>2153</v>
      </c>
      <c r="E149" s="500">
        <v>722</v>
      </c>
      <c r="F149" s="191" t="s">
        <v>27</v>
      </c>
    </row>
    <row r="150" spans="1:6">
      <c r="A150" s="2029">
        <v>2011</v>
      </c>
      <c r="B150" s="1484" t="s">
        <v>1</v>
      </c>
      <c r="C150" s="500">
        <v>15</v>
      </c>
      <c r="D150" s="500">
        <v>7</v>
      </c>
      <c r="E150" s="500">
        <v>7</v>
      </c>
      <c r="F150" s="191">
        <v>39.200000000000003</v>
      </c>
    </row>
    <row r="151" spans="1:6">
      <c r="A151" s="2073"/>
      <c r="B151" s="1484" t="s">
        <v>2</v>
      </c>
      <c r="C151" s="500">
        <v>721</v>
      </c>
      <c r="D151" s="500">
        <v>547</v>
      </c>
      <c r="E151" s="500">
        <v>166</v>
      </c>
      <c r="F151" s="191" t="s">
        <v>27</v>
      </c>
    </row>
    <row r="152" spans="1:6">
      <c r="A152" s="2073"/>
      <c r="B152" s="1484" t="s">
        <v>7</v>
      </c>
      <c r="C152" s="500">
        <v>4122</v>
      </c>
      <c r="D152" s="500">
        <v>3245</v>
      </c>
      <c r="E152" s="500">
        <v>838</v>
      </c>
      <c r="F152" s="191" t="s">
        <v>27</v>
      </c>
    </row>
    <row r="153" spans="1:6">
      <c r="A153" s="2073"/>
      <c r="B153" s="1484" t="s">
        <v>39</v>
      </c>
      <c r="C153" s="500">
        <v>3328</v>
      </c>
      <c r="D153" s="500">
        <v>2332</v>
      </c>
      <c r="E153" s="500">
        <v>946</v>
      </c>
      <c r="F153" s="191" t="s">
        <v>27</v>
      </c>
    </row>
    <row r="154" spans="1:6">
      <c r="A154" s="2029">
        <v>2012</v>
      </c>
      <c r="B154" s="1484" t="s">
        <v>1</v>
      </c>
      <c r="C154" s="500">
        <v>17</v>
      </c>
      <c r="D154" s="500">
        <v>7</v>
      </c>
      <c r="E154" s="500">
        <v>7</v>
      </c>
      <c r="F154" s="191">
        <v>39.700000000000003</v>
      </c>
    </row>
    <row r="155" spans="1:6">
      <c r="A155" s="2073"/>
      <c r="B155" s="1484" t="s">
        <v>2</v>
      </c>
      <c r="C155" s="500">
        <v>783</v>
      </c>
      <c r="D155" s="500">
        <v>547</v>
      </c>
      <c r="E155" s="500">
        <v>180</v>
      </c>
      <c r="F155" s="191" t="s">
        <v>27</v>
      </c>
    </row>
    <row r="156" spans="1:6">
      <c r="A156" s="2073"/>
      <c r="B156" s="1484" t="s">
        <v>7</v>
      </c>
      <c r="C156" s="500">
        <v>4324</v>
      </c>
      <c r="D156" s="500">
        <v>3245</v>
      </c>
      <c r="E156" s="500">
        <v>891</v>
      </c>
      <c r="F156" s="191" t="s">
        <v>27</v>
      </c>
    </row>
    <row r="157" spans="1:6">
      <c r="A157" s="2073"/>
      <c r="B157" s="1484" t="s">
        <v>39</v>
      </c>
      <c r="C157" s="500">
        <v>3538</v>
      </c>
      <c r="D157" s="500">
        <v>2332</v>
      </c>
      <c r="E157" s="500">
        <v>948</v>
      </c>
      <c r="F157" s="191" t="s">
        <v>27</v>
      </c>
    </row>
    <row r="158" spans="1:6">
      <c r="A158" s="2029">
        <v>2013</v>
      </c>
      <c r="B158" s="1484" t="s">
        <v>1</v>
      </c>
      <c r="C158" s="500">
        <v>18</v>
      </c>
      <c r="D158" s="500">
        <v>6</v>
      </c>
      <c r="E158" s="500">
        <v>7</v>
      </c>
      <c r="F158" s="191">
        <v>40.799999999999997</v>
      </c>
    </row>
    <row r="159" spans="1:6">
      <c r="A159" s="2073"/>
      <c r="B159" s="1484" t="s">
        <v>2</v>
      </c>
      <c r="C159" s="500">
        <v>1803</v>
      </c>
      <c r="D159" s="500">
        <v>452</v>
      </c>
      <c r="E159" s="500">
        <v>180</v>
      </c>
      <c r="F159" s="191" t="s">
        <v>27</v>
      </c>
    </row>
    <row r="160" spans="1:6">
      <c r="A160" s="2073"/>
      <c r="B160" s="1484" t="s">
        <v>7</v>
      </c>
      <c r="C160" s="500">
        <v>4433</v>
      </c>
      <c r="D160" s="500">
        <v>2571</v>
      </c>
      <c r="E160" s="500">
        <v>891</v>
      </c>
      <c r="F160" s="191" t="s">
        <v>27</v>
      </c>
    </row>
    <row r="161" spans="1:6">
      <c r="A161" s="2073"/>
      <c r="B161" s="1484" t="s">
        <v>39</v>
      </c>
      <c r="C161" s="500">
        <v>3103</v>
      </c>
      <c r="D161" s="500">
        <v>1872</v>
      </c>
      <c r="E161" s="500">
        <v>948</v>
      </c>
      <c r="F161" s="191" t="s">
        <v>27</v>
      </c>
    </row>
    <row r="162" spans="1:6">
      <c r="A162" s="2029">
        <v>2014</v>
      </c>
      <c r="B162" s="1484" t="s">
        <v>1</v>
      </c>
      <c r="C162" s="500">
        <v>16</v>
      </c>
      <c r="D162" s="500">
        <v>6</v>
      </c>
      <c r="E162" s="500">
        <v>7</v>
      </c>
      <c r="F162" s="191">
        <v>43.8</v>
      </c>
    </row>
    <row r="163" spans="1:6">
      <c r="A163" s="2073"/>
      <c r="B163" s="1484" t="s">
        <v>2</v>
      </c>
      <c r="C163" s="500">
        <v>1787</v>
      </c>
      <c r="D163" s="500">
        <v>452</v>
      </c>
      <c r="E163" s="500">
        <v>180</v>
      </c>
      <c r="F163" s="191" t="s">
        <v>27</v>
      </c>
    </row>
    <row r="164" spans="1:6">
      <c r="A164" s="2073"/>
      <c r="B164" s="1484" t="s">
        <v>7</v>
      </c>
      <c r="C164" s="500">
        <v>4355</v>
      </c>
      <c r="D164" s="500">
        <v>2571</v>
      </c>
      <c r="E164" s="500">
        <v>891</v>
      </c>
      <c r="F164" s="191" t="s">
        <v>27</v>
      </c>
    </row>
    <row r="165" spans="1:6">
      <c r="A165" s="2073"/>
      <c r="B165" s="1484" t="s">
        <v>39</v>
      </c>
      <c r="C165" s="500">
        <v>3054</v>
      </c>
      <c r="D165" s="500">
        <v>1872</v>
      </c>
      <c r="E165" s="500">
        <v>948</v>
      </c>
      <c r="F165" s="191" t="s">
        <v>27</v>
      </c>
    </row>
    <row r="166" spans="1:6" ht="12.75" customHeight="1">
      <c r="A166" s="2029">
        <v>2015</v>
      </c>
      <c r="B166" s="1484" t="s">
        <v>1</v>
      </c>
      <c r="C166" s="500">
        <v>16</v>
      </c>
      <c r="D166" s="500">
        <v>6</v>
      </c>
      <c r="E166" s="500">
        <v>9</v>
      </c>
      <c r="F166" s="191">
        <v>44.8</v>
      </c>
    </row>
    <row r="167" spans="1:6">
      <c r="A167" s="2073"/>
      <c r="B167" s="1484" t="s">
        <v>2</v>
      </c>
      <c r="C167" s="500">
        <v>1787</v>
      </c>
      <c r="D167" s="500">
        <v>452</v>
      </c>
      <c r="E167" s="500">
        <v>228</v>
      </c>
      <c r="F167" s="191" t="s">
        <v>27</v>
      </c>
    </row>
    <row r="168" spans="1:6">
      <c r="A168" s="2073"/>
      <c r="B168" s="1484" t="s">
        <v>7</v>
      </c>
      <c r="C168" s="500">
        <v>4355</v>
      </c>
      <c r="D168" s="500">
        <v>2571</v>
      </c>
      <c r="E168" s="500">
        <v>1057</v>
      </c>
      <c r="F168" s="191" t="s">
        <v>27</v>
      </c>
    </row>
    <row r="169" spans="1:6">
      <c r="A169" s="2073"/>
      <c r="B169" s="1484" t="s">
        <v>39</v>
      </c>
      <c r="C169" s="500">
        <v>3054</v>
      </c>
      <c r="D169" s="500">
        <v>1872</v>
      </c>
      <c r="E169" s="500">
        <v>1182</v>
      </c>
      <c r="F169" s="191" t="s">
        <v>27</v>
      </c>
    </row>
    <row r="170" spans="1:6">
      <c r="A170" s="2029">
        <v>2016</v>
      </c>
      <c r="B170" s="1484" t="s">
        <v>1</v>
      </c>
      <c r="C170" s="500">
        <v>31</v>
      </c>
      <c r="D170" s="500">
        <v>7</v>
      </c>
      <c r="E170" s="500">
        <v>10</v>
      </c>
      <c r="F170" s="191">
        <v>42.9</v>
      </c>
    </row>
    <row r="171" spans="1:6">
      <c r="A171" s="2073"/>
      <c r="B171" s="1484" t="s">
        <v>2</v>
      </c>
      <c r="C171" s="500">
        <v>12159</v>
      </c>
      <c r="D171" s="500">
        <v>716</v>
      </c>
      <c r="E171" s="500">
        <v>234</v>
      </c>
      <c r="F171" s="191" t="s">
        <v>27</v>
      </c>
    </row>
    <row r="172" spans="1:6">
      <c r="A172" s="2073"/>
      <c r="B172" s="1484" t="s">
        <v>7</v>
      </c>
      <c r="C172" s="500">
        <v>9669</v>
      </c>
      <c r="D172" s="500">
        <v>2698</v>
      </c>
      <c r="E172" s="500">
        <v>1096</v>
      </c>
      <c r="F172" s="191" t="s">
        <v>27</v>
      </c>
    </row>
    <row r="173" spans="1:6">
      <c r="A173" s="2073"/>
      <c r="B173" s="1484" t="s">
        <v>39</v>
      </c>
      <c r="C173" s="500">
        <v>3970</v>
      </c>
      <c r="D173" s="500">
        <v>2180</v>
      </c>
      <c r="E173" s="500">
        <v>1210</v>
      </c>
      <c r="F173" s="191" t="s">
        <v>27</v>
      </c>
    </row>
    <row r="174" spans="1:6">
      <c r="A174" s="2029">
        <v>2017</v>
      </c>
      <c r="B174" s="1484" t="s">
        <v>1</v>
      </c>
      <c r="C174" s="500">
        <v>31</v>
      </c>
      <c r="D174" s="500">
        <v>6</v>
      </c>
      <c r="E174" s="500">
        <v>10</v>
      </c>
      <c r="F174" s="191">
        <v>43.5</v>
      </c>
    </row>
    <row r="175" spans="1:6">
      <c r="A175" s="2073"/>
      <c r="B175" s="1484" t="s">
        <v>2</v>
      </c>
      <c r="C175" s="500">
        <v>13180</v>
      </c>
      <c r="D175" s="500">
        <v>872</v>
      </c>
      <c r="E175" s="500">
        <v>223</v>
      </c>
      <c r="F175" s="191" t="s">
        <v>27</v>
      </c>
    </row>
    <row r="176" spans="1:6">
      <c r="A176" s="2073"/>
      <c r="B176" s="1484" t="s">
        <v>7</v>
      </c>
      <c r="C176" s="500">
        <v>9901</v>
      </c>
      <c r="D176" s="500">
        <v>2523</v>
      </c>
      <c r="E176" s="500">
        <v>1096</v>
      </c>
      <c r="F176" s="191" t="s">
        <v>27</v>
      </c>
    </row>
    <row r="177" spans="1:6">
      <c r="A177" s="2073"/>
      <c r="B177" s="1484" t="s">
        <v>39</v>
      </c>
      <c r="C177" s="500">
        <v>3809</v>
      </c>
      <c r="D177" s="500">
        <v>2019</v>
      </c>
      <c r="E177" s="500">
        <v>1210</v>
      </c>
      <c r="F177" s="191" t="s">
        <v>27</v>
      </c>
    </row>
    <row r="178" spans="1:6">
      <c r="A178" s="2029">
        <v>2018</v>
      </c>
      <c r="B178" s="1484" t="s">
        <v>1</v>
      </c>
      <c r="C178" s="500">
        <v>35</v>
      </c>
      <c r="D178" s="500">
        <v>3</v>
      </c>
      <c r="E178" s="500">
        <v>10</v>
      </c>
      <c r="F178" s="191">
        <v>44.7</v>
      </c>
    </row>
    <row r="179" spans="1:6">
      <c r="A179" s="2073"/>
      <c r="B179" s="1484" t="s">
        <v>2</v>
      </c>
      <c r="C179" s="500">
        <v>13613</v>
      </c>
      <c r="D179" s="500">
        <v>531</v>
      </c>
      <c r="E179" s="500">
        <v>223</v>
      </c>
      <c r="F179" s="191" t="s">
        <v>27</v>
      </c>
    </row>
    <row r="180" spans="1:6">
      <c r="A180" s="2073"/>
      <c r="B180" s="1484" t="s">
        <v>7</v>
      </c>
      <c r="C180" s="500">
        <v>10344</v>
      </c>
      <c r="D180" s="500">
        <v>1891</v>
      </c>
      <c r="E180" s="500">
        <v>1096</v>
      </c>
      <c r="F180" s="191" t="s">
        <v>27</v>
      </c>
    </row>
    <row r="181" spans="1:6">
      <c r="A181" s="2073"/>
      <c r="B181" s="1484" t="s">
        <v>39</v>
      </c>
      <c r="C181" s="500">
        <v>4604</v>
      </c>
      <c r="D181" s="500">
        <v>1500</v>
      </c>
      <c r="E181" s="500">
        <v>1229</v>
      </c>
      <c r="F181" s="191" t="s">
        <v>27</v>
      </c>
    </row>
    <row r="182" spans="1:6" ht="29.25" customHeight="1">
      <c r="A182" s="2029">
        <v>2019</v>
      </c>
      <c r="B182" s="1484" t="s">
        <v>1</v>
      </c>
      <c r="C182" s="500">
        <v>35</v>
      </c>
      <c r="D182" s="500">
        <v>3</v>
      </c>
      <c r="E182" s="500">
        <v>10</v>
      </c>
      <c r="F182" s="751">
        <v>45.7</v>
      </c>
    </row>
    <row r="183" spans="1:6">
      <c r="A183" s="2073"/>
      <c r="B183" s="1484" t="s">
        <v>2</v>
      </c>
      <c r="C183" s="500">
        <v>12436</v>
      </c>
      <c r="D183" s="500">
        <v>465</v>
      </c>
      <c r="E183" s="500">
        <v>223</v>
      </c>
      <c r="F183" s="191" t="s">
        <v>27</v>
      </c>
    </row>
    <row r="184" spans="1:6">
      <c r="A184" s="2073"/>
      <c r="B184" s="1484" t="s">
        <v>7</v>
      </c>
      <c r="C184" s="500">
        <v>9667</v>
      </c>
      <c r="D184" s="500">
        <v>1891</v>
      </c>
      <c r="E184" s="500">
        <v>1096</v>
      </c>
      <c r="F184" s="191" t="s">
        <v>27</v>
      </c>
    </row>
    <row r="185" spans="1:6">
      <c r="A185" s="2073"/>
      <c r="B185" s="1484" t="s">
        <v>39</v>
      </c>
      <c r="C185" s="500">
        <v>4644</v>
      </c>
      <c r="D185" s="500">
        <v>1500</v>
      </c>
      <c r="E185" s="500">
        <v>1229</v>
      </c>
      <c r="F185" s="191" t="s">
        <v>27</v>
      </c>
    </row>
    <row r="186" spans="1:6">
      <c r="A186" s="2029">
        <v>2020</v>
      </c>
      <c r="B186" s="1484" t="s">
        <v>1</v>
      </c>
      <c r="C186" s="500">
        <v>35</v>
      </c>
      <c r="D186" s="500">
        <v>3</v>
      </c>
      <c r="E186" s="500">
        <v>9</v>
      </c>
      <c r="F186" s="191">
        <v>46.7</v>
      </c>
    </row>
    <row r="187" spans="1:6">
      <c r="A187" s="2073"/>
      <c r="B187" s="1484" t="s">
        <v>2</v>
      </c>
      <c r="C187" s="500">
        <v>12240</v>
      </c>
      <c r="D187" s="500">
        <v>267</v>
      </c>
      <c r="E187" s="500">
        <v>199</v>
      </c>
      <c r="F187" s="191" t="s">
        <v>27</v>
      </c>
    </row>
    <row r="188" spans="1:6">
      <c r="A188" s="2073"/>
      <c r="B188" s="1484" t="s">
        <v>7</v>
      </c>
      <c r="C188" s="500">
        <v>9748</v>
      </c>
      <c r="D188" s="500">
        <v>1972</v>
      </c>
      <c r="E188" s="500">
        <v>979</v>
      </c>
      <c r="F188" s="191" t="s">
        <v>27</v>
      </c>
    </row>
    <row r="189" spans="1:6">
      <c r="A189" s="2073"/>
      <c r="B189" s="1484" t="s">
        <v>39</v>
      </c>
      <c r="C189" s="500">
        <v>4644</v>
      </c>
      <c r="D189" s="500">
        <v>1500</v>
      </c>
      <c r="E189" s="500">
        <v>1116</v>
      </c>
      <c r="F189" s="191" t="s">
        <v>27</v>
      </c>
    </row>
    <row r="190" spans="1:6">
      <c r="A190" s="2029">
        <v>2021</v>
      </c>
      <c r="B190" s="1484" t="s">
        <v>1</v>
      </c>
      <c r="C190" s="500">
        <v>35</v>
      </c>
      <c r="D190" s="500" t="s">
        <v>17</v>
      </c>
      <c r="E190" s="500">
        <v>9</v>
      </c>
      <c r="F190" s="191">
        <v>47.7</v>
      </c>
    </row>
    <row r="191" spans="1:6">
      <c r="A191" s="2073"/>
      <c r="B191" s="1484" t="s">
        <v>2</v>
      </c>
      <c r="C191" s="500">
        <v>12240</v>
      </c>
      <c r="D191" s="500" t="s">
        <v>17</v>
      </c>
      <c r="E191" s="500">
        <v>199</v>
      </c>
      <c r="F191" s="191" t="s">
        <v>27</v>
      </c>
    </row>
    <row r="192" spans="1:6">
      <c r="A192" s="2073"/>
      <c r="B192" s="1484" t="s">
        <v>7</v>
      </c>
      <c r="C192" s="500">
        <v>9748</v>
      </c>
      <c r="D192" s="500" t="s">
        <v>17</v>
      </c>
      <c r="E192" s="500">
        <v>979</v>
      </c>
      <c r="F192" s="191" t="s">
        <v>27</v>
      </c>
    </row>
    <row r="193" spans="1:6">
      <c r="A193" s="2073"/>
      <c r="B193" s="1484" t="s">
        <v>39</v>
      </c>
      <c r="C193" s="500">
        <v>4644</v>
      </c>
      <c r="D193" s="500" t="s">
        <v>17</v>
      </c>
      <c r="E193" s="500">
        <v>1116</v>
      </c>
      <c r="F193" s="191" t="s">
        <v>27</v>
      </c>
    </row>
    <row r="194" spans="1:6">
      <c r="A194" s="2029">
        <v>2022</v>
      </c>
      <c r="B194" s="1484" t="s">
        <v>1</v>
      </c>
      <c r="C194" s="500">
        <v>35</v>
      </c>
      <c r="D194" s="500" t="s">
        <v>17</v>
      </c>
      <c r="E194" s="500">
        <v>9</v>
      </c>
      <c r="F194" s="290">
        <v>48.7</v>
      </c>
    </row>
    <row r="195" spans="1:6">
      <c r="A195" s="2073"/>
      <c r="B195" s="1484" t="s">
        <v>2</v>
      </c>
      <c r="C195" s="500">
        <v>12240</v>
      </c>
      <c r="D195" s="500" t="s">
        <v>17</v>
      </c>
      <c r="E195" s="500">
        <v>199</v>
      </c>
      <c r="F195" s="191" t="s">
        <v>27</v>
      </c>
    </row>
    <row r="196" spans="1:6">
      <c r="A196" s="2073"/>
      <c r="B196" s="1484" t="s">
        <v>7</v>
      </c>
      <c r="C196" s="500">
        <v>9748</v>
      </c>
      <c r="D196" s="500" t="s">
        <v>17</v>
      </c>
      <c r="E196" s="500">
        <v>979</v>
      </c>
      <c r="F196" s="191" t="s">
        <v>27</v>
      </c>
    </row>
    <row r="197" spans="1:6">
      <c r="A197" s="2073"/>
      <c r="B197" s="1484" t="s">
        <v>39</v>
      </c>
      <c r="C197" s="500">
        <v>4644</v>
      </c>
      <c r="D197" s="500" t="s">
        <v>17</v>
      </c>
      <c r="E197" s="500">
        <v>1116</v>
      </c>
      <c r="F197" s="191" t="s">
        <v>27</v>
      </c>
    </row>
    <row r="198" spans="1:6" ht="28.9" customHeight="1">
      <c r="A198" s="2128" t="s">
        <v>1164</v>
      </c>
      <c r="B198" s="2129"/>
      <c r="C198" s="2129"/>
      <c r="D198" s="2129"/>
      <c r="E198" s="2129"/>
      <c r="F198" s="2130"/>
    </row>
    <row r="199" spans="1:6">
      <c r="A199" s="2029">
        <v>2000</v>
      </c>
      <c r="B199" s="1484" t="s">
        <v>1</v>
      </c>
      <c r="C199" s="500">
        <v>12</v>
      </c>
      <c r="D199" s="500" t="s">
        <v>27</v>
      </c>
      <c r="E199" s="500" t="s">
        <v>27</v>
      </c>
      <c r="F199" s="191" t="s">
        <v>27</v>
      </c>
    </row>
    <row r="200" spans="1:6">
      <c r="A200" s="2073"/>
      <c r="B200" s="1484" t="s">
        <v>2</v>
      </c>
      <c r="C200" s="500" t="s">
        <v>27</v>
      </c>
      <c r="D200" s="500" t="s">
        <v>27</v>
      </c>
      <c r="E200" s="500" t="s">
        <v>27</v>
      </c>
      <c r="F200" s="191" t="s">
        <v>27</v>
      </c>
    </row>
    <row r="201" spans="1:6">
      <c r="A201" s="2073"/>
      <c r="B201" s="1484" t="s">
        <v>7</v>
      </c>
      <c r="C201" s="500" t="s">
        <v>27</v>
      </c>
      <c r="D201" s="500" t="s">
        <v>27</v>
      </c>
      <c r="E201" s="500" t="s">
        <v>27</v>
      </c>
      <c r="F201" s="191" t="s">
        <v>27</v>
      </c>
    </row>
    <row r="202" spans="1:6">
      <c r="A202" s="2073"/>
      <c r="B202" s="1484" t="s">
        <v>39</v>
      </c>
      <c r="C202" s="500">
        <v>1565</v>
      </c>
      <c r="D202" s="500" t="s">
        <v>27</v>
      </c>
      <c r="E202" s="500" t="s">
        <v>27</v>
      </c>
      <c r="F202" s="191" t="s">
        <v>27</v>
      </c>
    </row>
    <row r="203" spans="1:6">
      <c r="A203" s="2029">
        <v>2001</v>
      </c>
      <c r="B203" s="1484" t="s">
        <v>1</v>
      </c>
      <c r="C203" s="500">
        <v>14</v>
      </c>
      <c r="D203" s="500" t="s">
        <v>27</v>
      </c>
      <c r="E203" s="500" t="s">
        <v>27</v>
      </c>
      <c r="F203" s="191" t="s">
        <v>27</v>
      </c>
    </row>
    <row r="204" spans="1:6">
      <c r="A204" s="2073"/>
      <c r="B204" s="1484" t="s">
        <v>2</v>
      </c>
      <c r="C204" s="500" t="s">
        <v>27</v>
      </c>
      <c r="D204" s="500" t="s">
        <v>27</v>
      </c>
      <c r="E204" s="500" t="s">
        <v>27</v>
      </c>
      <c r="F204" s="191" t="s">
        <v>27</v>
      </c>
    </row>
    <row r="205" spans="1:6">
      <c r="A205" s="2073"/>
      <c r="B205" s="1484" t="s">
        <v>7</v>
      </c>
      <c r="C205" s="500" t="s">
        <v>27</v>
      </c>
      <c r="D205" s="500" t="s">
        <v>27</v>
      </c>
      <c r="E205" s="500" t="s">
        <v>27</v>
      </c>
      <c r="F205" s="191" t="s">
        <v>27</v>
      </c>
    </row>
    <row r="206" spans="1:6">
      <c r="A206" s="2073"/>
      <c r="B206" s="1484" t="s">
        <v>39</v>
      </c>
      <c r="C206" s="500">
        <v>2160</v>
      </c>
      <c r="D206" s="500" t="s">
        <v>27</v>
      </c>
      <c r="E206" s="500" t="s">
        <v>27</v>
      </c>
      <c r="F206" s="191" t="s">
        <v>27</v>
      </c>
    </row>
    <row r="207" spans="1:6">
      <c r="A207" s="2029">
        <v>2002</v>
      </c>
      <c r="B207" s="1484" t="s">
        <v>1</v>
      </c>
      <c r="C207" s="500">
        <v>18</v>
      </c>
      <c r="D207" s="500" t="s">
        <v>27</v>
      </c>
      <c r="E207" s="500" t="s">
        <v>27</v>
      </c>
      <c r="F207" s="191" t="s">
        <v>27</v>
      </c>
    </row>
    <row r="208" spans="1:6">
      <c r="A208" s="2073"/>
      <c r="B208" s="1484" t="s">
        <v>2</v>
      </c>
      <c r="C208" s="500" t="s">
        <v>27</v>
      </c>
      <c r="D208" s="500" t="s">
        <v>27</v>
      </c>
      <c r="E208" s="500" t="s">
        <v>27</v>
      </c>
      <c r="F208" s="191" t="s">
        <v>27</v>
      </c>
    </row>
    <row r="209" spans="1:6">
      <c r="A209" s="2073"/>
      <c r="B209" s="1484" t="s">
        <v>7</v>
      </c>
      <c r="C209" s="500" t="s">
        <v>27</v>
      </c>
      <c r="D209" s="500" t="s">
        <v>27</v>
      </c>
      <c r="E209" s="500" t="s">
        <v>27</v>
      </c>
      <c r="F209" s="191" t="s">
        <v>27</v>
      </c>
    </row>
    <row r="210" spans="1:6">
      <c r="A210" s="2073"/>
      <c r="B210" s="1484" t="s">
        <v>39</v>
      </c>
      <c r="C210" s="500">
        <v>2801</v>
      </c>
      <c r="D210" s="500" t="s">
        <v>27</v>
      </c>
      <c r="E210" s="500" t="s">
        <v>27</v>
      </c>
      <c r="F210" s="191" t="s">
        <v>27</v>
      </c>
    </row>
    <row r="211" spans="1:6">
      <c r="A211" s="2029">
        <v>2003</v>
      </c>
      <c r="B211" s="1484" t="s">
        <v>1</v>
      </c>
      <c r="C211" s="500">
        <v>12</v>
      </c>
      <c r="D211" s="500">
        <v>2</v>
      </c>
      <c r="E211" s="500">
        <v>5</v>
      </c>
      <c r="F211" s="191">
        <v>31</v>
      </c>
    </row>
    <row r="212" spans="1:6">
      <c r="A212" s="2073"/>
      <c r="B212" s="1484" t="s">
        <v>2</v>
      </c>
      <c r="C212" s="500">
        <v>258</v>
      </c>
      <c r="D212" s="500">
        <v>59</v>
      </c>
      <c r="E212" s="500">
        <v>170</v>
      </c>
      <c r="F212" s="191" t="s">
        <v>27</v>
      </c>
    </row>
    <row r="213" spans="1:6">
      <c r="A213" s="2073"/>
      <c r="B213" s="1484" t="s">
        <v>7</v>
      </c>
      <c r="C213" s="500">
        <v>1753</v>
      </c>
      <c r="D213" s="500">
        <v>224</v>
      </c>
      <c r="E213" s="500">
        <v>659</v>
      </c>
      <c r="F213" s="191" t="s">
        <v>27</v>
      </c>
    </row>
    <row r="214" spans="1:6">
      <c r="A214" s="2073"/>
      <c r="B214" s="1484" t="s">
        <v>39</v>
      </c>
      <c r="C214" s="500">
        <v>2017</v>
      </c>
      <c r="D214" s="500">
        <v>354</v>
      </c>
      <c r="E214" s="500">
        <v>744</v>
      </c>
      <c r="F214" s="191" t="s">
        <v>27</v>
      </c>
    </row>
    <row r="215" spans="1:6">
      <c r="A215" s="2029">
        <v>2004</v>
      </c>
      <c r="B215" s="1484" t="s">
        <v>1</v>
      </c>
      <c r="C215" s="500">
        <v>15</v>
      </c>
      <c r="D215" s="500">
        <v>1</v>
      </c>
      <c r="E215" s="500">
        <v>4</v>
      </c>
      <c r="F215" s="191">
        <v>35.4</v>
      </c>
    </row>
    <row r="216" spans="1:6">
      <c r="A216" s="2073"/>
      <c r="B216" s="1484" t="s">
        <v>2</v>
      </c>
      <c r="C216" s="500">
        <v>369</v>
      </c>
      <c r="D216" s="500">
        <v>133</v>
      </c>
      <c r="E216" s="500">
        <v>131</v>
      </c>
      <c r="F216" s="191" t="s">
        <v>27</v>
      </c>
    </row>
    <row r="217" spans="1:6">
      <c r="A217" s="2073"/>
      <c r="B217" s="1484" t="s">
        <v>7</v>
      </c>
      <c r="C217" s="500">
        <v>2238</v>
      </c>
      <c r="D217" s="500">
        <v>105</v>
      </c>
      <c r="E217" s="500">
        <v>527</v>
      </c>
      <c r="F217" s="191" t="s">
        <v>27</v>
      </c>
    </row>
    <row r="218" spans="1:6">
      <c r="A218" s="2073"/>
      <c r="B218" s="1484" t="s">
        <v>39</v>
      </c>
      <c r="C218" s="500">
        <v>2540</v>
      </c>
      <c r="D218" s="500">
        <v>166</v>
      </c>
      <c r="E218" s="500">
        <v>620</v>
      </c>
      <c r="F218" s="191" t="s">
        <v>27</v>
      </c>
    </row>
    <row r="219" spans="1:6">
      <c r="A219" s="2029">
        <v>2005</v>
      </c>
      <c r="B219" s="1484" t="s">
        <v>1</v>
      </c>
      <c r="C219" s="500">
        <v>8</v>
      </c>
      <c r="D219" s="500">
        <v>2</v>
      </c>
      <c r="E219" s="500">
        <v>4</v>
      </c>
      <c r="F219" s="191">
        <v>34.5</v>
      </c>
    </row>
    <row r="220" spans="1:6">
      <c r="A220" s="2073"/>
      <c r="B220" s="1484" t="s">
        <v>2</v>
      </c>
      <c r="C220" s="500">
        <v>288</v>
      </c>
      <c r="D220" s="500">
        <v>136</v>
      </c>
      <c r="E220" s="500">
        <v>93</v>
      </c>
      <c r="F220" s="191" t="s">
        <v>27</v>
      </c>
    </row>
    <row r="221" spans="1:6">
      <c r="A221" s="2073"/>
      <c r="B221" s="1484" t="s">
        <v>7</v>
      </c>
      <c r="C221" s="500">
        <v>769</v>
      </c>
      <c r="D221" s="500">
        <v>136</v>
      </c>
      <c r="E221" s="500">
        <v>421</v>
      </c>
      <c r="F221" s="191" t="s">
        <v>27</v>
      </c>
    </row>
    <row r="222" spans="1:6">
      <c r="A222" s="2073"/>
      <c r="B222" s="1484" t="s">
        <v>39</v>
      </c>
      <c r="C222" s="500">
        <v>1018</v>
      </c>
      <c r="D222" s="500">
        <v>178</v>
      </c>
      <c r="E222" s="500">
        <v>482</v>
      </c>
      <c r="F222" s="191" t="s">
        <v>27</v>
      </c>
    </row>
    <row r="223" spans="1:6">
      <c r="A223" s="2029">
        <v>2006</v>
      </c>
      <c r="B223" s="1484" t="s">
        <v>1</v>
      </c>
      <c r="C223" s="500">
        <v>8</v>
      </c>
      <c r="D223" s="500">
        <v>2</v>
      </c>
      <c r="E223" s="500">
        <v>4</v>
      </c>
      <c r="F223" s="191">
        <v>35.5</v>
      </c>
    </row>
    <row r="224" spans="1:6">
      <c r="A224" s="2073"/>
      <c r="B224" s="1484" t="s">
        <v>2</v>
      </c>
      <c r="C224" s="500">
        <v>288</v>
      </c>
      <c r="D224" s="500">
        <v>136</v>
      </c>
      <c r="E224" s="500">
        <v>93</v>
      </c>
      <c r="F224" s="191" t="s">
        <v>27</v>
      </c>
    </row>
    <row r="225" spans="1:6">
      <c r="A225" s="2073"/>
      <c r="B225" s="1484" t="s">
        <v>7</v>
      </c>
      <c r="C225" s="500">
        <v>769</v>
      </c>
      <c r="D225" s="500">
        <v>136</v>
      </c>
      <c r="E225" s="500">
        <v>421</v>
      </c>
      <c r="F225" s="191" t="s">
        <v>27</v>
      </c>
    </row>
    <row r="226" spans="1:6">
      <c r="A226" s="2073"/>
      <c r="B226" s="1484" t="s">
        <v>39</v>
      </c>
      <c r="C226" s="500">
        <v>1018</v>
      </c>
      <c r="D226" s="500">
        <v>178</v>
      </c>
      <c r="E226" s="500">
        <v>482</v>
      </c>
      <c r="F226" s="191" t="s">
        <v>27</v>
      </c>
    </row>
    <row r="227" spans="1:6">
      <c r="A227" s="2029">
        <v>2007</v>
      </c>
      <c r="B227" s="1484" t="s">
        <v>1</v>
      </c>
      <c r="C227" s="500">
        <v>9</v>
      </c>
      <c r="D227" s="500">
        <v>1</v>
      </c>
      <c r="E227" s="500">
        <v>4</v>
      </c>
      <c r="F227" s="191">
        <v>38.200000000000003</v>
      </c>
    </row>
    <row r="228" spans="1:6">
      <c r="A228" s="2073"/>
      <c r="B228" s="1484" t="s">
        <v>2</v>
      </c>
      <c r="C228" s="500">
        <v>288</v>
      </c>
      <c r="D228" s="500">
        <v>3</v>
      </c>
      <c r="E228" s="500">
        <v>93</v>
      </c>
      <c r="F228" s="191" t="s">
        <v>27</v>
      </c>
    </row>
    <row r="229" spans="1:6">
      <c r="A229" s="2073"/>
      <c r="B229" s="1484" t="s">
        <v>7</v>
      </c>
      <c r="C229" s="500">
        <v>769</v>
      </c>
      <c r="D229" s="500">
        <v>31</v>
      </c>
      <c r="E229" s="500">
        <v>421</v>
      </c>
      <c r="F229" s="191" t="s">
        <v>27</v>
      </c>
    </row>
    <row r="230" spans="1:6">
      <c r="A230" s="2073"/>
      <c r="B230" s="1484" t="s">
        <v>39</v>
      </c>
      <c r="C230" s="500">
        <v>1030</v>
      </c>
      <c r="D230" s="500">
        <v>12</v>
      </c>
      <c r="E230" s="500">
        <v>482</v>
      </c>
      <c r="F230" s="191" t="s">
        <v>27</v>
      </c>
    </row>
    <row r="231" spans="1:6">
      <c r="A231" s="2029">
        <v>2008</v>
      </c>
      <c r="B231" s="1484" t="s">
        <v>1</v>
      </c>
      <c r="C231" s="500">
        <v>14</v>
      </c>
      <c r="D231" s="500" t="s">
        <v>17</v>
      </c>
      <c r="E231" s="500">
        <v>4</v>
      </c>
      <c r="F231" s="191">
        <v>31.8</v>
      </c>
    </row>
    <row r="232" spans="1:6">
      <c r="A232" s="2073"/>
      <c r="B232" s="1484" t="s">
        <v>2</v>
      </c>
      <c r="C232" s="500">
        <v>329</v>
      </c>
      <c r="D232" s="500" t="s">
        <v>17</v>
      </c>
      <c r="E232" s="500">
        <v>131</v>
      </c>
      <c r="F232" s="191" t="s">
        <v>27</v>
      </c>
    </row>
    <row r="233" spans="1:6">
      <c r="A233" s="2073"/>
      <c r="B233" s="1484" t="s">
        <v>7</v>
      </c>
      <c r="C233" s="500">
        <v>1161</v>
      </c>
      <c r="D233" s="500" t="s">
        <v>17</v>
      </c>
      <c r="E233" s="500">
        <v>527</v>
      </c>
      <c r="F233" s="191" t="s">
        <v>27</v>
      </c>
    </row>
    <row r="234" spans="1:6">
      <c r="A234" s="2073"/>
      <c r="B234" s="1484" t="s">
        <v>39</v>
      </c>
      <c r="C234" s="500">
        <v>1515</v>
      </c>
      <c r="D234" s="500" t="s">
        <v>17</v>
      </c>
      <c r="E234" s="500">
        <v>720</v>
      </c>
      <c r="F234" s="191" t="s">
        <v>27</v>
      </c>
    </row>
    <row r="235" spans="1:6">
      <c r="A235" s="2029">
        <v>2009</v>
      </c>
      <c r="B235" s="1484" t="s">
        <v>1</v>
      </c>
      <c r="C235" s="500">
        <v>9</v>
      </c>
      <c r="D235" s="500">
        <v>1</v>
      </c>
      <c r="E235" s="500">
        <v>5</v>
      </c>
      <c r="F235" s="191">
        <v>36.799999999999997</v>
      </c>
    </row>
    <row r="236" spans="1:6">
      <c r="A236" s="2073"/>
      <c r="B236" s="1484" t="s">
        <v>2</v>
      </c>
      <c r="C236" s="500">
        <v>329</v>
      </c>
      <c r="D236" s="500">
        <v>32</v>
      </c>
      <c r="E236" s="500">
        <v>163</v>
      </c>
      <c r="F236" s="191" t="s">
        <v>27</v>
      </c>
    </row>
    <row r="237" spans="1:6">
      <c r="A237" s="2073"/>
      <c r="B237" s="1484" t="s">
        <v>7</v>
      </c>
      <c r="C237" s="500">
        <v>906</v>
      </c>
      <c r="D237" s="500">
        <v>119</v>
      </c>
      <c r="E237" s="500">
        <v>646</v>
      </c>
      <c r="F237" s="191" t="s">
        <v>27</v>
      </c>
    </row>
    <row r="238" spans="1:6">
      <c r="A238" s="2073"/>
      <c r="B238" s="1484" t="s">
        <v>39</v>
      </c>
      <c r="C238" s="500">
        <v>1268</v>
      </c>
      <c r="D238" s="500">
        <v>188</v>
      </c>
      <c r="E238" s="500">
        <v>908</v>
      </c>
      <c r="F238" s="191" t="s">
        <v>27</v>
      </c>
    </row>
    <row r="239" spans="1:6">
      <c r="A239" s="2029">
        <v>2010</v>
      </c>
      <c r="B239" s="1484" t="s">
        <v>1</v>
      </c>
      <c r="C239" s="500">
        <v>12</v>
      </c>
      <c r="D239" s="500">
        <v>1</v>
      </c>
      <c r="E239" s="500">
        <v>5</v>
      </c>
      <c r="F239" s="191">
        <v>37.799999999999997</v>
      </c>
    </row>
    <row r="240" spans="1:6">
      <c r="A240" s="2073"/>
      <c r="B240" s="1484" t="s">
        <v>2</v>
      </c>
      <c r="C240" s="500">
        <v>337</v>
      </c>
      <c r="D240" s="500">
        <v>40</v>
      </c>
      <c r="E240" s="500">
        <v>171</v>
      </c>
      <c r="F240" s="191" t="s">
        <v>27</v>
      </c>
    </row>
    <row r="241" spans="1:6">
      <c r="A241" s="2073"/>
      <c r="B241" s="1484" t="s">
        <v>7</v>
      </c>
      <c r="C241" s="500">
        <v>1162</v>
      </c>
      <c r="D241" s="500">
        <v>119</v>
      </c>
      <c r="E241" s="500">
        <v>646</v>
      </c>
      <c r="F241" s="191" t="s">
        <v>27</v>
      </c>
    </row>
    <row r="242" spans="1:6">
      <c r="A242" s="2073"/>
      <c r="B242" s="1484" t="s">
        <v>39</v>
      </c>
      <c r="C242" s="500">
        <v>1527</v>
      </c>
      <c r="D242" s="500">
        <v>188</v>
      </c>
      <c r="E242" s="500">
        <v>908</v>
      </c>
      <c r="F242" s="191" t="s">
        <v>27</v>
      </c>
    </row>
    <row r="243" spans="1:6">
      <c r="A243" s="2029">
        <v>2011</v>
      </c>
      <c r="B243" s="1484" t="s">
        <v>1</v>
      </c>
      <c r="C243" s="500">
        <v>12</v>
      </c>
      <c r="D243" s="500">
        <v>1</v>
      </c>
      <c r="E243" s="500">
        <v>5</v>
      </c>
      <c r="F243" s="191">
        <v>41.2</v>
      </c>
    </row>
    <row r="244" spans="1:6">
      <c r="A244" s="2073"/>
      <c r="B244" s="1484" t="s">
        <v>2</v>
      </c>
      <c r="C244" s="500">
        <v>411</v>
      </c>
      <c r="D244" s="500">
        <v>40</v>
      </c>
      <c r="E244" s="500">
        <v>171</v>
      </c>
      <c r="F244" s="191" t="s">
        <v>27</v>
      </c>
    </row>
    <row r="245" spans="1:6">
      <c r="A245" s="2073"/>
      <c r="B245" s="1484" t="s">
        <v>7</v>
      </c>
      <c r="C245" s="500">
        <v>1163</v>
      </c>
      <c r="D245" s="500">
        <v>119</v>
      </c>
      <c r="E245" s="500">
        <v>646</v>
      </c>
      <c r="F245" s="191" t="s">
        <v>27</v>
      </c>
    </row>
    <row r="246" spans="1:6">
      <c r="A246" s="2073"/>
      <c r="B246" s="1484" t="s">
        <v>39</v>
      </c>
      <c r="C246" s="500">
        <v>1533</v>
      </c>
      <c r="D246" s="500">
        <v>188</v>
      </c>
      <c r="E246" s="500">
        <v>908</v>
      </c>
      <c r="F246" s="191" t="s">
        <v>27</v>
      </c>
    </row>
    <row r="247" spans="1:6">
      <c r="A247" s="2029">
        <v>2012</v>
      </c>
      <c r="B247" s="1484" t="s">
        <v>1</v>
      </c>
      <c r="C247" s="500">
        <v>11</v>
      </c>
      <c r="D247" s="500">
        <v>1</v>
      </c>
      <c r="E247" s="500">
        <v>5</v>
      </c>
      <c r="F247" s="191">
        <v>35.1</v>
      </c>
    </row>
    <row r="248" spans="1:6">
      <c r="A248" s="2073"/>
      <c r="B248" s="1484" t="s">
        <v>2</v>
      </c>
      <c r="C248" s="500">
        <v>388</v>
      </c>
      <c r="D248" s="500">
        <v>40</v>
      </c>
      <c r="E248" s="500">
        <v>171</v>
      </c>
      <c r="F248" s="191" t="s">
        <v>27</v>
      </c>
    </row>
    <row r="249" spans="1:6">
      <c r="A249" s="2073"/>
      <c r="B249" s="1484" t="s">
        <v>7</v>
      </c>
      <c r="C249" s="500">
        <v>1095</v>
      </c>
      <c r="D249" s="500">
        <v>119</v>
      </c>
      <c r="E249" s="500">
        <v>646</v>
      </c>
      <c r="F249" s="191" t="s">
        <v>27</v>
      </c>
    </row>
    <row r="250" spans="1:6">
      <c r="A250" s="2073"/>
      <c r="B250" s="1484" t="s">
        <v>39</v>
      </c>
      <c r="C250" s="500">
        <v>1427</v>
      </c>
      <c r="D250" s="500">
        <v>188</v>
      </c>
      <c r="E250" s="500">
        <v>908</v>
      </c>
      <c r="F250" s="191" t="s">
        <v>27</v>
      </c>
    </row>
    <row r="251" spans="1:6">
      <c r="A251" s="2029">
        <v>2013</v>
      </c>
      <c r="B251" s="1484" t="s">
        <v>1</v>
      </c>
      <c r="C251" s="500">
        <v>14</v>
      </c>
      <c r="D251" s="500">
        <v>1</v>
      </c>
      <c r="E251" s="500">
        <v>5</v>
      </c>
      <c r="F251" s="191">
        <v>34.5</v>
      </c>
    </row>
    <row r="252" spans="1:6">
      <c r="A252" s="2073"/>
      <c r="B252" s="1484" t="s">
        <v>2</v>
      </c>
      <c r="C252" s="500">
        <v>6558</v>
      </c>
      <c r="D252" s="500">
        <v>32</v>
      </c>
      <c r="E252" s="500">
        <v>163</v>
      </c>
      <c r="F252" s="191" t="s">
        <v>27</v>
      </c>
    </row>
    <row r="253" spans="1:6">
      <c r="A253" s="2073"/>
      <c r="B253" s="1484" t="s">
        <v>7</v>
      </c>
      <c r="C253" s="500">
        <v>4265</v>
      </c>
      <c r="D253" s="500">
        <v>119</v>
      </c>
      <c r="E253" s="500">
        <v>646</v>
      </c>
      <c r="F253" s="191" t="s">
        <v>27</v>
      </c>
    </row>
    <row r="254" spans="1:6">
      <c r="A254" s="2073"/>
      <c r="B254" s="1484" t="s">
        <v>39</v>
      </c>
      <c r="C254" s="500">
        <v>1312</v>
      </c>
      <c r="D254" s="500">
        <v>188</v>
      </c>
      <c r="E254" s="500">
        <v>908</v>
      </c>
      <c r="F254" s="191" t="s">
        <v>27</v>
      </c>
    </row>
    <row r="255" spans="1:6">
      <c r="A255" s="2029">
        <v>2014</v>
      </c>
      <c r="B255" s="1484" t="s">
        <v>1</v>
      </c>
      <c r="C255" s="500">
        <v>9</v>
      </c>
      <c r="D255" s="500">
        <v>1</v>
      </c>
      <c r="E255" s="500">
        <v>5</v>
      </c>
      <c r="F255" s="191">
        <v>35.200000000000003</v>
      </c>
    </row>
    <row r="256" spans="1:6">
      <c r="A256" s="2073"/>
      <c r="B256" s="1484" t="s">
        <v>2</v>
      </c>
      <c r="C256" s="500">
        <v>337</v>
      </c>
      <c r="D256" s="500">
        <v>32</v>
      </c>
      <c r="E256" s="500">
        <v>163</v>
      </c>
      <c r="F256" s="191" t="s">
        <v>27</v>
      </c>
    </row>
    <row r="257" spans="1:6">
      <c r="A257" s="2073"/>
      <c r="B257" s="1484" t="s">
        <v>7</v>
      </c>
      <c r="C257" s="500">
        <v>962</v>
      </c>
      <c r="D257" s="500">
        <v>119</v>
      </c>
      <c r="E257" s="500">
        <v>646</v>
      </c>
      <c r="F257" s="191" t="s">
        <v>27</v>
      </c>
    </row>
    <row r="258" spans="1:6">
      <c r="A258" s="2073"/>
      <c r="B258" s="1484" t="s">
        <v>39</v>
      </c>
      <c r="C258" s="500">
        <v>1276</v>
      </c>
      <c r="D258" s="500">
        <v>188</v>
      </c>
      <c r="E258" s="500">
        <v>908</v>
      </c>
      <c r="F258" s="191" t="s">
        <v>27</v>
      </c>
    </row>
    <row r="259" spans="1:6">
      <c r="A259" s="2029">
        <v>2015</v>
      </c>
      <c r="B259" s="1484" t="s">
        <v>1</v>
      </c>
      <c r="C259" s="500">
        <v>8</v>
      </c>
      <c r="D259" s="500">
        <v>1</v>
      </c>
      <c r="E259" s="500">
        <v>5</v>
      </c>
      <c r="F259" s="191">
        <v>36.5</v>
      </c>
    </row>
    <row r="260" spans="1:6">
      <c r="A260" s="2073"/>
      <c r="B260" s="1484" t="s">
        <v>2</v>
      </c>
      <c r="C260" s="500">
        <v>346</v>
      </c>
      <c r="D260" s="500">
        <v>32</v>
      </c>
      <c r="E260" s="500">
        <v>163</v>
      </c>
      <c r="F260" s="191" t="s">
        <v>27</v>
      </c>
    </row>
    <row r="261" spans="1:6">
      <c r="A261" s="2073"/>
      <c r="B261" s="1484" t="s">
        <v>7</v>
      </c>
      <c r="C261" s="500">
        <v>885</v>
      </c>
      <c r="D261" s="500">
        <v>119</v>
      </c>
      <c r="E261" s="500">
        <v>646</v>
      </c>
      <c r="F261" s="191" t="s">
        <v>27</v>
      </c>
    </row>
    <row r="262" spans="1:6">
      <c r="A262" s="2073"/>
      <c r="B262" s="1484" t="s">
        <v>39</v>
      </c>
      <c r="C262" s="500">
        <v>1256</v>
      </c>
      <c r="D262" s="500">
        <v>188</v>
      </c>
      <c r="E262" s="500">
        <v>908</v>
      </c>
      <c r="F262" s="191" t="s">
        <v>27</v>
      </c>
    </row>
    <row r="263" spans="1:6">
      <c r="A263" s="2029">
        <v>2016</v>
      </c>
      <c r="B263" s="1484" t="s">
        <v>1</v>
      </c>
      <c r="C263" s="500">
        <v>8</v>
      </c>
      <c r="D263" s="500">
        <v>1</v>
      </c>
      <c r="E263" s="500">
        <v>5</v>
      </c>
      <c r="F263" s="191">
        <v>37.5</v>
      </c>
    </row>
    <row r="264" spans="1:6">
      <c r="A264" s="2073"/>
      <c r="B264" s="1484" t="s">
        <v>2</v>
      </c>
      <c r="C264" s="500">
        <v>346</v>
      </c>
      <c r="D264" s="500">
        <v>32</v>
      </c>
      <c r="E264" s="500">
        <v>163</v>
      </c>
      <c r="F264" s="191" t="s">
        <v>27</v>
      </c>
    </row>
    <row r="265" spans="1:6">
      <c r="A265" s="2073"/>
      <c r="B265" s="1484" t="s">
        <v>7</v>
      </c>
      <c r="C265" s="500">
        <v>885</v>
      </c>
      <c r="D265" s="500">
        <v>119</v>
      </c>
      <c r="E265" s="500">
        <v>646</v>
      </c>
      <c r="F265" s="191" t="s">
        <v>27</v>
      </c>
    </row>
    <row r="266" spans="1:6">
      <c r="A266" s="2073"/>
      <c r="B266" s="1484" t="s">
        <v>39</v>
      </c>
      <c r="C266" s="500">
        <v>1256</v>
      </c>
      <c r="D266" s="500">
        <v>188</v>
      </c>
      <c r="E266" s="500">
        <v>908</v>
      </c>
      <c r="F266" s="191" t="s">
        <v>27</v>
      </c>
    </row>
    <row r="267" spans="1:6">
      <c r="A267" s="2029">
        <v>2017</v>
      </c>
      <c r="B267" s="1484" t="s">
        <v>1</v>
      </c>
      <c r="C267" s="500">
        <v>7</v>
      </c>
      <c r="D267" s="500">
        <v>1</v>
      </c>
      <c r="E267" s="500">
        <v>3</v>
      </c>
      <c r="F267" s="191">
        <v>35.9</v>
      </c>
    </row>
    <row r="268" spans="1:6">
      <c r="A268" s="2073"/>
      <c r="B268" s="1484" t="s">
        <v>2</v>
      </c>
      <c r="C268" s="500">
        <v>163</v>
      </c>
      <c r="D268" s="500">
        <v>32</v>
      </c>
      <c r="E268" s="500">
        <v>78</v>
      </c>
      <c r="F268" s="191" t="s">
        <v>27</v>
      </c>
    </row>
    <row r="269" spans="1:6">
      <c r="A269" s="2073"/>
      <c r="B269" s="1484" t="s">
        <v>7</v>
      </c>
      <c r="C269" s="500">
        <v>717</v>
      </c>
      <c r="D269" s="500">
        <v>119</v>
      </c>
      <c r="E269" s="500">
        <v>346</v>
      </c>
      <c r="F269" s="191" t="s">
        <v>27</v>
      </c>
    </row>
    <row r="270" spans="1:6">
      <c r="A270" s="2073"/>
      <c r="B270" s="1484" t="s">
        <v>39</v>
      </c>
      <c r="C270" s="500">
        <v>1026</v>
      </c>
      <c r="D270" s="500">
        <v>188</v>
      </c>
      <c r="E270" s="500">
        <v>490</v>
      </c>
      <c r="F270" s="191" t="s">
        <v>27</v>
      </c>
    </row>
    <row r="271" spans="1:6">
      <c r="A271" s="2029">
        <v>2018</v>
      </c>
      <c r="B271" s="1484" t="s">
        <v>1</v>
      </c>
      <c r="C271" s="500">
        <v>7</v>
      </c>
      <c r="D271" s="500">
        <v>1</v>
      </c>
      <c r="E271" s="500">
        <v>3</v>
      </c>
      <c r="F271" s="191">
        <v>36.9</v>
      </c>
    </row>
    <row r="272" spans="1:6">
      <c r="A272" s="2073"/>
      <c r="B272" s="1484" t="s">
        <v>2</v>
      </c>
      <c r="C272" s="500">
        <v>163</v>
      </c>
      <c r="D272" s="500">
        <v>32</v>
      </c>
      <c r="E272" s="500">
        <v>78</v>
      </c>
      <c r="F272" s="191" t="s">
        <v>27</v>
      </c>
    </row>
    <row r="273" spans="1:6">
      <c r="A273" s="2073"/>
      <c r="B273" s="1484" t="s">
        <v>7</v>
      </c>
      <c r="C273" s="500">
        <v>717</v>
      </c>
      <c r="D273" s="500">
        <v>119</v>
      </c>
      <c r="E273" s="500">
        <v>346</v>
      </c>
      <c r="F273" s="191" t="s">
        <v>27</v>
      </c>
    </row>
    <row r="274" spans="1:6">
      <c r="A274" s="2073"/>
      <c r="B274" s="1484" t="s">
        <v>39</v>
      </c>
      <c r="C274" s="500">
        <v>1026</v>
      </c>
      <c r="D274" s="500">
        <v>188</v>
      </c>
      <c r="E274" s="500">
        <v>490</v>
      </c>
      <c r="F274" s="191" t="s">
        <v>27</v>
      </c>
    </row>
    <row r="275" spans="1:6">
      <c r="A275" s="2029">
        <v>2019</v>
      </c>
      <c r="B275" s="1484" t="s">
        <v>1</v>
      </c>
      <c r="C275" s="500">
        <v>7</v>
      </c>
      <c r="D275" s="500">
        <v>1</v>
      </c>
      <c r="E275" s="500">
        <v>3</v>
      </c>
      <c r="F275" s="695">
        <v>37.9</v>
      </c>
    </row>
    <row r="276" spans="1:6">
      <c r="A276" s="2073"/>
      <c r="B276" s="1484" t="s">
        <v>2</v>
      </c>
      <c r="C276" s="500">
        <v>163</v>
      </c>
      <c r="D276" s="500">
        <v>32</v>
      </c>
      <c r="E276" s="500">
        <v>78</v>
      </c>
      <c r="F276" s="191" t="s">
        <v>27</v>
      </c>
    </row>
    <row r="277" spans="1:6">
      <c r="A277" s="2073"/>
      <c r="B277" s="1484" t="s">
        <v>7</v>
      </c>
      <c r="C277" s="500">
        <v>717</v>
      </c>
      <c r="D277" s="500">
        <v>119</v>
      </c>
      <c r="E277" s="500">
        <v>346</v>
      </c>
      <c r="F277" s="191" t="s">
        <v>27</v>
      </c>
    </row>
    <row r="278" spans="1:6">
      <c r="A278" s="2073"/>
      <c r="B278" s="1484" t="s">
        <v>39</v>
      </c>
      <c r="C278" s="500">
        <v>1026</v>
      </c>
      <c r="D278" s="500">
        <v>188</v>
      </c>
      <c r="E278" s="500">
        <v>490</v>
      </c>
      <c r="F278" s="191" t="s">
        <v>27</v>
      </c>
    </row>
    <row r="279" spans="1:6">
      <c r="A279" s="2029">
        <v>2020</v>
      </c>
      <c r="B279" s="1484" t="s">
        <v>1</v>
      </c>
      <c r="C279" s="500">
        <v>7</v>
      </c>
      <c r="D279" s="500">
        <v>1</v>
      </c>
      <c r="E279" s="500">
        <v>3</v>
      </c>
      <c r="F279" s="191">
        <v>38.9</v>
      </c>
    </row>
    <row r="280" spans="1:6">
      <c r="A280" s="2073"/>
      <c r="B280" s="1484" t="s">
        <v>2</v>
      </c>
      <c r="C280" s="500">
        <v>164</v>
      </c>
      <c r="D280" s="500">
        <v>32</v>
      </c>
      <c r="E280" s="500">
        <v>79</v>
      </c>
      <c r="F280" s="191" t="s">
        <v>27</v>
      </c>
    </row>
    <row r="281" spans="1:6">
      <c r="A281" s="2073"/>
      <c r="B281" s="1484" t="s">
        <v>7</v>
      </c>
      <c r="C281" s="500">
        <v>717</v>
      </c>
      <c r="D281" s="500">
        <v>119</v>
      </c>
      <c r="E281" s="500">
        <v>346</v>
      </c>
      <c r="F281" s="191" t="s">
        <v>27</v>
      </c>
    </row>
    <row r="282" spans="1:6">
      <c r="A282" s="2073"/>
      <c r="B282" s="1484" t="s">
        <v>39</v>
      </c>
      <c r="C282" s="500">
        <v>1026</v>
      </c>
      <c r="D282" s="500">
        <v>188</v>
      </c>
      <c r="E282" s="500">
        <v>490</v>
      </c>
      <c r="F282" s="191" t="s">
        <v>27</v>
      </c>
    </row>
    <row r="283" spans="1:6">
      <c r="A283" s="2029">
        <v>2021</v>
      </c>
      <c r="B283" s="1484" t="s">
        <v>1</v>
      </c>
      <c r="C283" s="500">
        <v>7</v>
      </c>
      <c r="D283" s="500">
        <v>1</v>
      </c>
      <c r="E283" s="500">
        <v>3</v>
      </c>
      <c r="F283" s="191">
        <v>39.9</v>
      </c>
    </row>
    <row r="284" spans="1:6">
      <c r="A284" s="2073"/>
      <c r="B284" s="1484" t="s">
        <v>2</v>
      </c>
      <c r="C284" s="500">
        <v>164</v>
      </c>
      <c r="D284" s="500">
        <v>32</v>
      </c>
      <c r="E284" s="500">
        <v>79</v>
      </c>
      <c r="F284" s="191" t="s">
        <v>27</v>
      </c>
    </row>
    <row r="285" spans="1:6">
      <c r="A285" s="2073"/>
      <c r="B285" s="1484" t="s">
        <v>7</v>
      </c>
      <c r="C285" s="500">
        <v>717</v>
      </c>
      <c r="D285" s="500">
        <v>119</v>
      </c>
      <c r="E285" s="500">
        <v>346</v>
      </c>
      <c r="F285" s="191" t="s">
        <v>27</v>
      </c>
    </row>
    <row r="286" spans="1:6">
      <c r="A286" s="2073"/>
      <c r="B286" s="1484" t="s">
        <v>39</v>
      </c>
      <c r="C286" s="500">
        <v>1026</v>
      </c>
      <c r="D286" s="500">
        <v>188</v>
      </c>
      <c r="E286" s="500">
        <v>490</v>
      </c>
      <c r="F286" s="191" t="s">
        <v>27</v>
      </c>
    </row>
    <row r="287" spans="1:6">
      <c r="A287" s="2029">
        <v>2022</v>
      </c>
      <c r="B287" s="1484" t="s">
        <v>1</v>
      </c>
      <c r="C287" s="500">
        <v>7</v>
      </c>
      <c r="D287" s="500">
        <v>1</v>
      </c>
      <c r="E287" s="500">
        <v>3</v>
      </c>
      <c r="F287" s="191">
        <v>40.9</v>
      </c>
    </row>
    <row r="288" spans="1:6">
      <c r="A288" s="2073"/>
      <c r="B288" s="1484" t="s">
        <v>2</v>
      </c>
      <c r="C288" s="500">
        <v>164</v>
      </c>
      <c r="D288" s="500">
        <v>32</v>
      </c>
      <c r="E288" s="500">
        <v>79</v>
      </c>
      <c r="F288" s="191" t="s">
        <v>27</v>
      </c>
    </row>
    <row r="289" spans="1:6">
      <c r="A289" s="2073"/>
      <c r="B289" s="1484" t="s">
        <v>7</v>
      </c>
      <c r="C289" s="500">
        <v>717</v>
      </c>
      <c r="D289" s="500">
        <v>119</v>
      </c>
      <c r="E289" s="500">
        <v>346</v>
      </c>
      <c r="F289" s="191" t="s">
        <v>27</v>
      </c>
    </row>
    <row r="290" spans="1:6">
      <c r="A290" s="2073"/>
      <c r="B290" s="1484" t="s">
        <v>39</v>
      </c>
      <c r="C290" s="500">
        <v>1026</v>
      </c>
      <c r="D290" s="500">
        <v>188</v>
      </c>
      <c r="E290" s="500">
        <v>490</v>
      </c>
      <c r="F290" s="191" t="s">
        <v>27</v>
      </c>
    </row>
  </sheetData>
  <mergeCells count="79">
    <mergeCell ref="A235:A238"/>
    <mergeCell ref="A239:A242"/>
    <mergeCell ref="A24:A27"/>
    <mergeCell ref="A28:A31"/>
    <mergeCell ref="A32:A35"/>
    <mergeCell ref="A36:A39"/>
    <mergeCell ref="A40:A43"/>
    <mergeCell ref="A44:A47"/>
    <mergeCell ref="A48:A51"/>
    <mergeCell ref="A52:A55"/>
    <mergeCell ref="A56:A59"/>
    <mergeCell ref="A60:A63"/>
    <mergeCell ref="A64:A67"/>
    <mergeCell ref="A68:A71"/>
    <mergeCell ref="A72:A75"/>
    <mergeCell ref="A76:A79"/>
    <mergeCell ref="A80:A83"/>
    <mergeCell ref="A84:A87"/>
    <mergeCell ref="A1:F1"/>
    <mergeCell ref="A2:B3"/>
    <mergeCell ref="C2:C3"/>
    <mergeCell ref="D2:E2"/>
    <mergeCell ref="F2:F3"/>
    <mergeCell ref="A4:A7"/>
    <mergeCell ref="A8:A11"/>
    <mergeCell ref="A12:A15"/>
    <mergeCell ref="A16:A19"/>
    <mergeCell ref="A20:A23"/>
    <mergeCell ref="A106:A109"/>
    <mergeCell ref="A110:A113"/>
    <mergeCell ref="A88:A91"/>
    <mergeCell ref="A92:A95"/>
    <mergeCell ref="A96:F96"/>
    <mergeCell ref="A97:A100"/>
    <mergeCell ref="A101:A104"/>
    <mergeCell ref="A105:F105"/>
    <mergeCell ref="A114:A117"/>
    <mergeCell ref="A118:A121"/>
    <mergeCell ref="A122:A125"/>
    <mergeCell ref="A126:A129"/>
    <mergeCell ref="A130:A133"/>
    <mergeCell ref="A134:A137"/>
    <mergeCell ref="A138:A141"/>
    <mergeCell ref="A142:A145"/>
    <mergeCell ref="A146:A149"/>
    <mergeCell ref="A150:A153"/>
    <mergeCell ref="A154:A157"/>
    <mergeCell ref="A158:A161"/>
    <mergeCell ref="A162:A165"/>
    <mergeCell ref="A166:A169"/>
    <mergeCell ref="A170:A173"/>
    <mergeCell ref="A174:A177"/>
    <mergeCell ref="A178:A181"/>
    <mergeCell ref="A182:A185"/>
    <mergeCell ref="A186:A189"/>
    <mergeCell ref="A190:A193"/>
    <mergeCell ref="A199:A202"/>
    <mergeCell ref="A203:A206"/>
    <mergeCell ref="A207:A210"/>
    <mergeCell ref="A211:A214"/>
    <mergeCell ref="A194:A197"/>
    <mergeCell ref="A198:F198"/>
    <mergeCell ref="A215:A218"/>
    <mergeCell ref="A219:A222"/>
    <mergeCell ref="A223:A226"/>
    <mergeCell ref="A227:A230"/>
    <mergeCell ref="A231:A234"/>
    <mergeCell ref="A263:A266"/>
    <mergeCell ref="A243:A246"/>
    <mergeCell ref="A247:A250"/>
    <mergeCell ref="A251:A254"/>
    <mergeCell ref="A255:A258"/>
    <mergeCell ref="A259:A262"/>
    <mergeCell ref="A287:A290"/>
    <mergeCell ref="A267:A270"/>
    <mergeCell ref="A271:A274"/>
    <mergeCell ref="A275:A278"/>
    <mergeCell ref="A279:A282"/>
    <mergeCell ref="A283:A286"/>
  </mergeCells>
  <hyperlinks>
    <hyperlink ref="H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21.375" style="290" customWidth="1"/>
    <col min="2" max="2" width="5.375" style="316" customWidth="1"/>
    <col min="3" max="5" width="11.875" style="290" customWidth="1"/>
    <col min="6" max="6" width="9" style="10"/>
  </cols>
  <sheetData>
    <row r="1" spans="1:7" ht="69.599999999999994" customHeight="1">
      <c r="A1" s="2123" t="s">
        <v>1328</v>
      </c>
      <c r="B1" s="2133"/>
      <c r="C1" s="2133"/>
      <c r="D1" s="2133"/>
      <c r="E1" s="2133"/>
      <c r="G1" s="163" t="s">
        <v>709</v>
      </c>
    </row>
    <row r="2" spans="1:7" ht="115.15" customHeight="1">
      <c r="A2" s="2079" t="s">
        <v>1210</v>
      </c>
      <c r="B2" s="2080"/>
      <c r="C2" s="1473" t="s">
        <v>1211</v>
      </c>
      <c r="D2" s="1478" t="s">
        <v>2025</v>
      </c>
      <c r="E2" s="2070" t="s">
        <v>1212</v>
      </c>
    </row>
    <row r="3" spans="1:7" ht="57.75" customHeight="1">
      <c r="A3" s="2083"/>
      <c r="B3" s="2084"/>
      <c r="C3" s="1938" t="s">
        <v>2026</v>
      </c>
      <c r="D3" s="1938"/>
      <c r="E3" s="2070"/>
    </row>
    <row r="4" spans="1:7">
      <c r="A4" s="2060">
        <v>2000</v>
      </c>
      <c r="B4" s="1484" t="s">
        <v>1</v>
      </c>
      <c r="C4" s="505">
        <v>895</v>
      </c>
      <c r="D4" s="323">
        <v>16288.3</v>
      </c>
      <c r="E4" s="842">
        <v>18.2</v>
      </c>
    </row>
    <row r="5" spans="1:7">
      <c r="A5" s="2132"/>
      <c r="B5" s="1484" t="s">
        <v>2</v>
      </c>
      <c r="C5" s="505">
        <v>368</v>
      </c>
      <c r="D5" s="323">
        <v>4968.2</v>
      </c>
      <c r="E5" s="324">
        <v>13.5</v>
      </c>
    </row>
    <row r="6" spans="1:7">
      <c r="A6" s="2132"/>
      <c r="B6" s="1484" t="s">
        <v>7</v>
      </c>
      <c r="C6" s="505">
        <v>527</v>
      </c>
      <c r="D6" s="323">
        <v>11320.1</v>
      </c>
      <c r="E6" s="843" t="s">
        <v>27</v>
      </c>
    </row>
    <row r="7" spans="1:7">
      <c r="A7" s="2029">
        <v>2001</v>
      </c>
      <c r="B7" s="1484" t="s">
        <v>1</v>
      </c>
      <c r="C7" s="505">
        <v>1172</v>
      </c>
      <c r="D7" s="323">
        <v>31654</v>
      </c>
      <c r="E7" s="324">
        <v>27</v>
      </c>
    </row>
    <row r="8" spans="1:7">
      <c r="A8" s="2132"/>
      <c r="B8" s="1484" t="s">
        <v>2</v>
      </c>
      <c r="C8" s="505">
        <v>574</v>
      </c>
      <c r="D8" s="323">
        <v>21658.400000000001</v>
      </c>
      <c r="E8" s="324">
        <v>37.700000000000003</v>
      </c>
    </row>
    <row r="9" spans="1:7">
      <c r="A9" s="2132"/>
      <c r="B9" s="1484" t="s">
        <v>7</v>
      </c>
      <c r="C9" s="505">
        <v>598</v>
      </c>
      <c r="D9" s="323">
        <v>9995.6</v>
      </c>
      <c r="E9" s="843" t="s">
        <v>27</v>
      </c>
    </row>
    <row r="10" spans="1:7">
      <c r="A10" s="2029">
        <v>2002</v>
      </c>
      <c r="B10" s="1484" t="s">
        <v>1</v>
      </c>
      <c r="C10" s="505">
        <v>1047</v>
      </c>
      <c r="D10" s="323">
        <v>25487.4</v>
      </c>
      <c r="E10" s="324">
        <v>24.3</v>
      </c>
    </row>
    <row r="11" spans="1:7">
      <c r="A11" s="2132"/>
      <c r="B11" s="1484" t="s">
        <v>2</v>
      </c>
      <c r="C11" s="505">
        <v>465</v>
      </c>
      <c r="D11" s="323">
        <v>17432.099999999999</v>
      </c>
      <c r="E11" s="324">
        <v>37.5</v>
      </c>
    </row>
    <row r="12" spans="1:7">
      <c r="A12" s="2132"/>
      <c r="B12" s="1484" t="s">
        <v>7</v>
      </c>
      <c r="C12" s="505">
        <v>582</v>
      </c>
      <c r="D12" s="323">
        <v>8055</v>
      </c>
      <c r="E12" s="843" t="s">
        <v>27</v>
      </c>
    </row>
    <row r="13" spans="1:7">
      <c r="A13" s="2029">
        <v>2003</v>
      </c>
      <c r="B13" s="1484" t="s">
        <v>1</v>
      </c>
      <c r="C13" s="505">
        <v>785</v>
      </c>
      <c r="D13" s="323">
        <v>14157.6</v>
      </c>
      <c r="E13" s="324">
        <v>18</v>
      </c>
    </row>
    <row r="14" spans="1:7">
      <c r="A14" s="2132"/>
      <c r="B14" s="1484" t="s">
        <v>2</v>
      </c>
      <c r="C14" s="505">
        <v>281</v>
      </c>
      <c r="D14" s="323">
        <v>10407.1</v>
      </c>
      <c r="E14" s="324">
        <v>37</v>
      </c>
    </row>
    <row r="15" spans="1:7">
      <c r="A15" s="2132"/>
      <c r="B15" s="1484" t="s">
        <v>7</v>
      </c>
      <c r="C15" s="505">
        <v>504</v>
      </c>
      <c r="D15" s="323">
        <v>3750.5</v>
      </c>
      <c r="E15" s="843" t="s">
        <v>27</v>
      </c>
    </row>
    <row r="16" spans="1:7">
      <c r="A16" s="2029">
        <v>2004</v>
      </c>
      <c r="B16" s="1484" t="s">
        <v>1</v>
      </c>
      <c r="C16" s="505">
        <v>555</v>
      </c>
      <c r="D16" s="323">
        <v>8210.5</v>
      </c>
      <c r="E16" s="324">
        <v>14.8</v>
      </c>
    </row>
    <row r="17" spans="1:5">
      <c r="A17" s="2132"/>
      <c r="B17" s="1484" t="s">
        <v>2</v>
      </c>
      <c r="C17" s="505">
        <v>134</v>
      </c>
      <c r="D17" s="323">
        <v>5428</v>
      </c>
      <c r="E17" s="324">
        <v>40.5</v>
      </c>
    </row>
    <row r="18" spans="1:5">
      <c r="A18" s="2132"/>
      <c r="B18" s="1484" t="s">
        <v>7</v>
      </c>
      <c r="C18" s="505">
        <v>422</v>
      </c>
      <c r="D18" s="323">
        <v>2782.4</v>
      </c>
      <c r="E18" s="324">
        <v>6.6</v>
      </c>
    </row>
    <row r="19" spans="1:5">
      <c r="A19" s="2029">
        <v>2005</v>
      </c>
      <c r="B19" s="1484" t="s">
        <v>1</v>
      </c>
      <c r="C19" s="505">
        <v>428</v>
      </c>
      <c r="D19" s="323">
        <v>5209.8999999999996</v>
      </c>
      <c r="E19" s="324">
        <v>12.2</v>
      </c>
    </row>
    <row r="20" spans="1:5">
      <c r="A20" s="2132"/>
      <c r="B20" s="1484" t="s">
        <v>2</v>
      </c>
      <c r="C20" s="505">
        <v>29</v>
      </c>
      <c r="D20" s="323">
        <v>2782.8</v>
      </c>
      <c r="E20" s="324">
        <v>96</v>
      </c>
    </row>
    <row r="21" spans="1:5">
      <c r="A21" s="2132"/>
      <c r="B21" s="1484" t="s">
        <v>7</v>
      </c>
      <c r="C21" s="505">
        <v>399</v>
      </c>
      <c r="D21" s="323">
        <v>2427.1999999999998</v>
      </c>
      <c r="E21" s="324">
        <v>6.1</v>
      </c>
    </row>
    <row r="22" spans="1:5">
      <c r="A22" s="2029">
        <v>2006</v>
      </c>
      <c r="B22" s="1484" t="s">
        <v>1</v>
      </c>
      <c r="C22" s="505">
        <v>667</v>
      </c>
      <c r="D22" s="323">
        <v>13830</v>
      </c>
      <c r="E22" s="324">
        <v>20.7</v>
      </c>
    </row>
    <row r="23" spans="1:5">
      <c r="A23" s="2132"/>
      <c r="B23" s="1484" t="s">
        <v>2</v>
      </c>
      <c r="C23" s="505">
        <v>25</v>
      </c>
      <c r="D23" s="323">
        <v>2396.3000000000002</v>
      </c>
      <c r="E23" s="324">
        <v>95.9</v>
      </c>
    </row>
    <row r="24" spans="1:5">
      <c r="A24" s="2132"/>
      <c r="B24" s="1484" t="s">
        <v>7</v>
      </c>
      <c r="C24" s="505">
        <v>642</v>
      </c>
      <c r="D24" s="323">
        <v>1433.7</v>
      </c>
      <c r="E24" s="324">
        <v>17.8</v>
      </c>
    </row>
    <row r="25" spans="1:5">
      <c r="A25" s="2029">
        <v>2007</v>
      </c>
      <c r="B25" s="1484" t="s">
        <v>1</v>
      </c>
      <c r="C25" s="505">
        <v>554</v>
      </c>
      <c r="D25" s="323">
        <v>18711.3</v>
      </c>
      <c r="E25" s="324">
        <v>33.799999999999997</v>
      </c>
    </row>
    <row r="26" spans="1:5">
      <c r="A26" s="2132"/>
      <c r="B26" s="1484" t="s">
        <v>2</v>
      </c>
      <c r="C26" s="505">
        <v>26</v>
      </c>
      <c r="D26" s="323">
        <v>4851.3</v>
      </c>
      <c r="E26" s="324">
        <v>186.6</v>
      </c>
    </row>
    <row r="27" spans="1:5">
      <c r="A27" s="2132"/>
      <c r="B27" s="1484" t="s">
        <v>7</v>
      </c>
      <c r="C27" s="505">
        <v>528</v>
      </c>
      <c r="D27" s="323">
        <v>13860.1</v>
      </c>
      <c r="E27" s="324">
        <v>26.3</v>
      </c>
    </row>
    <row r="28" spans="1:5">
      <c r="A28" s="2029">
        <v>2008</v>
      </c>
      <c r="B28" s="1484" t="s">
        <v>1</v>
      </c>
      <c r="C28" s="505">
        <v>641</v>
      </c>
      <c r="D28" s="323">
        <v>17532.3</v>
      </c>
      <c r="E28" s="324">
        <v>27.4</v>
      </c>
    </row>
    <row r="29" spans="1:5">
      <c r="A29" s="2132"/>
      <c r="B29" s="1484" t="s">
        <v>2</v>
      </c>
      <c r="C29" s="505">
        <v>11</v>
      </c>
      <c r="D29" s="323">
        <v>2248.5</v>
      </c>
      <c r="E29" s="324">
        <v>204.4</v>
      </c>
    </row>
    <row r="30" spans="1:5">
      <c r="A30" s="2132"/>
      <c r="B30" s="1484" t="s">
        <v>7</v>
      </c>
      <c r="C30" s="505">
        <v>630</v>
      </c>
      <c r="D30" s="323">
        <v>15283.7</v>
      </c>
      <c r="E30" s="324">
        <v>24.3</v>
      </c>
    </row>
    <row r="31" spans="1:5">
      <c r="A31" s="2029">
        <v>2009</v>
      </c>
      <c r="B31" s="1484" t="s">
        <v>1</v>
      </c>
      <c r="C31" s="505">
        <v>575</v>
      </c>
      <c r="D31" s="325">
        <v>14991.6</v>
      </c>
      <c r="E31" s="326">
        <v>26.1</v>
      </c>
    </row>
    <row r="32" spans="1:5">
      <c r="A32" s="2132"/>
      <c r="B32" s="1484" t="s">
        <v>2</v>
      </c>
      <c r="C32" s="505">
        <v>5</v>
      </c>
      <c r="D32" s="325">
        <v>934</v>
      </c>
      <c r="E32" s="326">
        <v>186.8</v>
      </c>
    </row>
    <row r="33" spans="1:5">
      <c r="A33" s="2132"/>
      <c r="B33" s="1484" t="s">
        <v>7</v>
      </c>
      <c r="C33" s="505">
        <v>570</v>
      </c>
      <c r="D33" s="325">
        <v>14057.6</v>
      </c>
      <c r="E33" s="326">
        <v>24.7</v>
      </c>
    </row>
    <row r="34" spans="1:5">
      <c r="A34" s="2029">
        <v>2010</v>
      </c>
      <c r="B34" s="1484" t="s">
        <v>1</v>
      </c>
      <c r="C34" s="505">
        <v>518</v>
      </c>
      <c r="D34" s="325">
        <v>10142.1</v>
      </c>
      <c r="E34" s="326">
        <v>19.600000000000001</v>
      </c>
    </row>
    <row r="35" spans="1:5">
      <c r="A35" s="2132"/>
      <c r="B35" s="1484" t="s">
        <v>2</v>
      </c>
      <c r="C35" s="505">
        <v>4</v>
      </c>
      <c r="D35" s="325">
        <v>849.5</v>
      </c>
      <c r="E35" s="326">
        <v>212.4</v>
      </c>
    </row>
    <row r="36" spans="1:5">
      <c r="A36" s="2132"/>
      <c r="B36" s="1484" t="s">
        <v>7</v>
      </c>
      <c r="C36" s="505">
        <v>513</v>
      </c>
      <c r="D36" s="325">
        <v>9292.7000000000007</v>
      </c>
      <c r="E36" s="326">
        <v>18.100000000000001</v>
      </c>
    </row>
    <row r="37" spans="1:5">
      <c r="A37" s="2029">
        <v>2011</v>
      </c>
      <c r="B37" s="1484" t="s">
        <v>1</v>
      </c>
      <c r="C37" s="505">
        <v>521</v>
      </c>
      <c r="D37" s="325">
        <v>10358.4</v>
      </c>
      <c r="E37" s="326">
        <v>19.899999999999999</v>
      </c>
    </row>
    <row r="38" spans="1:5">
      <c r="A38" s="2132"/>
      <c r="B38" s="1484" t="s">
        <v>2</v>
      </c>
      <c r="C38" s="505">
        <v>4</v>
      </c>
      <c r="D38" s="325">
        <v>658.6</v>
      </c>
      <c r="E38" s="326">
        <v>163</v>
      </c>
    </row>
    <row r="39" spans="1:5">
      <c r="A39" s="2132"/>
      <c r="B39" s="1484" t="s">
        <v>7</v>
      </c>
      <c r="C39" s="505">
        <v>517</v>
      </c>
      <c r="D39" s="325">
        <v>9699.7999999999993</v>
      </c>
      <c r="E39" s="326">
        <v>18.8</v>
      </c>
    </row>
    <row r="40" spans="1:5">
      <c r="A40" s="2029">
        <v>2012</v>
      </c>
      <c r="B40" s="1484" t="s">
        <v>1</v>
      </c>
      <c r="C40" s="505">
        <v>509</v>
      </c>
      <c r="D40" s="325">
        <v>9412.7000000000007</v>
      </c>
      <c r="E40" s="326">
        <v>18.5</v>
      </c>
    </row>
    <row r="41" spans="1:5">
      <c r="A41" s="2132"/>
      <c r="B41" s="1484" t="s">
        <v>2</v>
      </c>
      <c r="C41" s="505">
        <v>4</v>
      </c>
      <c r="D41" s="325">
        <v>581.5</v>
      </c>
      <c r="E41" s="326">
        <v>163</v>
      </c>
    </row>
    <row r="42" spans="1:5">
      <c r="A42" s="2132"/>
      <c r="B42" s="1484" t="s">
        <v>7</v>
      </c>
      <c r="C42" s="505">
        <v>505</v>
      </c>
      <c r="D42" s="325">
        <v>8831.2000000000007</v>
      </c>
      <c r="E42" s="326">
        <v>17.5</v>
      </c>
    </row>
    <row r="43" spans="1:5">
      <c r="A43" s="2029">
        <v>2013</v>
      </c>
      <c r="B43" s="1484" t="s">
        <v>1</v>
      </c>
      <c r="C43" s="505">
        <v>533</v>
      </c>
      <c r="D43" s="325">
        <v>7665.5</v>
      </c>
      <c r="E43" s="326">
        <v>14.4</v>
      </c>
    </row>
    <row r="44" spans="1:5">
      <c r="A44" s="2132"/>
      <c r="B44" s="1484" t="s">
        <v>2</v>
      </c>
      <c r="C44" s="505" t="s">
        <v>17</v>
      </c>
      <c r="D44" s="325" t="s">
        <v>17</v>
      </c>
      <c r="E44" s="326" t="s">
        <v>17</v>
      </c>
    </row>
    <row r="45" spans="1:5">
      <c r="A45" s="2132"/>
      <c r="B45" s="1484" t="s">
        <v>7</v>
      </c>
      <c r="C45" s="505">
        <v>533</v>
      </c>
      <c r="D45" s="325">
        <v>7665.5</v>
      </c>
      <c r="E45" s="326">
        <v>14.4</v>
      </c>
    </row>
    <row r="46" spans="1:5">
      <c r="A46" s="2029">
        <v>2014</v>
      </c>
      <c r="B46" s="1484" t="s">
        <v>1</v>
      </c>
      <c r="C46" s="505">
        <v>541</v>
      </c>
      <c r="D46" s="325">
        <v>5667.3</v>
      </c>
      <c r="E46" s="326">
        <v>10.5</v>
      </c>
    </row>
    <row r="47" spans="1:5">
      <c r="A47" s="2132"/>
      <c r="B47" s="1484" t="s">
        <v>2</v>
      </c>
      <c r="C47" s="505" t="s">
        <v>17</v>
      </c>
      <c r="D47" s="325" t="s">
        <v>17</v>
      </c>
      <c r="E47" s="326" t="s">
        <v>17</v>
      </c>
    </row>
    <row r="48" spans="1:5">
      <c r="A48" s="2132"/>
      <c r="B48" s="1484" t="s">
        <v>7</v>
      </c>
      <c r="C48" s="505">
        <v>541</v>
      </c>
      <c r="D48" s="325">
        <v>5667.3</v>
      </c>
      <c r="E48" s="326">
        <v>10.5</v>
      </c>
    </row>
    <row r="49" spans="1:5">
      <c r="A49" s="2029">
        <v>2015</v>
      </c>
      <c r="B49" s="1484" t="s">
        <v>1</v>
      </c>
      <c r="C49" s="505">
        <v>247</v>
      </c>
      <c r="D49" s="325">
        <v>5254.6</v>
      </c>
      <c r="E49" s="326">
        <v>21.3</v>
      </c>
    </row>
    <row r="50" spans="1:5">
      <c r="A50" s="2132"/>
      <c r="B50" s="1484" t="s">
        <v>2</v>
      </c>
      <c r="C50" s="505" t="s">
        <v>17</v>
      </c>
      <c r="D50" s="325" t="s">
        <v>17</v>
      </c>
      <c r="E50" s="326" t="s">
        <v>17</v>
      </c>
    </row>
    <row r="51" spans="1:5">
      <c r="A51" s="2132"/>
      <c r="B51" s="1484" t="s">
        <v>7</v>
      </c>
      <c r="C51" s="505">
        <v>247</v>
      </c>
      <c r="D51" s="325">
        <v>5254.6</v>
      </c>
      <c r="E51" s="326">
        <v>21.3</v>
      </c>
    </row>
    <row r="52" spans="1:5">
      <c r="A52" s="2029">
        <v>2016</v>
      </c>
      <c r="B52" s="1484" t="s">
        <v>1</v>
      </c>
      <c r="C52" s="505">
        <v>746</v>
      </c>
      <c r="D52" s="325">
        <v>8134.9</v>
      </c>
      <c r="E52" s="326">
        <v>10.9</v>
      </c>
    </row>
    <row r="53" spans="1:5">
      <c r="A53" s="2132"/>
      <c r="B53" s="1484" t="s">
        <v>2</v>
      </c>
      <c r="C53" s="505" t="s">
        <v>17</v>
      </c>
      <c r="D53" s="325" t="s">
        <v>17</v>
      </c>
      <c r="E53" s="844" t="s">
        <v>17</v>
      </c>
    </row>
    <row r="54" spans="1:5">
      <c r="A54" s="2132"/>
      <c r="B54" s="1484" t="s">
        <v>7</v>
      </c>
      <c r="C54" s="802">
        <v>746</v>
      </c>
      <c r="D54" s="802">
        <v>8134.9</v>
      </c>
      <c r="E54" s="801">
        <v>10.9</v>
      </c>
    </row>
    <row r="55" spans="1:5">
      <c r="A55" s="2029">
        <v>2017</v>
      </c>
      <c r="B55" s="1484" t="s">
        <v>1</v>
      </c>
      <c r="C55" s="505">
        <v>815</v>
      </c>
      <c r="D55" s="325">
        <v>7785.4</v>
      </c>
      <c r="E55" s="326">
        <v>9.6</v>
      </c>
    </row>
    <row r="56" spans="1:5">
      <c r="A56" s="2132"/>
      <c r="B56" s="1484" t="s">
        <v>2</v>
      </c>
      <c r="C56" s="505" t="s">
        <v>17</v>
      </c>
      <c r="D56" s="325" t="s">
        <v>17</v>
      </c>
      <c r="E56" s="326" t="s">
        <v>17</v>
      </c>
    </row>
    <row r="57" spans="1:5">
      <c r="A57" s="2132"/>
      <c r="B57" s="1484" t="s">
        <v>7</v>
      </c>
      <c r="C57" s="505">
        <v>815</v>
      </c>
      <c r="D57" s="325">
        <v>7785.4</v>
      </c>
      <c r="E57" s="326">
        <v>9.6</v>
      </c>
    </row>
    <row r="58" spans="1:5">
      <c r="A58" s="2029">
        <v>2018</v>
      </c>
      <c r="B58" s="1484" t="s">
        <v>1</v>
      </c>
      <c r="C58" s="505">
        <v>903</v>
      </c>
      <c r="D58" s="325">
        <v>8851.2999999999993</v>
      </c>
      <c r="E58" s="326">
        <v>9.8000000000000007</v>
      </c>
    </row>
    <row r="59" spans="1:5">
      <c r="A59" s="2132"/>
      <c r="B59" s="1484" t="s">
        <v>2</v>
      </c>
      <c r="C59" s="505" t="s">
        <v>17</v>
      </c>
      <c r="D59" s="325" t="s">
        <v>17</v>
      </c>
      <c r="E59" s="326" t="s">
        <v>17</v>
      </c>
    </row>
    <row r="60" spans="1:5">
      <c r="A60" s="2132"/>
      <c r="B60" s="1484" t="s">
        <v>7</v>
      </c>
      <c r="C60" s="505">
        <v>903</v>
      </c>
      <c r="D60" s="325">
        <v>8851.2999999999993</v>
      </c>
      <c r="E60" s="326">
        <v>9.8000000000000007</v>
      </c>
    </row>
    <row r="61" spans="1:5">
      <c r="A61" s="2029">
        <v>2019</v>
      </c>
      <c r="B61" s="1484" t="s">
        <v>1</v>
      </c>
      <c r="C61" s="505">
        <v>922</v>
      </c>
      <c r="D61" s="323">
        <v>8901.5</v>
      </c>
      <c r="E61" s="324">
        <v>9.6999999999999993</v>
      </c>
    </row>
    <row r="62" spans="1:5">
      <c r="A62" s="2132"/>
      <c r="B62" s="1484" t="s">
        <v>2</v>
      </c>
      <c r="C62" s="505" t="s">
        <v>17</v>
      </c>
      <c r="D62" s="325" t="s">
        <v>17</v>
      </c>
      <c r="E62" s="326" t="s">
        <v>17</v>
      </c>
    </row>
    <row r="63" spans="1:5">
      <c r="A63" s="2132"/>
      <c r="B63" s="1484" t="s">
        <v>7</v>
      </c>
      <c r="C63" s="505">
        <v>922</v>
      </c>
      <c r="D63" s="323">
        <v>8901.5</v>
      </c>
      <c r="E63" s="324">
        <v>9.6999999999999993</v>
      </c>
    </row>
    <row r="64" spans="1:5">
      <c r="A64" s="2029">
        <v>2020</v>
      </c>
      <c r="B64" s="1484" t="s">
        <v>1</v>
      </c>
      <c r="C64" s="505">
        <v>576</v>
      </c>
      <c r="D64" s="505">
        <v>6410.9</v>
      </c>
      <c r="E64" s="324">
        <v>11.1</v>
      </c>
    </row>
    <row r="65" spans="1:5">
      <c r="A65" s="2132"/>
      <c r="B65" s="1484" t="s">
        <v>2</v>
      </c>
      <c r="C65" s="505" t="s">
        <v>17</v>
      </c>
      <c r="D65" s="505" t="s">
        <v>17</v>
      </c>
      <c r="E65" s="324" t="s">
        <v>17</v>
      </c>
    </row>
    <row r="66" spans="1:5">
      <c r="A66" s="2132"/>
      <c r="B66" s="1484" t="s">
        <v>7</v>
      </c>
      <c r="C66" s="505">
        <v>576</v>
      </c>
      <c r="D66" s="505">
        <v>6411</v>
      </c>
      <c r="E66" s="324">
        <v>11.1</v>
      </c>
    </row>
    <row r="67" spans="1:5">
      <c r="A67" s="2029">
        <v>2021</v>
      </c>
      <c r="B67" s="1484" t="s">
        <v>1</v>
      </c>
      <c r="C67" s="505">
        <v>814</v>
      </c>
      <c r="D67" s="505">
        <v>9135</v>
      </c>
      <c r="E67" s="324">
        <v>11.2</v>
      </c>
    </row>
    <row r="68" spans="1:5">
      <c r="A68" s="2132"/>
      <c r="B68" s="1484" t="s">
        <v>2</v>
      </c>
      <c r="C68" s="505" t="s">
        <v>17</v>
      </c>
      <c r="D68" s="505" t="s">
        <v>17</v>
      </c>
      <c r="E68" s="324" t="s">
        <v>17</v>
      </c>
    </row>
    <row r="69" spans="1:5">
      <c r="A69" s="2132"/>
      <c r="B69" s="1484" t="s">
        <v>7</v>
      </c>
      <c r="C69" s="505">
        <v>814</v>
      </c>
      <c r="D69" s="505">
        <v>9135</v>
      </c>
      <c r="E69" s="324">
        <v>11.2</v>
      </c>
    </row>
    <row r="70" spans="1:5">
      <c r="A70" s="2029">
        <v>2022</v>
      </c>
      <c r="B70" s="1484" t="s">
        <v>1</v>
      </c>
      <c r="C70" s="505">
        <v>740</v>
      </c>
      <c r="D70" s="505">
        <v>8484</v>
      </c>
      <c r="E70" s="324">
        <v>11.5</v>
      </c>
    </row>
    <row r="71" spans="1:5">
      <c r="A71" s="2132"/>
      <c r="B71" s="1484" t="s">
        <v>2</v>
      </c>
      <c r="C71" s="505" t="s">
        <v>17</v>
      </c>
      <c r="D71" s="505" t="s">
        <v>17</v>
      </c>
      <c r="E71" s="324" t="s">
        <v>17</v>
      </c>
    </row>
    <row r="72" spans="1:5">
      <c r="A72" s="2132"/>
      <c r="B72" s="1484" t="s">
        <v>7</v>
      </c>
      <c r="C72" s="505">
        <v>740</v>
      </c>
      <c r="D72" s="505">
        <v>8484</v>
      </c>
      <c r="E72" s="324">
        <v>11.5</v>
      </c>
    </row>
  </sheetData>
  <mergeCells count="27">
    <mergeCell ref="A16:A18"/>
    <mergeCell ref="A19:A21"/>
    <mergeCell ref="A52:A54"/>
    <mergeCell ref="A37:A39"/>
    <mergeCell ref="A40:A42"/>
    <mergeCell ref="A43:A45"/>
    <mergeCell ref="A22:A24"/>
    <mergeCell ref="A25:A27"/>
    <mergeCell ref="A28:A30"/>
    <mergeCell ref="A31:A33"/>
    <mergeCell ref="A34:A36"/>
    <mergeCell ref="A1:E1"/>
    <mergeCell ref="A4:A6"/>
    <mergeCell ref="A7:A9"/>
    <mergeCell ref="A10:A12"/>
    <mergeCell ref="A13:A15"/>
    <mergeCell ref="A2:B3"/>
    <mergeCell ref="E2:E3"/>
    <mergeCell ref="C3:D3"/>
    <mergeCell ref="A67:A69"/>
    <mergeCell ref="A70:A72"/>
    <mergeCell ref="A61:A63"/>
    <mergeCell ref="A64:A66"/>
    <mergeCell ref="A46:A48"/>
    <mergeCell ref="A49:A51"/>
    <mergeCell ref="A55:A57"/>
    <mergeCell ref="A58:A60"/>
  </mergeCells>
  <hyperlinks>
    <hyperlink ref="G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6"/>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M1" sqref="M1"/>
    </sheetView>
  </sheetViews>
  <sheetFormatPr defaultColWidth="9" defaultRowHeight="15"/>
  <cols>
    <col min="1" max="16384" width="9" style="83"/>
  </cols>
  <sheetData>
    <row r="1" spans="1:11" ht="17.100000000000001" customHeight="1">
      <c r="A1" s="103" t="s">
        <v>529</v>
      </c>
      <c r="B1" s="84" t="s">
        <v>527</v>
      </c>
      <c r="C1" s="84"/>
      <c r="D1" s="84"/>
      <c r="E1" s="84"/>
      <c r="F1" s="84"/>
      <c r="G1" s="84"/>
      <c r="H1" s="84"/>
      <c r="I1" s="84"/>
      <c r="K1" s="1767" t="s">
        <v>709</v>
      </c>
    </row>
    <row r="2" spans="1:11" s="105" customFormat="1" ht="17.100000000000001" customHeight="1">
      <c r="A2" s="104"/>
      <c r="B2" s="649" t="s">
        <v>528</v>
      </c>
      <c r="C2" s="85"/>
      <c r="D2" s="85"/>
      <c r="E2" s="85"/>
      <c r="F2" s="85"/>
      <c r="G2" s="85"/>
      <c r="H2" s="85"/>
      <c r="I2" s="104"/>
      <c r="K2" s="1767"/>
    </row>
    <row r="3" spans="1:11" ht="17.100000000000001" customHeight="1">
      <c r="A3" s="631"/>
      <c r="B3" s="632" t="s">
        <v>530</v>
      </c>
      <c r="C3" s="2135" t="s">
        <v>537</v>
      </c>
      <c r="D3" s="2135"/>
      <c r="E3" s="2135"/>
      <c r="F3" s="2135"/>
      <c r="G3" s="2135"/>
      <c r="H3" s="2135"/>
      <c r="I3" s="2135"/>
    </row>
    <row r="4" spans="1:11" s="105" customFormat="1" ht="17.100000000000001" customHeight="1">
      <c r="A4" s="633"/>
      <c r="B4" s="633"/>
      <c r="C4" s="2134" t="s">
        <v>538</v>
      </c>
      <c r="D4" s="2134"/>
      <c r="E4" s="2134"/>
      <c r="F4" s="2134"/>
      <c r="G4" s="2134"/>
      <c r="H4" s="2134"/>
      <c r="I4" s="2134"/>
    </row>
    <row r="5" spans="1:11" ht="17.100000000000001" customHeight="1">
      <c r="A5" s="631"/>
      <c r="B5" s="632" t="s">
        <v>531</v>
      </c>
      <c r="C5" s="2135" t="s">
        <v>539</v>
      </c>
      <c r="D5" s="2135"/>
      <c r="E5" s="2135"/>
      <c r="F5" s="2135"/>
      <c r="G5" s="2135"/>
      <c r="H5" s="2135"/>
      <c r="I5" s="2135"/>
    </row>
    <row r="6" spans="1:11" s="105" customFormat="1" ht="17.100000000000001" customHeight="1">
      <c r="A6" s="633"/>
      <c r="B6" s="633"/>
      <c r="C6" s="2134" t="s">
        <v>815</v>
      </c>
      <c r="D6" s="2134"/>
      <c r="E6" s="2134"/>
      <c r="F6" s="2134"/>
      <c r="G6" s="2134"/>
      <c r="H6" s="2134"/>
      <c r="I6" s="2134"/>
      <c r="K6" s="253"/>
    </row>
    <row r="7" spans="1:11" ht="17.100000000000001" customHeight="1">
      <c r="A7" s="631"/>
      <c r="B7" s="632" t="s">
        <v>532</v>
      </c>
      <c r="C7" s="2135" t="s">
        <v>540</v>
      </c>
      <c r="D7" s="2135"/>
      <c r="E7" s="2135"/>
      <c r="F7" s="2135"/>
      <c r="G7" s="2135"/>
      <c r="H7" s="2135"/>
      <c r="I7" s="2135"/>
    </row>
    <row r="8" spans="1:11" s="105" customFormat="1" ht="17.100000000000001" customHeight="1">
      <c r="A8" s="633"/>
      <c r="B8" s="633"/>
      <c r="C8" s="2134" t="s">
        <v>822</v>
      </c>
      <c r="D8" s="2134"/>
      <c r="E8" s="2134"/>
      <c r="F8" s="2134"/>
      <c r="G8" s="2134"/>
      <c r="H8" s="2134"/>
      <c r="I8" s="2134"/>
    </row>
    <row r="9" spans="1:11" ht="17.100000000000001" customHeight="1">
      <c r="A9" s="631"/>
      <c r="B9" s="632" t="s">
        <v>533</v>
      </c>
      <c r="C9" s="2135" t="s">
        <v>821</v>
      </c>
      <c r="D9" s="2135"/>
      <c r="E9" s="2135"/>
      <c r="F9" s="2135"/>
      <c r="G9" s="2135"/>
      <c r="H9" s="2135"/>
      <c r="I9" s="2135"/>
    </row>
    <row r="10" spans="1:11" s="105" customFormat="1" ht="17.100000000000001" customHeight="1">
      <c r="A10" s="633"/>
      <c r="B10" s="633"/>
      <c r="C10" s="2134" t="s">
        <v>542</v>
      </c>
      <c r="D10" s="2134"/>
      <c r="E10" s="2134"/>
      <c r="F10" s="2134"/>
      <c r="G10" s="2134"/>
      <c r="H10" s="2134"/>
      <c r="I10" s="2134"/>
    </row>
    <row r="11" spans="1:11" ht="17.100000000000001" customHeight="1">
      <c r="A11" s="631"/>
      <c r="B11" s="632" t="s">
        <v>534</v>
      </c>
      <c r="C11" s="2135" t="s">
        <v>541</v>
      </c>
      <c r="D11" s="2135"/>
      <c r="E11" s="2135"/>
      <c r="F11" s="2135"/>
      <c r="G11" s="2135"/>
      <c r="H11" s="2135"/>
      <c r="I11" s="2135"/>
    </row>
    <row r="12" spans="1:11" s="105" customFormat="1" ht="17.100000000000001" customHeight="1">
      <c r="A12" s="633"/>
      <c r="B12" s="633"/>
      <c r="C12" s="2134" t="s">
        <v>543</v>
      </c>
      <c r="D12" s="2134"/>
      <c r="E12" s="2134"/>
      <c r="F12" s="2134"/>
      <c r="G12" s="2134"/>
      <c r="H12" s="2134"/>
      <c r="I12" s="2134"/>
    </row>
    <row r="13" spans="1:11" ht="17.100000000000001" customHeight="1">
      <c r="A13" s="631"/>
      <c r="B13" s="632" t="s">
        <v>535</v>
      </c>
      <c r="C13" s="2135" t="s">
        <v>547</v>
      </c>
      <c r="D13" s="2135"/>
      <c r="E13" s="2135"/>
      <c r="F13" s="2135"/>
      <c r="G13" s="2135"/>
      <c r="H13" s="2135"/>
      <c r="I13" s="2135"/>
    </row>
    <row r="14" spans="1:11" s="105" customFormat="1" ht="17.100000000000001" customHeight="1">
      <c r="A14" s="633"/>
      <c r="B14" s="633"/>
      <c r="C14" s="2134" t="s">
        <v>544</v>
      </c>
      <c r="D14" s="2134"/>
      <c r="E14" s="2134"/>
      <c r="F14" s="2134"/>
      <c r="G14" s="2134"/>
      <c r="H14" s="2134"/>
      <c r="I14" s="2134"/>
    </row>
    <row r="15" spans="1:11" ht="17.100000000000001" customHeight="1">
      <c r="A15" s="631"/>
      <c r="B15" s="632" t="s">
        <v>536</v>
      </c>
      <c r="C15" s="2135" t="s">
        <v>546</v>
      </c>
      <c r="D15" s="2135"/>
      <c r="E15" s="2135"/>
      <c r="F15" s="2135"/>
      <c r="G15" s="2135"/>
      <c r="H15" s="2135"/>
      <c r="I15" s="2135"/>
    </row>
    <row r="16" spans="1:11" s="105" customFormat="1" ht="17.100000000000001" customHeight="1">
      <c r="A16" s="633"/>
      <c r="B16" s="634"/>
      <c r="C16" s="2134" t="s">
        <v>545</v>
      </c>
      <c r="D16" s="2134"/>
      <c r="E16" s="2134"/>
      <c r="F16" s="2134"/>
      <c r="G16" s="2134"/>
      <c r="H16" s="2134"/>
      <c r="I16" s="2134"/>
    </row>
  </sheetData>
  <mergeCells count="15">
    <mergeCell ref="K1:K2"/>
    <mergeCell ref="C16:I16"/>
    <mergeCell ref="C15:I15"/>
    <mergeCell ref="C3:I3"/>
    <mergeCell ref="C4:I4"/>
    <mergeCell ref="C5:I5"/>
    <mergeCell ref="C6:I6"/>
    <mergeCell ref="C7:I7"/>
    <mergeCell ref="C8:I8"/>
    <mergeCell ref="C9:I9"/>
    <mergeCell ref="C10:I10"/>
    <mergeCell ref="C11:I11"/>
    <mergeCell ref="C12:I12"/>
    <mergeCell ref="C13:I13"/>
    <mergeCell ref="C14:I14"/>
  </mergeCells>
  <hyperlinks>
    <hyperlink ref="C3:H4" location="'6.1'!A1" display="PRODUKCJA STATKÓW MORSKICH"/>
    <hyperlink ref="C5:H6" location="'6.2'!A1" display="PRODUKCJA STATKÓW WEDŁUG TYPÓW"/>
    <hyperlink ref="C7:H8" location="'6.3'!A1" display="PORTFEL ZAMÓWIEN NA STATKI"/>
    <hyperlink ref="C9:H10" location="'6.4'!A1" display="PORTFELZAMÓWIEŃ NA STATKI WEDŁUG TYPÓW"/>
    <hyperlink ref="C11:H12" location="'6.5'!A1" display="REMONTY STATKÓW"/>
    <hyperlink ref="C13:H14" location="'6.6'!A1" display="PORTFEL ZAMÓWIEŃ NA REMONTY"/>
    <hyperlink ref="C15:H16" location="'6.7'!A1" display="PRODUKCJA POZOSTAŁYCH STATKÓW I CZĘŚCI STATKÓW PEŁNOMORSKICH"/>
    <hyperlink ref="K1" location="'DZIAŁ III - Inwestycje'!A1" display="'DZIAŁ III - Inwestycje'!A1"/>
    <hyperlink ref="K1:K2" location="SPIS!A1" display="SPIS!A1"/>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C4" sqref="C4"/>
    </sheetView>
  </sheetViews>
  <sheetFormatPr defaultRowHeight="14.25"/>
  <cols>
    <col min="1" max="1" width="22.625" style="245" customWidth="1"/>
    <col min="2" max="2" width="4.875" style="245" bestFit="1" customWidth="1"/>
    <col min="3" max="6" width="9.125" style="50" bestFit="1" customWidth="1"/>
    <col min="7" max="7" width="25.5" style="246" customWidth="1"/>
    <col min="8" max="8" width="9" style="291"/>
  </cols>
  <sheetData>
    <row r="1" spans="1:9" ht="53.25" customHeight="1">
      <c r="A1" s="1785" t="s">
        <v>1616</v>
      </c>
      <c r="B1" s="1808"/>
      <c r="C1" s="1808"/>
      <c r="D1" s="1808"/>
      <c r="E1" s="1808"/>
      <c r="F1" s="1808"/>
      <c r="G1" s="1809"/>
      <c r="I1" s="365" t="s">
        <v>708</v>
      </c>
    </row>
    <row r="2" spans="1:9" ht="30" customHeight="1">
      <c r="A2" s="1810" t="s">
        <v>66</v>
      </c>
      <c r="B2" s="1811"/>
      <c r="C2" s="1814" t="s">
        <v>8</v>
      </c>
      <c r="D2" s="1816" t="s">
        <v>793</v>
      </c>
      <c r="E2" s="1817"/>
      <c r="F2" s="1818"/>
      <c r="G2" s="1795" t="s">
        <v>67</v>
      </c>
    </row>
    <row r="3" spans="1:9" ht="32.25" customHeight="1">
      <c r="A3" s="1812"/>
      <c r="B3" s="1813"/>
      <c r="C3" s="1815"/>
      <c r="D3" s="1521" t="s">
        <v>1717</v>
      </c>
      <c r="E3" s="1521" t="s">
        <v>1718</v>
      </c>
      <c r="F3" s="1521" t="s">
        <v>1719</v>
      </c>
      <c r="G3" s="1796"/>
    </row>
    <row r="4" spans="1:9">
      <c r="A4" s="1797" t="s">
        <v>794</v>
      </c>
      <c r="B4" s="1523">
        <v>2000</v>
      </c>
      <c r="C4" s="78">
        <v>99549</v>
      </c>
      <c r="D4" s="78">
        <v>53725</v>
      </c>
      <c r="E4" s="78">
        <v>1397</v>
      </c>
      <c r="F4" s="78">
        <v>33736</v>
      </c>
      <c r="G4" s="1799" t="s">
        <v>71</v>
      </c>
    </row>
    <row r="5" spans="1:9">
      <c r="A5" s="1798"/>
      <c r="B5" s="1523">
        <v>2001</v>
      </c>
      <c r="C5" s="78">
        <v>93600</v>
      </c>
      <c r="D5" s="78">
        <v>51269</v>
      </c>
      <c r="E5" s="78">
        <v>1568</v>
      </c>
      <c r="F5" s="78">
        <v>29608</v>
      </c>
      <c r="G5" s="1800"/>
    </row>
    <row r="6" spans="1:9">
      <c r="A6" s="1798"/>
      <c r="B6" s="1523">
        <v>2002</v>
      </c>
      <c r="C6" s="78">
        <v>83421</v>
      </c>
      <c r="D6" s="78">
        <v>47545</v>
      </c>
      <c r="E6" s="78">
        <v>1480</v>
      </c>
      <c r="F6" s="78">
        <v>23440</v>
      </c>
      <c r="G6" s="1800"/>
      <c r="H6" s="690"/>
    </row>
    <row r="7" spans="1:9">
      <c r="A7" s="1798"/>
      <c r="B7" s="1523">
        <v>2003</v>
      </c>
      <c r="C7" s="78">
        <v>78826</v>
      </c>
      <c r="D7" s="78">
        <v>44049</v>
      </c>
      <c r="E7" s="78">
        <v>1303</v>
      </c>
      <c r="F7" s="78">
        <v>22465</v>
      </c>
      <c r="G7" s="1800"/>
    </row>
    <row r="8" spans="1:9">
      <c r="A8" s="1798"/>
      <c r="B8" s="1523">
        <v>2004</v>
      </c>
      <c r="C8" s="78">
        <v>78911</v>
      </c>
      <c r="D8" s="78">
        <v>43581</v>
      </c>
      <c r="E8" s="78">
        <v>1363</v>
      </c>
      <c r="F8" s="78">
        <v>22776</v>
      </c>
      <c r="G8" s="1800"/>
    </row>
    <row r="9" spans="1:9">
      <c r="A9" s="1798"/>
      <c r="B9" s="1523">
        <v>2005</v>
      </c>
      <c r="C9" s="78">
        <v>77020</v>
      </c>
      <c r="D9" s="78">
        <v>43082</v>
      </c>
      <c r="E9" s="78">
        <v>1228</v>
      </c>
      <c r="F9" s="78">
        <v>22862</v>
      </c>
      <c r="G9" s="1800"/>
    </row>
    <row r="10" spans="1:9">
      <c r="A10" s="1798"/>
      <c r="B10" s="1523">
        <v>2006</v>
      </c>
      <c r="C10" s="78">
        <v>82259</v>
      </c>
      <c r="D10" s="78">
        <v>44349</v>
      </c>
      <c r="E10" s="78">
        <v>420</v>
      </c>
      <c r="F10" s="78">
        <v>24362</v>
      </c>
      <c r="G10" s="1800"/>
    </row>
    <row r="11" spans="1:9">
      <c r="A11" s="1798"/>
      <c r="B11" s="1523">
        <v>2007</v>
      </c>
      <c r="C11" s="78">
        <v>84219</v>
      </c>
      <c r="D11" s="78">
        <v>45223</v>
      </c>
      <c r="E11" s="78">
        <v>713</v>
      </c>
      <c r="F11" s="78">
        <v>24289</v>
      </c>
      <c r="G11" s="1800"/>
    </row>
    <row r="12" spans="1:9">
      <c r="A12" s="1798"/>
      <c r="B12" s="1523">
        <v>2008</v>
      </c>
      <c r="C12" s="78">
        <v>83455</v>
      </c>
      <c r="D12" s="78">
        <v>44627</v>
      </c>
      <c r="E12" s="78">
        <v>614</v>
      </c>
      <c r="F12" s="78">
        <v>23844</v>
      </c>
      <c r="G12" s="1800"/>
    </row>
    <row r="13" spans="1:9">
      <c r="A13" s="1798"/>
      <c r="B13" s="1523">
        <v>2009</v>
      </c>
      <c r="C13" s="78">
        <v>78738</v>
      </c>
      <c r="D13" s="78">
        <v>39267</v>
      </c>
      <c r="E13" s="78">
        <v>1151</v>
      </c>
      <c r="F13" s="78">
        <v>20113</v>
      </c>
      <c r="G13" s="1800"/>
    </row>
    <row r="14" spans="1:9">
      <c r="A14" s="1798"/>
      <c r="B14" s="1523">
        <v>2010</v>
      </c>
      <c r="C14" s="78">
        <v>82914</v>
      </c>
      <c r="D14" s="78">
        <v>39342</v>
      </c>
      <c r="E14" s="78">
        <v>1716</v>
      </c>
      <c r="F14" s="78">
        <v>20515</v>
      </c>
      <c r="G14" s="1800"/>
    </row>
    <row r="15" spans="1:9">
      <c r="A15" s="1798"/>
      <c r="B15" s="1523">
        <v>2011</v>
      </c>
      <c r="C15" s="78">
        <v>84939</v>
      </c>
      <c r="D15" s="78">
        <v>38849</v>
      </c>
      <c r="E15" s="78">
        <v>1811</v>
      </c>
      <c r="F15" s="78">
        <v>22507</v>
      </c>
      <c r="G15" s="1800"/>
    </row>
    <row r="16" spans="1:9">
      <c r="A16" s="1798"/>
      <c r="B16" s="1523">
        <v>2012</v>
      </c>
      <c r="C16" s="78">
        <v>88051</v>
      </c>
      <c r="D16" s="78">
        <v>40804</v>
      </c>
      <c r="E16" s="78">
        <v>1816</v>
      </c>
      <c r="F16" s="78">
        <v>23209</v>
      </c>
      <c r="G16" s="1800"/>
    </row>
    <row r="17" spans="1:7">
      <c r="A17" s="1798"/>
      <c r="B17" s="1523">
        <v>2013</v>
      </c>
      <c r="C17" s="78">
        <v>90348</v>
      </c>
      <c r="D17" s="78">
        <v>41687</v>
      </c>
      <c r="E17" s="78">
        <v>1933</v>
      </c>
      <c r="F17" s="78">
        <v>24608</v>
      </c>
      <c r="G17" s="1800"/>
    </row>
    <row r="18" spans="1:7">
      <c r="A18" s="1798"/>
      <c r="B18" s="1523">
        <v>2014</v>
      </c>
      <c r="C18" s="78">
        <v>94394</v>
      </c>
      <c r="D18" s="78">
        <v>45726</v>
      </c>
      <c r="E18" s="78">
        <v>2125</v>
      </c>
      <c r="F18" s="78">
        <v>22678</v>
      </c>
      <c r="G18" s="1800"/>
    </row>
    <row r="19" spans="1:7">
      <c r="A19" s="1798"/>
      <c r="B19" s="1523">
        <v>2015</v>
      </c>
      <c r="C19" s="78">
        <v>97688</v>
      </c>
      <c r="D19" s="78">
        <v>47191</v>
      </c>
      <c r="E19" s="78">
        <v>2364</v>
      </c>
      <c r="F19" s="78">
        <v>23726</v>
      </c>
      <c r="G19" s="1800"/>
    </row>
    <row r="20" spans="1:7" ht="15">
      <c r="A20" s="1798"/>
      <c r="B20" s="1523">
        <v>2016</v>
      </c>
      <c r="C20" s="78" t="s">
        <v>1404</v>
      </c>
      <c r="D20" s="78">
        <v>50957</v>
      </c>
      <c r="E20" s="78">
        <v>3086</v>
      </c>
      <c r="F20" s="78">
        <v>25395</v>
      </c>
      <c r="G20" s="1800"/>
    </row>
    <row r="21" spans="1:7" ht="14.45" customHeight="1">
      <c r="A21" s="1798"/>
      <c r="B21" s="1523">
        <v>2017</v>
      </c>
      <c r="C21" s="78" t="s">
        <v>1617</v>
      </c>
      <c r="D21" s="78">
        <v>55561</v>
      </c>
      <c r="E21" s="78">
        <v>3830</v>
      </c>
      <c r="F21" s="78">
        <v>27099</v>
      </c>
      <c r="G21" s="1800"/>
    </row>
    <row r="22" spans="1:7" ht="14.45" customHeight="1">
      <c r="A22" s="1798"/>
      <c r="B22" s="1523">
        <v>2018</v>
      </c>
      <c r="C22" s="78" t="s">
        <v>1618</v>
      </c>
      <c r="D22" s="78">
        <v>60507</v>
      </c>
      <c r="E22" s="78">
        <v>4473</v>
      </c>
      <c r="F22" s="136">
        <v>28224</v>
      </c>
      <c r="G22" s="1800"/>
    </row>
    <row r="23" spans="1:7" s="291" customFormat="1" ht="14.45" customHeight="1">
      <c r="A23" s="1798"/>
      <c r="B23" s="1196">
        <v>2019</v>
      </c>
      <c r="C23" s="78" t="s">
        <v>1619</v>
      </c>
      <c r="D23" s="78">
        <v>61130</v>
      </c>
      <c r="E23" s="78">
        <v>5161</v>
      </c>
      <c r="F23" s="136">
        <v>28468</v>
      </c>
      <c r="G23" s="1800"/>
    </row>
    <row r="24" spans="1:7" ht="14.45" customHeight="1">
      <c r="A24" s="1798"/>
      <c r="B24" s="1196">
        <v>2020</v>
      </c>
      <c r="C24" s="78" t="s">
        <v>1620</v>
      </c>
      <c r="D24" s="78">
        <v>63967</v>
      </c>
      <c r="E24" s="78">
        <v>5508</v>
      </c>
      <c r="F24" s="136">
        <v>30377</v>
      </c>
      <c r="G24" s="1800"/>
    </row>
    <row r="25" spans="1:7" ht="14.45" customHeight="1">
      <c r="A25" s="1798"/>
      <c r="B25" s="1196">
        <v>2021</v>
      </c>
      <c r="C25" s="78" t="s">
        <v>1808</v>
      </c>
      <c r="D25" s="78">
        <v>58765</v>
      </c>
      <c r="E25" s="78">
        <v>6243</v>
      </c>
      <c r="F25" s="136">
        <v>27313</v>
      </c>
      <c r="G25" s="1800"/>
    </row>
    <row r="26" spans="1:7" ht="14.45" customHeight="1">
      <c r="A26" s="1798"/>
      <c r="B26" s="1196">
        <v>2022</v>
      </c>
      <c r="C26" s="78" t="s">
        <v>1809</v>
      </c>
      <c r="D26" s="78">
        <v>60701</v>
      </c>
      <c r="E26" s="78">
        <v>6626</v>
      </c>
      <c r="F26" s="136">
        <v>28516</v>
      </c>
      <c r="G26" s="1800"/>
    </row>
    <row r="27" spans="1:7" ht="28.5" customHeight="1">
      <c r="A27" s="1805" t="s">
        <v>795</v>
      </c>
      <c r="B27" s="1806"/>
      <c r="C27" s="1806"/>
      <c r="D27" s="1806"/>
      <c r="E27" s="1806"/>
      <c r="F27" s="1806"/>
      <c r="G27" s="1807"/>
    </row>
    <row r="28" spans="1:7">
      <c r="A28" s="1773" t="s">
        <v>796</v>
      </c>
      <c r="B28" s="1522">
        <v>2000</v>
      </c>
      <c r="C28" s="377">
        <v>38925</v>
      </c>
      <c r="D28" s="377">
        <v>27428</v>
      </c>
      <c r="E28" s="377">
        <v>302</v>
      </c>
      <c r="F28" s="377">
        <v>10462</v>
      </c>
      <c r="G28" s="1802" t="s">
        <v>596</v>
      </c>
    </row>
    <row r="29" spans="1:7">
      <c r="A29" s="1773"/>
      <c r="B29" s="1522">
        <v>2001</v>
      </c>
      <c r="C29" s="377">
        <v>22278</v>
      </c>
      <c r="D29" s="377">
        <v>13891</v>
      </c>
      <c r="E29" s="377">
        <v>318</v>
      </c>
      <c r="F29" s="377">
        <v>7305</v>
      </c>
      <c r="G29" s="1802"/>
    </row>
    <row r="30" spans="1:7">
      <c r="A30" s="1773"/>
      <c r="B30" s="1522">
        <v>2002</v>
      </c>
      <c r="C30" s="377">
        <v>23510</v>
      </c>
      <c r="D30" s="377">
        <v>13809</v>
      </c>
      <c r="E30" s="377">
        <v>41</v>
      </c>
      <c r="F30" s="377">
        <v>9565</v>
      </c>
      <c r="G30" s="1802"/>
    </row>
    <row r="31" spans="1:7">
      <c r="A31" s="1773"/>
      <c r="B31" s="1522">
        <v>2003</v>
      </c>
      <c r="C31" s="377">
        <v>21278</v>
      </c>
      <c r="D31" s="377">
        <v>11583</v>
      </c>
      <c r="E31" s="377">
        <v>36</v>
      </c>
      <c r="F31" s="377">
        <v>9566</v>
      </c>
      <c r="G31" s="1802"/>
    </row>
    <row r="32" spans="1:7">
      <c r="A32" s="1773"/>
      <c r="B32" s="1522">
        <v>2004</v>
      </c>
      <c r="C32" s="377">
        <v>26176</v>
      </c>
      <c r="D32" s="377">
        <v>16146</v>
      </c>
      <c r="E32" s="377">
        <v>36</v>
      </c>
      <c r="F32" s="377">
        <v>9884</v>
      </c>
      <c r="G32" s="1802"/>
    </row>
    <row r="33" spans="1:7">
      <c r="A33" s="1773"/>
      <c r="B33" s="1522">
        <v>2005</v>
      </c>
      <c r="C33" s="377">
        <v>24205</v>
      </c>
      <c r="D33" s="377">
        <v>14374</v>
      </c>
      <c r="E33" s="377">
        <v>17</v>
      </c>
      <c r="F33" s="377">
        <v>9797</v>
      </c>
      <c r="G33" s="1802"/>
    </row>
    <row r="34" spans="1:7">
      <c r="A34" s="1773"/>
      <c r="B34" s="1522">
        <v>2006</v>
      </c>
      <c r="C34" s="377">
        <v>26120</v>
      </c>
      <c r="D34" s="377">
        <v>16623</v>
      </c>
      <c r="E34" s="377" t="s">
        <v>27</v>
      </c>
      <c r="F34" s="377">
        <v>9483</v>
      </c>
      <c r="G34" s="1802"/>
    </row>
    <row r="35" spans="1:7">
      <c r="A35" s="1773"/>
      <c r="B35" s="1522">
        <v>2007</v>
      </c>
      <c r="C35" s="377">
        <v>23940</v>
      </c>
      <c r="D35" s="377">
        <v>15405</v>
      </c>
      <c r="E35" s="377" t="s">
        <v>27</v>
      </c>
      <c r="F35" s="377">
        <v>8520</v>
      </c>
      <c r="G35" s="1802"/>
    </row>
    <row r="36" spans="1:7">
      <c r="A36" s="1773"/>
      <c r="B36" s="1522">
        <v>2008</v>
      </c>
      <c r="C36" s="377">
        <v>19198</v>
      </c>
      <c r="D36" s="377">
        <v>11585</v>
      </c>
      <c r="E36" s="377" t="s">
        <v>27</v>
      </c>
      <c r="F36" s="377">
        <v>7599</v>
      </c>
      <c r="G36" s="1802"/>
    </row>
    <row r="37" spans="1:7">
      <c r="A37" s="1773"/>
      <c r="B37" s="1522">
        <v>2009</v>
      </c>
      <c r="C37" s="377">
        <v>12164</v>
      </c>
      <c r="D37" s="377">
        <v>8208</v>
      </c>
      <c r="E37" s="377" t="s">
        <v>27</v>
      </c>
      <c r="F37" s="377">
        <v>3850</v>
      </c>
      <c r="G37" s="1802"/>
    </row>
    <row r="38" spans="1:7">
      <c r="A38" s="1773"/>
      <c r="B38" s="1522">
        <v>2010</v>
      </c>
      <c r="C38" s="377">
        <v>10787</v>
      </c>
      <c r="D38" s="377">
        <v>7211</v>
      </c>
      <c r="E38" s="377" t="s">
        <v>27</v>
      </c>
      <c r="F38" s="377">
        <v>3454</v>
      </c>
      <c r="G38" s="1802"/>
    </row>
    <row r="39" spans="1:7">
      <c r="A39" s="1773"/>
      <c r="B39" s="1522">
        <v>2011</v>
      </c>
      <c r="C39" s="377">
        <v>10179</v>
      </c>
      <c r="D39" s="377">
        <v>6451</v>
      </c>
      <c r="E39" s="377" t="s">
        <v>27</v>
      </c>
      <c r="F39" s="377">
        <v>3593</v>
      </c>
      <c r="G39" s="1802"/>
    </row>
    <row r="40" spans="1:7">
      <c r="A40" s="1773"/>
      <c r="B40" s="1522">
        <v>2012</v>
      </c>
      <c r="C40" s="377">
        <v>9971</v>
      </c>
      <c r="D40" s="377">
        <v>6246</v>
      </c>
      <c r="E40" s="377">
        <v>47</v>
      </c>
      <c r="F40" s="377">
        <v>3533</v>
      </c>
      <c r="G40" s="1802"/>
    </row>
    <row r="41" spans="1:7">
      <c r="A41" s="1773"/>
      <c r="B41" s="1522">
        <v>2013</v>
      </c>
      <c r="C41" s="377">
        <v>10342</v>
      </c>
      <c r="D41" s="377">
        <v>6317</v>
      </c>
      <c r="E41" s="377">
        <v>43</v>
      </c>
      <c r="F41" s="377">
        <v>3803</v>
      </c>
      <c r="G41" s="1802"/>
    </row>
    <row r="42" spans="1:7">
      <c r="A42" s="1773"/>
      <c r="B42" s="1522">
        <v>2014</v>
      </c>
      <c r="C42" s="377">
        <v>10571</v>
      </c>
      <c r="D42" s="377">
        <v>6577</v>
      </c>
      <c r="E42" s="377">
        <v>43</v>
      </c>
      <c r="F42" s="377">
        <v>3773</v>
      </c>
      <c r="G42" s="1802"/>
    </row>
    <row r="43" spans="1:7">
      <c r="A43" s="1773"/>
      <c r="B43" s="1520">
        <v>2015</v>
      </c>
      <c r="C43" s="377">
        <v>10348</v>
      </c>
      <c r="D43" s="377">
        <v>6523</v>
      </c>
      <c r="E43" s="377">
        <v>45</v>
      </c>
      <c r="F43" s="377">
        <v>3598</v>
      </c>
      <c r="G43" s="1802"/>
    </row>
    <row r="44" spans="1:7">
      <c r="A44" s="1773"/>
      <c r="B44" s="1520">
        <v>2016</v>
      </c>
      <c r="C44" s="377">
        <v>10271</v>
      </c>
      <c r="D44" s="377">
        <v>6091</v>
      </c>
      <c r="E44" s="377">
        <v>37</v>
      </c>
      <c r="F44" s="377">
        <v>3967</v>
      </c>
      <c r="G44" s="1802"/>
    </row>
    <row r="45" spans="1:7">
      <c r="A45" s="1773"/>
      <c r="B45" s="1520">
        <v>2017</v>
      </c>
      <c r="C45" s="377">
        <v>11401</v>
      </c>
      <c r="D45" s="377">
        <v>7039</v>
      </c>
      <c r="E45" s="377" t="s">
        <v>27</v>
      </c>
      <c r="F45" s="377">
        <v>4148</v>
      </c>
      <c r="G45" s="1802"/>
    </row>
    <row r="46" spans="1:7">
      <c r="A46" s="1773"/>
      <c r="B46" s="1520">
        <v>2018</v>
      </c>
      <c r="C46" s="377">
        <v>13750</v>
      </c>
      <c r="D46" s="377">
        <v>9234</v>
      </c>
      <c r="E46" s="360">
        <v>75</v>
      </c>
      <c r="F46" s="377">
        <v>4194</v>
      </c>
      <c r="G46" s="1802"/>
    </row>
    <row r="47" spans="1:7">
      <c r="A47" s="1773"/>
      <c r="B47" s="727">
        <v>2019</v>
      </c>
      <c r="C47" s="377">
        <v>14935</v>
      </c>
      <c r="D47" s="377">
        <v>9992</v>
      </c>
      <c r="E47" s="360">
        <v>74</v>
      </c>
      <c r="F47" s="377">
        <v>4149</v>
      </c>
      <c r="G47" s="1802"/>
    </row>
    <row r="48" spans="1:7">
      <c r="A48" s="1773"/>
      <c r="B48" s="727">
        <v>2020</v>
      </c>
      <c r="C48" s="377">
        <v>15247</v>
      </c>
      <c r="D48" s="377">
        <v>10289</v>
      </c>
      <c r="E48" s="377">
        <v>70</v>
      </c>
      <c r="F48" s="377">
        <v>4231</v>
      </c>
      <c r="G48" s="1802"/>
    </row>
    <row r="49" spans="1:7">
      <c r="A49" s="1773"/>
      <c r="B49" s="727">
        <v>2021</v>
      </c>
      <c r="C49" s="377">
        <v>14507</v>
      </c>
      <c r="D49" s="377">
        <v>9427</v>
      </c>
      <c r="E49" s="377" t="s">
        <v>27</v>
      </c>
      <c r="F49" s="377">
        <v>4229</v>
      </c>
      <c r="G49" s="1802"/>
    </row>
    <row r="50" spans="1:7">
      <c r="A50" s="1773"/>
      <c r="B50" s="727">
        <v>2022</v>
      </c>
      <c r="C50" s="377">
        <v>15489</v>
      </c>
      <c r="D50" s="377">
        <v>10148</v>
      </c>
      <c r="E50" s="377" t="s">
        <v>27</v>
      </c>
      <c r="F50" s="377">
        <v>4444</v>
      </c>
      <c r="G50" s="1802"/>
    </row>
    <row r="51" spans="1:7">
      <c r="A51" s="1531" t="s">
        <v>597</v>
      </c>
      <c r="B51" s="1819"/>
      <c r="C51" s="1819"/>
      <c r="D51" s="1819"/>
      <c r="E51" s="1819"/>
      <c r="F51" s="1819"/>
      <c r="G51" s="1504" t="s">
        <v>598</v>
      </c>
    </row>
    <row r="52" spans="1:7">
      <c r="A52" s="1778" t="s">
        <v>797</v>
      </c>
      <c r="B52" s="728">
        <v>2000</v>
      </c>
      <c r="C52" s="360">
        <v>23381</v>
      </c>
      <c r="D52" s="360">
        <v>14096</v>
      </c>
      <c r="E52" s="360" t="s">
        <v>27</v>
      </c>
      <c r="F52" s="360">
        <v>8970</v>
      </c>
      <c r="G52" s="1779" t="s">
        <v>599</v>
      </c>
    </row>
    <row r="53" spans="1:7">
      <c r="A53" s="1778"/>
      <c r="B53" s="728">
        <v>2001</v>
      </c>
      <c r="C53" s="360">
        <v>16221</v>
      </c>
      <c r="D53" s="360">
        <v>10013</v>
      </c>
      <c r="E53" s="360" t="s">
        <v>27</v>
      </c>
      <c r="F53" s="360">
        <v>5936</v>
      </c>
      <c r="G53" s="1779"/>
    </row>
    <row r="54" spans="1:7">
      <c r="A54" s="1778"/>
      <c r="B54" s="728">
        <v>2002</v>
      </c>
      <c r="C54" s="360">
        <v>14984</v>
      </c>
      <c r="D54" s="360">
        <v>9980</v>
      </c>
      <c r="E54" s="360" t="s">
        <v>17</v>
      </c>
      <c r="F54" s="360">
        <v>5004</v>
      </c>
      <c r="G54" s="1779"/>
    </row>
    <row r="55" spans="1:7">
      <c r="A55" s="1778"/>
      <c r="B55" s="728">
        <v>2003</v>
      </c>
      <c r="C55" s="360">
        <v>12346</v>
      </c>
      <c r="D55" s="360">
        <v>8294</v>
      </c>
      <c r="E55" s="360" t="s">
        <v>17</v>
      </c>
      <c r="F55" s="360">
        <v>4052</v>
      </c>
      <c r="G55" s="1779"/>
    </row>
    <row r="56" spans="1:7">
      <c r="A56" s="1778"/>
      <c r="B56" s="728">
        <v>2004</v>
      </c>
      <c r="C56" s="360">
        <v>11400</v>
      </c>
      <c r="D56" s="360">
        <v>7723</v>
      </c>
      <c r="E56" s="360" t="s">
        <v>17</v>
      </c>
      <c r="F56" s="360">
        <v>3662</v>
      </c>
      <c r="G56" s="1779"/>
    </row>
    <row r="57" spans="1:7">
      <c r="A57" s="1778"/>
      <c r="B57" s="728">
        <v>2005</v>
      </c>
      <c r="C57" s="360">
        <v>10792</v>
      </c>
      <c r="D57" s="360">
        <v>7085</v>
      </c>
      <c r="E57" s="360" t="s">
        <v>17</v>
      </c>
      <c r="F57" s="360">
        <v>3690</v>
      </c>
      <c r="G57" s="1779"/>
    </row>
    <row r="58" spans="1:7">
      <c r="A58" s="1778"/>
      <c r="B58" s="728">
        <v>2006</v>
      </c>
      <c r="C58" s="360">
        <v>8856</v>
      </c>
      <c r="D58" s="360">
        <v>5228</v>
      </c>
      <c r="E58" s="360" t="s">
        <v>17</v>
      </c>
      <c r="F58" s="360">
        <v>3628</v>
      </c>
      <c r="G58" s="1779"/>
    </row>
    <row r="59" spans="1:7">
      <c r="A59" s="1778"/>
      <c r="B59" s="728">
        <v>2007</v>
      </c>
      <c r="C59" s="360">
        <v>8419</v>
      </c>
      <c r="D59" s="360">
        <v>5009</v>
      </c>
      <c r="E59" s="360" t="s">
        <v>17</v>
      </c>
      <c r="F59" s="360">
        <v>3410</v>
      </c>
      <c r="G59" s="1779"/>
    </row>
    <row r="60" spans="1:7">
      <c r="A60" s="1778"/>
      <c r="B60" s="728">
        <v>2008</v>
      </c>
      <c r="C60" s="360">
        <v>8105</v>
      </c>
      <c r="D60" s="360">
        <v>4787</v>
      </c>
      <c r="E60" s="360" t="s">
        <v>17</v>
      </c>
      <c r="F60" s="360">
        <v>3318</v>
      </c>
      <c r="G60" s="1779"/>
    </row>
    <row r="61" spans="1:7">
      <c r="A61" s="1778"/>
      <c r="B61" s="728">
        <v>2009</v>
      </c>
      <c r="C61" s="360">
        <v>8068</v>
      </c>
      <c r="D61" s="360">
        <v>4862</v>
      </c>
      <c r="E61" s="360" t="s">
        <v>17</v>
      </c>
      <c r="F61" s="360">
        <v>3206</v>
      </c>
      <c r="G61" s="1779"/>
    </row>
    <row r="62" spans="1:7">
      <c r="A62" s="1778"/>
      <c r="B62" s="728">
        <v>2010</v>
      </c>
      <c r="C62" s="360">
        <v>6647</v>
      </c>
      <c r="D62" s="360">
        <v>4736</v>
      </c>
      <c r="E62" s="360" t="s">
        <v>17</v>
      </c>
      <c r="F62" s="360">
        <v>1911</v>
      </c>
      <c r="G62" s="1779"/>
    </row>
    <row r="63" spans="1:7" ht="13.5" customHeight="1">
      <c r="A63" s="1778"/>
      <c r="B63" s="728">
        <v>2011</v>
      </c>
      <c r="C63" s="360">
        <v>6484</v>
      </c>
      <c r="D63" s="360">
        <v>4219</v>
      </c>
      <c r="E63" s="360" t="s">
        <v>17</v>
      </c>
      <c r="F63" s="360">
        <v>2248</v>
      </c>
      <c r="G63" s="1779"/>
    </row>
    <row r="64" spans="1:7">
      <c r="A64" s="1778"/>
      <c r="B64" s="728">
        <v>2012</v>
      </c>
      <c r="C64" s="360">
        <v>6188</v>
      </c>
      <c r="D64" s="360">
        <v>3901</v>
      </c>
      <c r="E64" s="360" t="s">
        <v>17</v>
      </c>
      <c r="F64" s="360">
        <v>2270</v>
      </c>
      <c r="G64" s="1779"/>
    </row>
    <row r="65" spans="1:7">
      <c r="A65" s="1778"/>
      <c r="B65" s="728">
        <v>2013</v>
      </c>
      <c r="C65" s="360">
        <v>6114</v>
      </c>
      <c r="D65" s="360">
        <v>3865</v>
      </c>
      <c r="E65" s="360" t="s">
        <v>17</v>
      </c>
      <c r="F65" s="360">
        <v>2232</v>
      </c>
      <c r="G65" s="1779"/>
    </row>
    <row r="66" spans="1:7">
      <c r="A66" s="1778"/>
      <c r="B66" s="728">
        <v>2014</v>
      </c>
      <c r="C66" s="360">
        <v>6137</v>
      </c>
      <c r="D66" s="360">
        <v>3903</v>
      </c>
      <c r="E66" s="360" t="s">
        <v>17</v>
      </c>
      <c r="F66" s="360">
        <v>2217</v>
      </c>
      <c r="G66" s="1779"/>
    </row>
    <row r="67" spans="1:7">
      <c r="A67" s="1778"/>
      <c r="B67" s="728">
        <v>2015</v>
      </c>
      <c r="C67" s="360">
        <v>6233</v>
      </c>
      <c r="D67" s="360">
        <v>3843</v>
      </c>
      <c r="E67" s="360" t="s">
        <v>17</v>
      </c>
      <c r="F67" s="360">
        <v>2373</v>
      </c>
      <c r="G67" s="1779"/>
    </row>
    <row r="68" spans="1:7">
      <c r="A68" s="1778"/>
      <c r="B68" s="728">
        <v>2016</v>
      </c>
      <c r="C68" s="360">
        <v>6431</v>
      </c>
      <c r="D68" s="360">
        <v>3990</v>
      </c>
      <c r="E68" s="360" t="s">
        <v>17</v>
      </c>
      <c r="F68" s="360">
        <v>2438</v>
      </c>
      <c r="G68" s="1779"/>
    </row>
    <row r="69" spans="1:7">
      <c r="A69" s="1778"/>
      <c r="B69" s="728">
        <v>2017</v>
      </c>
      <c r="C69" s="360">
        <v>6977</v>
      </c>
      <c r="D69" s="360">
        <v>4546</v>
      </c>
      <c r="E69" s="360" t="s">
        <v>17</v>
      </c>
      <c r="F69" s="360">
        <v>2428</v>
      </c>
      <c r="G69" s="1779"/>
    </row>
    <row r="70" spans="1:7">
      <c r="A70" s="1778"/>
      <c r="B70" s="728">
        <v>2018</v>
      </c>
      <c r="C70" s="360">
        <v>9157</v>
      </c>
      <c r="D70" s="360">
        <v>1930</v>
      </c>
      <c r="E70" s="360" t="s">
        <v>17</v>
      </c>
      <c r="F70" s="360">
        <v>1576</v>
      </c>
      <c r="G70" s="1779"/>
    </row>
    <row r="71" spans="1:7">
      <c r="A71" s="1778"/>
      <c r="B71" s="727">
        <v>2019</v>
      </c>
      <c r="C71" s="360">
        <v>10801</v>
      </c>
      <c r="D71" s="360">
        <v>7823</v>
      </c>
      <c r="E71" s="360" t="s">
        <v>17</v>
      </c>
      <c r="F71" s="360">
        <v>2416</v>
      </c>
      <c r="G71" s="1779"/>
    </row>
    <row r="72" spans="1:7">
      <c r="A72" s="1778"/>
      <c r="B72" s="727">
        <v>2020</v>
      </c>
      <c r="C72" s="360">
        <v>10749</v>
      </c>
      <c r="D72" s="360">
        <v>7678</v>
      </c>
      <c r="E72" s="360" t="s">
        <v>17</v>
      </c>
      <c r="F72" s="360">
        <v>2541</v>
      </c>
      <c r="G72" s="1779"/>
    </row>
    <row r="73" spans="1:7">
      <c r="A73" s="1778"/>
      <c r="B73" s="727">
        <v>2021</v>
      </c>
      <c r="C73" s="360">
        <v>10703</v>
      </c>
      <c r="D73" s="360">
        <v>7618</v>
      </c>
      <c r="E73" s="360" t="s">
        <v>17</v>
      </c>
      <c r="F73" s="360">
        <v>2481</v>
      </c>
      <c r="G73" s="1779"/>
    </row>
    <row r="74" spans="1:7">
      <c r="A74" s="1778"/>
      <c r="B74" s="727">
        <v>2022</v>
      </c>
      <c r="C74" s="360">
        <v>11346</v>
      </c>
      <c r="D74" s="360">
        <v>7893</v>
      </c>
      <c r="E74" s="360" t="s">
        <v>17</v>
      </c>
      <c r="F74" s="360">
        <v>2755</v>
      </c>
      <c r="G74" s="1779"/>
    </row>
    <row r="75" spans="1:7">
      <c r="A75" s="1771" t="s">
        <v>798</v>
      </c>
      <c r="B75" s="728">
        <v>2000</v>
      </c>
      <c r="C75" s="360">
        <v>10854</v>
      </c>
      <c r="D75" s="360">
        <v>7234</v>
      </c>
      <c r="E75" s="360" t="s">
        <v>17</v>
      </c>
      <c r="F75" s="360">
        <v>3562</v>
      </c>
      <c r="G75" s="1772" t="s">
        <v>600</v>
      </c>
    </row>
    <row r="76" spans="1:7">
      <c r="A76" s="1771"/>
      <c r="B76" s="728">
        <v>2001</v>
      </c>
      <c r="C76" s="360">
        <v>6658</v>
      </c>
      <c r="D76" s="360">
        <v>3923</v>
      </c>
      <c r="E76" s="360" t="s">
        <v>17</v>
      </c>
      <c r="F76" s="360">
        <v>2735</v>
      </c>
      <c r="G76" s="1772"/>
    </row>
    <row r="77" spans="1:7">
      <c r="A77" s="1771"/>
      <c r="B77" s="728">
        <v>2002</v>
      </c>
      <c r="C77" s="360">
        <v>6896</v>
      </c>
      <c r="D77" s="360">
        <v>4161</v>
      </c>
      <c r="E77" s="360" t="s">
        <v>17</v>
      </c>
      <c r="F77" s="360">
        <v>2735</v>
      </c>
      <c r="G77" s="1772"/>
    </row>
    <row r="78" spans="1:7">
      <c r="A78" s="1771"/>
      <c r="B78" s="728">
        <v>2003</v>
      </c>
      <c r="C78" s="360">
        <v>6390</v>
      </c>
      <c r="D78" s="360">
        <v>3714</v>
      </c>
      <c r="E78" s="360" t="s">
        <v>17</v>
      </c>
      <c r="F78" s="360">
        <v>2676</v>
      </c>
      <c r="G78" s="1772"/>
    </row>
    <row r="79" spans="1:7">
      <c r="A79" s="1771"/>
      <c r="B79" s="728">
        <v>2004</v>
      </c>
      <c r="C79" s="360">
        <v>6513</v>
      </c>
      <c r="D79" s="360">
        <v>3830</v>
      </c>
      <c r="E79" s="360" t="s">
        <v>17</v>
      </c>
      <c r="F79" s="360">
        <v>2683</v>
      </c>
      <c r="G79" s="1772"/>
    </row>
    <row r="80" spans="1:7">
      <c r="A80" s="1771"/>
      <c r="B80" s="728">
        <v>2005</v>
      </c>
      <c r="C80" s="360">
        <v>7450</v>
      </c>
      <c r="D80" s="360">
        <v>4842</v>
      </c>
      <c r="E80" s="360" t="s">
        <v>17</v>
      </c>
      <c r="F80" s="360">
        <v>2608</v>
      </c>
      <c r="G80" s="1772"/>
    </row>
    <row r="81" spans="1:7">
      <c r="A81" s="1771"/>
      <c r="B81" s="728">
        <v>2006</v>
      </c>
      <c r="C81" s="360">
        <v>5676</v>
      </c>
      <c r="D81" s="360">
        <v>3074</v>
      </c>
      <c r="E81" s="360" t="s">
        <v>17</v>
      </c>
      <c r="F81" s="360">
        <v>2602</v>
      </c>
      <c r="G81" s="1772"/>
    </row>
    <row r="82" spans="1:7" ht="14.25" customHeight="1">
      <c r="A82" s="1771"/>
      <c r="B82" s="728">
        <v>2007</v>
      </c>
      <c r="C82" s="360">
        <v>5664</v>
      </c>
      <c r="D82" s="360">
        <v>3226</v>
      </c>
      <c r="E82" s="360" t="s">
        <v>17</v>
      </c>
      <c r="F82" s="360">
        <v>2438</v>
      </c>
      <c r="G82" s="1772"/>
    </row>
    <row r="83" spans="1:7">
      <c r="A83" s="1771"/>
      <c r="B83" s="728">
        <v>2008</v>
      </c>
      <c r="C83" s="360">
        <v>5421</v>
      </c>
      <c r="D83" s="360">
        <v>3082</v>
      </c>
      <c r="E83" s="360" t="s">
        <v>17</v>
      </c>
      <c r="F83" s="360">
        <v>2339</v>
      </c>
      <c r="G83" s="1772"/>
    </row>
    <row r="84" spans="1:7">
      <c r="A84" s="1771"/>
      <c r="B84" s="728">
        <v>2009</v>
      </c>
      <c r="C84" s="360">
        <v>5430</v>
      </c>
      <c r="D84" s="360">
        <v>3210</v>
      </c>
      <c r="E84" s="360" t="s">
        <v>17</v>
      </c>
      <c r="F84" s="360">
        <v>2220</v>
      </c>
      <c r="G84" s="1772"/>
    </row>
    <row r="85" spans="1:7">
      <c r="A85" s="1771"/>
      <c r="B85" s="728">
        <v>2010</v>
      </c>
      <c r="C85" s="360">
        <v>4052</v>
      </c>
      <c r="D85" s="360">
        <v>3071</v>
      </c>
      <c r="E85" s="360" t="s">
        <v>17</v>
      </c>
      <c r="F85" s="360">
        <v>981</v>
      </c>
      <c r="G85" s="1772"/>
    </row>
    <row r="86" spans="1:7">
      <c r="A86" s="1771"/>
      <c r="B86" s="728">
        <v>2011</v>
      </c>
      <c r="C86" s="360">
        <v>3865</v>
      </c>
      <c r="D86" s="360">
        <v>2985</v>
      </c>
      <c r="E86" s="360" t="s">
        <v>17</v>
      </c>
      <c r="F86" s="360">
        <v>880</v>
      </c>
      <c r="G86" s="1772"/>
    </row>
    <row r="87" spans="1:7">
      <c r="A87" s="1771"/>
      <c r="B87" s="728">
        <v>2012</v>
      </c>
      <c r="C87" s="360">
        <v>3522</v>
      </c>
      <c r="D87" s="360">
        <v>2643</v>
      </c>
      <c r="E87" s="360" t="s">
        <v>17</v>
      </c>
      <c r="F87" s="360">
        <v>879</v>
      </c>
      <c r="G87" s="1772"/>
    </row>
    <row r="88" spans="1:7">
      <c r="A88" s="1771"/>
      <c r="B88" s="728">
        <v>2013</v>
      </c>
      <c r="C88" s="360">
        <v>3472</v>
      </c>
      <c r="D88" s="360">
        <v>2620</v>
      </c>
      <c r="E88" s="360" t="s">
        <v>17</v>
      </c>
      <c r="F88" s="360">
        <v>852</v>
      </c>
      <c r="G88" s="1772"/>
    </row>
    <row r="89" spans="1:7">
      <c r="A89" s="1771"/>
      <c r="B89" s="728">
        <v>2014</v>
      </c>
      <c r="C89" s="360">
        <v>3491</v>
      </c>
      <c r="D89" s="360">
        <v>2638</v>
      </c>
      <c r="E89" s="360" t="s">
        <v>17</v>
      </c>
      <c r="F89" s="360">
        <v>853</v>
      </c>
      <c r="G89" s="1772"/>
    </row>
    <row r="90" spans="1:7" ht="14.25" customHeight="1">
      <c r="A90" s="1771"/>
      <c r="B90" s="728">
        <v>2015</v>
      </c>
      <c r="C90" s="360">
        <v>3413</v>
      </c>
      <c r="D90" s="360">
        <v>2569</v>
      </c>
      <c r="E90" s="360" t="s">
        <v>17</v>
      </c>
      <c r="F90" s="360">
        <v>844</v>
      </c>
      <c r="G90" s="1772"/>
    </row>
    <row r="91" spans="1:7">
      <c r="A91" s="1771"/>
      <c r="B91" s="728">
        <v>2016</v>
      </c>
      <c r="C91" s="360">
        <v>3378</v>
      </c>
      <c r="D91" s="360">
        <v>2545</v>
      </c>
      <c r="E91" s="360" t="s">
        <v>17</v>
      </c>
      <c r="F91" s="360">
        <v>833</v>
      </c>
      <c r="G91" s="1772"/>
    </row>
    <row r="92" spans="1:7">
      <c r="A92" s="1771"/>
      <c r="B92" s="728">
        <v>2017</v>
      </c>
      <c r="C92" s="360">
        <v>3330</v>
      </c>
      <c r="D92" s="360">
        <v>2502</v>
      </c>
      <c r="E92" s="360" t="s">
        <v>17</v>
      </c>
      <c r="F92" s="360">
        <v>828</v>
      </c>
      <c r="G92" s="1772"/>
    </row>
    <row r="93" spans="1:7">
      <c r="A93" s="1771"/>
      <c r="B93" s="728">
        <v>2018</v>
      </c>
      <c r="C93" s="360">
        <v>5649</v>
      </c>
      <c r="D93" s="360">
        <v>4700</v>
      </c>
      <c r="E93" s="360" t="s">
        <v>17</v>
      </c>
      <c r="F93" s="360">
        <v>868</v>
      </c>
      <c r="G93" s="1772"/>
    </row>
    <row r="94" spans="1:7">
      <c r="A94" s="1771"/>
      <c r="B94" s="727">
        <v>2019</v>
      </c>
      <c r="C94" s="360">
        <v>5976</v>
      </c>
      <c r="D94" s="360">
        <v>5068</v>
      </c>
      <c r="E94" s="360" t="s">
        <v>17</v>
      </c>
      <c r="F94" s="360">
        <v>827</v>
      </c>
      <c r="G94" s="1772"/>
    </row>
    <row r="95" spans="1:7">
      <c r="A95" s="1771"/>
      <c r="B95" s="727">
        <v>2020</v>
      </c>
      <c r="C95" s="360">
        <v>6039</v>
      </c>
      <c r="D95" s="360">
        <v>4981</v>
      </c>
      <c r="E95" s="360" t="s">
        <v>17</v>
      </c>
      <c r="F95" s="360">
        <v>983</v>
      </c>
      <c r="G95" s="1772"/>
    </row>
    <row r="96" spans="1:7">
      <c r="A96" s="1771"/>
      <c r="B96" s="727">
        <v>2021</v>
      </c>
      <c r="C96" s="360">
        <v>5970</v>
      </c>
      <c r="D96" s="360">
        <v>5037</v>
      </c>
      <c r="E96" s="360" t="s">
        <v>17</v>
      </c>
      <c r="F96" s="360">
        <v>933</v>
      </c>
      <c r="G96" s="1772"/>
    </row>
    <row r="97" spans="1:7">
      <c r="A97" s="1771"/>
      <c r="B97" s="727">
        <v>2022</v>
      </c>
      <c r="C97" s="360">
        <v>5454</v>
      </c>
      <c r="D97" s="360">
        <v>4420</v>
      </c>
      <c r="E97" s="360" t="s">
        <v>17</v>
      </c>
      <c r="F97" s="360">
        <v>943</v>
      </c>
      <c r="G97" s="1772"/>
    </row>
    <row r="98" spans="1:7">
      <c r="A98" s="1781" t="s">
        <v>601</v>
      </c>
      <c r="B98" s="728">
        <v>2000</v>
      </c>
      <c r="C98" s="360" t="s">
        <v>27</v>
      </c>
      <c r="D98" s="360" t="s">
        <v>27</v>
      </c>
      <c r="E98" s="360" t="s">
        <v>27</v>
      </c>
      <c r="F98" s="360" t="s">
        <v>27</v>
      </c>
      <c r="G98" s="1780" t="s">
        <v>602</v>
      </c>
    </row>
    <row r="99" spans="1:7">
      <c r="A99" s="1781"/>
      <c r="B99" s="728">
        <v>2001</v>
      </c>
      <c r="C99" s="360">
        <v>4495</v>
      </c>
      <c r="D99" s="360">
        <v>2452</v>
      </c>
      <c r="E99" s="360" t="s">
        <v>17</v>
      </c>
      <c r="F99" s="360" t="s">
        <v>27</v>
      </c>
      <c r="G99" s="1780"/>
    </row>
    <row r="100" spans="1:7">
      <c r="A100" s="1781"/>
      <c r="B100" s="728">
        <v>2002</v>
      </c>
      <c r="C100" s="360">
        <v>4399</v>
      </c>
      <c r="D100" s="360">
        <v>2441</v>
      </c>
      <c r="E100" s="360" t="s">
        <v>17</v>
      </c>
      <c r="F100" s="360" t="s">
        <v>27</v>
      </c>
      <c r="G100" s="1780"/>
    </row>
    <row r="101" spans="1:7" ht="14.25" customHeight="1">
      <c r="A101" s="1781"/>
      <c r="B101" s="728">
        <v>2003</v>
      </c>
      <c r="C101" s="360">
        <v>3892</v>
      </c>
      <c r="D101" s="360">
        <v>1981</v>
      </c>
      <c r="E101" s="360" t="s">
        <v>17</v>
      </c>
      <c r="F101" s="360" t="s">
        <v>27</v>
      </c>
      <c r="G101" s="1780"/>
    </row>
    <row r="102" spans="1:7">
      <c r="A102" s="1781"/>
      <c r="B102" s="728">
        <v>2004</v>
      </c>
      <c r="C102" s="360">
        <v>4045</v>
      </c>
      <c r="D102" s="360">
        <v>2117</v>
      </c>
      <c r="E102" s="360" t="s">
        <v>17</v>
      </c>
      <c r="F102" s="360">
        <v>1928</v>
      </c>
      <c r="G102" s="1780"/>
    </row>
    <row r="103" spans="1:7">
      <c r="A103" s="1781"/>
      <c r="B103" s="728">
        <v>2005</v>
      </c>
      <c r="C103" s="360">
        <v>5044</v>
      </c>
      <c r="D103" s="360">
        <v>3114</v>
      </c>
      <c r="E103" s="360" t="s">
        <v>17</v>
      </c>
      <c r="F103" s="360">
        <v>1930</v>
      </c>
      <c r="G103" s="1780"/>
    </row>
    <row r="104" spans="1:7">
      <c r="A104" s="1781"/>
      <c r="B104" s="728">
        <v>2006</v>
      </c>
      <c r="C104" s="360">
        <v>3269</v>
      </c>
      <c r="D104" s="360">
        <v>1343</v>
      </c>
      <c r="E104" s="360" t="s">
        <v>17</v>
      </c>
      <c r="F104" s="360">
        <v>1926</v>
      </c>
      <c r="G104" s="1780"/>
    </row>
    <row r="105" spans="1:7">
      <c r="A105" s="1781"/>
      <c r="B105" s="728">
        <v>2007</v>
      </c>
      <c r="C105" s="360">
        <v>3348</v>
      </c>
      <c r="D105" s="360">
        <v>1538</v>
      </c>
      <c r="E105" s="360" t="s">
        <v>17</v>
      </c>
      <c r="F105" s="360">
        <v>1810</v>
      </c>
      <c r="G105" s="1780"/>
    </row>
    <row r="106" spans="1:7">
      <c r="A106" s="1781"/>
      <c r="B106" s="728">
        <v>2008</v>
      </c>
      <c r="C106" s="360">
        <v>3144</v>
      </c>
      <c r="D106" s="360">
        <v>1448</v>
      </c>
      <c r="E106" s="360" t="s">
        <v>17</v>
      </c>
      <c r="F106" s="360">
        <v>1696</v>
      </c>
      <c r="G106" s="1780"/>
    </row>
    <row r="107" spans="1:7">
      <c r="A107" s="1781"/>
      <c r="B107" s="728">
        <v>2009</v>
      </c>
      <c r="C107" s="360">
        <v>3000</v>
      </c>
      <c r="D107" s="360">
        <v>1545</v>
      </c>
      <c r="E107" s="360" t="s">
        <v>17</v>
      </c>
      <c r="F107" s="360">
        <v>1546</v>
      </c>
      <c r="G107" s="1780"/>
    </row>
    <row r="108" spans="1:7">
      <c r="A108" s="1781"/>
      <c r="B108" s="728">
        <v>2010</v>
      </c>
      <c r="C108" s="360">
        <v>1563</v>
      </c>
      <c r="D108" s="360">
        <v>1267</v>
      </c>
      <c r="E108" s="360" t="s">
        <v>17</v>
      </c>
      <c r="F108" s="360">
        <v>296</v>
      </c>
      <c r="G108" s="1780"/>
    </row>
    <row r="109" spans="1:7">
      <c r="A109" s="1781"/>
      <c r="B109" s="728">
        <v>2011</v>
      </c>
      <c r="C109" s="360">
        <v>1316</v>
      </c>
      <c r="D109" s="360">
        <v>1066</v>
      </c>
      <c r="E109" s="360" t="s">
        <v>17</v>
      </c>
      <c r="F109" s="360">
        <v>250</v>
      </c>
      <c r="G109" s="1780"/>
    </row>
    <row r="110" spans="1:7">
      <c r="A110" s="1781"/>
      <c r="B110" s="728">
        <v>2012</v>
      </c>
      <c r="C110" s="360">
        <v>939</v>
      </c>
      <c r="D110" s="360">
        <v>691</v>
      </c>
      <c r="E110" s="360" t="s">
        <v>17</v>
      </c>
      <c r="F110" s="360">
        <v>248</v>
      </c>
      <c r="G110" s="1780"/>
    </row>
    <row r="111" spans="1:7" ht="14.25" customHeight="1">
      <c r="A111" s="1781"/>
      <c r="B111" s="728">
        <v>2013</v>
      </c>
      <c r="C111" s="360">
        <v>863</v>
      </c>
      <c r="D111" s="360">
        <v>633</v>
      </c>
      <c r="E111" s="360" t="s">
        <v>17</v>
      </c>
      <c r="F111" s="360">
        <v>230</v>
      </c>
      <c r="G111" s="1780"/>
    </row>
    <row r="112" spans="1:7">
      <c r="A112" s="1781"/>
      <c r="B112" s="728">
        <v>2014</v>
      </c>
      <c r="C112" s="360">
        <v>890</v>
      </c>
      <c r="D112" s="360">
        <v>664</v>
      </c>
      <c r="E112" s="360" t="s">
        <v>17</v>
      </c>
      <c r="F112" s="360">
        <v>226</v>
      </c>
      <c r="G112" s="1780"/>
    </row>
    <row r="113" spans="1:7">
      <c r="A113" s="1781"/>
      <c r="B113" s="728">
        <v>2015</v>
      </c>
      <c r="C113" s="360">
        <v>875</v>
      </c>
      <c r="D113" s="360">
        <v>653</v>
      </c>
      <c r="E113" s="360" t="s">
        <v>17</v>
      </c>
      <c r="F113" s="360">
        <v>222</v>
      </c>
      <c r="G113" s="1780"/>
    </row>
    <row r="114" spans="1:7">
      <c r="A114" s="1781"/>
      <c r="B114" s="728">
        <v>2016</v>
      </c>
      <c r="C114" s="360">
        <v>845</v>
      </c>
      <c r="D114" s="360">
        <v>633</v>
      </c>
      <c r="E114" s="360" t="s">
        <v>17</v>
      </c>
      <c r="F114" s="360">
        <v>212</v>
      </c>
      <c r="G114" s="1780"/>
    </row>
    <row r="115" spans="1:7">
      <c r="A115" s="1781"/>
      <c r="B115" s="728">
        <v>2017</v>
      </c>
      <c r="C115" s="360">
        <v>818</v>
      </c>
      <c r="D115" s="360">
        <v>595</v>
      </c>
      <c r="E115" s="360" t="s">
        <v>17</v>
      </c>
      <c r="F115" s="360">
        <v>223</v>
      </c>
      <c r="G115" s="1780"/>
    </row>
    <row r="116" spans="1:7">
      <c r="A116" s="1781"/>
      <c r="B116" s="728">
        <v>2018</v>
      </c>
      <c r="C116" s="360">
        <v>938</v>
      </c>
      <c r="D116" s="360">
        <v>625</v>
      </c>
      <c r="E116" s="360" t="s">
        <v>17</v>
      </c>
      <c r="F116" s="360">
        <v>232</v>
      </c>
      <c r="G116" s="1780"/>
    </row>
    <row r="117" spans="1:7">
      <c r="A117" s="1781"/>
      <c r="B117" s="727">
        <v>2019</v>
      </c>
      <c r="C117" s="360">
        <v>1506</v>
      </c>
      <c r="D117" s="360">
        <v>1209</v>
      </c>
      <c r="E117" s="360" t="s">
        <v>17</v>
      </c>
      <c r="F117" s="360">
        <v>216</v>
      </c>
      <c r="G117" s="1780"/>
    </row>
    <row r="118" spans="1:7">
      <c r="A118" s="1781"/>
      <c r="B118" s="727">
        <v>2020</v>
      </c>
      <c r="C118" s="360">
        <v>1553</v>
      </c>
      <c r="D118" s="360">
        <v>1252</v>
      </c>
      <c r="E118" s="360" t="s">
        <v>17</v>
      </c>
      <c r="F118" s="360">
        <v>226</v>
      </c>
      <c r="G118" s="1780"/>
    </row>
    <row r="119" spans="1:7">
      <c r="A119" s="1781"/>
      <c r="B119" s="727">
        <v>2021</v>
      </c>
      <c r="C119" s="360">
        <v>1513</v>
      </c>
      <c r="D119" s="360">
        <v>1325</v>
      </c>
      <c r="E119" s="360" t="s">
        <v>17</v>
      </c>
      <c r="F119" s="360" t="s">
        <v>27</v>
      </c>
      <c r="G119" s="1780"/>
    </row>
    <row r="120" spans="1:7" ht="14.25" customHeight="1">
      <c r="A120" s="1781"/>
      <c r="B120" s="727">
        <v>2022</v>
      </c>
      <c r="C120" s="360">
        <v>1218</v>
      </c>
      <c r="D120" s="360">
        <v>904</v>
      </c>
      <c r="E120" s="360" t="s">
        <v>17</v>
      </c>
      <c r="F120" s="360">
        <v>223</v>
      </c>
      <c r="G120" s="1780"/>
    </row>
    <row r="121" spans="1:7">
      <c r="A121" s="1771" t="s">
        <v>603</v>
      </c>
      <c r="B121" s="728">
        <v>2000</v>
      </c>
      <c r="C121" s="360">
        <v>12527</v>
      </c>
      <c r="D121" s="360">
        <v>6862</v>
      </c>
      <c r="E121" s="360" t="s">
        <v>27</v>
      </c>
      <c r="F121" s="360">
        <v>5408</v>
      </c>
      <c r="G121" s="1772" t="s">
        <v>604</v>
      </c>
    </row>
    <row r="122" spans="1:7">
      <c r="A122" s="1771"/>
      <c r="B122" s="728">
        <v>2001</v>
      </c>
      <c r="C122" s="360">
        <v>9563</v>
      </c>
      <c r="D122" s="360">
        <v>6090</v>
      </c>
      <c r="E122" s="360" t="s">
        <v>27</v>
      </c>
      <c r="F122" s="360">
        <v>3201</v>
      </c>
      <c r="G122" s="1772"/>
    </row>
    <row r="123" spans="1:7">
      <c r="A123" s="1771"/>
      <c r="B123" s="728">
        <v>2002</v>
      </c>
      <c r="C123" s="360">
        <v>8088</v>
      </c>
      <c r="D123" s="360">
        <v>5819</v>
      </c>
      <c r="E123" s="360" t="s">
        <v>17</v>
      </c>
      <c r="F123" s="360">
        <v>2269</v>
      </c>
      <c r="G123" s="1772"/>
    </row>
    <row r="124" spans="1:7">
      <c r="A124" s="1771"/>
      <c r="B124" s="728">
        <v>2003</v>
      </c>
      <c r="C124" s="360">
        <v>5956</v>
      </c>
      <c r="D124" s="360">
        <v>4580</v>
      </c>
      <c r="E124" s="360" t="s">
        <v>17</v>
      </c>
      <c r="F124" s="360">
        <v>1376</v>
      </c>
      <c r="G124" s="1772"/>
    </row>
    <row r="125" spans="1:7">
      <c r="A125" s="1771"/>
      <c r="B125" s="728">
        <v>2004</v>
      </c>
      <c r="C125" s="360">
        <v>4887</v>
      </c>
      <c r="D125" s="360">
        <v>3893</v>
      </c>
      <c r="E125" s="360" t="s">
        <v>17</v>
      </c>
      <c r="F125" s="360">
        <v>979</v>
      </c>
      <c r="G125" s="1772"/>
    </row>
    <row r="126" spans="1:7">
      <c r="A126" s="1771"/>
      <c r="B126" s="728">
        <v>2005</v>
      </c>
      <c r="C126" s="360">
        <v>3342</v>
      </c>
      <c r="D126" s="360">
        <v>2243</v>
      </c>
      <c r="E126" s="360" t="s">
        <v>17</v>
      </c>
      <c r="F126" s="360">
        <v>1082</v>
      </c>
      <c r="G126" s="1772"/>
    </row>
    <row r="127" spans="1:7">
      <c r="A127" s="1771"/>
      <c r="B127" s="728">
        <v>2006</v>
      </c>
      <c r="C127" s="360">
        <v>3180</v>
      </c>
      <c r="D127" s="360">
        <v>2154</v>
      </c>
      <c r="E127" s="360" t="s">
        <v>17</v>
      </c>
      <c r="F127" s="360">
        <v>1026</v>
      </c>
      <c r="G127" s="1772"/>
    </row>
    <row r="128" spans="1:7">
      <c r="A128" s="1771"/>
      <c r="B128" s="728">
        <v>2007</v>
      </c>
      <c r="C128" s="360">
        <v>2755</v>
      </c>
      <c r="D128" s="360">
        <v>1783</v>
      </c>
      <c r="E128" s="360" t="s">
        <v>17</v>
      </c>
      <c r="F128" s="360">
        <v>972</v>
      </c>
      <c r="G128" s="1772"/>
    </row>
    <row r="129" spans="1:7">
      <c r="A129" s="1771"/>
      <c r="B129" s="728">
        <v>2008</v>
      </c>
      <c r="C129" s="360">
        <v>2684</v>
      </c>
      <c r="D129" s="360">
        <v>1705</v>
      </c>
      <c r="E129" s="360" t="s">
        <v>17</v>
      </c>
      <c r="F129" s="360">
        <v>979</v>
      </c>
      <c r="G129" s="1772"/>
    </row>
    <row r="130" spans="1:7">
      <c r="A130" s="1771"/>
      <c r="B130" s="728">
        <v>2009</v>
      </c>
      <c r="C130" s="360">
        <v>2638</v>
      </c>
      <c r="D130" s="360">
        <v>1652</v>
      </c>
      <c r="E130" s="360" t="s">
        <v>17</v>
      </c>
      <c r="F130" s="360">
        <v>986</v>
      </c>
      <c r="G130" s="1772"/>
    </row>
    <row r="131" spans="1:7">
      <c r="A131" s="1771"/>
      <c r="B131" s="728">
        <v>2010</v>
      </c>
      <c r="C131" s="360">
        <v>2595</v>
      </c>
      <c r="D131" s="360">
        <v>1665</v>
      </c>
      <c r="E131" s="360" t="s">
        <v>17</v>
      </c>
      <c r="F131" s="360">
        <v>930</v>
      </c>
      <c r="G131" s="1772"/>
    </row>
    <row r="132" spans="1:7" ht="14.25" customHeight="1">
      <c r="A132" s="1771"/>
      <c r="B132" s="728">
        <v>2011</v>
      </c>
      <c r="C132" s="360">
        <v>2619</v>
      </c>
      <c r="D132" s="360">
        <v>1234</v>
      </c>
      <c r="E132" s="360" t="s">
        <v>17</v>
      </c>
      <c r="F132" s="360">
        <v>1368</v>
      </c>
      <c r="G132" s="1772"/>
    </row>
    <row r="133" spans="1:7">
      <c r="A133" s="1771"/>
      <c r="B133" s="728">
        <v>2012</v>
      </c>
      <c r="C133" s="360">
        <v>2666</v>
      </c>
      <c r="D133" s="360">
        <v>1258</v>
      </c>
      <c r="E133" s="360" t="s">
        <v>17</v>
      </c>
      <c r="F133" s="360">
        <v>1391</v>
      </c>
      <c r="G133" s="1772"/>
    </row>
    <row r="134" spans="1:7">
      <c r="A134" s="1771"/>
      <c r="B134" s="728">
        <v>2013</v>
      </c>
      <c r="C134" s="360">
        <v>2642</v>
      </c>
      <c r="D134" s="360">
        <v>1245</v>
      </c>
      <c r="E134" s="360" t="s">
        <v>17</v>
      </c>
      <c r="F134" s="360">
        <v>1380</v>
      </c>
      <c r="G134" s="1772"/>
    </row>
    <row r="135" spans="1:7">
      <c r="A135" s="1771"/>
      <c r="B135" s="728">
        <v>2014</v>
      </c>
      <c r="C135" s="360">
        <v>2646</v>
      </c>
      <c r="D135" s="360">
        <v>1265</v>
      </c>
      <c r="E135" s="360" t="s">
        <v>17</v>
      </c>
      <c r="F135" s="360">
        <v>1364</v>
      </c>
      <c r="G135" s="1772"/>
    </row>
    <row r="136" spans="1:7">
      <c r="A136" s="1771"/>
      <c r="B136" s="728">
        <v>2015</v>
      </c>
      <c r="C136" s="360">
        <v>2820</v>
      </c>
      <c r="D136" s="360">
        <v>1274</v>
      </c>
      <c r="E136" s="360" t="s">
        <v>17</v>
      </c>
      <c r="F136" s="360">
        <v>1529</v>
      </c>
      <c r="G136" s="1772"/>
    </row>
    <row r="137" spans="1:7">
      <c r="A137" s="1771"/>
      <c r="B137" s="728">
        <v>2016</v>
      </c>
      <c r="C137" s="360">
        <v>3053</v>
      </c>
      <c r="D137" s="360">
        <v>1445</v>
      </c>
      <c r="E137" s="360" t="s">
        <v>17</v>
      </c>
      <c r="F137" s="360">
        <v>1605</v>
      </c>
      <c r="G137" s="1772"/>
    </row>
    <row r="138" spans="1:7">
      <c r="A138" s="1771"/>
      <c r="B138" s="728">
        <v>2017</v>
      </c>
      <c r="C138" s="360">
        <v>3647</v>
      </c>
      <c r="D138" s="360">
        <v>2044</v>
      </c>
      <c r="E138" s="360" t="s">
        <v>17</v>
      </c>
      <c r="F138" s="360">
        <v>1600</v>
      </c>
      <c r="G138" s="1772"/>
    </row>
    <row r="139" spans="1:7">
      <c r="A139" s="1771"/>
      <c r="B139" s="728">
        <v>2018</v>
      </c>
      <c r="C139" s="360">
        <v>3508</v>
      </c>
      <c r="D139" s="360">
        <v>1930</v>
      </c>
      <c r="E139" s="360" t="s">
        <v>17</v>
      </c>
      <c r="F139" s="360">
        <v>1576</v>
      </c>
      <c r="G139" s="1772"/>
    </row>
    <row r="140" spans="1:7">
      <c r="A140" s="1771"/>
      <c r="B140" s="727">
        <v>2019</v>
      </c>
      <c r="C140" s="360">
        <v>4825</v>
      </c>
      <c r="D140" s="360">
        <v>2755</v>
      </c>
      <c r="E140" s="360" t="s">
        <v>17</v>
      </c>
      <c r="F140" s="360">
        <v>1589</v>
      </c>
      <c r="G140" s="1772"/>
    </row>
    <row r="141" spans="1:7">
      <c r="A141" s="1771"/>
      <c r="B141" s="727">
        <v>2020</v>
      </c>
      <c r="C141" s="360">
        <v>4710</v>
      </c>
      <c r="D141" s="360">
        <v>2697</v>
      </c>
      <c r="E141" s="360" t="s">
        <v>17</v>
      </c>
      <c r="F141" s="360">
        <v>1558</v>
      </c>
      <c r="G141" s="1772"/>
    </row>
    <row r="142" spans="1:7">
      <c r="A142" s="1771"/>
      <c r="B142" s="727">
        <v>2021</v>
      </c>
      <c r="C142" s="360">
        <v>4733</v>
      </c>
      <c r="D142" s="360">
        <v>2581</v>
      </c>
      <c r="E142" s="360" t="s">
        <v>17</v>
      </c>
      <c r="F142" s="360">
        <v>1548</v>
      </c>
      <c r="G142" s="1772"/>
    </row>
    <row r="143" spans="1:7">
      <c r="A143" s="1771"/>
      <c r="B143" s="727">
        <v>2022</v>
      </c>
      <c r="C143" s="360">
        <v>5892</v>
      </c>
      <c r="D143" s="360">
        <v>3473</v>
      </c>
      <c r="E143" s="360" t="s">
        <v>17</v>
      </c>
      <c r="F143" s="360">
        <v>1812</v>
      </c>
      <c r="G143" s="1772"/>
    </row>
    <row r="144" spans="1:7">
      <c r="A144" s="1781" t="s">
        <v>605</v>
      </c>
      <c r="B144" s="728">
        <v>2000</v>
      </c>
      <c r="C144" s="360">
        <v>8366</v>
      </c>
      <c r="D144" s="360">
        <v>3598</v>
      </c>
      <c r="E144" s="360" t="s">
        <v>17</v>
      </c>
      <c r="F144" s="360">
        <v>4765</v>
      </c>
      <c r="G144" s="1780" t="s">
        <v>606</v>
      </c>
    </row>
    <row r="145" spans="1:7">
      <c r="A145" s="1781"/>
      <c r="B145" s="728">
        <v>2001</v>
      </c>
      <c r="C145" s="360">
        <v>5697</v>
      </c>
      <c r="D145" s="360">
        <v>3135</v>
      </c>
      <c r="E145" s="360" t="s">
        <v>17</v>
      </c>
      <c r="F145" s="360">
        <v>2562</v>
      </c>
      <c r="G145" s="1780"/>
    </row>
    <row r="146" spans="1:7">
      <c r="A146" s="1781"/>
      <c r="B146" s="728">
        <v>2002</v>
      </c>
      <c r="C146" s="360">
        <v>4655</v>
      </c>
      <c r="D146" s="360">
        <v>3142</v>
      </c>
      <c r="E146" s="360" t="s">
        <v>17</v>
      </c>
      <c r="F146" s="360">
        <v>1513</v>
      </c>
      <c r="G146" s="1780"/>
    </row>
    <row r="147" spans="1:7">
      <c r="A147" s="1781"/>
      <c r="B147" s="728">
        <v>2003</v>
      </c>
      <c r="C147" s="360">
        <v>3505</v>
      </c>
      <c r="D147" s="360">
        <v>2838</v>
      </c>
      <c r="E147" s="360" t="s">
        <v>17</v>
      </c>
      <c r="F147" s="360">
        <v>667</v>
      </c>
      <c r="G147" s="1780"/>
    </row>
    <row r="148" spans="1:7">
      <c r="A148" s="1781"/>
      <c r="B148" s="728">
        <v>2004</v>
      </c>
      <c r="C148" s="360">
        <v>2462</v>
      </c>
      <c r="D148" s="360">
        <v>2161</v>
      </c>
      <c r="E148" s="360" t="s">
        <v>17</v>
      </c>
      <c r="F148" s="360" t="s">
        <v>27</v>
      </c>
      <c r="G148" s="1780"/>
    </row>
    <row r="149" spans="1:7">
      <c r="A149" s="1781"/>
      <c r="B149" s="728">
        <v>2005</v>
      </c>
      <c r="C149" s="360">
        <v>774</v>
      </c>
      <c r="D149" s="360">
        <v>449</v>
      </c>
      <c r="E149" s="360" t="s">
        <v>17</v>
      </c>
      <c r="F149" s="360">
        <v>325</v>
      </c>
      <c r="G149" s="1780"/>
    </row>
    <row r="150" spans="1:7">
      <c r="A150" s="1781"/>
      <c r="B150" s="728">
        <v>2006</v>
      </c>
      <c r="C150" s="360">
        <v>753</v>
      </c>
      <c r="D150" s="360">
        <v>423</v>
      </c>
      <c r="E150" s="360" t="s">
        <v>17</v>
      </c>
      <c r="F150" s="360">
        <v>330</v>
      </c>
      <c r="G150" s="1780"/>
    </row>
    <row r="151" spans="1:7">
      <c r="A151" s="1781"/>
      <c r="B151" s="728">
        <v>2007</v>
      </c>
      <c r="C151" s="360">
        <v>320</v>
      </c>
      <c r="D151" s="360" t="s">
        <v>27</v>
      </c>
      <c r="E151" s="360" t="s">
        <v>17</v>
      </c>
      <c r="F151" s="360" t="s">
        <v>27</v>
      </c>
      <c r="G151" s="1780"/>
    </row>
    <row r="152" spans="1:7">
      <c r="A152" s="1781"/>
      <c r="B152" s="728">
        <v>2008</v>
      </c>
      <c r="C152" s="360">
        <v>311</v>
      </c>
      <c r="D152" s="360" t="s">
        <v>27</v>
      </c>
      <c r="E152" s="360" t="s">
        <v>17</v>
      </c>
      <c r="F152" s="360" t="s">
        <v>27</v>
      </c>
      <c r="G152" s="1780"/>
    </row>
    <row r="153" spans="1:7">
      <c r="A153" s="1781"/>
      <c r="B153" s="728">
        <v>2009</v>
      </c>
      <c r="C153" s="360">
        <v>299</v>
      </c>
      <c r="D153" s="360" t="s">
        <v>27</v>
      </c>
      <c r="E153" s="360" t="s">
        <v>17</v>
      </c>
      <c r="F153" s="360" t="s">
        <v>27</v>
      </c>
      <c r="G153" s="1780"/>
    </row>
    <row r="154" spans="1:7">
      <c r="A154" s="1781"/>
      <c r="B154" s="728">
        <v>2010</v>
      </c>
      <c r="C154" s="360">
        <v>289</v>
      </c>
      <c r="D154" s="360" t="s">
        <v>27</v>
      </c>
      <c r="E154" s="360" t="s">
        <v>17</v>
      </c>
      <c r="F154" s="360" t="s">
        <v>27</v>
      </c>
      <c r="G154" s="1780"/>
    </row>
    <row r="155" spans="1:7">
      <c r="A155" s="1781"/>
      <c r="B155" s="728">
        <v>2011</v>
      </c>
      <c r="C155" s="360">
        <v>315</v>
      </c>
      <c r="D155" s="360" t="s">
        <v>27</v>
      </c>
      <c r="E155" s="360" t="s">
        <v>17</v>
      </c>
      <c r="F155" s="360" t="s">
        <v>27</v>
      </c>
      <c r="G155" s="1780"/>
    </row>
    <row r="156" spans="1:7">
      <c r="A156" s="1781"/>
      <c r="B156" s="728">
        <v>2012</v>
      </c>
      <c r="C156" s="360">
        <v>306</v>
      </c>
      <c r="D156" s="360" t="s">
        <v>27</v>
      </c>
      <c r="E156" s="360" t="s">
        <v>17</v>
      </c>
      <c r="F156" s="360" t="s">
        <v>27</v>
      </c>
      <c r="G156" s="1780"/>
    </row>
    <row r="157" spans="1:7">
      <c r="A157" s="1781"/>
      <c r="B157" s="728">
        <v>2013</v>
      </c>
      <c r="C157" s="360">
        <v>304</v>
      </c>
      <c r="D157" s="360" t="s">
        <v>27</v>
      </c>
      <c r="E157" s="360" t="s">
        <v>17</v>
      </c>
      <c r="F157" s="360" t="s">
        <v>27</v>
      </c>
      <c r="G157" s="1780"/>
    </row>
    <row r="158" spans="1:7">
      <c r="A158" s="1781"/>
      <c r="B158" s="728">
        <v>2014</v>
      </c>
      <c r="C158" s="360">
        <v>298</v>
      </c>
      <c r="D158" s="360" t="s">
        <v>27</v>
      </c>
      <c r="E158" s="360" t="s">
        <v>17</v>
      </c>
      <c r="F158" s="360" t="s">
        <v>27</v>
      </c>
      <c r="G158" s="1780"/>
    </row>
    <row r="159" spans="1:7">
      <c r="A159" s="1781"/>
      <c r="B159" s="728">
        <v>2015</v>
      </c>
      <c r="C159" s="360">
        <v>292</v>
      </c>
      <c r="D159" s="360" t="s">
        <v>27</v>
      </c>
      <c r="E159" s="360" t="s">
        <v>17</v>
      </c>
      <c r="F159" s="360" t="s">
        <v>27</v>
      </c>
      <c r="G159" s="1780"/>
    </row>
    <row r="160" spans="1:7">
      <c r="A160" s="1781"/>
      <c r="B160" s="728">
        <v>2016</v>
      </c>
      <c r="C160" s="693">
        <v>276</v>
      </c>
      <c r="D160" s="693" t="s">
        <v>17</v>
      </c>
      <c r="E160" s="360" t="s">
        <v>17</v>
      </c>
      <c r="F160" s="360" t="s">
        <v>27</v>
      </c>
      <c r="G160" s="1780"/>
    </row>
    <row r="161" spans="1:7">
      <c r="A161" s="1781"/>
      <c r="B161" s="728">
        <v>2017</v>
      </c>
      <c r="C161" s="360">
        <v>248</v>
      </c>
      <c r="D161" s="360" t="s">
        <v>17</v>
      </c>
      <c r="E161" s="360" t="s">
        <v>17</v>
      </c>
      <c r="F161" s="729" t="s">
        <v>27</v>
      </c>
      <c r="G161" s="1780"/>
    </row>
    <row r="162" spans="1:7">
      <c r="A162" s="1781"/>
      <c r="B162" s="728">
        <v>2018</v>
      </c>
      <c r="C162" s="360">
        <v>220</v>
      </c>
      <c r="D162" s="360" t="s">
        <v>17</v>
      </c>
      <c r="E162" s="360" t="s">
        <v>17</v>
      </c>
      <c r="F162" s="360" t="s">
        <v>27</v>
      </c>
      <c r="G162" s="1780"/>
    </row>
    <row r="163" spans="1:7">
      <c r="A163" s="1781"/>
      <c r="B163" s="727">
        <v>2019</v>
      </c>
      <c r="C163" s="360">
        <v>235</v>
      </c>
      <c r="D163" s="360" t="s">
        <v>17</v>
      </c>
      <c r="E163" s="360" t="s">
        <v>17</v>
      </c>
      <c r="F163" s="360" t="s">
        <v>27</v>
      </c>
      <c r="G163" s="1780"/>
    </row>
    <row r="164" spans="1:7">
      <c r="A164" s="1781"/>
      <c r="B164" s="727">
        <v>2020</v>
      </c>
      <c r="C164" s="360">
        <v>232</v>
      </c>
      <c r="D164" s="360" t="s">
        <v>17</v>
      </c>
      <c r="E164" s="360" t="s">
        <v>17</v>
      </c>
      <c r="F164" s="360" t="s">
        <v>27</v>
      </c>
      <c r="G164" s="1780"/>
    </row>
    <row r="165" spans="1:7">
      <c r="A165" s="1781"/>
      <c r="B165" s="727">
        <v>2021</v>
      </c>
      <c r="C165" s="360">
        <v>204</v>
      </c>
      <c r="D165" s="360" t="s">
        <v>17</v>
      </c>
      <c r="E165" s="360" t="s">
        <v>17</v>
      </c>
      <c r="F165" s="360" t="s">
        <v>27</v>
      </c>
      <c r="G165" s="1780"/>
    </row>
    <row r="166" spans="1:7">
      <c r="A166" s="1781"/>
      <c r="B166" s="727">
        <v>2022</v>
      </c>
      <c r="C166" s="360">
        <v>272</v>
      </c>
      <c r="D166" s="360" t="s">
        <v>17</v>
      </c>
      <c r="E166" s="360" t="s">
        <v>17</v>
      </c>
      <c r="F166" s="360" t="s">
        <v>27</v>
      </c>
      <c r="G166" s="1780"/>
    </row>
    <row r="167" spans="1:7">
      <c r="A167" s="1784" t="s">
        <v>712</v>
      </c>
      <c r="B167" s="728">
        <v>2000</v>
      </c>
      <c r="C167" s="360" t="s">
        <v>27</v>
      </c>
      <c r="D167" s="360" t="s">
        <v>27</v>
      </c>
      <c r="E167" s="360" t="s">
        <v>27</v>
      </c>
      <c r="F167" s="360" t="s">
        <v>27</v>
      </c>
      <c r="G167" s="1779" t="s">
        <v>830</v>
      </c>
    </row>
    <row r="168" spans="1:7">
      <c r="A168" s="1784"/>
      <c r="B168" s="728">
        <v>2001</v>
      </c>
      <c r="C168" s="360">
        <v>1173</v>
      </c>
      <c r="D168" s="360">
        <v>592</v>
      </c>
      <c r="E168" s="360" t="s">
        <v>27</v>
      </c>
      <c r="F168" s="360">
        <v>572</v>
      </c>
      <c r="G168" s="1779"/>
    </row>
    <row r="169" spans="1:7">
      <c r="A169" s="1784"/>
      <c r="B169" s="728">
        <v>2002</v>
      </c>
      <c r="C169" s="360">
        <v>863</v>
      </c>
      <c r="D169" s="360">
        <v>465</v>
      </c>
      <c r="E169" s="360" t="s">
        <v>27</v>
      </c>
      <c r="F169" s="360">
        <v>392</v>
      </c>
      <c r="G169" s="1779"/>
    </row>
    <row r="170" spans="1:7">
      <c r="A170" s="1784"/>
      <c r="B170" s="728">
        <v>2003</v>
      </c>
      <c r="C170" s="360">
        <v>453</v>
      </c>
      <c r="D170" s="360">
        <v>106</v>
      </c>
      <c r="E170" s="360" t="s">
        <v>27</v>
      </c>
      <c r="F170" s="360">
        <v>341</v>
      </c>
      <c r="G170" s="1779"/>
    </row>
    <row r="171" spans="1:7">
      <c r="A171" s="1784"/>
      <c r="B171" s="728">
        <v>2004</v>
      </c>
      <c r="C171" s="360">
        <v>516</v>
      </c>
      <c r="D171" s="360">
        <v>201</v>
      </c>
      <c r="E171" s="360" t="s">
        <v>27</v>
      </c>
      <c r="F171" s="360">
        <v>309</v>
      </c>
      <c r="G171" s="1779"/>
    </row>
    <row r="172" spans="1:7">
      <c r="A172" s="1784"/>
      <c r="B172" s="728">
        <v>2005</v>
      </c>
      <c r="C172" s="360">
        <v>440</v>
      </c>
      <c r="D172" s="360">
        <v>117</v>
      </c>
      <c r="E172" s="360" t="s">
        <v>27</v>
      </c>
      <c r="F172" s="360">
        <v>311</v>
      </c>
      <c r="G172" s="1779"/>
    </row>
    <row r="173" spans="1:7">
      <c r="A173" s="1784"/>
      <c r="B173" s="728">
        <v>2006</v>
      </c>
      <c r="C173" s="360">
        <v>234</v>
      </c>
      <c r="D173" s="360">
        <v>114</v>
      </c>
      <c r="E173" s="360" t="s">
        <v>27</v>
      </c>
      <c r="F173" s="360">
        <v>110</v>
      </c>
      <c r="G173" s="1779"/>
    </row>
    <row r="174" spans="1:7">
      <c r="A174" s="1784"/>
      <c r="B174" s="728">
        <v>2007</v>
      </c>
      <c r="C174" s="360">
        <v>235</v>
      </c>
      <c r="D174" s="360">
        <v>109</v>
      </c>
      <c r="E174" s="360" t="s">
        <v>27</v>
      </c>
      <c r="F174" s="360">
        <v>115</v>
      </c>
      <c r="G174" s="1779"/>
    </row>
    <row r="175" spans="1:7">
      <c r="A175" s="1784"/>
      <c r="B175" s="728">
        <v>2008</v>
      </c>
      <c r="C175" s="360">
        <v>244</v>
      </c>
      <c r="D175" s="360">
        <v>110</v>
      </c>
      <c r="E175" s="360" t="s">
        <v>27</v>
      </c>
      <c r="F175" s="360">
        <v>124</v>
      </c>
      <c r="G175" s="1779"/>
    </row>
    <row r="176" spans="1:7">
      <c r="A176" s="1784"/>
      <c r="B176" s="728">
        <v>2009</v>
      </c>
      <c r="C176" s="360">
        <v>365</v>
      </c>
      <c r="D176" s="360">
        <v>215</v>
      </c>
      <c r="E176" s="360" t="s">
        <v>27</v>
      </c>
      <c r="F176" s="360">
        <v>140</v>
      </c>
      <c r="G176" s="1779"/>
    </row>
    <row r="177" spans="1:7">
      <c r="A177" s="1784"/>
      <c r="B177" s="728">
        <v>2010</v>
      </c>
      <c r="C177" s="360">
        <v>522</v>
      </c>
      <c r="D177" s="360">
        <v>204</v>
      </c>
      <c r="E177" s="360" t="s">
        <v>27</v>
      </c>
      <c r="F177" s="360">
        <v>308</v>
      </c>
      <c r="G177" s="1779"/>
    </row>
    <row r="178" spans="1:7">
      <c r="A178" s="1784"/>
      <c r="B178" s="728">
        <v>2011</v>
      </c>
      <c r="C178" s="360">
        <v>547</v>
      </c>
      <c r="D178" s="360">
        <v>220</v>
      </c>
      <c r="E178" s="360" t="s">
        <v>27</v>
      </c>
      <c r="F178" s="360">
        <v>317</v>
      </c>
      <c r="G178" s="1779"/>
    </row>
    <row r="179" spans="1:7">
      <c r="A179" s="1784"/>
      <c r="B179" s="728">
        <v>2012</v>
      </c>
      <c r="C179" s="360">
        <v>889</v>
      </c>
      <c r="D179" s="360">
        <v>459</v>
      </c>
      <c r="E179" s="360" t="s">
        <v>27</v>
      </c>
      <c r="F179" s="360">
        <v>387</v>
      </c>
      <c r="G179" s="1779"/>
    </row>
    <row r="180" spans="1:7">
      <c r="A180" s="1784"/>
      <c r="B180" s="728">
        <v>2013</v>
      </c>
      <c r="C180" s="360">
        <v>878</v>
      </c>
      <c r="D180" s="360">
        <v>430</v>
      </c>
      <c r="E180" s="360" t="s">
        <v>27</v>
      </c>
      <c r="F180" s="360">
        <v>409</v>
      </c>
      <c r="G180" s="1779"/>
    </row>
    <row r="181" spans="1:7">
      <c r="A181" s="1784"/>
      <c r="B181" s="728">
        <v>2014</v>
      </c>
      <c r="C181" s="360">
        <v>877</v>
      </c>
      <c r="D181" s="360">
        <v>414</v>
      </c>
      <c r="E181" s="360" t="s">
        <v>27</v>
      </c>
      <c r="F181" s="360">
        <v>424</v>
      </c>
      <c r="G181" s="1779"/>
    </row>
    <row r="182" spans="1:7">
      <c r="A182" s="1784"/>
      <c r="B182" s="728">
        <v>2015</v>
      </c>
      <c r="C182" s="360">
        <v>883</v>
      </c>
      <c r="D182" s="360">
        <v>408</v>
      </c>
      <c r="E182" s="360">
        <v>41</v>
      </c>
      <c r="F182" s="360">
        <v>434</v>
      </c>
      <c r="G182" s="1779"/>
    </row>
    <row r="183" spans="1:7">
      <c r="A183" s="1784"/>
      <c r="B183" s="728">
        <v>2016</v>
      </c>
      <c r="C183" s="360">
        <v>1157</v>
      </c>
      <c r="D183" s="360">
        <v>394</v>
      </c>
      <c r="E183" s="360">
        <v>33</v>
      </c>
      <c r="F183" s="360">
        <v>730</v>
      </c>
      <c r="G183" s="1779"/>
    </row>
    <row r="184" spans="1:7">
      <c r="A184" s="1784"/>
      <c r="B184" s="728">
        <v>2017</v>
      </c>
      <c r="C184" s="360">
        <v>1138</v>
      </c>
      <c r="D184" s="360">
        <v>372</v>
      </c>
      <c r="E184" s="360" t="s">
        <v>27</v>
      </c>
      <c r="F184" s="360">
        <v>735</v>
      </c>
      <c r="G184" s="1779"/>
    </row>
    <row r="185" spans="1:7">
      <c r="A185" s="1784"/>
      <c r="B185" s="728">
        <v>2018</v>
      </c>
      <c r="C185" s="360">
        <v>1186</v>
      </c>
      <c r="D185" s="360">
        <v>377</v>
      </c>
      <c r="E185" s="360" t="s">
        <v>27</v>
      </c>
      <c r="F185" s="360">
        <v>779</v>
      </c>
      <c r="G185" s="1779"/>
    </row>
    <row r="186" spans="1:7">
      <c r="A186" s="1784"/>
      <c r="B186" s="727">
        <v>2019</v>
      </c>
      <c r="C186" s="360">
        <v>1258</v>
      </c>
      <c r="D186" s="360">
        <v>437</v>
      </c>
      <c r="E186" s="360">
        <v>27</v>
      </c>
      <c r="F186" s="360">
        <v>794</v>
      </c>
      <c r="G186" s="1779"/>
    </row>
    <row r="187" spans="1:7">
      <c r="A187" s="1784"/>
      <c r="B187" s="727">
        <v>2020</v>
      </c>
      <c r="C187" s="360">
        <v>1200</v>
      </c>
      <c r="D187" s="360">
        <v>418</v>
      </c>
      <c r="E187" s="360" t="s">
        <v>27</v>
      </c>
      <c r="F187" s="360">
        <v>760</v>
      </c>
      <c r="G187" s="1779"/>
    </row>
    <row r="188" spans="1:7">
      <c r="A188" s="1784"/>
      <c r="B188" s="727">
        <v>2021</v>
      </c>
      <c r="C188" s="360">
        <v>1160</v>
      </c>
      <c r="D188" s="360">
        <v>387</v>
      </c>
      <c r="E188" s="360" t="s">
        <v>27</v>
      </c>
      <c r="F188" s="360">
        <v>751</v>
      </c>
      <c r="G188" s="1779"/>
    </row>
    <row r="189" spans="1:7">
      <c r="A189" s="1784"/>
      <c r="B189" s="727">
        <v>2022</v>
      </c>
      <c r="C189" s="360">
        <v>1428</v>
      </c>
      <c r="D189" s="360">
        <v>464</v>
      </c>
      <c r="E189" s="360" t="s">
        <v>27</v>
      </c>
      <c r="F189" s="360">
        <v>902</v>
      </c>
      <c r="G189" s="1779"/>
    </row>
    <row r="190" spans="1:7">
      <c r="A190" s="1778" t="s">
        <v>799</v>
      </c>
      <c r="B190" s="728">
        <v>2000</v>
      </c>
      <c r="C190" s="360">
        <v>14227</v>
      </c>
      <c r="D190" s="360">
        <v>12594</v>
      </c>
      <c r="E190" s="360" t="s">
        <v>27</v>
      </c>
      <c r="F190" s="360">
        <v>919</v>
      </c>
      <c r="G190" s="1779" t="s">
        <v>607</v>
      </c>
    </row>
    <row r="191" spans="1:7">
      <c r="A191" s="1778"/>
      <c r="B191" s="728">
        <v>2001</v>
      </c>
      <c r="C191" s="360">
        <v>4884</v>
      </c>
      <c r="D191" s="360">
        <v>3286</v>
      </c>
      <c r="E191" s="360" t="s">
        <v>27</v>
      </c>
      <c r="F191" s="360">
        <v>794</v>
      </c>
      <c r="G191" s="1779"/>
    </row>
    <row r="192" spans="1:7">
      <c r="A192" s="1778"/>
      <c r="B192" s="728">
        <v>2002</v>
      </c>
      <c r="C192" s="360">
        <v>7663</v>
      </c>
      <c r="D192" s="360">
        <v>3364</v>
      </c>
      <c r="E192" s="360" t="s">
        <v>27</v>
      </c>
      <c r="F192" s="360">
        <v>4169</v>
      </c>
      <c r="G192" s="1779"/>
    </row>
    <row r="193" spans="1:7">
      <c r="A193" s="1778"/>
      <c r="B193" s="728">
        <v>2003</v>
      </c>
      <c r="C193" s="360">
        <v>8479</v>
      </c>
      <c r="D193" s="360">
        <v>3183</v>
      </c>
      <c r="E193" s="360" t="s">
        <v>27</v>
      </c>
      <c r="F193" s="360">
        <v>5173</v>
      </c>
      <c r="G193" s="1779"/>
    </row>
    <row r="194" spans="1:7">
      <c r="A194" s="1778"/>
      <c r="B194" s="728">
        <v>2004</v>
      </c>
      <c r="C194" s="360">
        <v>14260</v>
      </c>
      <c r="D194" s="360">
        <v>8222</v>
      </c>
      <c r="E194" s="360" t="s">
        <v>27</v>
      </c>
      <c r="F194" s="360">
        <v>5913</v>
      </c>
      <c r="G194" s="1779"/>
    </row>
    <row r="195" spans="1:7">
      <c r="A195" s="1778"/>
      <c r="B195" s="728">
        <v>2005</v>
      </c>
      <c r="C195" s="360">
        <v>12973</v>
      </c>
      <c r="D195" s="360">
        <v>7172</v>
      </c>
      <c r="E195" s="360" t="s">
        <v>27</v>
      </c>
      <c r="F195" s="360">
        <v>5796</v>
      </c>
      <c r="G195" s="1779"/>
    </row>
    <row r="196" spans="1:7">
      <c r="A196" s="1778"/>
      <c r="B196" s="728">
        <v>2006</v>
      </c>
      <c r="C196" s="360">
        <v>17030</v>
      </c>
      <c r="D196" s="360">
        <v>11281</v>
      </c>
      <c r="E196" s="360" t="s">
        <v>27</v>
      </c>
      <c r="F196" s="360">
        <v>5745</v>
      </c>
      <c r="G196" s="1779"/>
    </row>
    <row r="197" spans="1:7">
      <c r="A197" s="1778"/>
      <c r="B197" s="728">
        <v>2007</v>
      </c>
      <c r="C197" s="360">
        <v>15286</v>
      </c>
      <c r="D197" s="360">
        <v>10287</v>
      </c>
      <c r="E197" s="360" t="s">
        <v>27</v>
      </c>
      <c r="F197" s="360">
        <v>4995</v>
      </c>
      <c r="G197" s="1779"/>
    </row>
    <row r="198" spans="1:7">
      <c r="A198" s="1778"/>
      <c r="B198" s="728">
        <v>2008</v>
      </c>
      <c r="C198" s="360">
        <v>10849</v>
      </c>
      <c r="D198" s="360">
        <v>6688</v>
      </c>
      <c r="E198" s="360" t="s">
        <v>27</v>
      </c>
      <c r="F198" s="360">
        <v>4157</v>
      </c>
      <c r="G198" s="1779"/>
    </row>
    <row r="199" spans="1:7">
      <c r="A199" s="1778"/>
      <c r="B199" s="728">
        <v>2009</v>
      </c>
      <c r="C199" s="360">
        <v>3731</v>
      </c>
      <c r="D199" s="360">
        <v>3131</v>
      </c>
      <c r="E199" s="360" t="s">
        <v>27</v>
      </c>
      <c r="F199" s="360">
        <v>504</v>
      </c>
      <c r="G199" s="1779"/>
    </row>
    <row r="200" spans="1:7">
      <c r="A200" s="1778"/>
      <c r="B200" s="728">
        <v>2010</v>
      </c>
      <c r="C200" s="360">
        <v>3618</v>
      </c>
      <c r="D200" s="360">
        <v>2271</v>
      </c>
      <c r="E200" s="360" t="s">
        <v>27</v>
      </c>
      <c r="F200" s="360">
        <v>1235</v>
      </c>
      <c r="G200" s="1779"/>
    </row>
    <row r="201" spans="1:7">
      <c r="A201" s="1778"/>
      <c r="B201" s="728">
        <v>2011</v>
      </c>
      <c r="C201" s="360">
        <v>3148</v>
      </c>
      <c r="D201" s="360">
        <v>2012</v>
      </c>
      <c r="E201" s="360" t="s">
        <v>27</v>
      </c>
      <c r="F201" s="360">
        <v>1028</v>
      </c>
      <c r="G201" s="1779"/>
    </row>
    <row r="202" spans="1:7">
      <c r="A202" s="1778"/>
      <c r="B202" s="728">
        <v>2012</v>
      </c>
      <c r="C202" s="360">
        <v>2894</v>
      </c>
      <c r="D202" s="360">
        <v>1886</v>
      </c>
      <c r="E202" s="360" t="s">
        <v>27</v>
      </c>
      <c r="F202" s="360">
        <v>876</v>
      </c>
      <c r="G202" s="1779"/>
    </row>
    <row r="203" spans="1:7">
      <c r="A203" s="1778"/>
      <c r="B203" s="728">
        <v>2013</v>
      </c>
      <c r="C203" s="360">
        <v>3350</v>
      </c>
      <c r="D203" s="360">
        <v>2022</v>
      </c>
      <c r="E203" s="360" t="s">
        <v>27</v>
      </c>
      <c r="F203" s="360">
        <v>1162</v>
      </c>
      <c r="G203" s="1779"/>
    </row>
    <row r="204" spans="1:7">
      <c r="A204" s="1778"/>
      <c r="B204" s="728">
        <v>2014</v>
      </c>
      <c r="C204" s="360">
        <v>3557</v>
      </c>
      <c r="D204" s="360">
        <v>2260</v>
      </c>
      <c r="E204" s="360" t="s">
        <v>27</v>
      </c>
      <c r="F204" s="360">
        <v>1132</v>
      </c>
      <c r="G204" s="1779"/>
    </row>
    <row r="205" spans="1:7">
      <c r="A205" s="1778"/>
      <c r="B205" s="728">
        <v>2015</v>
      </c>
      <c r="C205" s="360">
        <v>3232</v>
      </c>
      <c r="D205" s="360">
        <v>2272</v>
      </c>
      <c r="E205" s="360" t="s">
        <v>27</v>
      </c>
      <c r="F205" s="360">
        <v>791</v>
      </c>
      <c r="G205" s="1779"/>
    </row>
    <row r="206" spans="1:7">
      <c r="A206" s="1778"/>
      <c r="B206" s="728">
        <v>2016</v>
      </c>
      <c r="C206" s="360">
        <v>2683</v>
      </c>
      <c r="D206" s="360">
        <v>1707</v>
      </c>
      <c r="E206" s="360" t="s">
        <v>27</v>
      </c>
      <c r="F206" s="360">
        <v>799</v>
      </c>
      <c r="G206" s="1779"/>
    </row>
    <row r="207" spans="1:7">
      <c r="A207" s="1778"/>
      <c r="B207" s="728">
        <v>2017</v>
      </c>
      <c r="C207" s="360">
        <v>3286</v>
      </c>
      <c r="D207" s="360">
        <v>2121</v>
      </c>
      <c r="E207" s="360" t="s">
        <v>17</v>
      </c>
      <c r="F207" s="360">
        <v>985</v>
      </c>
      <c r="G207" s="1779"/>
    </row>
    <row r="208" spans="1:7">
      <c r="A208" s="1778"/>
      <c r="B208" s="728">
        <v>2018</v>
      </c>
      <c r="C208" s="360">
        <v>3407</v>
      </c>
      <c r="D208" s="360">
        <v>2227</v>
      </c>
      <c r="E208" s="360" t="s">
        <v>27</v>
      </c>
      <c r="F208" s="360">
        <v>971</v>
      </c>
      <c r="G208" s="1779"/>
    </row>
    <row r="209" spans="1:7">
      <c r="A209" s="1778"/>
      <c r="B209" s="727">
        <v>2019</v>
      </c>
      <c r="C209" s="360">
        <v>2876</v>
      </c>
      <c r="D209" s="360">
        <v>1732</v>
      </c>
      <c r="E209" s="360" t="s">
        <v>27</v>
      </c>
      <c r="F209" s="360">
        <v>939</v>
      </c>
      <c r="G209" s="1779"/>
    </row>
    <row r="210" spans="1:7">
      <c r="A210" s="1778"/>
      <c r="B210" s="727">
        <v>2020</v>
      </c>
      <c r="C210" s="360">
        <v>3298</v>
      </c>
      <c r="D210" s="360">
        <v>2193</v>
      </c>
      <c r="E210" s="360" t="s">
        <v>27</v>
      </c>
      <c r="F210" s="360">
        <v>930</v>
      </c>
      <c r="G210" s="1779"/>
    </row>
    <row r="211" spans="1:7">
      <c r="A211" s="1778"/>
      <c r="B211" s="727">
        <v>2021</v>
      </c>
      <c r="C211" s="360">
        <v>2644</v>
      </c>
      <c r="D211" s="360">
        <v>1422</v>
      </c>
      <c r="E211" s="360" t="s">
        <v>17</v>
      </c>
      <c r="F211" s="360">
        <v>997</v>
      </c>
      <c r="G211" s="1779"/>
    </row>
    <row r="212" spans="1:7">
      <c r="A212" s="1778"/>
      <c r="B212" s="727">
        <v>2022</v>
      </c>
      <c r="C212" s="360">
        <v>2715</v>
      </c>
      <c r="D212" s="360">
        <v>1791</v>
      </c>
      <c r="E212" s="360" t="s">
        <v>17</v>
      </c>
      <c r="F212" s="360">
        <v>787</v>
      </c>
      <c r="G212" s="1779"/>
    </row>
    <row r="213" spans="1:7">
      <c r="A213" s="1771" t="s">
        <v>608</v>
      </c>
      <c r="B213" s="728">
        <v>2000</v>
      </c>
      <c r="C213" s="360" t="s">
        <v>27</v>
      </c>
      <c r="D213" s="360" t="s">
        <v>27</v>
      </c>
      <c r="E213" s="360" t="s">
        <v>27</v>
      </c>
      <c r="F213" s="360" t="s">
        <v>27</v>
      </c>
      <c r="G213" s="1801" t="s">
        <v>609</v>
      </c>
    </row>
    <row r="214" spans="1:7">
      <c r="A214" s="1771"/>
      <c r="B214" s="728">
        <v>2001</v>
      </c>
      <c r="C214" s="360">
        <v>4884</v>
      </c>
      <c r="D214" s="360">
        <v>3286</v>
      </c>
      <c r="E214" s="360" t="s">
        <v>27</v>
      </c>
      <c r="F214" s="360">
        <v>794</v>
      </c>
      <c r="G214" s="1801"/>
    </row>
    <row r="215" spans="1:7">
      <c r="A215" s="1771"/>
      <c r="B215" s="728">
        <v>2002</v>
      </c>
      <c r="C215" s="360">
        <v>7663</v>
      </c>
      <c r="D215" s="360">
        <v>3364</v>
      </c>
      <c r="E215" s="360" t="s">
        <v>27</v>
      </c>
      <c r="F215" s="360">
        <v>4169</v>
      </c>
      <c r="G215" s="1801"/>
    </row>
    <row r="216" spans="1:7">
      <c r="A216" s="1771"/>
      <c r="B216" s="728">
        <v>2003</v>
      </c>
      <c r="C216" s="360">
        <v>8479</v>
      </c>
      <c r="D216" s="360">
        <v>3183</v>
      </c>
      <c r="E216" s="360" t="s">
        <v>27</v>
      </c>
      <c r="F216" s="360">
        <v>5173</v>
      </c>
      <c r="G216" s="1801"/>
    </row>
    <row r="217" spans="1:7">
      <c r="A217" s="1771"/>
      <c r="B217" s="728">
        <v>2004</v>
      </c>
      <c r="C217" s="360">
        <v>14260</v>
      </c>
      <c r="D217" s="360">
        <v>8222</v>
      </c>
      <c r="E217" s="360" t="s">
        <v>27</v>
      </c>
      <c r="F217" s="360">
        <v>5913</v>
      </c>
      <c r="G217" s="1801"/>
    </row>
    <row r="218" spans="1:7">
      <c r="A218" s="1771"/>
      <c r="B218" s="728">
        <v>2005</v>
      </c>
      <c r="C218" s="360">
        <v>12973</v>
      </c>
      <c r="D218" s="360">
        <v>7172</v>
      </c>
      <c r="E218" s="360" t="s">
        <v>27</v>
      </c>
      <c r="F218" s="360">
        <v>5796</v>
      </c>
      <c r="G218" s="1801"/>
    </row>
    <row r="219" spans="1:7">
      <c r="A219" s="1771"/>
      <c r="B219" s="728">
        <v>2006</v>
      </c>
      <c r="C219" s="360">
        <v>17030</v>
      </c>
      <c r="D219" s="360">
        <v>11281</v>
      </c>
      <c r="E219" s="360" t="s">
        <v>27</v>
      </c>
      <c r="F219" s="360">
        <v>5745</v>
      </c>
      <c r="G219" s="1801"/>
    </row>
    <row r="220" spans="1:7">
      <c r="A220" s="1771"/>
      <c r="B220" s="728">
        <v>2007</v>
      </c>
      <c r="C220" s="360">
        <v>15286</v>
      </c>
      <c r="D220" s="360">
        <v>10287</v>
      </c>
      <c r="E220" s="360" t="s">
        <v>27</v>
      </c>
      <c r="F220" s="360">
        <v>4995</v>
      </c>
      <c r="G220" s="1801"/>
    </row>
    <row r="221" spans="1:7">
      <c r="A221" s="1771"/>
      <c r="B221" s="728">
        <v>2008</v>
      </c>
      <c r="C221" s="360">
        <v>10849</v>
      </c>
      <c r="D221" s="360">
        <v>6688</v>
      </c>
      <c r="E221" s="360" t="s">
        <v>27</v>
      </c>
      <c r="F221" s="360">
        <v>4157</v>
      </c>
      <c r="G221" s="1801"/>
    </row>
    <row r="222" spans="1:7">
      <c r="A222" s="1771"/>
      <c r="B222" s="728">
        <v>2009</v>
      </c>
      <c r="C222" s="360">
        <v>3731</v>
      </c>
      <c r="D222" s="360">
        <v>3131</v>
      </c>
      <c r="E222" s="360" t="s">
        <v>27</v>
      </c>
      <c r="F222" s="360">
        <v>504</v>
      </c>
      <c r="G222" s="1801"/>
    </row>
    <row r="223" spans="1:7">
      <c r="A223" s="1771"/>
      <c r="B223" s="728">
        <v>2010</v>
      </c>
      <c r="C223" s="360">
        <v>3618</v>
      </c>
      <c r="D223" s="360">
        <v>2271</v>
      </c>
      <c r="E223" s="360" t="s">
        <v>27</v>
      </c>
      <c r="F223" s="360">
        <v>1235</v>
      </c>
      <c r="G223" s="1801"/>
    </row>
    <row r="224" spans="1:7">
      <c r="A224" s="1771"/>
      <c r="B224" s="728">
        <v>2011</v>
      </c>
      <c r="C224" s="360">
        <v>3148</v>
      </c>
      <c r="D224" s="360">
        <v>2012</v>
      </c>
      <c r="E224" s="360" t="s">
        <v>27</v>
      </c>
      <c r="F224" s="360">
        <v>1028</v>
      </c>
      <c r="G224" s="1801"/>
    </row>
    <row r="225" spans="1:7">
      <c r="A225" s="1771"/>
      <c r="B225" s="728">
        <v>2012</v>
      </c>
      <c r="C225" s="360">
        <v>2894</v>
      </c>
      <c r="D225" s="360">
        <v>1886</v>
      </c>
      <c r="E225" s="360" t="s">
        <v>27</v>
      </c>
      <c r="F225" s="360">
        <v>876</v>
      </c>
      <c r="G225" s="1801"/>
    </row>
    <row r="226" spans="1:7">
      <c r="A226" s="1771"/>
      <c r="B226" s="728">
        <v>2013</v>
      </c>
      <c r="C226" s="360">
        <v>3350</v>
      </c>
      <c r="D226" s="360">
        <v>2022</v>
      </c>
      <c r="E226" s="360" t="s">
        <v>27</v>
      </c>
      <c r="F226" s="360">
        <v>1162</v>
      </c>
      <c r="G226" s="1801"/>
    </row>
    <row r="227" spans="1:7">
      <c r="A227" s="1771"/>
      <c r="B227" s="728">
        <v>2014</v>
      </c>
      <c r="C227" s="360">
        <v>3557</v>
      </c>
      <c r="D227" s="360">
        <v>2260</v>
      </c>
      <c r="E227" s="360" t="s">
        <v>27</v>
      </c>
      <c r="F227" s="360">
        <v>1132</v>
      </c>
      <c r="G227" s="1801"/>
    </row>
    <row r="228" spans="1:7">
      <c r="A228" s="1771"/>
      <c r="B228" s="727">
        <v>2015</v>
      </c>
      <c r="C228" s="360">
        <v>3232</v>
      </c>
      <c r="D228" s="360">
        <v>2272</v>
      </c>
      <c r="E228" s="360" t="s">
        <v>27</v>
      </c>
      <c r="F228" s="360">
        <v>791</v>
      </c>
      <c r="G228" s="1801"/>
    </row>
    <row r="229" spans="1:7">
      <c r="A229" s="1771"/>
      <c r="B229" s="727">
        <v>2016</v>
      </c>
      <c r="C229" s="360">
        <v>2683</v>
      </c>
      <c r="D229" s="360">
        <v>1707</v>
      </c>
      <c r="E229" s="360" t="s">
        <v>27</v>
      </c>
      <c r="F229" s="360">
        <v>799</v>
      </c>
      <c r="G229" s="1801"/>
    </row>
    <row r="230" spans="1:7">
      <c r="A230" s="1771"/>
      <c r="B230" s="727">
        <v>2017</v>
      </c>
      <c r="C230" s="360">
        <v>3286</v>
      </c>
      <c r="D230" s="360">
        <v>2121</v>
      </c>
      <c r="E230" s="360" t="s">
        <v>17</v>
      </c>
      <c r="F230" s="360">
        <v>985</v>
      </c>
      <c r="G230" s="1801"/>
    </row>
    <row r="231" spans="1:7">
      <c r="A231" s="1771"/>
      <c r="B231" s="727">
        <v>2018</v>
      </c>
      <c r="C231" s="360">
        <v>3407</v>
      </c>
      <c r="D231" s="360">
        <v>2227</v>
      </c>
      <c r="E231" s="360" t="s">
        <v>27</v>
      </c>
      <c r="F231" s="360">
        <v>971</v>
      </c>
      <c r="G231" s="1801"/>
    </row>
    <row r="232" spans="1:7">
      <c r="A232" s="1771"/>
      <c r="B232" s="727">
        <v>2019</v>
      </c>
      <c r="C232" s="360">
        <v>2876</v>
      </c>
      <c r="D232" s="360">
        <v>1732</v>
      </c>
      <c r="E232" s="360" t="s">
        <v>27</v>
      </c>
      <c r="F232" s="360">
        <v>939</v>
      </c>
      <c r="G232" s="1801"/>
    </row>
    <row r="233" spans="1:7">
      <c r="A233" s="1771"/>
      <c r="B233" s="727">
        <v>2020</v>
      </c>
      <c r="C233" s="360">
        <v>3298</v>
      </c>
      <c r="D233" s="360">
        <v>2193</v>
      </c>
      <c r="E233" s="360" t="s">
        <v>27</v>
      </c>
      <c r="F233" s="360">
        <v>930</v>
      </c>
      <c r="G233" s="1801"/>
    </row>
    <row r="234" spans="1:7">
      <c r="A234" s="1771"/>
      <c r="B234" s="727">
        <v>2021</v>
      </c>
      <c r="C234" s="360">
        <v>2644</v>
      </c>
      <c r="D234" s="360">
        <v>1422</v>
      </c>
      <c r="E234" s="360" t="s">
        <v>17</v>
      </c>
      <c r="F234" s="360">
        <v>997</v>
      </c>
      <c r="G234" s="1801"/>
    </row>
    <row r="235" spans="1:7" ht="12.75" customHeight="1">
      <c r="A235" s="1771"/>
      <c r="B235" s="727">
        <v>2022</v>
      </c>
      <c r="C235" s="360">
        <v>2715</v>
      </c>
      <c r="D235" s="360">
        <v>1791</v>
      </c>
      <c r="E235" s="360" t="s">
        <v>17</v>
      </c>
      <c r="F235" s="360">
        <v>787</v>
      </c>
      <c r="G235" s="1801"/>
    </row>
    <row r="236" spans="1:7">
      <c r="A236" s="1502" t="s">
        <v>610</v>
      </c>
      <c r="B236" s="1820"/>
      <c r="C236" s="1820"/>
      <c r="D236" s="1820"/>
      <c r="E236" s="1820"/>
      <c r="F236" s="1820"/>
      <c r="G236" s="1503" t="s">
        <v>642</v>
      </c>
    </row>
    <row r="237" spans="1:7">
      <c r="A237" s="1781" t="s">
        <v>800</v>
      </c>
      <c r="B237" s="728">
        <v>2000</v>
      </c>
      <c r="C237" s="360" t="s">
        <v>27</v>
      </c>
      <c r="D237" s="360" t="s">
        <v>27</v>
      </c>
      <c r="E237" s="360" t="s">
        <v>27</v>
      </c>
      <c r="F237" s="360" t="s">
        <v>27</v>
      </c>
      <c r="G237" s="1780" t="s">
        <v>831</v>
      </c>
    </row>
    <row r="238" spans="1:7">
      <c r="A238" s="1781"/>
      <c r="B238" s="728">
        <v>2001</v>
      </c>
      <c r="C238" s="360">
        <v>3181</v>
      </c>
      <c r="D238" s="360" t="s">
        <v>27</v>
      </c>
      <c r="E238" s="360" t="s">
        <v>17</v>
      </c>
      <c r="F238" s="360" t="s">
        <v>27</v>
      </c>
      <c r="G238" s="1780"/>
    </row>
    <row r="239" spans="1:7">
      <c r="A239" s="1781"/>
      <c r="B239" s="728">
        <v>2002</v>
      </c>
      <c r="C239" s="360">
        <v>2369</v>
      </c>
      <c r="D239" s="360">
        <v>1986</v>
      </c>
      <c r="E239" s="360" t="s">
        <v>17</v>
      </c>
      <c r="F239" s="360" t="s">
        <v>27</v>
      </c>
      <c r="G239" s="1780"/>
    </row>
    <row r="240" spans="1:7">
      <c r="A240" s="1781"/>
      <c r="B240" s="728">
        <v>2003</v>
      </c>
      <c r="C240" s="360">
        <v>2297</v>
      </c>
      <c r="D240" s="360">
        <v>1930</v>
      </c>
      <c r="E240" s="360" t="s">
        <v>17</v>
      </c>
      <c r="F240" s="360" t="s">
        <v>27</v>
      </c>
      <c r="G240" s="1780"/>
    </row>
    <row r="241" spans="1:7">
      <c r="A241" s="1781"/>
      <c r="B241" s="728">
        <v>2004</v>
      </c>
      <c r="C241" s="360">
        <v>8283</v>
      </c>
      <c r="D241" s="360">
        <v>7923</v>
      </c>
      <c r="E241" s="360" t="s">
        <v>17</v>
      </c>
      <c r="F241" s="360" t="s">
        <v>27</v>
      </c>
      <c r="G241" s="1780"/>
    </row>
    <row r="242" spans="1:7">
      <c r="A242" s="1781"/>
      <c r="B242" s="728">
        <v>2005</v>
      </c>
      <c r="C242" s="360">
        <v>7222</v>
      </c>
      <c r="D242" s="360">
        <v>6856</v>
      </c>
      <c r="E242" s="360" t="s">
        <v>17</v>
      </c>
      <c r="F242" s="360" t="s">
        <v>27</v>
      </c>
      <c r="G242" s="1780"/>
    </row>
    <row r="243" spans="1:7">
      <c r="A243" s="1781"/>
      <c r="B243" s="728">
        <v>2006</v>
      </c>
      <c r="C243" s="360">
        <v>11260</v>
      </c>
      <c r="D243" s="360">
        <v>10890</v>
      </c>
      <c r="E243" s="360" t="s">
        <v>17</v>
      </c>
      <c r="F243" s="360" t="s">
        <v>27</v>
      </c>
      <c r="G243" s="1780"/>
    </row>
    <row r="244" spans="1:7">
      <c r="A244" s="1781"/>
      <c r="B244" s="728">
        <v>2007</v>
      </c>
      <c r="C244" s="360">
        <v>10264</v>
      </c>
      <c r="D244" s="360">
        <v>9912</v>
      </c>
      <c r="E244" s="360" t="s">
        <v>17</v>
      </c>
      <c r="F244" s="360" t="s">
        <v>27</v>
      </c>
      <c r="G244" s="1780"/>
    </row>
    <row r="245" spans="1:7">
      <c r="A245" s="1781"/>
      <c r="B245" s="728">
        <v>2008</v>
      </c>
      <c r="C245" s="360">
        <v>6742</v>
      </c>
      <c r="D245" s="360">
        <v>6398</v>
      </c>
      <c r="E245" s="360" t="s">
        <v>17</v>
      </c>
      <c r="F245" s="360" t="s">
        <v>27</v>
      </c>
      <c r="G245" s="1780"/>
    </row>
    <row r="246" spans="1:7">
      <c r="A246" s="1781"/>
      <c r="B246" s="728">
        <v>2009</v>
      </c>
      <c r="C246" s="360">
        <v>2641</v>
      </c>
      <c r="D246" s="360">
        <v>2248</v>
      </c>
      <c r="E246" s="360" t="s">
        <v>17</v>
      </c>
      <c r="F246" s="360" t="s">
        <v>27</v>
      </c>
      <c r="G246" s="1780"/>
    </row>
    <row r="247" spans="1:7">
      <c r="A247" s="1781"/>
      <c r="B247" s="728">
        <v>2010</v>
      </c>
      <c r="C247" s="360">
        <v>3257</v>
      </c>
      <c r="D247" s="360">
        <v>2031</v>
      </c>
      <c r="E247" s="360" t="s">
        <v>17</v>
      </c>
      <c r="F247" s="360" t="s">
        <v>27</v>
      </c>
      <c r="G247" s="1780"/>
    </row>
    <row r="248" spans="1:7">
      <c r="A248" s="1781"/>
      <c r="B248" s="728">
        <v>2011</v>
      </c>
      <c r="C248" s="360">
        <v>2806</v>
      </c>
      <c r="D248" s="360">
        <v>1783</v>
      </c>
      <c r="E248" s="360" t="s">
        <v>17</v>
      </c>
      <c r="F248" s="360" t="s">
        <v>27</v>
      </c>
      <c r="G248" s="1780"/>
    </row>
    <row r="249" spans="1:7">
      <c r="A249" s="1781"/>
      <c r="B249" s="728">
        <v>2012</v>
      </c>
      <c r="C249" s="360">
        <v>2632</v>
      </c>
      <c r="D249" s="360">
        <v>1658</v>
      </c>
      <c r="E249" s="360" t="s">
        <v>17</v>
      </c>
      <c r="F249" s="360" t="s">
        <v>27</v>
      </c>
      <c r="G249" s="1780"/>
    </row>
    <row r="250" spans="1:7">
      <c r="A250" s="1781"/>
      <c r="B250" s="728">
        <v>2013</v>
      </c>
      <c r="C250" s="360">
        <v>3100</v>
      </c>
      <c r="D250" s="360">
        <v>1799</v>
      </c>
      <c r="E250" s="360" t="s">
        <v>17</v>
      </c>
      <c r="F250" s="360" t="s">
        <v>27</v>
      </c>
      <c r="G250" s="1780"/>
    </row>
    <row r="251" spans="1:7">
      <c r="A251" s="1781"/>
      <c r="B251" s="728">
        <v>2014</v>
      </c>
      <c r="C251" s="360">
        <v>3222</v>
      </c>
      <c r="D251" s="360">
        <v>2031</v>
      </c>
      <c r="E251" s="360" t="s">
        <v>17</v>
      </c>
      <c r="F251" s="360" t="s">
        <v>27</v>
      </c>
      <c r="G251" s="1780"/>
    </row>
    <row r="252" spans="1:7">
      <c r="A252" s="1781"/>
      <c r="B252" s="728">
        <v>2015</v>
      </c>
      <c r="C252" s="360">
        <v>2979</v>
      </c>
      <c r="D252" s="360">
        <v>2046</v>
      </c>
      <c r="E252" s="360" t="s">
        <v>17</v>
      </c>
      <c r="F252" s="693" t="s">
        <v>27</v>
      </c>
      <c r="G252" s="1780"/>
    </row>
    <row r="253" spans="1:7">
      <c r="A253" s="1781"/>
      <c r="B253" s="728">
        <v>2016</v>
      </c>
      <c r="C253" s="360">
        <v>2466</v>
      </c>
      <c r="D253" s="360">
        <v>1522</v>
      </c>
      <c r="E253" s="360" t="s">
        <v>17</v>
      </c>
      <c r="F253" s="693" t="s">
        <v>27</v>
      </c>
      <c r="G253" s="1780"/>
    </row>
    <row r="254" spans="1:7">
      <c r="A254" s="1781"/>
      <c r="B254" s="728">
        <v>2017</v>
      </c>
      <c r="C254" s="360">
        <v>3078</v>
      </c>
      <c r="D254" s="360">
        <v>1942</v>
      </c>
      <c r="E254" s="360" t="s">
        <v>17</v>
      </c>
      <c r="F254" s="693" t="s">
        <v>27</v>
      </c>
      <c r="G254" s="1780"/>
    </row>
    <row r="255" spans="1:7">
      <c r="A255" s="1781"/>
      <c r="B255" s="728">
        <v>2018</v>
      </c>
      <c r="C255" s="360">
        <v>3158</v>
      </c>
      <c r="D255" s="360">
        <v>2046</v>
      </c>
      <c r="E255" s="360" t="s">
        <v>17</v>
      </c>
      <c r="F255" s="693" t="s">
        <v>27</v>
      </c>
      <c r="G255" s="1780"/>
    </row>
    <row r="256" spans="1:7">
      <c r="A256" s="1781"/>
      <c r="B256" s="727">
        <v>2019</v>
      </c>
      <c r="C256" s="360">
        <v>2720</v>
      </c>
      <c r="D256" s="360">
        <v>1634</v>
      </c>
      <c r="E256" s="360" t="s">
        <v>17</v>
      </c>
      <c r="F256" s="693" t="s">
        <v>27</v>
      </c>
      <c r="G256" s="1780"/>
    </row>
    <row r="257" spans="1:7">
      <c r="A257" s="1781"/>
      <c r="B257" s="727">
        <v>2020</v>
      </c>
      <c r="C257" s="360">
        <v>3140</v>
      </c>
      <c r="D257" s="360">
        <v>2094</v>
      </c>
      <c r="E257" s="360" t="s">
        <v>17</v>
      </c>
      <c r="F257" s="693" t="s">
        <v>27</v>
      </c>
      <c r="G257" s="1780"/>
    </row>
    <row r="258" spans="1:7">
      <c r="A258" s="1781"/>
      <c r="B258" s="727">
        <v>2021</v>
      </c>
      <c r="C258" s="360">
        <v>2499</v>
      </c>
      <c r="D258" s="360">
        <v>1323</v>
      </c>
      <c r="E258" s="360" t="s">
        <v>17</v>
      </c>
      <c r="F258" s="693" t="s">
        <v>27</v>
      </c>
      <c r="G258" s="1780"/>
    </row>
    <row r="259" spans="1:7" ht="14.45" customHeight="1">
      <c r="A259" s="1781"/>
      <c r="B259" s="727">
        <v>2022</v>
      </c>
      <c r="C259" s="360">
        <v>2608</v>
      </c>
      <c r="D259" s="360">
        <v>1695</v>
      </c>
      <c r="E259" s="360" t="s">
        <v>17</v>
      </c>
      <c r="F259" s="693" t="s">
        <v>27</v>
      </c>
      <c r="G259" s="1780"/>
    </row>
    <row r="260" spans="1:7">
      <c r="A260" s="1781" t="s">
        <v>801</v>
      </c>
      <c r="B260" s="728">
        <v>2000</v>
      </c>
      <c r="C260" s="360" t="s">
        <v>27</v>
      </c>
      <c r="D260" s="360" t="s">
        <v>27</v>
      </c>
      <c r="E260" s="360" t="s">
        <v>27</v>
      </c>
      <c r="F260" s="360" t="s">
        <v>27</v>
      </c>
      <c r="G260" s="1780" t="s">
        <v>644</v>
      </c>
    </row>
    <row r="261" spans="1:7">
      <c r="A261" s="1781"/>
      <c r="B261" s="728">
        <v>2001</v>
      </c>
      <c r="C261" s="360">
        <v>1703</v>
      </c>
      <c r="D261" s="360">
        <v>1165</v>
      </c>
      <c r="E261" s="360" t="s">
        <v>27</v>
      </c>
      <c r="F261" s="360">
        <v>397</v>
      </c>
      <c r="G261" s="1780"/>
    </row>
    <row r="262" spans="1:7">
      <c r="A262" s="1781"/>
      <c r="B262" s="728">
        <v>2002</v>
      </c>
      <c r="C262" s="360">
        <v>5294</v>
      </c>
      <c r="D262" s="360">
        <v>2378</v>
      </c>
      <c r="E262" s="360" t="s">
        <v>27</v>
      </c>
      <c r="F262" s="360">
        <v>3786</v>
      </c>
      <c r="G262" s="1780"/>
    </row>
    <row r="263" spans="1:7">
      <c r="A263" s="1781"/>
      <c r="B263" s="728">
        <v>2003</v>
      </c>
      <c r="C263" s="360">
        <v>6182</v>
      </c>
      <c r="D263" s="360">
        <v>1253</v>
      </c>
      <c r="E263" s="360" t="s">
        <v>27</v>
      </c>
      <c r="F263" s="360">
        <v>4806</v>
      </c>
      <c r="G263" s="1780"/>
    </row>
    <row r="264" spans="1:7">
      <c r="A264" s="1781"/>
      <c r="B264" s="728">
        <v>2004</v>
      </c>
      <c r="C264" s="360">
        <v>5977</v>
      </c>
      <c r="D264" s="360">
        <v>299</v>
      </c>
      <c r="E264" s="360" t="s">
        <v>27</v>
      </c>
      <c r="F264" s="360">
        <v>5553</v>
      </c>
      <c r="G264" s="1780"/>
    </row>
    <row r="265" spans="1:7">
      <c r="A265" s="1781"/>
      <c r="B265" s="728">
        <v>2005</v>
      </c>
      <c r="C265" s="360">
        <v>5751</v>
      </c>
      <c r="D265" s="360">
        <v>316</v>
      </c>
      <c r="E265" s="360" t="s">
        <v>27</v>
      </c>
      <c r="F265" s="360">
        <v>5430</v>
      </c>
      <c r="G265" s="1780"/>
    </row>
    <row r="266" spans="1:7">
      <c r="A266" s="1781"/>
      <c r="B266" s="728">
        <v>2006</v>
      </c>
      <c r="C266" s="360">
        <v>5770</v>
      </c>
      <c r="D266" s="360">
        <v>391</v>
      </c>
      <c r="E266" s="360" t="s">
        <v>27</v>
      </c>
      <c r="F266" s="360">
        <v>5375</v>
      </c>
      <c r="G266" s="1780"/>
    </row>
    <row r="267" spans="1:7">
      <c r="A267" s="1781"/>
      <c r="B267" s="728">
        <v>2007</v>
      </c>
      <c r="C267" s="360">
        <v>5022</v>
      </c>
      <c r="D267" s="360">
        <v>375</v>
      </c>
      <c r="E267" s="360" t="s">
        <v>27</v>
      </c>
      <c r="F267" s="360">
        <v>4643</v>
      </c>
      <c r="G267" s="1780"/>
    </row>
    <row r="268" spans="1:7">
      <c r="A268" s="1781"/>
      <c r="B268" s="728">
        <v>2008</v>
      </c>
      <c r="C268" s="360">
        <v>4107</v>
      </c>
      <c r="D268" s="360">
        <v>290</v>
      </c>
      <c r="E268" s="360" t="s">
        <v>27</v>
      </c>
      <c r="F268" s="360">
        <v>3813</v>
      </c>
      <c r="G268" s="1780"/>
    </row>
    <row r="269" spans="1:7">
      <c r="A269" s="1781"/>
      <c r="B269" s="728">
        <v>2009</v>
      </c>
      <c r="C269" s="360">
        <v>1090</v>
      </c>
      <c r="D269" s="360">
        <v>883</v>
      </c>
      <c r="E269" s="360" t="s">
        <v>27</v>
      </c>
      <c r="F269" s="360">
        <v>198</v>
      </c>
      <c r="G269" s="1780"/>
    </row>
    <row r="270" spans="1:7">
      <c r="A270" s="1781"/>
      <c r="B270" s="728">
        <v>2010</v>
      </c>
      <c r="C270" s="360">
        <v>361</v>
      </c>
      <c r="D270" s="360">
        <v>240</v>
      </c>
      <c r="E270" s="360" t="s">
        <v>27</v>
      </c>
      <c r="F270" s="360">
        <v>112</v>
      </c>
      <c r="G270" s="1780"/>
    </row>
    <row r="271" spans="1:7">
      <c r="A271" s="1781"/>
      <c r="B271" s="728">
        <v>2011</v>
      </c>
      <c r="C271" s="360">
        <v>342</v>
      </c>
      <c r="D271" s="360">
        <v>229</v>
      </c>
      <c r="E271" s="360" t="s">
        <v>27</v>
      </c>
      <c r="F271" s="360">
        <v>104</v>
      </c>
      <c r="G271" s="1780"/>
    </row>
    <row r="272" spans="1:7">
      <c r="A272" s="1781"/>
      <c r="B272" s="728">
        <v>2012</v>
      </c>
      <c r="C272" s="360">
        <v>362</v>
      </c>
      <c r="D272" s="360">
        <v>228</v>
      </c>
      <c r="E272" s="360" t="s">
        <v>27</v>
      </c>
      <c r="F272" s="360">
        <v>25</v>
      </c>
      <c r="G272" s="1780"/>
    </row>
    <row r="273" spans="1:7">
      <c r="A273" s="1781"/>
      <c r="B273" s="728">
        <v>2013</v>
      </c>
      <c r="C273" s="360">
        <v>250</v>
      </c>
      <c r="D273" s="360">
        <v>223</v>
      </c>
      <c r="E273" s="360" t="s">
        <v>27</v>
      </c>
      <c r="F273" s="360">
        <v>18</v>
      </c>
      <c r="G273" s="1780"/>
    </row>
    <row r="274" spans="1:7">
      <c r="A274" s="1781"/>
      <c r="B274" s="728">
        <v>2014</v>
      </c>
      <c r="C274" s="360">
        <v>335</v>
      </c>
      <c r="D274" s="360">
        <v>229</v>
      </c>
      <c r="E274" s="360" t="s">
        <v>27</v>
      </c>
      <c r="F274" s="360">
        <v>97</v>
      </c>
      <c r="G274" s="1780"/>
    </row>
    <row r="275" spans="1:7" ht="14.25" customHeight="1">
      <c r="A275" s="1781"/>
      <c r="B275" s="728">
        <v>2015</v>
      </c>
      <c r="C275" s="360">
        <v>253</v>
      </c>
      <c r="D275" s="360">
        <v>226</v>
      </c>
      <c r="E275" s="360" t="s">
        <v>17</v>
      </c>
      <c r="F275" s="360">
        <v>18</v>
      </c>
      <c r="G275" s="1780"/>
    </row>
    <row r="276" spans="1:7">
      <c r="A276" s="1781"/>
      <c r="B276" s="728">
        <v>2016</v>
      </c>
      <c r="C276" s="360">
        <v>217</v>
      </c>
      <c r="D276" s="360">
        <v>185</v>
      </c>
      <c r="E276" s="360" t="s">
        <v>17</v>
      </c>
      <c r="F276" s="360">
        <v>28</v>
      </c>
      <c r="G276" s="1780"/>
    </row>
    <row r="277" spans="1:7">
      <c r="A277" s="1781"/>
      <c r="B277" s="728">
        <v>2017</v>
      </c>
      <c r="C277" s="360">
        <v>208</v>
      </c>
      <c r="D277" s="360">
        <v>179</v>
      </c>
      <c r="E277" s="360" t="s">
        <v>17</v>
      </c>
      <c r="F277" s="360">
        <v>29</v>
      </c>
      <c r="G277" s="1780"/>
    </row>
    <row r="278" spans="1:7">
      <c r="A278" s="1781"/>
      <c r="B278" s="728">
        <v>2018</v>
      </c>
      <c r="C278" s="360">
        <v>249</v>
      </c>
      <c r="D278" s="360">
        <v>181</v>
      </c>
      <c r="E278" s="360" t="s">
        <v>27</v>
      </c>
      <c r="F278" s="360">
        <v>23</v>
      </c>
      <c r="G278" s="1780"/>
    </row>
    <row r="279" spans="1:7">
      <c r="A279" s="1781"/>
      <c r="B279" s="727">
        <v>2019</v>
      </c>
      <c r="C279" s="360">
        <v>156</v>
      </c>
      <c r="D279" s="360">
        <v>98</v>
      </c>
      <c r="E279" s="360" t="s">
        <v>27</v>
      </c>
      <c r="F279" s="360" t="s">
        <v>27</v>
      </c>
      <c r="G279" s="1780"/>
    </row>
    <row r="280" spans="1:7">
      <c r="A280" s="1781"/>
      <c r="B280" s="727">
        <v>2020</v>
      </c>
      <c r="C280" s="360">
        <v>158</v>
      </c>
      <c r="D280" s="360">
        <v>99</v>
      </c>
      <c r="E280" s="360" t="s">
        <v>27</v>
      </c>
      <c r="F280" s="360" t="s">
        <v>27</v>
      </c>
      <c r="G280" s="1780"/>
    </row>
    <row r="281" spans="1:7">
      <c r="A281" s="1781"/>
      <c r="B281" s="727">
        <v>2021</v>
      </c>
      <c r="C281" s="360">
        <v>145</v>
      </c>
      <c r="D281" s="360">
        <v>99</v>
      </c>
      <c r="E281" s="360" t="s">
        <v>17</v>
      </c>
      <c r="F281" s="360">
        <v>46</v>
      </c>
      <c r="G281" s="1780"/>
    </row>
    <row r="282" spans="1:7">
      <c r="A282" s="1781"/>
      <c r="B282" s="727">
        <v>2022</v>
      </c>
      <c r="C282" s="360">
        <v>107</v>
      </c>
      <c r="D282" s="360">
        <v>96</v>
      </c>
      <c r="E282" s="360" t="s">
        <v>17</v>
      </c>
      <c r="F282" s="360" t="s">
        <v>27</v>
      </c>
      <c r="G282" s="1780"/>
    </row>
    <row r="283" spans="1:7" ht="30" customHeight="1">
      <c r="A283" s="1805" t="s">
        <v>802</v>
      </c>
      <c r="B283" s="1806"/>
      <c r="C283" s="1806"/>
      <c r="D283" s="1806"/>
      <c r="E283" s="1806"/>
      <c r="F283" s="1806"/>
      <c r="G283" s="1807"/>
    </row>
    <row r="284" spans="1:7">
      <c r="A284" s="1773" t="s">
        <v>803</v>
      </c>
      <c r="B284" s="728">
        <v>2000</v>
      </c>
      <c r="C284" s="360">
        <v>60624</v>
      </c>
      <c r="D284" s="360">
        <v>26297</v>
      </c>
      <c r="E284" s="360">
        <v>1095</v>
      </c>
      <c r="F284" s="360">
        <v>23274</v>
      </c>
      <c r="G284" s="1774" t="s">
        <v>611</v>
      </c>
    </row>
    <row r="285" spans="1:7">
      <c r="A285" s="1773"/>
      <c r="B285" s="728">
        <v>2001</v>
      </c>
      <c r="C285" s="360">
        <v>71322</v>
      </c>
      <c r="D285" s="360">
        <v>37378</v>
      </c>
      <c r="E285" s="360">
        <v>1250</v>
      </c>
      <c r="F285" s="360">
        <v>22303</v>
      </c>
      <c r="G285" s="1774"/>
    </row>
    <row r="286" spans="1:7">
      <c r="A286" s="1773"/>
      <c r="B286" s="728">
        <v>2002</v>
      </c>
      <c r="C286" s="360">
        <v>59911</v>
      </c>
      <c r="D286" s="360">
        <v>33736</v>
      </c>
      <c r="E286" s="360">
        <v>1439</v>
      </c>
      <c r="F286" s="360">
        <v>13875</v>
      </c>
      <c r="G286" s="1774"/>
    </row>
    <row r="287" spans="1:7">
      <c r="A287" s="1773"/>
      <c r="B287" s="728">
        <v>2003</v>
      </c>
      <c r="C287" s="360">
        <v>57548</v>
      </c>
      <c r="D287" s="360">
        <v>32466</v>
      </c>
      <c r="E287" s="360">
        <v>1267</v>
      </c>
      <c r="F287" s="360">
        <v>12899</v>
      </c>
      <c r="G287" s="1774"/>
    </row>
    <row r="288" spans="1:7">
      <c r="A288" s="1773"/>
      <c r="B288" s="728">
        <v>2004</v>
      </c>
      <c r="C288" s="360">
        <v>52735</v>
      </c>
      <c r="D288" s="360">
        <v>27435</v>
      </c>
      <c r="E288" s="360">
        <v>1327</v>
      </c>
      <c r="F288" s="360">
        <v>12892</v>
      </c>
      <c r="G288" s="1774"/>
    </row>
    <row r="289" spans="1:7">
      <c r="A289" s="1773"/>
      <c r="B289" s="728">
        <v>2005</v>
      </c>
      <c r="C289" s="360">
        <v>52815</v>
      </c>
      <c r="D289" s="360">
        <v>28708</v>
      </c>
      <c r="E289" s="360">
        <v>1211</v>
      </c>
      <c r="F289" s="360">
        <v>13065</v>
      </c>
      <c r="G289" s="1774"/>
    </row>
    <row r="290" spans="1:7">
      <c r="A290" s="1773"/>
      <c r="B290" s="728">
        <v>2006</v>
      </c>
      <c r="C290" s="360">
        <v>56139</v>
      </c>
      <c r="D290" s="360">
        <v>27726</v>
      </c>
      <c r="E290" s="360">
        <v>406</v>
      </c>
      <c r="F290" s="360">
        <v>14879</v>
      </c>
      <c r="G290" s="1774"/>
    </row>
    <row r="291" spans="1:7">
      <c r="A291" s="1773"/>
      <c r="B291" s="728">
        <v>2007</v>
      </c>
      <c r="C291" s="360">
        <v>60279</v>
      </c>
      <c r="D291" s="360">
        <v>29818</v>
      </c>
      <c r="E291" s="360">
        <v>698</v>
      </c>
      <c r="F291" s="360">
        <v>15769</v>
      </c>
      <c r="G291" s="1774"/>
    </row>
    <row r="292" spans="1:7">
      <c r="A292" s="1773"/>
      <c r="B292" s="728">
        <v>2008</v>
      </c>
      <c r="C292" s="360">
        <v>64257</v>
      </c>
      <c r="D292" s="360">
        <v>33042</v>
      </c>
      <c r="E292" s="360">
        <v>600</v>
      </c>
      <c r="F292" s="360">
        <v>16245</v>
      </c>
      <c r="G292" s="1774"/>
    </row>
    <row r="293" spans="1:7">
      <c r="A293" s="1773"/>
      <c r="B293" s="728">
        <v>2009</v>
      </c>
      <c r="C293" s="360">
        <v>66574</v>
      </c>
      <c r="D293" s="360">
        <v>31059</v>
      </c>
      <c r="E293" s="360">
        <v>1137</v>
      </c>
      <c r="F293" s="360">
        <v>16263</v>
      </c>
      <c r="G293" s="1774"/>
    </row>
    <row r="294" spans="1:7">
      <c r="A294" s="1773"/>
      <c r="B294" s="728">
        <v>2010</v>
      </c>
      <c r="C294" s="360">
        <v>72127</v>
      </c>
      <c r="D294" s="360">
        <v>32131</v>
      </c>
      <c r="E294" s="360">
        <v>1702</v>
      </c>
      <c r="F294" s="360">
        <v>17061</v>
      </c>
      <c r="G294" s="1774"/>
    </row>
    <row r="295" spans="1:7">
      <c r="A295" s="1773"/>
      <c r="B295" s="728">
        <v>2011</v>
      </c>
      <c r="C295" s="360">
        <v>74760</v>
      </c>
      <c r="D295" s="360">
        <v>32398</v>
      </c>
      <c r="E295" s="360">
        <v>1797</v>
      </c>
      <c r="F295" s="360">
        <v>18914</v>
      </c>
      <c r="G295" s="1774"/>
    </row>
    <row r="296" spans="1:7">
      <c r="A296" s="1773"/>
      <c r="B296" s="728">
        <v>2012</v>
      </c>
      <c r="C296" s="360">
        <v>78080</v>
      </c>
      <c r="D296" s="360">
        <v>34558</v>
      </c>
      <c r="E296" s="360">
        <v>1769</v>
      </c>
      <c r="F296" s="360">
        <v>19676</v>
      </c>
      <c r="G296" s="1774"/>
    </row>
    <row r="297" spans="1:7">
      <c r="A297" s="1773"/>
      <c r="B297" s="728">
        <v>2013</v>
      </c>
      <c r="C297" s="360">
        <v>80006</v>
      </c>
      <c r="D297" s="360">
        <v>35370</v>
      </c>
      <c r="E297" s="360">
        <v>1890</v>
      </c>
      <c r="F297" s="360">
        <v>20805</v>
      </c>
      <c r="G297" s="1774"/>
    </row>
    <row r="298" spans="1:7">
      <c r="A298" s="1773"/>
      <c r="B298" s="728">
        <v>2014</v>
      </c>
      <c r="C298" s="360">
        <v>83823</v>
      </c>
      <c r="D298" s="360">
        <v>39149</v>
      </c>
      <c r="E298" s="360">
        <v>2082</v>
      </c>
      <c r="F298" s="360">
        <v>18905</v>
      </c>
      <c r="G298" s="1774"/>
    </row>
    <row r="299" spans="1:7">
      <c r="A299" s="1773"/>
      <c r="B299" s="727">
        <v>2015</v>
      </c>
      <c r="C299" s="693">
        <v>87338</v>
      </c>
      <c r="D299" s="693">
        <v>40666</v>
      </c>
      <c r="E299" s="360">
        <v>2319</v>
      </c>
      <c r="F299" s="360">
        <v>20128</v>
      </c>
      <c r="G299" s="1774"/>
    </row>
    <row r="300" spans="1:7">
      <c r="A300" s="1773"/>
      <c r="B300" s="727">
        <v>2016</v>
      </c>
      <c r="C300" s="693">
        <v>97928</v>
      </c>
      <c r="D300" s="693">
        <v>44866</v>
      </c>
      <c r="E300" s="360">
        <v>3049</v>
      </c>
      <c r="F300" s="360">
        <v>21428</v>
      </c>
      <c r="G300" s="1774"/>
    </row>
    <row r="301" spans="1:7">
      <c r="A301" s="1773"/>
      <c r="B301" s="727">
        <v>2017</v>
      </c>
      <c r="C301" s="360">
        <v>101000</v>
      </c>
      <c r="D301" s="360">
        <v>48522</v>
      </c>
      <c r="E301" s="360">
        <v>3799</v>
      </c>
      <c r="F301" s="360">
        <v>22951</v>
      </c>
      <c r="G301" s="1774"/>
    </row>
    <row r="302" spans="1:7">
      <c r="A302" s="1773"/>
      <c r="B302" s="727">
        <v>2018</v>
      </c>
      <c r="C302" s="360">
        <v>110397</v>
      </c>
      <c r="D302" s="360">
        <v>51273</v>
      </c>
      <c r="E302" s="360">
        <v>4398</v>
      </c>
      <c r="F302" s="360">
        <v>24030</v>
      </c>
      <c r="G302" s="1774"/>
    </row>
    <row r="303" spans="1:7" ht="14.25" customHeight="1">
      <c r="A303" s="1773"/>
      <c r="B303" s="727">
        <v>2019</v>
      </c>
      <c r="C303" s="360">
        <v>146191</v>
      </c>
      <c r="D303" s="360">
        <v>51138</v>
      </c>
      <c r="E303" s="360">
        <v>5087</v>
      </c>
      <c r="F303" s="360">
        <v>24319</v>
      </c>
      <c r="G303" s="1774"/>
    </row>
    <row r="304" spans="1:7">
      <c r="A304" s="1773"/>
      <c r="B304" s="727">
        <v>2020</v>
      </c>
      <c r="C304" s="360">
        <v>153736</v>
      </c>
      <c r="D304" s="360">
        <v>53678</v>
      </c>
      <c r="E304" s="360">
        <v>5438</v>
      </c>
      <c r="F304" s="360">
        <v>26146</v>
      </c>
      <c r="G304" s="1774"/>
    </row>
    <row r="305" spans="1:7">
      <c r="A305" s="1773"/>
      <c r="B305" s="727">
        <v>2021</v>
      </c>
      <c r="C305" s="360">
        <v>146231</v>
      </c>
      <c r="D305" s="360">
        <v>49338</v>
      </c>
      <c r="E305" s="360">
        <v>6221</v>
      </c>
      <c r="F305" s="360">
        <v>23084</v>
      </c>
      <c r="G305" s="1774"/>
    </row>
    <row r="306" spans="1:7">
      <c r="A306" s="1773"/>
      <c r="B306" s="727">
        <v>2022</v>
      </c>
      <c r="C306" s="360">
        <v>152466</v>
      </c>
      <c r="D306" s="360">
        <v>50553</v>
      </c>
      <c r="E306" s="360">
        <v>6564</v>
      </c>
      <c r="F306" s="360">
        <v>24072</v>
      </c>
      <c r="G306" s="1774"/>
    </row>
    <row r="307" spans="1:7">
      <c r="A307" s="1501" t="s">
        <v>597</v>
      </c>
      <c r="B307" s="1820"/>
      <c r="C307" s="1820"/>
      <c r="D307" s="1820"/>
      <c r="E307" s="1820"/>
      <c r="F307" s="1820"/>
      <c r="G307" s="1504" t="s">
        <v>598</v>
      </c>
    </row>
    <row r="308" spans="1:7">
      <c r="A308" s="1778" t="s">
        <v>804</v>
      </c>
      <c r="B308" s="730">
        <v>2000</v>
      </c>
      <c r="C308" s="360">
        <v>48855</v>
      </c>
      <c r="D308" s="360">
        <v>23275</v>
      </c>
      <c r="E308" s="360">
        <v>1041</v>
      </c>
      <c r="F308" s="360">
        <v>17346</v>
      </c>
      <c r="G308" s="1779" t="s">
        <v>612</v>
      </c>
    </row>
    <row r="309" spans="1:7">
      <c r="A309" s="1778"/>
      <c r="B309" s="730">
        <v>2001</v>
      </c>
      <c r="C309" s="360">
        <v>41006</v>
      </c>
      <c r="D309" s="360">
        <v>21826</v>
      </c>
      <c r="E309" s="360">
        <v>1201</v>
      </c>
      <c r="F309" s="360">
        <v>10452</v>
      </c>
      <c r="G309" s="1779"/>
    </row>
    <row r="310" spans="1:7">
      <c r="A310" s="1778"/>
      <c r="B310" s="730">
        <v>2002</v>
      </c>
      <c r="C310" s="360">
        <v>36563</v>
      </c>
      <c r="D310" s="360">
        <v>19741</v>
      </c>
      <c r="E310" s="360">
        <v>1126</v>
      </c>
      <c r="F310" s="360">
        <v>8020</v>
      </c>
      <c r="G310" s="1779"/>
    </row>
    <row r="311" spans="1:7">
      <c r="A311" s="1778"/>
      <c r="B311" s="730">
        <v>2003</v>
      </c>
      <c r="C311" s="360">
        <v>35831</v>
      </c>
      <c r="D311" s="360">
        <v>19606</v>
      </c>
      <c r="E311" s="360">
        <v>921</v>
      </c>
      <c r="F311" s="360">
        <v>7859</v>
      </c>
      <c r="G311" s="1779"/>
    </row>
    <row r="312" spans="1:7">
      <c r="A312" s="1778"/>
      <c r="B312" s="730">
        <v>2004</v>
      </c>
      <c r="C312" s="360">
        <v>36775</v>
      </c>
      <c r="D312" s="360">
        <v>19901</v>
      </c>
      <c r="E312" s="360">
        <v>878</v>
      </c>
      <c r="F312" s="360">
        <v>7946</v>
      </c>
      <c r="G312" s="1779"/>
    </row>
    <row r="313" spans="1:7">
      <c r="A313" s="1778"/>
      <c r="B313" s="730">
        <v>2005</v>
      </c>
      <c r="C313" s="360">
        <v>36552</v>
      </c>
      <c r="D313" s="360">
        <v>19683</v>
      </c>
      <c r="E313" s="360">
        <v>1113</v>
      </c>
      <c r="F313" s="360">
        <v>8158</v>
      </c>
      <c r="G313" s="1779"/>
    </row>
    <row r="314" spans="1:7">
      <c r="A314" s="1778"/>
      <c r="B314" s="730">
        <v>2006</v>
      </c>
      <c r="C314" s="360">
        <v>37445</v>
      </c>
      <c r="D314" s="360">
        <v>17445</v>
      </c>
      <c r="E314" s="360">
        <v>301</v>
      </c>
      <c r="F314" s="360">
        <v>9813</v>
      </c>
      <c r="G314" s="1779"/>
    </row>
    <row r="315" spans="1:7">
      <c r="A315" s="1778"/>
      <c r="B315" s="730">
        <v>2007</v>
      </c>
      <c r="C315" s="360">
        <v>39704</v>
      </c>
      <c r="D315" s="360">
        <v>18606</v>
      </c>
      <c r="E315" s="360">
        <v>447</v>
      </c>
      <c r="F315" s="360">
        <v>10535</v>
      </c>
      <c r="G315" s="1779"/>
    </row>
    <row r="316" spans="1:7">
      <c r="A316" s="1778"/>
      <c r="B316" s="730">
        <v>2008</v>
      </c>
      <c r="C316" s="360">
        <v>39500</v>
      </c>
      <c r="D316" s="360">
        <v>18186</v>
      </c>
      <c r="E316" s="360">
        <v>470</v>
      </c>
      <c r="F316" s="360">
        <v>10821</v>
      </c>
      <c r="G316" s="1779"/>
    </row>
    <row r="317" spans="1:7">
      <c r="A317" s="1778"/>
      <c r="B317" s="730">
        <v>2009</v>
      </c>
      <c r="C317" s="360">
        <v>40261</v>
      </c>
      <c r="D317" s="360">
        <v>17479</v>
      </c>
      <c r="E317" s="360">
        <v>681</v>
      </c>
      <c r="F317" s="360">
        <v>11182</v>
      </c>
      <c r="G317" s="1779"/>
    </row>
    <row r="318" spans="1:7">
      <c r="A318" s="1778"/>
      <c r="B318" s="730">
        <v>2010</v>
      </c>
      <c r="C318" s="360">
        <v>42777</v>
      </c>
      <c r="D318" s="360">
        <v>18539</v>
      </c>
      <c r="E318" s="360">
        <v>836</v>
      </c>
      <c r="F318" s="360">
        <v>11023</v>
      </c>
      <c r="G318" s="1779"/>
    </row>
    <row r="319" spans="1:7">
      <c r="A319" s="1778"/>
      <c r="B319" s="730">
        <v>2011</v>
      </c>
      <c r="C319" s="360">
        <v>45709</v>
      </c>
      <c r="D319" s="360">
        <v>18815</v>
      </c>
      <c r="E319" s="360">
        <v>905</v>
      </c>
      <c r="F319" s="360">
        <v>12179</v>
      </c>
      <c r="G319" s="1779"/>
    </row>
    <row r="320" spans="1:7">
      <c r="A320" s="1778"/>
      <c r="B320" s="730">
        <v>2012</v>
      </c>
      <c r="C320" s="360">
        <v>47300</v>
      </c>
      <c r="D320" s="360">
        <v>20078</v>
      </c>
      <c r="E320" s="360">
        <v>925</v>
      </c>
      <c r="F320" s="360">
        <v>12753</v>
      </c>
      <c r="G320" s="1779"/>
    </row>
    <row r="321" spans="1:7">
      <c r="A321" s="1778"/>
      <c r="B321" s="730">
        <v>2013</v>
      </c>
      <c r="C321" s="360">
        <v>48578</v>
      </c>
      <c r="D321" s="360">
        <v>21294</v>
      </c>
      <c r="E321" s="360">
        <v>1087</v>
      </c>
      <c r="F321" s="360">
        <v>13440</v>
      </c>
      <c r="G321" s="1779"/>
    </row>
    <row r="322" spans="1:7">
      <c r="A322" s="1778"/>
      <c r="B322" s="728">
        <v>2014</v>
      </c>
      <c r="C322" s="693">
        <v>48727</v>
      </c>
      <c r="D322" s="693">
        <v>22954</v>
      </c>
      <c r="E322" s="693">
        <v>1214</v>
      </c>
      <c r="F322" s="693">
        <v>11136</v>
      </c>
      <c r="G322" s="1779"/>
    </row>
    <row r="323" spans="1:7">
      <c r="A323" s="1778"/>
      <c r="B323" s="728">
        <v>2015</v>
      </c>
      <c r="C323" s="693">
        <v>52067</v>
      </c>
      <c r="D323" s="693">
        <v>24804</v>
      </c>
      <c r="E323" s="693">
        <v>1368</v>
      </c>
      <c r="F323" s="693">
        <v>12119</v>
      </c>
      <c r="G323" s="1779"/>
    </row>
    <row r="324" spans="1:7">
      <c r="A324" s="1778"/>
      <c r="B324" s="728">
        <v>2016</v>
      </c>
      <c r="C324" s="360">
        <v>59101</v>
      </c>
      <c r="D324" s="360">
        <v>27467</v>
      </c>
      <c r="E324" s="360">
        <v>2051</v>
      </c>
      <c r="F324" s="360">
        <v>13035</v>
      </c>
      <c r="G324" s="1779"/>
    </row>
    <row r="325" spans="1:7">
      <c r="A325" s="1778"/>
      <c r="B325" s="728">
        <v>2017</v>
      </c>
      <c r="C325" s="360">
        <v>63087</v>
      </c>
      <c r="D325" s="360">
        <v>30518</v>
      </c>
      <c r="E325" s="360">
        <v>2525</v>
      </c>
      <c r="F325" s="360">
        <v>14411</v>
      </c>
      <c r="G325" s="1779"/>
    </row>
    <row r="326" spans="1:7">
      <c r="A326" s="1778"/>
      <c r="B326" s="728">
        <v>2018</v>
      </c>
      <c r="C326" s="360">
        <v>68977</v>
      </c>
      <c r="D326" s="360">
        <v>32455</v>
      </c>
      <c r="E326" s="360">
        <v>2942</v>
      </c>
      <c r="F326" s="360">
        <v>14707</v>
      </c>
      <c r="G326" s="1779"/>
    </row>
    <row r="327" spans="1:7">
      <c r="A327" s="1778"/>
      <c r="B327" s="727">
        <v>2019</v>
      </c>
      <c r="C327" s="360">
        <v>83056</v>
      </c>
      <c r="D327" s="360">
        <v>29478</v>
      </c>
      <c r="E327" s="360">
        <v>3565</v>
      </c>
      <c r="F327" s="360">
        <v>15033</v>
      </c>
      <c r="G327" s="1779"/>
    </row>
    <row r="328" spans="1:7">
      <c r="A328" s="1778"/>
      <c r="B328" s="727">
        <v>2020</v>
      </c>
      <c r="C328" s="360">
        <v>88967</v>
      </c>
      <c r="D328" s="360">
        <v>31796</v>
      </c>
      <c r="E328" s="360">
        <v>3865</v>
      </c>
      <c r="F328" s="360">
        <v>16196</v>
      </c>
      <c r="G328" s="1779"/>
    </row>
    <row r="329" spans="1:7">
      <c r="A329" s="1778"/>
      <c r="B329" s="727">
        <v>2021</v>
      </c>
      <c r="C329" s="360">
        <v>85704</v>
      </c>
      <c r="D329" s="360">
        <v>28894</v>
      </c>
      <c r="E329" s="360">
        <v>4648</v>
      </c>
      <c r="F329" s="360">
        <v>13962</v>
      </c>
      <c r="G329" s="1779"/>
    </row>
    <row r="330" spans="1:7">
      <c r="A330" s="1778"/>
      <c r="B330" s="727">
        <v>2022</v>
      </c>
      <c r="C330" s="360">
        <v>87042</v>
      </c>
      <c r="D330" s="360">
        <v>28799</v>
      </c>
      <c r="E330" s="360">
        <v>4601</v>
      </c>
      <c r="F330" s="360">
        <v>14741</v>
      </c>
      <c r="G330" s="1779"/>
    </row>
    <row r="331" spans="1:7">
      <c r="A331" s="1771" t="s">
        <v>613</v>
      </c>
      <c r="B331" s="728">
        <v>2000</v>
      </c>
      <c r="C331" s="360">
        <v>13968</v>
      </c>
      <c r="D331" s="360">
        <v>6734</v>
      </c>
      <c r="E331" s="360">
        <v>469</v>
      </c>
      <c r="F331" s="360">
        <v>2874</v>
      </c>
      <c r="G331" s="1772" t="s">
        <v>614</v>
      </c>
    </row>
    <row r="332" spans="1:7">
      <c r="A332" s="1771"/>
      <c r="B332" s="728">
        <v>2001</v>
      </c>
      <c r="C332" s="360">
        <v>14965</v>
      </c>
      <c r="D332" s="360">
        <v>7206</v>
      </c>
      <c r="E332" s="360">
        <v>457</v>
      </c>
      <c r="F332" s="360">
        <v>2881</v>
      </c>
      <c r="G332" s="1772"/>
    </row>
    <row r="333" spans="1:7">
      <c r="A333" s="1771"/>
      <c r="B333" s="728">
        <v>2002</v>
      </c>
      <c r="C333" s="360">
        <v>14798</v>
      </c>
      <c r="D333" s="360">
        <v>6887</v>
      </c>
      <c r="E333" s="360">
        <v>481</v>
      </c>
      <c r="F333" s="360">
        <v>2851</v>
      </c>
      <c r="G333" s="1772"/>
    </row>
    <row r="334" spans="1:7">
      <c r="A334" s="1771"/>
      <c r="B334" s="728">
        <v>2003</v>
      </c>
      <c r="C334" s="360">
        <v>14025</v>
      </c>
      <c r="D334" s="360">
        <v>6360</v>
      </c>
      <c r="E334" s="360">
        <v>404</v>
      </c>
      <c r="F334" s="360">
        <v>2948</v>
      </c>
      <c r="G334" s="1772"/>
    </row>
    <row r="335" spans="1:7">
      <c r="A335" s="1771"/>
      <c r="B335" s="728">
        <v>2004</v>
      </c>
      <c r="C335" s="360">
        <v>14179</v>
      </c>
      <c r="D335" s="360">
        <v>6392</v>
      </c>
      <c r="E335" s="360">
        <v>389</v>
      </c>
      <c r="F335" s="360">
        <v>3089</v>
      </c>
      <c r="G335" s="1772"/>
    </row>
    <row r="336" spans="1:7">
      <c r="A336" s="1771"/>
      <c r="B336" s="728">
        <v>2005</v>
      </c>
      <c r="C336" s="360">
        <v>12891</v>
      </c>
      <c r="D336" s="360">
        <v>5631</v>
      </c>
      <c r="E336" s="360">
        <v>377</v>
      </c>
      <c r="F336" s="360">
        <v>2876</v>
      </c>
      <c r="G336" s="1772"/>
    </row>
    <row r="337" spans="1:7">
      <c r="A337" s="1771"/>
      <c r="B337" s="728">
        <v>2006</v>
      </c>
      <c r="C337" s="360">
        <v>14714</v>
      </c>
      <c r="D337" s="360">
        <v>6354</v>
      </c>
      <c r="E337" s="360">
        <v>162</v>
      </c>
      <c r="F337" s="360">
        <v>3378</v>
      </c>
      <c r="G337" s="1772"/>
    </row>
    <row r="338" spans="1:7">
      <c r="A338" s="1771"/>
      <c r="B338" s="728">
        <v>2007</v>
      </c>
      <c r="C338" s="360">
        <v>16144</v>
      </c>
      <c r="D338" s="360">
        <v>7348</v>
      </c>
      <c r="E338" s="360">
        <v>268</v>
      </c>
      <c r="F338" s="360">
        <v>3631</v>
      </c>
      <c r="G338" s="1772"/>
    </row>
    <row r="339" spans="1:7">
      <c r="A339" s="1771"/>
      <c r="B339" s="728">
        <v>2008</v>
      </c>
      <c r="C339" s="360">
        <v>16298</v>
      </c>
      <c r="D339" s="360">
        <v>7412</v>
      </c>
      <c r="E339" s="360">
        <v>260</v>
      </c>
      <c r="F339" s="360">
        <v>3806</v>
      </c>
      <c r="G339" s="1772"/>
    </row>
    <row r="340" spans="1:7">
      <c r="A340" s="1771"/>
      <c r="B340" s="728">
        <v>2009</v>
      </c>
      <c r="C340" s="360">
        <v>15620</v>
      </c>
      <c r="D340" s="360">
        <v>6818</v>
      </c>
      <c r="E340" s="360">
        <v>302</v>
      </c>
      <c r="F340" s="360">
        <v>3637</v>
      </c>
      <c r="G340" s="1772"/>
    </row>
    <row r="341" spans="1:7">
      <c r="A341" s="1771"/>
      <c r="B341" s="728">
        <v>2010</v>
      </c>
      <c r="C341" s="360">
        <v>15223</v>
      </c>
      <c r="D341" s="360">
        <v>6425</v>
      </c>
      <c r="E341" s="360">
        <v>334</v>
      </c>
      <c r="F341" s="360">
        <v>3468</v>
      </c>
      <c r="G341" s="1772"/>
    </row>
    <row r="342" spans="1:7">
      <c r="A342" s="1771"/>
      <c r="B342" s="728">
        <v>2011</v>
      </c>
      <c r="C342" s="360">
        <v>15418</v>
      </c>
      <c r="D342" s="360">
        <v>6832</v>
      </c>
      <c r="E342" s="360">
        <v>358</v>
      </c>
      <c r="F342" s="360">
        <v>3511</v>
      </c>
      <c r="G342" s="1772"/>
    </row>
    <row r="343" spans="1:7">
      <c r="A343" s="1771"/>
      <c r="B343" s="728">
        <v>2012</v>
      </c>
      <c r="C343" s="360">
        <v>15650</v>
      </c>
      <c r="D343" s="360">
        <v>7114</v>
      </c>
      <c r="E343" s="360">
        <v>372</v>
      </c>
      <c r="F343" s="360">
        <v>3592</v>
      </c>
      <c r="G343" s="1772"/>
    </row>
    <row r="344" spans="1:7">
      <c r="A344" s="1771"/>
      <c r="B344" s="728">
        <v>2013</v>
      </c>
      <c r="C344" s="360">
        <v>16163</v>
      </c>
      <c r="D344" s="360">
        <v>7378</v>
      </c>
      <c r="E344" s="360">
        <v>527</v>
      </c>
      <c r="F344" s="360">
        <v>3523</v>
      </c>
      <c r="G344" s="1772"/>
    </row>
    <row r="345" spans="1:7">
      <c r="A345" s="1771"/>
      <c r="B345" s="728">
        <v>2014</v>
      </c>
      <c r="C345" s="693">
        <v>17028</v>
      </c>
      <c r="D345" s="693">
        <v>7755</v>
      </c>
      <c r="E345" s="693">
        <v>565</v>
      </c>
      <c r="F345" s="693">
        <v>3654</v>
      </c>
      <c r="G345" s="1772"/>
    </row>
    <row r="346" spans="1:7">
      <c r="A346" s="1771"/>
      <c r="B346" s="728">
        <v>2015</v>
      </c>
      <c r="C346" s="693">
        <v>18955</v>
      </c>
      <c r="D346" s="693">
        <v>8971</v>
      </c>
      <c r="E346" s="693">
        <v>666</v>
      </c>
      <c r="F346" s="693">
        <v>4148</v>
      </c>
      <c r="G346" s="1772"/>
    </row>
    <row r="347" spans="1:7">
      <c r="A347" s="1771"/>
      <c r="B347" s="728">
        <v>2016</v>
      </c>
      <c r="C347" s="693">
        <v>22787</v>
      </c>
      <c r="D347" s="693">
        <v>10574</v>
      </c>
      <c r="E347" s="693">
        <v>1003</v>
      </c>
      <c r="F347" s="693">
        <v>4902</v>
      </c>
      <c r="G347" s="1772"/>
    </row>
    <row r="348" spans="1:7">
      <c r="A348" s="1771"/>
      <c r="B348" s="728">
        <v>2017</v>
      </c>
      <c r="C348" s="360">
        <v>24454</v>
      </c>
      <c r="D348" s="360">
        <v>11437</v>
      </c>
      <c r="E348" s="360">
        <v>1216</v>
      </c>
      <c r="F348" s="360">
        <v>5540</v>
      </c>
      <c r="G348" s="1772"/>
    </row>
    <row r="349" spans="1:7">
      <c r="A349" s="1771"/>
      <c r="B349" s="728">
        <v>2018</v>
      </c>
      <c r="C349" s="360">
        <v>26256</v>
      </c>
      <c r="D349" s="360">
        <v>11904</v>
      </c>
      <c r="E349" s="360">
        <v>1418</v>
      </c>
      <c r="F349" s="360">
        <v>6139</v>
      </c>
      <c r="G349" s="1772"/>
    </row>
    <row r="350" spans="1:7">
      <c r="A350" s="1771"/>
      <c r="B350" s="727">
        <v>2019</v>
      </c>
      <c r="C350" s="360">
        <v>27271</v>
      </c>
      <c r="D350" s="360">
        <v>10706</v>
      </c>
      <c r="E350" s="360">
        <v>1614</v>
      </c>
      <c r="F350" s="360">
        <v>5849</v>
      </c>
      <c r="G350" s="1772"/>
    </row>
    <row r="351" spans="1:7">
      <c r="A351" s="1771"/>
      <c r="B351" s="727">
        <v>2020</v>
      </c>
      <c r="C351" s="360">
        <v>32457</v>
      </c>
      <c r="D351" s="360">
        <v>12938</v>
      </c>
      <c r="E351" s="360">
        <v>1758</v>
      </c>
      <c r="F351" s="360">
        <v>7067</v>
      </c>
      <c r="G351" s="1772"/>
    </row>
    <row r="352" spans="1:7">
      <c r="A352" s="1771"/>
      <c r="B352" s="727">
        <v>2021</v>
      </c>
      <c r="C352" s="360">
        <v>26757</v>
      </c>
      <c r="D352" s="360">
        <v>9692</v>
      </c>
      <c r="E352" s="360">
        <v>1524</v>
      </c>
      <c r="F352" s="360">
        <v>5429</v>
      </c>
      <c r="G352" s="1772"/>
    </row>
    <row r="353" spans="1:13">
      <c r="A353" s="1771"/>
      <c r="B353" s="727">
        <v>2022</v>
      </c>
      <c r="C353" s="360">
        <v>25494</v>
      </c>
      <c r="D353" s="360">
        <v>9200</v>
      </c>
      <c r="E353" s="360">
        <v>1603</v>
      </c>
      <c r="F353" s="360">
        <v>4980</v>
      </c>
      <c r="G353" s="1772"/>
    </row>
    <row r="354" spans="1:13">
      <c r="A354" s="1771" t="s">
        <v>608</v>
      </c>
      <c r="B354" s="728">
        <v>2000</v>
      </c>
      <c r="C354" s="360">
        <v>28205</v>
      </c>
      <c r="D354" s="360">
        <v>14465</v>
      </c>
      <c r="E354" s="360">
        <v>406</v>
      </c>
      <c r="F354" s="360">
        <v>12152</v>
      </c>
      <c r="G354" s="1772" t="s">
        <v>609</v>
      </c>
    </row>
    <row r="355" spans="1:13">
      <c r="A355" s="1771"/>
      <c r="B355" s="728">
        <v>2001</v>
      </c>
      <c r="C355" s="360">
        <v>20222</v>
      </c>
      <c r="D355" s="360">
        <v>12589</v>
      </c>
      <c r="E355" s="360">
        <v>529</v>
      </c>
      <c r="F355" s="360">
        <v>5527</v>
      </c>
      <c r="G355" s="1772"/>
    </row>
    <row r="356" spans="1:13">
      <c r="A356" s="1771"/>
      <c r="B356" s="728">
        <v>2002</v>
      </c>
      <c r="C356" s="360">
        <v>17493</v>
      </c>
      <c r="D356" s="360">
        <v>11234</v>
      </c>
      <c r="E356" s="360">
        <v>544</v>
      </c>
      <c r="F356" s="360">
        <v>3638</v>
      </c>
      <c r="G356" s="1772"/>
    </row>
    <row r="357" spans="1:13">
      <c r="A357" s="1771"/>
      <c r="B357" s="728">
        <v>2003</v>
      </c>
      <c r="C357" s="360">
        <v>17884</v>
      </c>
      <c r="D357" s="360">
        <v>11801</v>
      </c>
      <c r="E357" s="360">
        <v>426</v>
      </c>
      <c r="F357" s="360">
        <v>3516</v>
      </c>
      <c r="G357" s="1772"/>
    </row>
    <row r="358" spans="1:13">
      <c r="A358" s="1771"/>
      <c r="B358" s="728">
        <v>2004</v>
      </c>
      <c r="C358" s="360">
        <v>18978</v>
      </c>
      <c r="D358" s="360">
        <v>12121</v>
      </c>
      <c r="E358" s="360">
        <v>408</v>
      </c>
      <c r="F358" s="360">
        <v>3613</v>
      </c>
      <c r="G358" s="1772"/>
    </row>
    <row r="359" spans="1:13">
      <c r="A359" s="1771"/>
      <c r="B359" s="728">
        <v>2005</v>
      </c>
      <c r="C359" s="360">
        <v>20267</v>
      </c>
      <c r="D359" s="360">
        <v>12750</v>
      </c>
      <c r="E359" s="360">
        <v>658</v>
      </c>
      <c r="F359" s="360">
        <v>4189</v>
      </c>
      <c r="G359" s="1772"/>
    </row>
    <row r="360" spans="1:13">
      <c r="A360" s="1771"/>
      <c r="B360" s="728">
        <v>2006</v>
      </c>
      <c r="C360" s="360">
        <v>19151</v>
      </c>
      <c r="D360" s="360">
        <v>9745</v>
      </c>
      <c r="E360" s="360">
        <v>84</v>
      </c>
      <c r="F360" s="360">
        <v>5270</v>
      </c>
      <c r="G360" s="1772"/>
    </row>
    <row r="361" spans="1:13">
      <c r="A361" s="1771"/>
      <c r="B361" s="728">
        <v>2007</v>
      </c>
      <c r="C361" s="360">
        <v>20153</v>
      </c>
      <c r="D361" s="360">
        <v>9922</v>
      </c>
      <c r="E361" s="360">
        <v>94</v>
      </c>
      <c r="F361" s="360">
        <v>5824</v>
      </c>
      <c r="G361" s="1772"/>
    </row>
    <row r="362" spans="1:13">
      <c r="A362" s="1771"/>
      <c r="B362" s="728">
        <v>2008</v>
      </c>
      <c r="C362" s="360">
        <v>19887</v>
      </c>
      <c r="D362" s="360">
        <v>9465</v>
      </c>
      <c r="E362" s="360">
        <v>103</v>
      </c>
      <c r="F362" s="360">
        <v>5967</v>
      </c>
      <c r="G362" s="1772"/>
    </row>
    <row r="363" spans="1:13">
      <c r="A363" s="1771"/>
      <c r="B363" s="728">
        <v>2009</v>
      </c>
      <c r="C363" s="360">
        <v>21107</v>
      </c>
      <c r="D363" s="360">
        <v>9326</v>
      </c>
      <c r="E363" s="360">
        <v>284</v>
      </c>
      <c r="F363" s="360">
        <v>6415</v>
      </c>
      <c r="G363" s="1772"/>
    </row>
    <row r="364" spans="1:13">
      <c r="A364" s="1771"/>
      <c r="B364" s="728">
        <v>2010</v>
      </c>
      <c r="C364" s="360">
        <v>23984</v>
      </c>
      <c r="D364" s="360">
        <v>10744</v>
      </c>
      <c r="E364" s="360">
        <v>406</v>
      </c>
      <c r="F364" s="360">
        <v>6422</v>
      </c>
      <c r="G364" s="1772"/>
      <c r="M364" s="258"/>
    </row>
    <row r="365" spans="1:13">
      <c r="A365" s="1771"/>
      <c r="B365" s="728">
        <v>2011</v>
      </c>
      <c r="C365" s="360">
        <v>26604</v>
      </c>
      <c r="D365" s="360">
        <v>10591</v>
      </c>
      <c r="E365" s="360">
        <v>442</v>
      </c>
      <c r="F365" s="360">
        <v>7470</v>
      </c>
      <c r="G365" s="1772"/>
    </row>
    <row r="366" spans="1:13">
      <c r="A366" s="1771"/>
      <c r="B366" s="728">
        <v>2012</v>
      </c>
      <c r="C366" s="360">
        <v>27292</v>
      </c>
      <c r="D366" s="360">
        <v>11178</v>
      </c>
      <c r="E366" s="360">
        <v>419</v>
      </c>
      <c r="F366" s="360">
        <v>7705</v>
      </c>
      <c r="G366" s="1772"/>
    </row>
    <row r="367" spans="1:13">
      <c r="A367" s="1771"/>
      <c r="B367" s="728">
        <v>2013</v>
      </c>
      <c r="C367" s="360">
        <v>27950</v>
      </c>
      <c r="D367" s="360">
        <v>12084</v>
      </c>
      <c r="E367" s="360">
        <v>429</v>
      </c>
      <c r="F367" s="360">
        <v>8413</v>
      </c>
      <c r="G367" s="1772"/>
    </row>
    <row r="368" spans="1:13">
      <c r="A368" s="1771"/>
      <c r="B368" s="728">
        <v>2014</v>
      </c>
      <c r="C368" s="360">
        <v>27251</v>
      </c>
      <c r="D368" s="360">
        <v>13241</v>
      </c>
      <c r="E368" s="360">
        <v>504</v>
      </c>
      <c r="F368" s="360">
        <v>6170</v>
      </c>
      <c r="G368" s="1772"/>
    </row>
    <row r="369" spans="1:7">
      <c r="A369" s="1771"/>
      <c r="B369" s="727">
        <v>2015</v>
      </c>
      <c r="C369" s="693">
        <v>28488</v>
      </c>
      <c r="D369" s="693">
        <v>13772</v>
      </c>
      <c r="E369" s="693">
        <v>544</v>
      </c>
      <c r="F369" s="693">
        <v>6595</v>
      </c>
      <c r="G369" s="1772"/>
    </row>
    <row r="370" spans="1:7">
      <c r="A370" s="1771"/>
      <c r="B370" s="727">
        <v>2016</v>
      </c>
      <c r="C370" s="360">
        <v>31319</v>
      </c>
      <c r="D370" s="360">
        <v>14892</v>
      </c>
      <c r="E370" s="360">
        <v>885</v>
      </c>
      <c r="F370" s="360">
        <v>6705</v>
      </c>
      <c r="G370" s="1772"/>
    </row>
    <row r="371" spans="1:7">
      <c r="A371" s="1771"/>
      <c r="B371" s="727">
        <v>2017</v>
      </c>
      <c r="C371" s="360">
        <v>33795</v>
      </c>
      <c r="D371" s="360">
        <v>17139</v>
      </c>
      <c r="E371" s="360">
        <v>1105</v>
      </c>
      <c r="F371" s="360">
        <v>7511</v>
      </c>
      <c r="G371" s="1772"/>
    </row>
    <row r="372" spans="1:7">
      <c r="A372" s="1771"/>
      <c r="B372" s="727">
        <v>2018</v>
      </c>
      <c r="C372" s="360">
        <v>37529</v>
      </c>
      <c r="D372" s="360">
        <v>18340</v>
      </c>
      <c r="E372" s="360">
        <v>1354</v>
      </c>
      <c r="F372" s="360">
        <v>7061</v>
      </c>
      <c r="G372" s="1772"/>
    </row>
    <row r="373" spans="1:7">
      <c r="A373" s="1771"/>
      <c r="B373" s="727">
        <v>2019</v>
      </c>
      <c r="C373" s="360">
        <v>51148</v>
      </c>
      <c r="D373" s="360">
        <v>16971</v>
      </c>
      <c r="E373" s="360">
        <v>1766</v>
      </c>
      <c r="F373" s="360">
        <v>7952</v>
      </c>
      <c r="G373" s="1772"/>
    </row>
    <row r="374" spans="1:7">
      <c r="A374" s="1771"/>
      <c r="B374" s="727">
        <v>2020</v>
      </c>
      <c r="C374" s="360">
        <v>51095</v>
      </c>
      <c r="D374" s="360">
        <v>16927</v>
      </c>
      <c r="E374" s="360">
        <v>1918</v>
      </c>
      <c r="F374" s="360">
        <v>7654</v>
      </c>
      <c r="G374" s="1772"/>
    </row>
    <row r="375" spans="1:7">
      <c r="A375" s="1771"/>
      <c r="B375" s="727">
        <v>2021</v>
      </c>
      <c r="C375" s="360">
        <v>54389</v>
      </c>
      <c r="D375" s="360">
        <v>17639</v>
      </c>
      <c r="E375" s="360">
        <v>2972</v>
      </c>
      <c r="F375" s="360">
        <v>7330</v>
      </c>
      <c r="G375" s="1772"/>
    </row>
    <row r="376" spans="1:7">
      <c r="A376" s="1771"/>
      <c r="B376" s="727">
        <v>2022</v>
      </c>
      <c r="C376" s="360">
        <v>57293</v>
      </c>
      <c r="D376" s="360">
        <v>18100</v>
      </c>
      <c r="E376" s="360">
        <v>2832</v>
      </c>
      <c r="F376" s="360">
        <v>8597</v>
      </c>
      <c r="G376" s="1772"/>
    </row>
    <row r="377" spans="1:7">
      <c r="A377" s="1547" t="s">
        <v>610</v>
      </c>
      <c r="B377" s="1820"/>
      <c r="C377" s="1820"/>
      <c r="D377" s="1820"/>
      <c r="E377" s="1820"/>
      <c r="F377" s="1820"/>
      <c r="G377" s="1548" t="s">
        <v>642</v>
      </c>
    </row>
    <row r="378" spans="1:7">
      <c r="A378" s="1781" t="s">
        <v>800</v>
      </c>
      <c r="B378" s="728">
        <v>2000</v>
      </c>
      <c r="C378" s="360" t="s">
        <v>27</v>
      </c>
      <c r="D378" s="360" t="s">
        <v>27</v>
      </c>
      <c r="E378" s="360" t="s">
        <v>27</v>
      </c>
      <c r="F378" s="360" t="s">
        <v>27</v>
      </c>
      <c r="G378" s="1780" t="s">
        <v>643</v>
      </c>
    </row>
    <row r="379" spans="1:7">
      <c r="A379" s="1781"/>
      <c r="B379" s="728">
        <v>2001</v>
      </c>
      <c r="C379" s="360">
        <v>5586</v>
      </c>
      <c r="D379" s="360">
        <v>5136</v>
      </c>
      <c r="E379" s="360" t="s">
        <v>27</v>
      </c>
      <c r="F379" s="360">
        <v>227</v>
      </c>
      <c r="G379" s="1780"/>
    </row>
    <row r="380" spans="1:7">
      <c r="A380" s="1781"/>
      <c r="B380" s="728">
        <v>2002</v>
      </c>
      <c r="C380" s="360">
        <v>4753</v>
      </c>
      <c r="D380" s="360">
        <v>4309</v>
      </c>
      <c r="E380" s="360" t="s">
        <v>27</v>
      </c>
      <c r="F380" s="360">
        <v>195</v>
      </c>
      <c r="G380" s="1780"/>
    </row>
    <row r="381" spans="1:7">
      <c r="A381" s="1781"/>
      <c r="B381" s="728">
        <v>2003</v>
      </c>
      <c r="C381" s="360">
        <v>4500</v>
      </c>
      <c r="D381" s="360">
        <v>4009</v>
      </c>
      <c r="E381" s="360" t="s">
        <v>27</v>
      </c>
      <c r="F381" s="360">
        <v>252</v>
      </c>
      <c r="G381" s="1780"/>
    </row>
    <row r="382" spans="1:7">
      <c r="A382" s="1781"/>
      <c r="B382" s="728">
        <v>2004</v>
      </c>
      <c r="C382" s="360">
        <v>4502</v>
      </c>
      <c r="D382" s="360">
        <v>4032</v>
      </c>
      <c r="E382" s="360" t="s">
        <v>27</v>
      </c>
      <c r="F382" s="360">
        <v>233</v>
      </c>
      <c r="G382" s="1780"/>
    </row>
    <row r="383" spans="1:7">
      <c r="A383" s="1781"/>
      <c r="B383" s="728">
        <v>2005</v>
      </c>
      <c r="C383" s="360">
        <v>5197</v>
      </c>
      <c r="D383" s="360">
        <v>3788</v>
      </c>
      <c r="E383" s="360" t="s">
        <v>27</v>
      </c>
      <c r="F383" s="360">
        <v>809</v>
      </c>
      <c r="G383" s="1780"/>
    </row>
    <row r="384" spans="1:7">
      <c r="A384" s="1781"/>
      <c r="B384" s="728">
        <v>2006</v>
      </c>
      <c r="C384" s="360">
        <v>2378</v>
      </c>
      <c r="D384" s="360">
        <v>1175</v>
      </c>
      <c r="E384" s="360" t="s">
        <v>17</v>
      </c>
      <c r="F384" s="360">
        <v>1201</v>
      </c>
      <c r="G384" s="1780"/>
    </row>
    <row r="385" spans="1:7">
      <c r="A385" s="1781"/>
      <c r="B385" s="728">
        <v>2007</v>
      </c>
      <c r="C385" s="360">
        <v>2460</v>
      </c>
      <c r="D385" s="360">
        <v>1188</v>
      </c>
      <c r="E385" s="360" t="s">
        <v>17</v>
      </c>
      <c r="F385" s="360">
        <v>1270</v>
      </c>
      <c r="G385" s="1780"/>
    </row>
    <row r="386" spans="1:7">
      <c r="A386" s="1781"/>
      <c r="B386" s="728">
        <v>2008</v>
      </c>
      <c r="C386" s="360">
        <v>3144</v>
      </c>
      <c r="D386" s="360">
        <v>1161</v>
      </c>
      <c r="E386" s="360" t="s">
        <v>17</v>
      </c>
      <c r="F386" s="360">
        <v>1508</v>
      </c>
      <c r="G386" s="1780"/>
    </row>
    <row r="387" spans="1:7">
      <c r="A387" s="1781"/>
      <c r="B387" s="728">
        <v>2009</v>
      </c>
      <c r="C387" s="360">
        <v>3477</v>
      </c>
      <c r="D387" s="360">
        <v>1138</v>
      </c>
      <c r="E387" s="360" t="s">
        <v>17</v>
      </c>
      <c r="F387" s="360">
        <v>1874</v>
      </c>
      <c r="G387" s="1780"/>
    </row>
    <row r="388" spans="1:7">
      <c r="A388" s="1781"/>
      <c r="B388" s="728">
        <v>2010</v>
      </c>
      <c r="C388" s="360">
        <v>4326</v>
      </c>
      <c r="D388" s="360">
        <v>1933</v>
      </c>
      <c r="E388" s="360" t="s">
        <v>17</v>
      </c>
      <c r="F388" s="360">
        <v>1746</v>
      </c>
      <c r="G388" s="1780"/>
    </row>
    <row r="389" spans="1:7">
      <c r="A389" s="1781"/>
      <c r="B389" s="728">
        <v>2011</v>
      </c>
      <c r="C389" s="360">
        <v>4218</v>
      </c>
      <c r="D389" s="360">
        <v>1623</v>
      </c>
      <c r="E389" s="360" t="s">
        <v>17</v>
      </c>
      <c r="F389" s="360">
        <v>2093</v>
      </c>
      <c r="G389" s="1780"/>
    </row>
    <row r="390" spans="1:7">
      <c r="A390" s="1781"/>
      <c r="B390" s="728">
        <v>2012</v>
      </c>
      <c r="C390" s="360">
        <v>3843</v>
      </c>
      <c r="D390" s="360">
        <v>1650</v>
      </c>
      <c r="E390" s="360" t="s">
        <v>17</v>
      </c>
      <c r="F390" s="360">
        <v>1904</v>
      </c>
      <c r="G390" s="1780"/>
    </row>
    <row r="391" spans="1:7">
      <c r="A391" s="1781"/>
      <c r="B391" s="728">
        <v>2013</v>
      </c>
      <c r="C391" s="360">
        <v>4922</v>
      </c>
      <c r="D391" s="360">
        <v>1572</v>
      </c>
      <c r="E391" s="360" t="s">
        <v>17</v>
      </c>
      <c r="F391" s="360">
        <v>2722</v>
      </c>
      <c r="G391" s="1780"/>
    </row>
    <row r="392" spans="1:7">
      <c r="A392" s="1781"/>
      <c r="B392" s="728">
        <v>2014</v>
      </c>
      <c r="C392" s="360">
        <v>2524</v>
      </c>
      <c r="D392" s="360">
        <v>1594</v>
      </c>
      <c r="E392" s="360" t="s">
        <v>17</v>
      </c>
      <c r="F392" s="360">
        <v>289</v>
      </c>
      <c r="G392" s="1780"/>
    </row>
    <row r="393" spans="1:7">
      <c r="A393" s="1781"/>
      <c r="B393" s="728">
        <v>2015</v>
      </c>
      <c r="C393" s="360">
        <v>3556</v>
      </c>
      <c r="D393" s="360">
        <v>2516</v>
      </c>
      <c r="E393" s="360" t="s">
        <v>17</v>
      </c>
      <c r="F393" s="360">
        <v>353</v>
      </c>
      <c r="G393" s="1780"/>
    </row>
    <row r="394" spans="1:7">
      <c r="A394" s="1781"/>
      <c r="B394" s="728">
        <v>2016</v>
      </c>
      <c r="C394" s="360">
        <v>3864</v>
      </c>
      <c r="D394" s="360">
        <v>2909</v>
      </c>
      <c r="E394" s="360" t="s">
        <v>17</v>
      </c>
      <c r="F394" s="360">
        <v>409</v>
      </c>
      <c r="G394" s="1780"/>
    </row>
    <row r="395" spans="1:7">
      <c r="A395" s="1781"/>
      <c r="B395" s="728">
        <v>2017</v>
      </c>
      <c r="C395" s="360">
        <v>3777</v>
      </c>
      <c r="D395" s="360">
        <v>2883</v>
      </c>
      <c r="E395" s="360" t="s">
        <v>17</v>
      </c>
      <c r="F395" s="360">
        <v>269</v>
      </c>
      <c r="G395" s="1780"/>
    </row>
    <row r="396" spans="1:7">
      <c r="A396" s="1781"/>
      <c r="B396" s="728">
        <v>2018</v>
      </c>
      <c r="C396" s="360">
        <v>3843</v>
      </c>
      <c r="D396" s="360">
        <v>2617</v>
      </c>
      <c r="E396" s="360" t="s">
        <v>17</v>
      </c>
      <c r="F396" s="360">
        <v>418</v>
      </c>
      <c r="G396" s="1780"/>
    </row>
    <row r="397" spans="1:7">
      <c r="A397" s="1781"/>
      <c r="B397" s="727">
        <v>2019</v>
      </c>
      <c r="C397" s="360">
        <v>4169</v>
      </c>
      <c r="D397" s="360">
        <v>1812</v>
      </c>
      <c r="E397" s="360" t="s">
        <v>17</v>
      </c>
      <c r="F397" s="360">
        <v>574</v>
      </c>
      <c r="G397" s="1780"/>
    </row>
    <row r="398" spans="1:7">
      <c r="A398" s="1781"/>
      <c r="B398" s="727">
        <v>2020</v>
      </c>
      <c r="C398" s="360">
        <v>4032</v>
      </c>
      <c r="D398" s="360">
        <v>1876</v>
      </c>
      <c r="E398" s="360" t="s">
        <v>17</v>
      </c>
      <c r="F398" s="360">
        <v>454</v>
      </c>
      <c r="G398" s="1780"/>
    </row>
    <row r="399" spans="1:7">
      <c r="A399" s="1781"/>
      <c r="B399" s="727">
        <v>2021</v>
      </c>
      <c r="C399" s="360">
        <v>4794</v>
      </c>
      <c r="D399" s="360">
        <v>2758</v>
      </c>
      <c r="E399" s="360" t="s">
        <v>17</v>
      </c>
      <c r="F399" s="360">
        <v>406</v>
      </c>
      <c r="G399" s="1780"/>
    </row>
    <row r="400" spans="1:7">
      <c r="A400" s="1781"/>
      <c r="B400" s="727">
        <v>2022</v>
      </c>
      <c r="C400" s="360">
        <v>3779</v>
      </c>
      <c r="D400" s="360">
        <v>1765</v>
      </c>
      <c r="E400" s="360" t="s">
        <v>17</v>
      </c>
      <c r="F400" s="360">
        <v>371</v>
      </c>
      <c r="G400" s="1780"/>
    </row>
    <row r="401" spans="1:7">
      <c r="A401" s="1781" t="s">
        <v>801</v>
      </c>
      <c r="B401" s="728">
        <v>2000</v>
      </c>
      <c r="C401" s="360" t="s">
        <v>27</v>
      </c>
      <c r="D401" s="360" t="s">
        <v>27</v>
      </c>
      <c r="E401" s="360" t="s">
        <v>27</v>
      </c>
      <c r="F401" s="360" t="s">
        <v>27</v>
      </c>
      <c r="G401" s="1780" t="s">
        <v>644</v>
      </c>
    </row>
    <row r="402" spans="1:7">
      <c r="A402" s="1781"/>
      <c r="B402" s="728">
        <v>2001</v>
      </c>
      <c r="C402" s="360">
        <v>14030</v>
      </c>
      <c r="D402" s="360">
        <v>7344</v>
      </c>
      <c r="E402" s="360">
        <v>306</v>
      </c>
      <c r="F402" s="360">
        <v>5229</v>
      </c>
      <c r="G402" s="1780"/>
    </row>
    <row r="403" spans="1:7">
      <c r="A403" s="1781"/>
      <c r="B403" s="728">
        <v>2002</v>
      </c>
      <c r="C403" s="360">
        <v>11010</v>
      </c>
      <c r="D403" s="360">
        <v>6658</v>
      </c>
      <c r="E403" s="360">
        <v>249</v>
      </c>
      <c r="F403" s="360">
        <v>2977</v>
      </c>
      <c r="G403" s="1780"/>
    </row>
    <row r="404" spans="1:7">
      <c r="A404" s="1781"/>
      <c r="B404" s="728">
        <v>2003</v>
      </c>
      <c r="C404" s="360">
        <v>11686</v>
      </c>
      <c r="D404" s="360">
        <v>7369</v>
      </c>
      <c r="E404" s="360">
        <v>158</v>
      </c>
      <c r="F404" s="360">
        <v>2908</v>
      </c>
      <c r="G404" s="1780"/>
    </row>
    <row r="405" spans="1:7">
      <c r="A405" s="1781"/>
      <c r="B405" s="728">
        <v>2004</v>
      </c>
      <c r="C405" s="360">
        <v>12430</v>
      </c>
      <c r="D405" s="360">
        <v>7591</v>
      </c>
      <c r="E405" s="360">
        <v>174</v>
      </c>
      <c r="F405" s="360">
        <v>2802</v>
      </c>
      <c r="G405" s="1780"/>
    </row>
    <row r="406" spans="1:7">
      <c r="A406" s="1781"/>
      <c r="B406" s="728">
        <v>2005</v>
      </c>
      <c r="C406" s="360">
        <v>12767</v>
      </c>
      <c r="D406" s="360">
        <v>8273</v>
      </c>
      <c r="E406" s="360">
        <v>63</v>
      </c>
      <c r="F406" s="360">
        <v>2796</v>
      </c>
      <c r="G406" s="1780"/>
    </row>
    <row r="407" spans="1:7">
      <c r="A407" s="1781"/>
      <c r="B407" s="728">
        <v>2006</v>
      </c>
      <c r="C407" s="360">
        <v>13280</v>
      </c>
      <c r="D407" s="360">
        <v>7834</v>
      </c>
      <c r="E407" s="360">
        <v>84</v>
      </c>
      <c r="F407" s="360">
        <v>3400</v>
      </c>
      <c r="G407" s="1780"/>
    </row>
    <row r="408" spans="1:7">
      <c r="A408" s="1781"/>
      <c r="B408" s="728">
        <v>2007</v>
      </c>
      <c r="C408" s="360">
        <v>13778</v>
      </c>
      <c r="D408" s="360">
        <v>7917</v>
      </c>
      <c r="E408" s="360">
        <v>94</v>
      </c>
      <c r="F408" s="360">
        <v>3811</v>
      </c>
      <c r="G408" s="1780"/>
    </row>
    <row r="409" spans="1:7">
      <c r="A409" s="1781"/>
      <c r="B409" s="728">
        <v>2008</v>
      </c>
      <c r="C409" s="360">
        <v>13042</v>
      </c>
      <c r="D409" s="360">
        <v>7493</v>
      </c>
      <c r="E409" s="360">
        <v>103</v>
      </c>
      <c r="F409" s="360">
        <v>3696</v>
      </c>
      <c r="G409" s="1780"/>
    </row>
    <row r="410" spans="1:7">
      <c r="A410" s="1781"/>
      <c r="B410" s="728">
        <v>2009</v>
      </c>
      <c r="C410" s="360">
        <v>13877</v>
      </c>
      <c r="D410" s="360">
        <v>7384</v>
      </c>
      <c r="E410" s="360">
        <v>224</v>
      </c>
      <c r="F410" s="360">
        <v>3806</v>
      </c>
      <c r="G410" s="1780"/>
    </row>
    <row r="411" spans="1:7">
      <c r="A411" s="1781"/>
      <c r="B411" s="728">
        <v>2010</v>
      </c>
      <c r="C411" s="360">
        <v>15584</v>
      </c>
      <c r="D411" s="360">
        <v>8006</v>
      </c>
      <c r="E411" s="360">
        <v>382</v>
      </c>
      <c r="F411" s="360">
        <v>3872</v>
      </c>
      <c r="G411" s="1780"/>
    </row>
    <row r="412" spans="1:7">
      <c r="A412" s="1781"/>
      <c r="B412" s="728">
        <v>2011</v>
      </c>
      <c r="C412" s="360">
        <v>18107</v>
      </c>
      <c r="D412" s="360">
        <v>8060</v>
      </c>
      <c r="E412" s="360">
        <v>422</v>
      </c>
      <c r="F412" s="360">
        <v>4467</v>
      </c>
      <c r="G412" s="1780"/>
    </row>
    <row r="413" spans="1:7">
      <c r="A413" s="1781"/>
      <c r="B413" s="728">
        <v>2012</v>
      </c>
      <c r="C413" s="360">
        <v>19244</v>
      </c>
      <c r="D413" s="360">
        <v>8444</v>
      </c>
      <c r="E413" s="360">
        <v>404</v>
      </c>
      <c r="F413" s="360">
        <v>4840</v>
      </c>
      <c r="G413" s="1780"/>
    </row>
    <row r="414" spans="1:7">
      <c r="A414" s="1781"/>
      <c r="B414" s="728">
        <v>2013</v>
      </c>
      <c r="C414" s="360">
        <v>18938</v>
      </c>
      <c r="D414" s="360">
        <v>9317</v>
      </c>
      <c r="E414" s="360">
        <v>429</v>
      </c>
      <c r="F414" s="360">
        <v>4671</v>
      </c>
      <c r="G414" s="1780"/>
    </row>
    <row r="415" spans="1:7">
      <c r="A415" s="1781"/>
      <c r="B415" s="728">
        <v>2014</v>
      </c>
      <c r="C415" s="360">
        <v>20164</v>
      </c>
      <c r="D415" s="360">
        <v>10287</v>
      </c>
      <c r="E415" s="360">
        <v>497</v>
      </c>
      <c r="F415" s="360">
        <v>4609</v>
      </c>
      <c r="G415" s="1780"/>
    </row>
    <row r="416" spans="1:7">
      <c r="A416" s="1781"/>
      <c r="B416" s="728">
        <v>2015</v>
      </c>
      <c r="C416" s="693">
        <v>20155</v>
      </c>
      <c r="D416" s="693">
        <v>9979</v>
      </c>
      <c r="E416" s="360">
        <v>522</v>
      </c>
      <c r="F416" s="360">
        <v>4816</v>
      </c>
      <c r="G416" s="1780"/>
    </row>
    <row r="417" spans="1:7">
      <c r="A417" s="1781"/>
      <c r="B417" s="728">
        <v>2016</v>
      </c>
      <c r="C417" s="360">
        <v>21743</v>
      </c>
      <c r="D417" s="360">
        <v>10186</v>
      </c>
      <c r="E417" s="360">
        <v>846</v>
      </c>
      <c r="F417" s="360">
        <v>4494</v>
      </c>
      <c r="G417" s="1780"/>
    </row>
    <row r="418" spans="1:7">
      <c r="A418" s="1781"/>
      <c r="B418" s="728">
        <v>2017</v>
      </c>
      <c r="C418" s="360">
        <v>22944</v>
      </c>
      <c r="D418" s="360">
        <v>12025</v>
      </c>
      <c r="E418" s="360">
        <v>1048</v>
      </c>
      <c r="F418" s="360">
        <v>5065</v>
      </c>
      <c r="G418" s="1780"/>
    </row>
    <row r="419" spans="1:7">
      <c r="A419" s="1781"/>
      <c r="B419" s="728">
        <v>2018</v>
      </c>
      <c r="C419" s="360">
        <v>25924</v>
      </c>
      <c r="D419" s="360">
        <v>13289</v>
      </c>
      <c r="E419" s="360">
        <v>1265</v>
      </c>
      <c r="F419" s="360">
        <v>4777</v>
      </c>
      <c r="G419" s="1780"/>
    </row>
    <row r="420" spans="1:7">
      <c r="A420" s="1781"/>
      <c r="B420" s="727">
        <v>2019</v>
      </c>
      <c r="C420" s="360">
        <v>35226</v>
      </c>
      <c r="D420" s="360">
        <v>11437</v>
      </c>
      <c r="E420" s="360">
        <v>1440</v>
      </c>
      <c r="F420" s="360">
        <v>5345</v>
      </c>
      <c r="G420" s="1780"/>
    </row>
    <row r="421" spans="1:7">
      <c r="A421" s="1781"/>
      <c r="B421" s="727">
        <v>2020</v>
      </c>
      <c r="C421" s="360">
        <v>35178</v>
      </c>
      <c r="D421" s="360">
        <v>11148</v>
      </c>
      <c r="E421" s="360">
        <v>1594</v>
      </c>
      <c r="F421" s="360">
        <v>5230</v>
      </c>
      <c r="G421" s="1780"/>
    </row>
    <row r="422" spans="1:7">
      <c r="A422" s="1781"/>
      <c r="B422" s="727">
        <v>2021</v>
      </c>
      <c r="C422" s="360">
        <v>38045</v>
      </c>
      <c r="D422" s="360">
        <v>11030</v>
      </c>
      <c r="E422" s="360">
        <v>2640</v>
      </c>
      <c r="F422" s="360">
        <v>4952</v>
      </c>
      <c r="G422" s="1780"/>
    </row>
    <row r="423" spans="1:7">
      <c r="A423" s="1781"/>
      <c r="B423" s="727">
        <v>2022</v>
      </c>
      <c r="C423" s="360">
        <v>42605</v>
      </c>
      <c r="D423" s="360">
        <v>12397</v>
      </c>
      <c r="E423" s="360">
        <v>2478</v>
      </c>
      <c r="F423" s="360">
        <v>6620</v>
      </c>
      <c r="G423" s="1780"/>
    </row>
    <row r="424" spans="1:7">
      <c r="A424" s="1781" t="s">
        <v>805</v>
      </c>
      <c r="B424" s="728">
        <v>2000</v>
      </c>
      <c r="C424" s="360" t="s">
        <v>27</v>
      </c>
      <c r="D424" s="360" t="s">
        <v>27</v>
      </c>
      <c r="E424" s="360" t="s">
        <v>27</v>
      </c>
      <c r="F424" s="360" t="s">
        <v>27</v>
      </c>
      <c r="G424" s="1780" t="s">
        <v>615</v>
      </c>
    </row>
    <row r="425" spans="1:7">
      <c r="A425" s="1781"/>
      <c r="B425" s="728">
        <v>2001</v>
      </c>
      <c r="C425" s="360">
        <v>606</v>
      </c>
      <c r="D425" s="360">
        <v>106</v>
      </c>
      <c r="E425" s="360" t="s">
        <v>27</v>
      </c>
      <c r="F425" s="360">
        <v>71</v>
      </c>
      <c r="G425" s="1780"/>
    </row>
    <row r="426" spans="1:7">
      <c r="A426" s="1781"/>
      <c r="B426" s="728">
        <v>2002</v>
      </c>
      <c r="C426" s="360">
        <v>1730</v>
      </c>
      <c r="D426" s="360">
        <v>267</v>
      </c>
      <c r="E426" s="360" t="s">
        <v>27</v>
      </c>
      <c r="F426" s="360">
        <v>466</v>
      </c>
      <c r="G426" s="1780"/>
    </row>
    <row r="427" spans="1:7">
      <c r="A427" s="1781"/>
      <c r="B427" s="728">
        <v>2003</v>
      </c>
      <c r="C427" s="360">
        <v>1693</v>
      </c>
      <c r="D427" s="360">
        <v>418</v>
      </c>
      <c r="E427" s="360" t="s">
        <v>27</v>
      </c>
      <c r="F427" s="360">
        <v>356</v>
      </c>
      <c r="G427" s="1780"/>
    </row>
    <row r="428" spans="1:7" ht="14.25" customHeight="1">
      <c r="A428" s="1781"/>
      <c r="B428" s="728">
        <v>2004</v>
      </c>
      <c r="C428" s="360">
        <v>2041</v>
      </c>
      <c r="D428" s="360">
        <v>493</v>
      </c>
      <c r="E428" s="360" t="s">
        <v>17</v>
      </c>
      <c r="F428" s="360">
        <v>578</v>
      </c>
      <c r="G428" s="1780"/>
    </row>
    <row r="429" spans="1:7">
      <c r="A429" s="1781"/>
      <c r="B429" s="728">
        <v>2005</v>
      </c>
      <c r="C429" s="360">
        <v>2296</v>
      </c>
      <c r="D429" s="360">
        <v>684</v>
      </c>
      <c r="E429" s="360" t="s">
        <v>17</v>
      </c>
      <c r="F429" s="360">
        <v>584</v>
      </c>
      <c r="G429" s="1780"/>
    </row>
    <row r="430" spans="1:7">
      <c r="A430" s="1781"/>
      <c r="B430" s="728">
        <v>2006</v>
      </c>
      <c r="C430" s="360">
        <v>3485</v>
      </c>
      <c r="D430" s="360">
        <v>731</v>
      </c>
      <c r="E430" s="360" t="s">
        <v>17</v>
      </c>
      <c r="F430" s="360">
        <v>668</v>
      </c>
      <c r="G430" s="1780"/>
    </row>
    <row r="431" spans="1:7">
      <c r="A431" s="1781"/>
      <c r="B431" s="728">
        <v>2007</v>
      </c>
      <c r="C431" s="360">
        <v>3907</v>
      </c>
      <c r="D431" s="360">
        <v>812</v>
      </c>
      <c r="E431" s="360" t="s">
        <v>17</v>
      </c>
      <c r="F431" s="360">
        <v>742</v>
      </c>
      <c r="G431" s="1780"/>
    </row>
    <row r="432" spans="1:7">
      <c r="A432" s="1781"/>
      <c r="B432" s="728">
        <v>2008</v>
      </c>
      <c r="C432" s="360">
        <v>3678</v>
      </c>
      <c r="D432" s="360">
        <v>806</v>
      </c>
      <c r="E432" s="360" t="s">
        <v>17</v>
      </c>
      <c r="F432" s="360">
        <v>763</v>
      </c>
      <c r="G432" s="1780"/>
    </row>
    <row r="433" spans="1:7">
      <c r="A433" s="1781"/>
      <c r="B433" s="728">
        <v>2009</v>
      </c>
      <c r="C433" s="360">
        <v>3706</v>
      </c>
      <c r="D433" s="360">
        <v>777</v>
      </c>
      <c r="E433" s="360" t="s">
        <v>27</v>
      </c>
      <c r="F433" s="360">
        <v>735</v>
      </c>
      <c r="G433" s="1780"/>
    </row>
    <row r="434" spans="1:7">
      <c r="A434" s="1781"/>
      <c r="B434" s="728">
        <v>2010</v>
      </c>
      <c r="C434" s="360">
        <v>4022</v>
      </c>
      <c r="D434" s="360">
        <v>778</v>
      </c>
      <c r="E434" s="360" t="s">
        <v>27</v>
      </c>
      <c r="F434" s="360">
        <v>804</v>
      </c>
      <c r="G434" s="1780"/>
    </row>
    <row r="435" spans="1:7">
      <c r="A435" s="1781"/>
      <c r="B435" s="728">
        <v>2011</v>
      </c>
      <c r="C435" s="360">
        <v>4188</v>
      </c>
      <c r="D435" s="360">
        <v>874</v>
      </c>
      <c r="E435" s="360" t="s">
        <v>27</v>
      </c>
      <c r="F435" s="360">
        <v>880</v>
      </c>
      <c r="G435" s="1780"/>
    </row>
    <row r="436" spans="1:7">
      <c r="A436" s="1781"/>
      <c r="B436" s="728">
        <v>2012</v>
      </c>
      <c r="C436" s="360">
        <v>4068</v>
      </c>
      <c r="D436" s="360">
        <v>1017</v>
      </c>
      <c r="E436" s="360" t="s">
        <v>27</v>
      </c>
      <c r="F436" s="360">
        <v>918</v>
      </c>
      <c r="G436" s="1780"/>
    </row>
    <row r="437" spans="1:7">
      <c r="A437" s="1781"/>
      <c r="B437" s="728">
        <v>2013</v>
      </c>
      <c r="C437" s="360">
        <v>3898</v>
      </c>
      <c r="D437" s="360">
        <v>1102</v>
      </c>
      <c r="E437" s="360" t="s">
        <v>17</v>
      </c>
      <c r="F437" s="360">
        <v>976</v>
      </c>
      <c r="G437" s="1780"/>
    </row>
    <row r="438" spans="1:7">
      <c r="A438" s="1781"/>
      <c r="B438" s="728">
        <v>2014</v>
      </c>
      <c r="C438" s="360">
        <v>4350</v>
      </c>
      <c r="D438" s="360">
        <v>1251</v>
      </c>
      <c r="E438" s="360" t="s">
        <v>17</v>
      </c>
      <c r="F438" s="360">
        <v>1223</v>
      </c>
      <c r="G438" s="1780"/>
    </row>
    <row r="439" spans="1:7">
      <c r="A439" s="1781"/>
      <c r="B439" s="728">
        <v>2015</v>
      </c>
      <c r="C439" s="360">
        <v>4373</v>
      </c>
      <c r="D439" s="360">
        <v>1147</v>
      </c>
      <c r="E439" s="360" t="s">
        <v>27</v>
      </c>
      <c r="F439" s="360">
        <v>1265</v>
      </c>
      <c r="G439" s="1780"/>
    </row>
    <row r="440" spans="1:7">
      <c r="A440" s="1781"/>
      <c r="B440" s="728">
        <v>2016</v>
      </c>
      <c r="C440" s="360">
        <v>4709</v>
      </c>
      <c r="D440" s="360">
        <v>1610</v>
      </c>
      <c r="E440" s="360">
        <v>38</v>
      </c>
      <c r="F440" s="360">
        <v>1209</v>
      </c>
      <c r="G440" s="1780"/>
    </row>
    <row r="441" spans="1:7">
      <c r="A441" s="1781"/>
      <c r="B441" s="728">
        <v>2017</v>
      </c>
      <c r="C441" s="360">
        <v>5312</v>
      </c>
      <c r="D441" s="360">
        <v>1939</v>
      </c>
      <c r="E441" s="360">
        <v>10</v>
      </c>
      <c r="F441" s="360">
        <v>1192</v>
      </c>
      <c r="G441" s="1780"/>
    </row>
    <row r="442" spans="1:7">
      <c r="A442" s="1781"/>
      <c r="B442" s="728">
        <v>2018</v>
      </c>
      <c r="C442" s="360">
        <v>5378</v>
      </c>
      <c r="D442" s="360">
        <v>2017</v>
      </c>
      <c r="E442" s="360">
        <v>48</v>
      </c>
      <c r="F442" s="360">
        <v>1117</v>
      </c>
      <c r="G442" s="1780"/>
    </row>
    <row r="443" spans="1:7">
      <c r="A443" s="1781"/>
      <c r="B443" s="727">
        <v>2019</v>
      </c>
      <c r="C443" s="360">
        <v>5559</v>
      </c>
      <c r="D443" s="360">
        <v>1918</v>
      </c>
      <c r="E443" s="360">
        <v>153</v>
      </c>
      <c r="F443" s="360">
        <v>1049</v>
      </c>
      <c r="G443" s="1780"/>
    </row>
    <row r="444" spans="1:7">
      <c r="A444" s="1781"/>
      <c r="B444" s="727">
        <v>2020</v>
      </c>
      <c r="C444" s="360">
        <v>5546</v>
      </c>
      <c r="D444" s="360">
        <v>2078</v>
      </c>
      <c r="E444" s="360">
        <v>159</v>
      </c>
      <c r="F444" s="360">
        <v>881</v>
      </c>
      <c r="G444" s="1780"/>
    </row>
    <row r="445" spans="1:7">
      <c r="A445" s="1781"/>
      <c r="B445" s="727">
        <v>2021</v>
      </c>
      <c r="C445" s="360">
        <v>5258</v>
      </c>
      <c r="D445" s="360">
        <v>1968</v>
      </c>
      <c r="E445" s="360">
        <v>148</v>
      </c>
      <c r="F445" s="360">
        <v>806</v>
      </c>
      <c r="G445" s="1780"/>
    </row>
    <row r="446" spans="1:7">
      <c r="A446" s="1781"/>
      <c r="B446" s="727">
        <v>2022</v>
      </c>
      <c r="C446" s="360">
        <v>4289</v>
      </c>
      <c r="D446" s="360">
        <v>1330</v>
      </c>
      <c r="E446" s="360">
        <v>144</v>
      </c>
      <c r="F446" s="360">
        <v>756</v>
      </c>
      <c r="G446" s="1780"/>
    </row>
    <row r="447" spans="1:7" ht="12.75" customHeight="1">
      <c r="A447" s="1771" t="s">
        <v>806</v>
      </c>
      <c r="B447" s="728">
        <v>2000</v>
      </c>
      <c r="C447" s="360">
        <v>5985</v>
      </c>
      <c r="D447" s="360">
        <v>1787</v>
      </c>
      <c r="E447" s="360">
        <v>121</v>
      </c>
      <c r="F447" s="360">
        <v>2031</v>
      </c>
      <c r="G447" s="1772" t="s">
        <v>616</v>
      </c>
    </row>
    <row r="448" spans="1:7" ht="14.25" customHeight="1">
      <c r="A448" s="1771"/>
      <c r="B448" s="728">
        <v>2001</v>
      </c>
      <c r="C448" s="360">
        <v>5526</v>
      </c>
      <c r="D448" s="360">
        <v>1861</v>
      </c>
      <c r="E448" s="360">
        <v>188</v>
      </c>
      <c r="F448" s="360">
        <v>1950</v>
      </c>
      <c r="G448" s="1772"/>
    </row>
    <row r="449" spans="1:7">
      <c r="A449" s="1771"/>
      <c r="B449" s="728">
        <v>2002</v>
      </c>
      <c r="C449" s="360">
        <v>4091</v>
      </c>
      <c r="D449" s="360">
        <v>1506</v>
      </c>
      <c r="E449" s="360">
        <v>77</v>
      </c>
      <c r="F449" s="360">
        <v>1490</v>
      </c>
      <c r="G449" s="1772"/>
    </row>
    <row r="450" spans="1:7">
      <c r="A450" s="1771"/>
      <c r="B450" s="728">
        <v>2003</v>
      </c>
      <c r="C450" s="360">
        <v>3740</v>
      </c>
      <c r="D450" s="360">
        <v>1327</v>
      </c>
      <c r="E450" s="360">
        <v>68</v>
      </c>
      <c r="F450" s="360">
        <v>1356</v>
      </c>
      <c r="G450" s="1772"/>
    </row>
    <row r="451" spans="1:7">
      <c r="A451" s="1771"/>
      <c r="B451" s="728">
        <v>2004</v>
      </c>
      <c r="C451" s="360">
        <v>3450</v>
      </c>
      <c r="D451" s="360">
        <v>1278</v>
      </c>
      <c r="E451" s="360">
        <v>62</v>
      </c>
      <c r="F451" s="360">
        <v>1205</v>
      </c>
      <c r="G451" s="1772"/>
    </row>
    <row r="452" spans="1:7">
      <c r="A452" s="1771"/>
      <c r="B452" s="728">
        <v>2005</v>
      </c>
      <c r="C452" s="360">
        <v>3288</v>
      </c>
      <c r="D452" s="360">
        <v>1230</v>
      </c>
      <c r="E452" s="360">
        <v>63</v>
      </c>
      <c r="F452" s="360">
        <v>1074</v>
      </c>
      <c r="G452" s="1772"/>
    </row>
    <row r="453" spans="1:7">
      <c r="A453" s="1771"/>
      <c r="B453" s="728">
        <v>2006</v>
      </c>
      <c r="C453" s="360">
        <v>3459</v>
      </c>
      <c r="D453" s="360">
        <v>1257</v>
      </c>
      <c r="E453" s="360">
        <v>40</v>
      </c>
      <c r="F453" s="360">
        <v>1149</v>
      </c>
      <c r="G453" s="1772"/>
    </row>
    <row r="454" spans="1:7">
      <c r="A454" s="1771"/>
      <c r="B454" s="728">
        <v>2007</v>
      </c>
      <c r="C454" s="360">
        <v>3273</v>
      </c>
      <c r="D454" s="360">
        <v>1259</v>
      </c>
      <c r="E454" s="360">
        <v>45</v>
      </c>
      <c r="F454" s="360">
        <v>1064</v>
      </c>
      <c r="G454" s="1772"/>
    </row>
    <row r="455" spans="1:7">
      <c r="A455" s="1771"/>
      <c r="B455" s="728">
        <v>2008</v>
      </c>
      <c r="C455" s="360">
        <v>3196</v>
      </c>
      <c r="D455" s="360">
        <v>1247</v>
      </c>
      <c r="E455" s="360">
        <v>67</v>
      </c>
      <c r="F455" s="360">
        <v>1032</v>
      </c>
      <c r="G455" s="1772"/>
    </row>
    <row r="456" spans="1:7">
      <c r="A456" s="1771"/>
      <c r="B456" s="728">
        <v>2009</v>
      </c>
      <c r="C456" s="360">
        <v>3432</v>
      </c>
      <c r="D456" s="360">
        <v>1271</v>
      </c>
      <c r="E456" s="360">
        <v>70</v>
      </c>
      <c r="F456" s="360">
        <v>1117</v>
      </c>
      <c r="G456" s="1772"/>
    </row>
    <row r="457" spans="1:7">
      <c r="A457" s="1771"/>
      <c r="B457" s="728">
        <v>2010</v>
      </c>
      <c r="C457" s="360">
        <v>3469</v>
      </c>
      <c r="D457" s="360">
        <v>1308</v>
      </c>
      <c r="E457" s="360">
        <v>71</v>
      </c>
      <c r="F457" s="360">
        <v>1119</v>
      </c>
      <c r="G457" s="1772"/>
    </row>
    <row r="458" spans="1:7">
      <c r="A458" s="1771"/>
      <c r="B458" s="728">
        <v>2011</v>
      </c>
      <c r="C458" s="360">
        <v>3576</v>
      </c>
      <c r="D458" s="360">
        <v>1328</v>
      </c>
      <c r="E458" s="360">
        <v>80</v>
      </c>
      <c r="F458" s="360">
        <v>1183</v>
      </c>
      <c r="G458" s="1772"/>
    </row>
    <row r="459" spans="1:7">
      <c r="A459" s="1771"/>
      <c r="B459" s="728">
        <v>2012</v>
      </c>
      <c r="C459" s="360">
        <v>3707</v>
      </c>
      <c r="D459" s="360">
        <v>1460</v>
      </c>
      <c r="E459" s="360">
        <v>79</v>
      </c>
      <c r="F459" s="360">
        <v>1193</v>
      </c>
      <c r="G459" s="1772"/>
    </row>
    <row r="460" spans="1:7">
      <c r="A460" s="1771"/>
      <c r="B460" s="728">
        <v>2013</v>
      </c>
      <c r="C460" s="360">
        <v>3818</v>
      </c>
      <c r="D460" s="360">
        <v>1484</v>
      </c>
      <c r="E460" s="360">
        <v>76</v>
      </c>
      <c r="F460" s="360">
        <v>1267</v>
      </c>
      <c r="G460" s="1772"/>
    </row>
    <row r="461" spans="1:7">
      <c r="A461" s="1771"/>
      <c r="B461" s="728">
        <v>2014</v>
      </c>
      <c r="C461" s="360">
        <v>3711</v>
      </c>
      <c r="D461" s="360">
        <v>1505</v>
      </c>
      <c r="E461" s="360">
        <v>94</v>
      </c>
      <c r="F461" s="360">
        <v>1079</v>
      </c>
      <c r="G461" s="1772"/>
    </row>
    <row r="462" spans="1:7">
      <c r="A462" s="1771"/>
      <c r="B462" s="728">
        <v>2015</v>
      </c>
      <c r="C462" s="360">
        <v>3871</v>
      </c>
      <c r="D462" s="360">
        <v>1588</v>
      </c>
      <c r="E462" s="360">
        <v>98</v>
      </c>
      <c r="F462" s="360">
        <v>1156</v>
      </c>
      <c r="G462" s="1772"/>
    </row>
    <row r="463" spans="1:7">
      <c r="A463" s="1771"/>
      <c r="B463" s="728">
        <v>2016</v>
      </c>
      <c r="C463" s="360">
        <v>4045</v>
      </c>
      <c r="D463" s="360">
        <v>1567</v>
      </c>
      <c r="E463" s="360">
        <v>104</v>
      </c>
      <c r="F463" s="360">
        <v>1207</v>
      </c>
      <c r="G463" s="1772"/>
    </row>
    <row r="464" spans="1:7">
      <c r="A464" s="1771"/>
      <c r="B464" s="728">
        <v>2017</v>
      </c>
      <c r="C464" s="360">
        <v>4085</v>
      </c>
      <c r="D464" s="360">
        <v>1648</v>
      </c>
      <c r="E464" s="360">
        <v>143</v>
      </c>
      <c r="F464" s="360">
        <v>1190</v>
      </c>
      <c r="G464" s="1772"/>
    </row>
    <row r="465" spans="1:7">
      <c r="A465" s="1771"/>
      <c r="B465" s="728">
        <v>2018</v>
      </c>
      <c r="C465" s="360">
        <v>4225</v>
      </c>
      <c r="D465" s="360">
        <v>1754</v>
      </c>
      <c r="E465" s="360">
        <v>125</v>
      </c>
      <c r="F465" s="360">
        <v>1284</v>
      </c>
      <c r="G465" s="1772"/>
    </row>
    <row r="466" spans="1:7">
      <c r="A466" s="1771"/>
      <c r="B466" s="727">
        <v>2019</v>
      </c>
      <c r="C466" s="360">
        <v>3731</v>
      </c>
      <c r="D466" s="360">
        <v>1437</v>
      </c>
      <c r="E466" s="360">
        <v>144</v>
      </c>
      <c r="F466" s="360">
        <v>1016</v>
      </c>
      <c r="G466" s="1772"/>
    </row>
    <row r="467" spans="1:7" ht="14.25" customHeight="1">
      <c r="A467" s="1771"/>
      <c r="B467" s="727">
        <v>2020</v>
      </c>
      <c r="C467" s="360">
        <v>4514</v>
      </c>
      <c r="D467" s="360">
        <v>1570</v>
      </c>
      <c r="E467" s="360">
        <v>156</v>
      </c>
      <c r="F467" s="360">
        <v>1250</v>
      </c>
      <c r="G467" s="1772"/>
    </row>
    <row r="468" spans="1:7">
      <c r="A468" s="1771"/>
      <c r="B468" s="727">
        <v>2021</v>
      </c>
      <c r="C468" s="360">
        <v>3751</v>
      </c>
      <c r="D468" s="360">
        <v>1277</v>
      </c>
      <c r="E468" s="360">
        <v>121</v>
      </c>
      <c r="F468" s="360">
        <v>986</v>
      </c>
      <c r="G468" s="1772"/>
    </row>
    <row r="469" spans="1:7">
      <c r="A469" s="1771"/>
      <c r="B469" s="727">
        <v>2022</v>
      </c>
      <c r="C469" s="360">
        <v>3626</v>
      </c>
      <c r="D469" s="360">
        <v>1249</v>
      </c>
      <c r="E469" s="360">
        <v>114</v>
      </c>
      <c r="F469" s="360">
        <v>959</v>
      </c>
      <c r="G469" s="1772"/>
    </row>
    <row r="470" spans="1:7">
      <c r="A470" s="1778" t="s">
        <v>807</v>
      </c>
      <c r="B470" s="728">
        <v>2000</v>
      </c>
      <c r="C470" s="360">
        <v>3699</v>
      </c>
      <c r="D470" s="360">
        <v>531</v>
      </c>
      <c r="E470" s="360" t="s">
        <v>27</v>
      </c>
      <c r="F470" s="360">
        <v>1559</v>
      </c>
      <c r="G470" s="1779" t="s">
        <v>617</v>
      </c>
    </row>
    <row r="471" spans="1:7">
      <c r="A471" s="1778"/>
      <c r="B471" s="728">
        <v>2001</v>
      </c>
      <c r="C471" s="360">
        <v>4100</v>
      </c>
      <c r="D471" s="360">
        <v>773</v>
      </c>
      <c r="E471" s="360" t="s">
        <v>27</v>
      </c>
      <c r="F471" s="360">
        <v>1575</v>
      </c>
      <c r="G471" s="1779"/>
    </row>
    <row r="472" spans="1:7" ht="14.25" customHeight="1">
      <c r="A472" s="1778"/>
      <c r="B472" s="728">
        <v>2002</v>
      </c>
      <c r="C472" s="360">
        <v>4346</v>
      </c>
      <c r="D472" s="360">
        <v>757</v>
      </c>
      <c r="E472" s="360" t="s">
        <v>27</v>
      </c>
      <c r="F472" s="360">
        <v>1435</v>
      </c>
      <c r="G472" s="1779"/>
    </row>
    <row r="473" spans="1:7">
      <c r="A473" s="1778"/>
      <c r="B473" s="728">
        <v>2003</v>
      </c>
      <c r="C473" s="360">
        <v>4722</v>
      </c>
      <c r="D473" s="360">
        <v>1191</v>
      </c>
      <c r="E473" s="360" t="s">
        <v>27</v>
      </c>
      <c r="F473" s="360">
        <v>1305</v>
      </c>
      <c r="G473" s="1779"/>
    </row>
    <row r="474" spans="1:7">
      <c r="A474" s="1778"/>
      <c r="B474" s="728">
        <v>2004</v>
      </c>
      <c r="C474" s="360">
        <v>5028</v>
      </c>
      <c r="D474" s="360">
        <v>1324</v>
      </c>
      <c r="E474" s="360" t="s">
        <v>27</v>
      </c>
      <c r="F474" s="360">
        <v>1539</v>
      </c>
      <c r="G474" s="1779"/>
    </row>
    <row r="475" spans="1:7">
      <c r="A475" s="1778"/>
      <c r="B475" s="728">
        <v>2005</v>
      </c>
      <c r="C475" s="360">
        <v>5199</v>
      </c>
      <c r="D475" s="360">
        <v>1509</v>
      </c>
      <c r="E475" s="360" t="s">
        <v>17</v>
      </c>
      <c r="F475" s="360">
        <v>2197</v>
      </c>
      <c r="G475" s="1779"/>
    </row>
    <row r="476" spans="1:7">
      <c r="A476" s="1778"/>
      <c r="B476" s="728">
        <v>2006</v>
      </c>
      <c r="C476" s="360">
        <v>6973</v>
      </c>
      <c r="D476" s="360">
        <v>1977</v>
      </c>
      <c r="E476" s="360" t="s">
        <v>27</v>
      </c>
      <c r="F476" s="360">
        <v>2484</v>
      </c>
      <c r="G476" s="1779"/>
    </row>
    <row r="477" spans="1:7">
      <c r="A477" s="1778"/>
      <c r="B477" s="728">
        <v>2007</v>
      </c>
      <c r="C477" s="360">
        <v>8151</v>
      </c>
      <c r="D477" s="360">
        <v>2401</v>
      </c>
      <c r="E477" s="360" t="s">
        <v>27</v>
      </c>
      <c r="F477" s="360">
        <v>2672</v>
      </c>
      <c r="G477" s="1779"/>
    </row>
    <row r="478" spans="1:7">
      <c r="A478" s="1778"/>
      <c r="B478" s="728">
        <v>2008</v>
      </c>
      <c r="C478" s="360">
        <v>9138</v>
      </c>
      <c r="D478" s="360">
        <v>2716</v>
      </c>
      <c r="E478" s="360">
        <v>118</v>
      </c>
      <c r="F478" s="360">
        <v>3052</v>
      </c>
      <c r="G478" s="1779"/>
    </row>
    <row r="479" spans="1:7">
      <c r="A479" s="1778"/>
      <c r="B479" s="728">
        <v>2009</v>
      </c>
      <c r="C479" s="360">
        <v>11647</v>
      </c>
      <c r="D479" s="360">
        <v>3376</v>
      </c>
      <c r="E479" s="360">
        <v>455</v>
      </c>
      <c r="F479" s="360">
        <v>3065</v>
      </c>
      <c r="G479" s="1779"/>
    </row>
    <row r="480" spans="1:7">
      <c r="A480" s="1778"/>
      <c r="B480" s="728">
        <v>2010</v>
      </c>
      <c r="C480" s="360">
        <v>15111</v>
      </c>
      <c r="D480" s="360">
        <v>3302</v>
      </c>
      <c r="E480" s="360">
        <v>865</v>
      </c>
      <c r="F480" s="360">
        <v>3266</v>
      </c>
      <c r="G480" s="1779"/>
    </row>
    <row r="481" spans="1:7">
      <c r="A481" s="1778"/>
      <c r="B481" s="728">
        <v>2011</v>
      </c>
      <c r="C481" s="360">
        <v>15389</v>
      </c>
      <c r="D481" s="360">
        <v>3949</v>
      </c>
      <c r="E481" s="360">
        <v>891</v>
      </c>
      <c r="F481" s="360">
        <v>3763</v>
      </c>
      <c r="G481" s="1779"/>
    </row>
    <row r="482" spans="1:7">
      <c r="A482" s="1778"/>
      <c r="B482" s="728">
        <v>2012</v>
      </c>
      <c r="C482" s="360">
        <v>16200</v>
      </c>
      <c r="D482" s="360">
        <v>4269</v>
      </c>
      <c r="E482" s="360">
        <v>843</v>
      </c>
      <c r="F482" s="360">
        <v>4043</v>
      </c>
      <c r="G482" s="1779"/>
    </row>
    <row r="483" spans="1:7">
      <c r="A483" s="1778"/>
      <c r="B483" s="728">
        <v>2013</v>
      </c>
      <c r="C483" s="360">
        <v>16991</v>
      </c>
      <c r="D483" s="360">
        <v>4215</v>
      </c>
      <c r="E483" s="360">
        <v>802</v>
      </c>
      <c r="F483" s="360">
        <v>4453</v>
      </c>
      <c r="G483" s="1779"/>
    </row>
    <row r="484" spans="1:7">
      <c r="A484" s="1778"/>
      <c r="B484" s="728">
        <v>2014</v>
      </c>
      <c r="C484" s="360">
        <v>21265</v>
      </c>
      <c r="D484" s="360">
        <v>7281</v>
      </c>
      <c r="E484" s="360">
        <v>855</v>
      </c>
      <c r="F484" s="360">
        <v>4822</v>
      </c>
      <c r="G484" s="1779"/>
    </row>
    <row r="485" spans="1:7">
      <c r="A485" s="1778"/>
      <c r="B485" s="728">
        <v>2015</v>
      </c>
      <c r="C485" s="360">
        <v>21987</v>
      </c>
      <c r="D485" s="360">
        <v>7321</v>
      </c>
      <c r="E485" s="360">
        <v>939</v>
      </c>
      <c r="F485" s="360">
        <v>5267</v>
      </c>
      <c r="G485" s="1779"/>
    </row>
    <row r="486" spans="1:7" ht="14.25" customHeight="1">
      <c r="A486" s="1778"/>
      <c r="B486" s="728">
        <v>2016</v>
      </c>
      <c r="C486" s="360">
        <v>24630</v>
      </c>
      <c r="D486" s="360">
        <v>8450</v>
      </c>
      <c r="E486" s="360">
        <v>980</v>
      </c>
      <c r="F486" s="360">
        <v>5661</v>
      </c>
      <c r="G486" s="1779"/>
    </row>
    <row r="487" spans="1:7">
      <c r="A487" s="1778"/>
      <c r="B487" s="728">
        <v>2017</v>
      </c>
      <c r="C487" s="360">
        <v>24216</v>
      </c>
      <c r="D487" s="360">
        <v>9378</v>
      </c>
      <c r="E487" s="360">
        <v>1110</v>
      </c>
      <c r="F487" s="360">
        <v>6105</v>
      </c>
      <c r="G487" s="1779"/>
    </row>
    <row r="488" spans="1:7">
      <c r="A488" s="1778"/>
      <c r="B488" s="728">
        <v>2018</v>
      </c>
      <c r="C488" s="360">
        <v>25447</v>
      </c>
      <c r="D488" s="360">
        <v>9765</v>
      </c>
      <c r="E488" s="360">
        <v>1311</v>
      </c>
      <c r="F488" s="360">
        <v>6002</v>
      </c>
      <c r="G488" s="1779"/>
    </row>
    <row r="489" spans="1:7">
      <c r="A489" s="1778"/>
      <c r="B489" s="727">
        <v>2019</v>
      </c>
      <c r="C489" s="360">
        <v>38298</v>
      </c>
      <c r="D489" s="360">
        <v>8936</v>
      </c>
      <c r="E489" s="360">
        <v>1337</v>
      </c>
      <c r="F489" s="360">
        <v>5904</v>
      </c>
      <c r="G489" s="1779"/>
    </row>
    <row r="490" spans="1:7">
      <c r="A490" s="1778"/>
      <c r="B490" s="727">
        <v>2020</v>
      </c>
      <c r="C490" s="360">
        <v>39710</v>
      </c>
      <c r="D490" s="360">
        <v>9197</v>
      </c>
      <c r="E490" s="360">
        <v>1344</v>
      </c>
      <c r="F490" s="360">
        <v>6457</v>
      </c>
      <c r="G490" s="1779"/>
    </row>
    <row r="491" spans="1:7">
      <c r="A491" s="1778"/>
      <c r="B491" s="727">
        <v>2021</v>
      </c>
      <c r="C491" s="360">
        <v>40127</v>
      </c>
      <c r="D491" s="360">
        <v>8569</v>
      </c>
      <c r="E491" s="360">
        <v>1454</v>
      </c>
      <c r="F491" s="360">
        <v>6083</v>
      </c>
      <c r="G491" s="1779"/>
    </row>
    <row r="492" spans="1:7">
      <c r="A492" s="1778"/>
      <c r="B492" s="727">
        <v>2022</v>
      </c>
      <c r="C492" s="360">
        <v>42113</v>
      </c>
      <c r="D492" s="360">
        <v>9201</v>
      </c>
      <c r="E492" s="360">
        <v>1839</v>
      </c>
      <c r="F492" s="360">
        <v>6832</v>
      </c>
      <c r="G492" s="1779"/>
    </row>
    <row r="493" spans="1:7" ht="14.45" customHeight="1">
      <c r="A493" s="1778" t="s">
        <v>799</v>
      </c>
      <c r="B493" s="728">
        <v>2000</v>
      </c>
      <c r="C493" s="360">
        <v>8070</v>
      </c>
      <c r="D493" s="360">
        <v>2491</v>
      </c>
      <c r="E493" s="360" t="s">
        <v>27</v>
      </c>
      <c r="F493" s="360">
        <v>4369</v>
      </c>
      <c r="G493" s="1779" t="s">
        <v>607</v>
      </c>
    </row>
    <row r="494" spans="1:7" ht="14.25" customHeight="1">
      <c r="A494" s="1778"/>
      <c r="B494" s="728">
        <v>2001</v>
      </c>
      <c r="C494" s="360">
        <v>26216</v>
      </c>
      <c r="D494" s="360">
        <v>14779</v>
      </c>
      <c r="E494" s="360">
        <v>45</v>
      </c>
      <c r="F494" s="360">
        <v>10276</v>
      </c>
      <c r="G494" s="1779"/>
    </row>
    <row r="495" spans="1:7">
      <c r="A495" s="1778"/>
      <c r="B495" s="728">
        <v>2002</v>
      </c>
      <c r="C495" s="360">
        <v>19002</v>
      </c>
      <c r="D495" s="360">
        <v>13238</v>
      </c>
      <c r="E495" s="360" t="s">
        <v>27</v>
      </c>
      <c r="F495" s="360">
        <v>4420</v>
      </c>
      <c r="G495" s="1779"/>
    </row>
    <row r="496" spans="1:7">
      <c r="A496" s="1778"/>
      <c r="B496" s="728">
        <v>2003</v>
      </c>
      <c r="C496" s="360">
        <v>16995</v>
      </c>
      <c r="D496" s="360">
        <v>11669</v>
      </c>
      <c r="E496" s="360" t="s">
        <v>27</v>
      </c>
      <c r="F496" s="360">
        <v>3735</v>
      </c>
      <c r="G496" s="1779"/>
    </row>
    <row r="497" spans="1:7">
      <c r="A497" s="1778"/>
      <c r="B497" s="728">
        <v>2004</v>
      </c>
      <c r="C497" s="360">
        <v>10932</v>
      </c>
      <c r="D497" s="360">
        <v>6210</v>
      </c>
      <c r="E497" s="360" t="s">
        <v>27</v>
      </c>
      <c r="F497" s="360">
        <v>3407</v>
      </c>
      <c r="G497" s="1779"/>
    </row>
    <row r="498" spans="1:7">
      <c r="A498" s="1778"/>
      <c r="B498" s="728">
        <v>2005</v>
      </c>
      <c r="C498" s="360">
        <v>11064</v>
      </c>
      <c r="D498" s="360">
        <v>7516</v>
      </c>
      <c r="E498" s="360">
        <v>98</v>
      </c>
      <c r="F498" s="360">
        <v>2710</v>
      </c>
      <c r="G498" s="1779"/>
    </row>
    <row r="499" spans="1:7">
      <c r="A499" s="1778"/>
      <c r="B499" s="728">
        <v>2006</v>
      </c>
      <c r="C499" s="360">
        <v>11721</v>
      </c>
      <c r="D499" s="360">
        <v>8304</v>
      </c>
      <c r="E499" s="360" t="s">
        <v>27</v>
      </c>
      <c r="F499" s="360">
        <v>2582</v>
      </c>
      <c r="G499" s="1779"/>
    </row>
    <row r="500" spans="1:7">
      <c r="A500" s="1778"/>
      <c r="B500" s="728">
        <v>2007</v>
      </c>
      <c r="C500" s="360">
        <v>12424</v>
      </c>
      <c r="D500" s="360">
        <v>8811</v>
      </c>
      <c r="E500" s="360" t="s">
        <v>27</v>
      </c>
      <c r="F500" s="360">
        <v>2562</v>
      </c>
      <c r="G500" s="1779"/>
    </row>
    <row r="501" spans="1:7">
      <c r="A501" s="1778"/>
      <c r="B501" s="728">
        <v>2008</v>
      </c>
      <c r="C501" s="360">
        <v>15619</v>
      </c>
      <c r="D501" s="360">
        <v>12140</v>
      </c>
      <c r="E501" s="360" t="s">
        <v>27</v>
      </c>
      <c r="F501" s="360">
        <v>2372</v>
      </c>
      <c r="G501" s="1779"/>
    </row>
    <row r="502" spans="1:7">
      <c r="A502" s="1778"/>
      <c r="B502" s="728">
        <v>2009</v>
      </c>
      <c r="C502" s="360">
        <v>14666</v>
      </c>
      <c r="D502" s="360">
        <v>10204</v>
      </c>
      <c r="E502" s="360" t="s">
        <v>27</v>
      </c>
      <c r="F502" s="360">
        <v>2016</v>
      </c>
      <c r="G502" s="1779"/>
    </row>
    <row r="503" spans="1:7">
      <c r="A503" s="1778"/>
      <c r="B503" s="728">
        <v>2010</v>
      </c>
      <c r="C503" s="360">
        <v>14239</v>
      </c>
      <c r="D503" s="360">
        <v>10290</v>
      </c>
      <c r="E503" s="360" t="s">
        <v>27</v>
      </c>
      <c r="F503" s="360">
        <v>2772</v>
      </c>
      <c r="G503" s="1779"/>
    </row>
    <row r="504" spans="1:7">
      <c r="A504" s="1778"/>
      <c r="B504" s="728">
        <v>2011</v>
      </c>
      <c r="C504" s="360">
        <v>13662</v>
      </c>
      <c r="D504" s="360">
        <v>9634</v>
      </c>
      <c r="E504" s="360" t="s">
        <v>27</v>
      </c>
      <c r="F504" s="360">
        <v>2972</v>
      </c>
      <c r="G504" s="1779"/>
    </row>
    <row r="505" spans="1:7">
      <c r="A505" s="1778"/>
      <c r="B505" s="728">
        <v>2012</v>
      </c>
      <c r="C505" s="360">
        <v>14580</v>
      </c>
      <c r="D505" s="360">
        <v>10211</v>
      </c>
      <c r="E505" s="360" t="s">
        <v>27</v>
      </c>
      <c r="F505" s="360">
        <v>2880</v>
      </c>
      <c r="G505" s="1779"/>
    </row>
    <row r="506" spans="1:7">
      <c r="A506" s="1778"/>
      <c r="B506" s="728">
        <v>2013</v>
      </c>
      <c r="C506" s="360">
        <v>14437</v>
      </c>
      <c r="D506" s="360">
        <v>9861</v>
      </c>
      <c r="E506" s="360" t="s">
        <v>27</v>
      </c>
      <c r="F506" s="360">
        <v>2912</v>
      </c>
      <c r="G506" s="1779"/>
    </row>
    <row r="507" spans="1:7">
      <c r="A507" s="1778"/>
      <c r="B507" s="728">
        <v>2014</v>
      </c>
      <c r="C507" s="693">
        <v>13831</v>
      </c>
      <c r="D507" s="693">
        <v>8914</v>
      </c>
      <c r="E507" s="693">
        <v>13</v>
      </c>
      <c r="F507" s="360">
        <v>2947</v>
      </c>
      <c r="G507" s="1779"/>
    </row>
    <row r="508" spans="1:7">
      <c r="A508" s="1778"/>
      <c r="B508" s="728">
        <v>2015</v>
      </c>
      <c r="C508" s="693">
        <v>13284</v>
      </c>
      <c r="D508" s="693">
        <v>8541</v>
      </c>
      <c r="E508" s="693">
        <v>12</v>
      </c>
      <c r="F508" s="360">
        <v>2742</v>
      </c>
      <c r="G508" s="1779"/>
    </row>
    <row r="509" spans="1:7">
      <c r="A509" s="1778"/>
      <c r="B509" s="728">
        <v>2016</v>
      </c>
      <c r="C509" s="693">
        <v>14197</v>
      </c>
      <c r="D509" s="693">
        <v>8949</v>
      </c>
      <c r="E509" s="693">
        <v>18</v>
      </c>
      <c r="F509" s="360">
        <v>2732</v>
      </c>
      <c r="G509" s="1779"/>
    </row>
    <row r="510" spans="1:7">
      <c r="A510" s="1778"/>
      <c r="B510" s="728">
        <v>2017</v>
      </c>
      <c r="C510" s="360">
        <v>13697</v>
      </c>
      <c r="D510" s="360">
        <v>8626</v>
      </c>
      <c r="E510" s="360">
        <v>164</v>
      </c>
      <c r="F510" s="360">
        <v>2435</v>
      </c>
      <c r="G510" s="1779"/>
    </row>
    <row r="511" spans="1:7">
      <c r="A511" s="1778"/>
      <c r="B511" s="728">
        <v>2018</v>
      </c>
      <c r="C511" s="360">
        <v>15973</v>
      </c>
      <c r="D511" s="360">
        <v>9053</v>
      </c>
      <c r="E511" s="360">
        <v>145</v>
      </c>
      <c r="F511" s="360">
        <v>3321</v>
      </c>
      <c r="G511" s="1779"/>
    </row>
    <row r="512" spans="1:7">
      <c r="A512" s="1778"/>
      <c r="B512" s="727">
        <v>2019</v>
      </c>
      <c r="C512" s="360">
        <v>24837</v>
      </c>
      <c r="D512" s="360">
        <v>12724</v>
      </c>
      <c r="E512" s="360">
        <v>185</v>
      </c>
      <c r="F512" s="360">
        <v>3382</v>
      </c>
      <c r="G512" s="1779"/>
    </row>
    <row r="513" spans="1:7">
      <c r="A513" s="1778"/>
      <c r="B513" s="727">
        <v>2020</v>
      </c>
      <c r="C513" s="360">
        <v>25057</v>
      </c>
      <c r="D513" s="360">
        <v>12683</v>
      </c>
      <c r="E513" s="360">
        <v>229</v>
      </c>
      <c r="F513" s="360">
        <v>3493</v>
      </c>
      <c r="G513" s="1779"/>
    </row>
    <row r="514" spans="1:7">
      <c r="A514" s="1778"/>
      <c r="B514" s="727">
        <v>2021</v>
      </c>
      <c r="C514" s="360">
        <v>20400</v>
      </c>
      <c r="D514" s="360">
        <v>11875</v>
      </c>
      <c r="E514" s="360">
        <v>119</v>
      </c>
      <c r="F514" s="360">
        <v>3039</v>
      </c>
      <c r="G514" s="1779"/>
    </row>
    <row r="515" spans="1:7" ht="14.25" customHeight="1">
      <c r="A515" s="1778"/>
      <c r="B515" s="727">
        <v>2022</v>
      </c>
      <c r="C515" s="360">
        <v>23311</v>
      </c>
      <c r="D515" s="360">
        <v>12553</v>
      </c>
      <c r="E515" s="360">
        <v>124</v>
      </c>
      <c r="F515" s="360">
        <v>2499</v>
      </c>
      <c r="G515" s="1779"/>
    </row>
    <row r="516" spans="1:7">
      <c r="A516" s="1771" t="s">
        <v>638</v>
      </c>
      <c r="B516" s="728">
        <v>2000</v>
      </c>
      <c r="C516" s="360">
        <v>1704</v>
      </c>
      <c r="D516" s="360">
        <v>679</v>
      </c>
      <c r="E516" s="360" t="s">
        <v>27</v>
      </c>
      <c r="F516" s="360">
        <v>197</v>
      </c>
      <c r="G516" s="1772" t="s">
        <v>618</v>
      </c>
    </row>
    <row r="517" spans="1:7">
      <c r="A517" s="1771"/>
      <c r="B517" s="728">
        <v>2001</v>
      </c>
      <c r="C517" s="360">
        <v>1070</v>
      </c>
      <c r="D517" s="360">
        <v>870</v>
      </c>
      <c r="E517" s="360" t="s">
        <v>27</v>
      </c>
      <c r="F517" s="360">
        <v>118</v>
      </c>
      <c r="G517" s="1772"/>
    </row>
    <row r="518" spans="1:7">
      <c r="A518" s="1771"/>
      <c r="B518" s="728">
        <v>2002</v>
      </c>
      <c r="C518" s="360">
        <v>1976</v>
      </c>
      <c r="D518" s="360">
        <v>873</v>
      </c>
      <c r="E518" s="360" t="s">
        <v>27</v>
      </c>
      <c r="F518" s="360">
        <v>1016</v>
      </c>
      <c r="G518" s="1772"/>
    </row>
    <row r="519" spans="1:7">
      <c r="A519" s="1771"/>
      <c r="B519" s="728">
        <v>2003</v>
      </c>
      <c r="C519" s="360">
        <v>1468</v>
      </c>
      <c r="D519" s="360">
        <v>370</v>
      </c>
      <c r="E519" s="360" t="s">
        <v>27</v>
      </c>
      <c r="F519" s="360">
        <v>718</v>
      </c>
      <c r="G519" s="1772"/>
    </row>
    <row r="520" spans="1:7">
      <c r="A520" s="1771"/>
      <c r="B520" s="728">
        <v>2004</v>
      </c>
      <c r="C520" s="360">
        <v>2334</v>
      </c>
      <c r="D520" s="360">
        <v>893</v>
      </c>
      <c r="E520" s="360" t="s">
        <v>27</v>
      </c>
      <c r="F520" s="360">
        <v>717</v>
      </c>
      <c r="G520" s="1772"/>
    </row>
    <row r="521" spans="1:7">
      <c r="A521" s="1771"/>
      <c r="B521" s="728">
        <v>2005</v>
      </c>
      <c r="C521" s="360">
        <v>1801</v>
      </c>
      <c r="D521" s="360">
        <v>1529</v>
      </c>
      <c r="E521" s="360" t="s">
        <v>27</v>
      </c>
      <c r="F521" s="360">
        <v>136</v>
      </c>
      <c r="G521" s="1772"/>
    </row>
    <row r="522" spans="1:7">
      <c r="A522" s="1771"/>
      <c r="B522" s="728">
        <v>2006</v>
      </c>
      <c r="C522" s="360">
        <v>1884</v>
      </c>
      <c r="D522" s="360">
        <v>1562</v>
      </c>
      <c r="E522" s="360" t="s">
        <v>17</v>
      </c>
      <c r="F522" s="360">
        <v>175</v>
      </c>
      <c r="G522" s="1772"/>
    </row>
    <row r="523" spans="1:7">
      <c r="A523" s="1771"/>
      <c r="B523" s="728">
        <v>2007</v>
      </c>
      <c r="C523" s="360">
        <v>2168</v>
      </c>
      <c r="D523" s="360">
        <v>1786</v>
      </c>
      <c r="E523" s="360" t="s">
        <v>17</v>
      </c>
      <c r="F523" s="360">
        <v>212</v>
      </c>
      <c r="G523" s="1772"/>
    </row>
    <row r="524" spans="1:7" ht="14.25" customHeight="1">
      <c r="A524" s="1771"/>
      <c r="B524" s="728">
        <v>2008</v>
      </c>
      <c r="C524" s="360">
        <v>1652</v>
      </c>
      <c r="D524" s="360">
        <v>1244</v>
      </c>
      <c r="E524" s="360" t="s">
        <v>27</v>
      </c>
      <c r="F524" s="360">
        <v>326</v>
      </c>
      <c r="G524" s="1772"/>
    </row>
    <row r="525" spans="1:7">
      <c r="A525" s="1771"/>
      <c r="B525" s="728">
        <v>2009</v>
      </c>
      <c r="C525" s="360">
        <v>1401</v>
      </c>
      <c r="D525" s="360">
        <v>804</v>
      </c>
      <c r="E525" s="360" t="s">
        <v>17</v>
      </c>
      <c r="F525" s="360">
        <v>429</v>
      </c>
      <c r="G525" s="1772"/>
    </row>
    <row r="526" spans="1:7">
      <c r="A526" s="1771"/>
      <c r="B526" s="728">
        <v>2010</v>
      </c>
      <c r="C526" s="360">
        <v>1363</v>
      </c>
      <c r="D526" s="360">
        <v>746</v>
      </c>
      <c r="E526" s="360" t="s">
        <v>27</v>
      </c>
      <c r="F526" s="360">
        <v>458</v>
      </c>
      <c r="G526" s="1772"/>
    </row>
    <row r="527" spans="1:7">
      <c r="A527" s="1771"/>
      <c r="B527" s="728">
        <v>2011</v>
      </c>
      <c r="C527" s="360">
        <v>1392</v>
      </c>
      <c r="D527" s="360">
        <v>646</v>
      </c>
      <c r="E527" s="360" t="s">
        <v>17</v>
      </c>
      <c r="F527" s="360">
        <v>600</v>
      </c>
      <c r="G527" s="1772"/>
    </row>
    <row r="528" spans="1:7">
      <c r="A528" s="1771"/>
      <c r="B528" s="728">
        <v>2012</v>
      </c>
      <c r="C528" s="360">
        <v>1629</v>
      </c>
      <c r="D528" s="360">
        <v>817</v>
      </c>
      <c r="E528" s="360" t="s">
        <v>17</v>
      </c>
      <c r="F528" s="360">
        <v>669</v>
      </c>
      <c r="G528" s="1772"/>
    </row>
    <row r="529" spans="1:7">
      <c r="A529" s="1771"/>
      <c r="B529" s="728">
        <v>2013</v>
      </c>
      <c r="C529" s="360">
        <v>1691</v>
      </c>
      <c r="D529" s="360">
        <v>852</v>
      </c>
      <c r="E529" s="360" t="s">
        <v>27</v>
      </c>
      <c r="F529" s="360">
        <v>700</v>
      </c>
      <c r="G529" s="1772"/>
    </row>
    <row r="530" spans="1:7">
      <c r="A530" s="1771"/>
      <c r="B530" s="728">
        <v>2014</v>
      </c>
      <c r="C530" s="693">
        <v>1955</v>
      </c>
      <c r="D530" s="693">
        <v>1046</v>
      </c>
      <c r="E530" s="693" t="s">
        <v>17</v>
      </c>
      <c r="F530" s="360">
        <v>757</v>
      </c>
      <c r="G530" s="1772"/>
    </row>
    <row r="531" spans="1:7">
      <c r="A531" s="1771"/>
      <c r="B531" s="728">
        <v>2015</v>
      </c>
      <c r="C531" s="693">
        <v>1701</v>
      </c>
      <c r="D531" s="693">
        <v>845</v>
      </c>
      <c r="E531" s="693" t="s">
        <v>17</v>
      </c>
      <c r="F531" s="360">
        <v>565</v>
      </c>
      <c r="G531" s="1772"/>
    </row>
    <row r="532" spans="1:7">
      <c r="A532" s="1771"/>
      <c r="B532" s="728">
        <v>2016</v>
      </c>
      <c r="C532" s="360">
        <v>1641</v>
      </c>
      <c r="D532" s="360">
        <v>710</v>
      </c>
      <c r="E532" s="360" t="s">
        <v>27</v>
      </c>
      <c r="F532" s="360">
        <v>596</v>
      </c>
      <c r="G532" s="1772"/>
    </row>
    <row r="533" spans="1:7">
      <c r="A533" s="1771"/>
      <c r="B533" s="728">
        <v>2017</v>
      </c>
      <c r="C533" s="360">
        <v>1642</v>
      </c>
      <c r="D533" s="360">
        <v>766</v>
      </c>
      <c r="E533" s="360" t="s">
        <v>27</v>
      </c>
      <c r="F533" s="360">
        <v>598</v>
      </c>
      <c r="G533" s="1772"/>
    </row>
    <row r="534" spans="1:7">
      <c r="A534" s="1771"/>
      <c r="B534" s="728">
        <v>2018</v>
      </c>
      <c r="C534" s="360">
        <v>1590</v>
      </c>
      <c r="D534" s="360">
        <v>641</v>
      </c>
      <c r="E534" s="360" t="s">
        <v>27</v>
      </c>
      <c r="F534" s="360">
        <v>739</v>
      </c>
      <c r="G534" s="1772"/>
    </row>
    <row r="535" spans="1:7">
      <c r="A535" s="1771"/>
      <c r="B535" s="727">
        <v>2019</v>
      </c>
      <c r="C535" s="360">
        <v>8078</v>
      </c>
      <c r="D535" s="360">
        <v>4297</v>
      </c>
      <c r="E535" s="360" t="s">
        <v>27</v>
      </c>
      <c r="F535" s="360">
        <v>446</v>
      </c>
      <c r="G535" s="1772"/>
    </row>
    <row r="536" spans="1:7" ht="14.25" customHeight="1">
      <c r="A536" s="1771"/>
      <c r="B536" s="727">
        <v>2020</v>
      </c>
      <c r="C536" s="360">
        <v>8216</v>
      </c>
      <c r="D536" s="360">
        <v>4359</v>
      </c>
      <c r="E536" s="360" t="s">
        <v>27</v>
      </c>
      <c r="F536" s="360">
        <v>411</v>
      </c>
      <c r="G536" s="1772"/>
    </row>
    <row r="537" spans="1:7">
      <c r="A537" s="1771"/>
      <c r="B537" s="727">
        <v>2021</v>
      </c>
      <c r="C537" s="360">
        <v>6202</v>
      </c>
      <c r="D537" s="360">
        <v>4047</v>
      </c>
      <c r="E537" s="360" t="s">
        <v>27</v>
      </c>
      <c r="F537" s="360">
        <v>390</v>
      </c>
      <c r="G537" s="1772"/>
    </row>
    <row r="538" spans="1:7">
      <c r="A538" s="1771"/>
      <c r="B538" s="727">
        <v>2022</v>
      </c>
      <c r="C538" s="360">
        <v>9265</v>
      </c>
      <c r="D538" s="360">
        <v>4128</v>
      </c>
      <c r="E538" s="360" t="s">
        <v>27</v>
      </c>
      <c r="F538" s="360">
        <v>507</v>
      </c>
      <c r="G538" s="1772"/>
    </row>
    <row r="539" spans="1:7" ht="27" customHeight="1">
      <c r="A539" s="1823" t="s">
        <v>808</v>
      </c>
      <c r="B539" s="1806"/>
      <c r="C539" s="1806"/>
      <c r="D539" s="1806"/>
      <c r="E539" s="1806"/>
      <c r="F539" s="1806"/>
      <c r="G539" s="1807"/>
    </row>
    <row r="540" spans="1:7">
      <c r="A540" s="1773" t="s">
        <v>645</v>
      </c>
      <c r="B540" s="728">
        <v>2000</v>
      </c>
      <c r="C540" s="360">
        <v>6396</v>
      </c>
      <c r="D540" s="360">
        <v>3177</v>
      </c>
      <c r="E540" s="360" t="s">
        <v>17</v>
      </c>
      <c r="F540" s="360">
        <v>3219</v>
      </c>
      <c r="G540" s="1774" t="s">
        <v>619</v>
      </c>
    </row>
    <row r="541" spans="1:7">
      <c r="A541" s="1773"/>
      <c r="B541" s="728">
        <v>2001</v>
      </c>
      <c r="C541" s="360">
        <v>5835</v>
      </c>
      <c r="D541" s="360">
        <v>2829</v>
      </c>
      <c r="E541" s="360" t="s">
        <v>27</v>
      </c>
      <c r="F541" s="360">
        <v>3003</v>
      </c>
      <c r="G541" s="1774"/>
    </row>
    <row r="542" spans="1:7">
      <c r="A542" s="1773"/>
      <c r="B542" s="728">
        <v>2002</v>
      </c>
      <c r="C542" s="360">
        <v>5634</v>
      </c>
      <c r="D542" s="360">
        <v>2787</v>
      </c>
      <c r="E542" s="360" t="s">
        <v>27</v>
      </c>
      <c r="F542" s="360">
        <v>2841</v>
      </c>
      <c r="G542" s="1774"/>
    </row>
    <row r="543" spans="1:7" ht="14.25" customHeight="1">
      <c r="A543" s="1773"/>
      <c r="B543" s="728">
        <v>2003</v>
      </c>
      <c r="C543" s="360">
        <v>5515</v>
      </c>
      <c r="D543" s="360">
        <v>2732</v>
      </c>
      <c r="E543" s="360" t="s">
        <v>27</v>
      </c>
      <c r="F543" s="360">
        <v>2777</v>
      </c>
      <c r="G543" s="1774"/>
    </row>
    <row r="544" spans="1:7">
      <c r="A544" s="1773"/>
      <c r="B544" s="728">
        <v>2004</v>
      </c>
      <c r="C544" s="360">
        <v>5861</v>
      </c>
      <c r="D544" s="360">
        <v>3483</v>
      </c>
      <c r="E544" s="360" t="s">
        <v>27</v>
      </c>
      <c r="F544" s="360">
        <v>2373</v>
      </c>
      <c r="G544" s="1774"/>
    </row>
    <row r="545" spans="1:7">
      <c r="A545" s="1773"/>
      <c r="B545" s="728">
        <v>2005</v>
      </c>
      <c r="C545" s="360">
        <v>5543</v>
      </c>
      <c r="D545" s="360">
        <v>3264</v>
      </c>
      <c r="E545" s="360" t="s">
        <v>27</v>
      </c>
      <c r="F545" s="360">
        <v>2274</v>
      </c>
      <c r="G545" s="1774"/>
    </row>
    <row r="546" spans="1:7">
      <c r="A546" s="1773"/>
      <c r="B546" s="728">
        <v>2006</v>
      </c>
      <c r="C546" s="360">
        <v>5401</v>
      </c>
      <c r="D546" s="360">
        <v>3161</v>
      </c>
      <c r="E546" s="360" t="s">
        <v>27</v>
      </c>
      <c r="F546" s="360">
        <v>2229</v>
      </c>
      <c r="G546" s="1774"/>
    </row>
    <row r="547" spans="1:7">
      <c r="A547" s="1773"/>
      <c r="B547" s="728">
        <v>2007</v>
      </c>
      <c r="C547" s="360">
        <v>5182</v>
      </c>
      <c r="D547" s="360">
        <v>3063</v>
      </c>
      <c r="E547" s="360" t="s">
        <v>17</v>
      </c>
      <c r="F547" s="360">
        <v>2113</v>
      </c>
      <c r="G547" s="1774"/>
    </row>
    <row r="548" spans="1:7">
      <c r="A548" s="1773"/>
      <c r="B548" s="728">
        <v>2008</v>
      </c>
      <c r="C548" s="360">
        <v>4831</v>
      </c>
      <c r="D548" s="360">
        <v>2813</v>
      </c>
      <c r="E548" s="360" t="s">
        <v>27</v>
      </c>
      <c r="F548" s="360">
        <v>1985</v>
      </c>
      <c r="G548" s="1774"/>
    </row>
    <row r="549" spans="1:7">
      <c r="A549" s="1773"/>
      <c r="B549" s="728">
        <v>2009</v>
      </c>
      <c r="C549" s="360">
        <v>8337</v>
      </c>
      <c r="D549" s="360">
        <v>2705</v>
      </c>
      <c r="E549" s="360" t="s">
        <v>27</v>
      </c>
      <c r="F549" s="360">
        <v>2052</v>
      </c>
      <c r="G549" s="1774"/>
    </row>
    <row r="550" spans="1:7">
      <c r="A550" s="1773"/>
      <c r="B550" s="728">
        <v>2010</v>
      </c>
      <c r="C550" s="360">
        <v>7487</v>
      </c>
      <c r="D550" s="360">
        <v>2664</v>
      </c>
      <c r="E550" s="360" t="s">
        <v>27</v>
      </c>
      <c r="F550" s="360">
        <v>1964</v>
      </c>
      <c r="G550" s="1774"/>
    </row>
    <row r="551" spans="1:7">
      <c r="A551" s="1773"/>
      <c r="B551" s="728">
        <v>2011</v>
      </c>
      <c r="C551" s="360">
        <v>8300</v>
      </c>
      <c r="D551" s="360">
        <v>2646</v>
      </c>
      <c r="E551" s="360">
        <v>31</v>
      </c>
      <c r="F551" s="360">
        <v>1965</v>
      </c>
      <c r="G551" s="1774"/>
    </row>
    <row r="552" spans="1:7">
      <c r="A552" s="1773"/>
      <c r="B552" s="728">
        <v>2012</v>
      </c>
      <c r="C552" s="360">
        <v>7989</v>
      </c>
      <c r="D552" s="360">
        <v>2537</v>
      </c>
      <c r="E552" s="360">
        <v>38</v>
      </c>
      <c r="F552" s="360">
        <v>1828</v>
      </c>
      <c r="G552" s="1774"/>
    </row>
    <row r="553" spans="1:7">
      <c r="A553" s="1773"/>
      <c r="B553" s="728">
        <v>2013</v>
      </c>
      <c r="C553" s="360">
        <v>7989</v>
      </c>
      <c r="D553" s="360">
        <v>2501</v>
      </c>
      <c r="E553" s="360">
        <v>53</v>
      </c>
      <c r="F553" s="360">
        <v>1766</v>
      </c>
      <c r="G553" s="1774"/>
    </row>
    <row r="554" spans="1:7">
      <c r="A554" s="1773"/>
      <c r="B554" s="728">
        <v>2014</v>
      </c>
      <c r="C554" s="360">
        <v>8323</v>
      </c>
      <c r="D554" s="360">
        <v>2541</v>
      </c>
      <c r="E554" s="360">
        <v>68</v>
      </c>
      <c r="F554" s="360">
        <v>1726</v>
      </c>
      <c r="G554" s="1774"/>
    </row>
    <row r="555" spans="1:7">
      <c r="A555" s="1773"/>
      <c r="B555" s="728">
        <v>2015</v>
      </c>
      <c r="C555" s="360">
        <v>8481</v>
      </c>
      <c r="D555" s="360">
        <v>3080</v>
      </c>
      <c r="E555" s="360">
        <v>74</v>
      </c>
      <c r="F555" s="360">
        <v>1647</v>
      </c>
      <c r="G555" s="1774"/>
    </row>
    <row r="556" spans="1:7">
      <c r="A556" s="1773"/>
      <c r="B556" s="728">
        <v>2016</v>
      </c>
      <c r="C556" s="360">
        <v>9243</v>
      </c>
      <c r="D556" s="360">
        <v>3221</v>
      </c>
      <c r="E556" s="360">
        <v>84</v>
      </c>
      <c r="F556" s="360">
        <v>1534</v>
      </c>
      <c r="G556" s="1774"/>
    </row>
    <row r="557" spans="1:7">
      <c r="A557" s="1773"/>
      <c r="B557" s="728">
        <v>2017</v>
      </c>
      <c r="C557" s="360">
        <v>7489</v>
      </c>
      <c r="D557" s="360">
        <v>4019</v>
      </c>
      <c r="E557" s="360">
        <v>397</v>
      </c>
      <c r="F557" s="360">
        <v>2232</v>
      </c>
      <c r="G557" s="1774"/>
    </row>
    <row r="558" spans="1:7">
      <c r="A558" s="1773"/>
      <c r="B558" s="728">
        <v>2018</v>
      </c>
      <c r="C558" s="360">
        <v>8086</v>
      </c>
      <c r="D558" s="360">
        <v>4079</v>
      </c>
      <c r="E558" s="360">
        <v>376</v>
      </c>
      <c r="F558" s="360">
        <v>2374</v>
      </c>
      <c r="G558" s="1774"/>
    </row>
    <row r="559" spans="1:7">
      <c r="A559" s="1773"/>
      <c r="B559" s="727">
        <v>2019</v>
      </c>
      <c r="C559" s="360">
        <v>22873</v>
      </c>
      <c r="D559" s="360">
        <v>7431</v>
      </c>
      <c r="E559" s="360">
        <v>530</v>
      </c>
      <c r="F559" s="360">
        <v>3141</v>
      </c>
      <c r="G559" s="1774"/>
    </row>
    <row r="560" spans="1:7">
      <c r="A560" s="1773"/>
      <c r="B560" s="727">
        <v>2020</v>
      </c>
      <c r="C560" s="360">
        <v>23730</v>
      </c>
      <c r="D560" s="360">
        <v>7342</v>
      </c>
      <c r="E560" s="360">
        <v>550</v>
      </c>
      <c r="F560" s="360">
        <v>3472</v>
      </c>
      <c r="G560" s="1774"/>
    </row>
    <row r="561" spans="1:7">
      <c r="A561" s="1773"/>
      <c r="B561" s="727">
        <v>2021</v>
      </c>
      <c r="C561" s="360">
        <v>22960</v>
      </c>
      <c r="D561" s="360">
        <v>6791</v>
      </c>
      <c r="E561" s="360">
        <v>447</v>
      </c>
      <c r="F561" s="360">
        <v>2944</v>
      </c>
      <c r="G561" s="1774"/>
    </row>
    <row r="562" spans="1:7" ht="14.25" customHeight="1">
      <c r="A562" s="1773"/>
      <c r="B562" s="727">
        <v>2022</v>
      </c>
      <c r="C562" s="360">
        <v>22722</v>
      </c>
      <c r="D562" s="360">
        <v>6855</v>
      </c>
      <c r="E562" s="360">
        <v>371</v>
      </c>
      <c r="F562" s="360">
        <v>2691</v>
      </c>
      <c r="G562" s="1774"/>
    </row>
    <row r="563" spans="1:7">
      <c r="A563" s="1773" t="s">
        <v>620</v>
      </c>
      <c r="B563" s="728">
        <v>2000</v>
      </c>
      <c r="C563" s="360">
        <v>3913</v>
      </c>
      <c r="D563" s="360">
        <v>3193</v>
      </c>
      <c r="E563" s="360" t="s">
        <v>27</v>
      </c>
      <c r="F563" s="360">
        <v>717</v>
      </c>
      <c r="G563" s="1774" t="s">
        <v>621</v>
      </c>
    </row>
    <row r="564" spans="1:7">
      <c r="A564" s="1773"/>
      <c r="B564" s="728">
        <v>2001</v>
      </c>
      <c r="C564" s="360">
        <v>4383</v>
      </c>
      <c r="D564" s="360">
        <v>2980</v>
      </c>
      <c r="E564" s="360" t="s">
        <v>27</v>
      </c>
      <c r="F564" s="360">
        <v>1401</v>
      </c>
      <c r="G564" s="1774"/>
    </row>
    <row r="565" spans="1:7">
      <c r="A565" s="1773"/>
      <c r="B565" s="728">
        <v>2002</v>
      </c>
      <c r="C565" s="360">
        <v>3306</v>
      </c>
      <c r="D565" s="360">
        <v>2434</v>
      </c>
      <c r="E565" s="360" t="s">
        <v>17</v>
      </c>
      <c r="F565" s="360">
        <v>672</v>
      </c>
      <c r="G565" s="1774"/>
    </row>
    <row r="566" spans="1:7">
      <c r="A566" s="1773"/>
      <c r="B566" s="728">
        <v>2003</v>
      </c>
      <c r="C566" s="360">
        <v>2970</v>
      </c>
      <c r="D566" s="360">
        <v>2071</v>
      </c>
      <c r="E566" s="360" t="s">
        <v>27</v>
      </c>
      <c r="F566" s="360">
        <v>694</v>
      </c>
      <c r="G566" s="1774"/>
    </row>
    <row r="567" spans="1:7">
      <c r="A567" s="1773"/>
      <c r="B567" s="728">
        <v>2004</v>
      </c>
      <c r="C567" s="360">
        <v>2051</v>
      </c>
      <c r="D567" s="360">
        <v>1170</v>
      </c>
      <c r="E567" s="360" t="s">
        <v>17</v>
      </c>
      <c r="F567" s="360">
        <v>674</v>
      </c>
      <c r="G567" s="1774"/>
    </row>
    <row r="568" spans="1:7">
      <c r="A568" s="1773"/>
      <c r="B568" s="728">
        <v>2005</v>
      </c>
      <c r="C568" s="360">
        <v>2127</v>
      </c>
      <c r="D568" s="360">
        <v>1291</v>
      </c>
      <c r="E568" s="360" t="s">
        <v>27</v>
      </c>
      <c r="F568" s="360">
        <v>666</v>
      </c>
      <c r="G568" s="1774"/>
    </row>
    <row r="569" spans="1:7">
      <c r="A569" s="1773"/>
      <c r="B569" s="728">
        <v>2006</v>
      </c>
      <c r="C569" s="360">
        <v>2264</v>
      </c>
      <c r="D569" s="360">
        <v>1417</v>
      </c>
      <c r="E569" s="360" t="s">
        <v>27</v>
      </c>
      <c r="F569" s="360">
        <v>700</v>
      </c>
      <c r="G569" s="1774"/>
    </row>
    <row r="570" spans="1:7">
      <c r="A570" s="1773"/>
      <c r="B570" s="728">
        <v>2007</v>
      </c>
      <c r="C570" s="360">
        <v>2000</v>
      </c>
      <c r="D570" s="360">
        <v>1205</v>
      </c>
      <c r="E570" s="360" t="s">
        <v>27</v>
      </c>
      <c r="F570" s="360">
        <v>668</v>
      </c>
      <c r="G570" s="1774"/>
    </row>
    <row r="571" spans="1:7">
      <c r="A571" s="1773"/>
      <c r="B571" s="728">
        <v>2008</v>
      </c>
      <c r="C571" s="360">
        <v>1976</v>
      </c>
      <c r="D571" s="360">
        <v>1165</v>
      </c>
      <c r="E571" s="360" t="s">
        <v>27</v>
      </c>
      <c r="F571" s="360">
        <v>682</v>
      </c>
      <c r="G571" s="1774"/>
    </row>
    <row r="572" spans="1:7">
      <c r="A572" s="1773"/>
      <c r="B572" s="728">
        <v>2009</v>
      </c>
      <c r="C572" s="360">
        <v>1990</v>
      </c>
      <c r="D572" s="360">
        <v>1196</v>
      </c>
      <c r="E572" s="360">
        <v>5</v>
      </c>
      <c r="F572" s="360">
        <v>567</v>
      </c>
      <c r="G572" s="1774"/>
    </row>
    <row r="573" spans="1:7">
      <c r="A573" s="1773"/>
      <c r="B573" s="728">
        <v>2010</v>
      </c>
      <c r="C573" s="360">
        <v>2205</v>
      </c>
      <c r="D573" s="360">
        <v>1341</v>
      </c>
      <c r="E573" s="360" t="s">
        <v>27</v>
      </c>
      <c r="F573" s="360">
        <v>539</v>
      </c>
      <c r="G573" s="1774"/>
    </row>
    <row r="574" spans="1:7">
      <c r="A574" s="1773"/>
      <c r="B574" s="728">
        <v>2011</v>
      </c>
      <c r="C574" s="360">
        <v>2170</v>
      </c>
      <c r="D574" s="360">
        <v>1337</v>
      </c>
      <c r="E574" s="360" t="s">
        <v>27</v>
      </c>
      <c r="F574" s="360">
        <v>512</v>
      </c>
      <c r="G574" s="1774"/>
    </row>
    <row r="575" spans="1:7">
      <c r="A575" s="1773"/>
      <c r="B575" s="728">
        <v>2012</v>
      </c>
      <c r="C575" s="360">
        <v>2261</v>
      </c>
      <c r="D575" s="360">
        <v>1347</v>
      </c>
      <c r="E575" s="360" t="s">
        <v>27</v>
      </c>
      <c r="F575" s="360">
        <v>524</v>
      </c>
      <c r="G575" s="1774"/>
    </row>
    <row r="576" spans="1:7">
      <c r="A576" s="1773"/>
      <c r="B576" s="728">
        <v>2013</v>
      </c>
      <c r="C576" s="360">
        <v>2310</v>
      </c>
      <c r="D576" s="360">
        <v>1371</v>
      </c>
      <c r="E576" s="360" t="s">
        <v>17</v>
      </c>
      <c r="F576" s="360">
        <v>514</v>
      </c>
      <c r="G576" s="1774"/>
    </row>
    <row r="577" spans="1:7">
      <c r="A577" s="1773"/>
      <c r="B577" s="728">
        <v>2014</v>
      </c>
      <c r="C577" s="360">
        <v>2268</v>
      </c>
      <c r="D577" s="360">
        <v>1420</v>
      </c>
      <c r="E577" s="360">
        <v>5</v>
      </c>
      <c r="F577" s="360">
        <v>460</v>
      </c>
      <c r="G577" s="1774"/>
    </row>
    <row r="578" spans="1:7" ht="14.25" customHeight="1">
      <c r="A578" s="1773"/>
      <c r="B578" s="728">
        <v>2015</v>
      </c>
      <c r="C578" s="360">
        <v>2813</v>
      </c>
      <c r="D578" s="360">
        <v>1684</v>
      </c>
      <c r="E578" s="360">
        <v>5</v>
      </c>
      <c r="F578" s="360">
        <v>683</v>
      </c>
      <c r="G578" s="1774"/>
    </row>
    <row r="579" spans="1:7">
      <c r="A579" s="1773"/>
      <c r="B579" s="728">
        <v>2016</v>
      </c>
      <c r="C579" s="360">
        <v>3059</v>
      </c>
      <c r="D579" s="360">
        <v>1866</v>
      </c>
      <c r="E579" s="360">
        <v>6</v>
      </c>
      <c r="F579" s="360">
        <v>651</v>
      </c>
      <c r="G579" s="1774"/>
    </row>
    <row r="580" spans="1:7">
      <c r="A580" s="1773"/>
      <c r="B580" s="728">
        <v>2017</v>
      </c>
      <c r="C580" s="360">
        <v>2868</v>
      </c>
      <c r="D580" s="360">
        <v>1938</v>
      </c>
      <c r="E580" s="360">
        <v>6</v>
      </c>
      <c r="F580" s="360">
        <v>431</v>
      </c>
      <c r="G580" s="1774"/>
    </row>
    <row r="581" spans="1:7" ht="14.25" customHeight="1">
      <c r="A581" s="1773"/>
      <c r="B581" s="728">
        <v>2018</v>
      </c>
      <c r="C581" s="360">
        <v>3333</v>
      </c>
      <c r="D581" s="360">
        <v>2075</v>
      </c>
      <c r="E581" s="360">
        <v>7</v>
      </c>
      <c r="F581" s="360">
        <v>389</v>
      </c>
      <c r="G581" s="1774"/>
    </row>
    <row r="582" spans="1:7">
      <c r="A582" s="1773"/>
      <c r="B582" s="727">
        <v>2019</v>
      </c>
      <c r="C582" s="360">
        <v>5584</v>
      </c>
      <c r="D582" s="360">
        <v>2153</v>
      </c>
      <c r="E582" s="360">
        <v>48</v>
      </c>
      <c r="F582" s="360">
        <v>420</v>
      </c>
      <c r="G582" s="1774"/>
    </row>
    <row r="583" spans="1:7">
      <c r="A583" s="1773"/>
      <c r="B583" s="727">
        <v>2020</v>
      </c>
      <c r="C583" s="360">
        <v>5432</v>
      </c>
      <c r="D583" s="360">
        <v>2255</v>
      </c>
      <c r="E583" s="360">
        <v>57</v>
      </c>
      <c r="F583" s="360">
        <v>470</v>
      </c>
      <c r="G583" s="1774"/>
    </row>
    <row r="584" spans="1:7">
      <c r="A584" s="1773"/>
      <c r="B584" s="727">
        <v>2021</v>
      </c>
      <c r="C584" s="360">
        <v>5497</v>
      </c>
      <c r="D584" s="360">
        <v>2259</v>
      </c>
      <c r="E584" s="360">
        <v>59</v>
      </c>
      <c r="F584" s="360">
        <v>547</v>
      </c>
      <c r="G584" s="1774"/>
    </row>
    <row r="585" spans="1:7">
      <c r="A585" s="1773"/>
      <c r="B585" s="727">
        <v>2022</v>
      </c>
      <c r="C585" s="360">
        <v>5645</v>
      </c>
      <c r="D585" s="360">
        <v>2393</v>
      </c>
      <c r="E585" s="360">
        <v>53</v>
      </c>
      <c r="F585" s="360">
        <v>414</v>
      </c>
      <c r="G585" s="1774"/>
    </row>
    <row r="586" spans="1:7">
      <c r="A586" s="1773" t="s">
        <v>622</v>
      </c>
      <c r="B586" s="728">
        <v>2000</v>
      </c>
      <c r="C586" s="360">
        <v>4933</v>
      </c>
      <c r="D586" s="360">
        <v>1862</v>
      </c>
      <c r="E586" s="360" t="s">
        <v>27</v>
      </c>
      <c r="F586" s="360">
        <v>1144</v>
      </c>
      <c r="G586" s="1774" t="s">
        <v>646</v>
      </c>
    </row>
    <row r="587" spans="1:7">
      <c r="A587" s="1773"/>
      <c r="B587" s="728">
        <v>2001</v>
      </c>
      <c r="C587" s="360">
        <v>4836</v>
      </c>
      <c r="D587" s="360">
        <v>1812</v>
      </c>
      <c r="E587" s="360" t="s">
        <v>27</v>
      </c>
      <c r="F587" s="360">
        <v>1068</v>
      </c>
      <c r="G587" s="1774"/>
    </row>
    <row r="588" spans="1:7">
      <c r="A588" s="1773"/>
      <c r="B588" s="728">
        <v>2002</v>
      </c>
      <c r="C588" s="360">
        <v>4632</v>
      </c>
      <c r="D588" s="360">
        <v>1684</v>
      </c>
      <c r="E588" s="360" t="s">
        <v>17</v>
      </c>
      <c r="F588" s="360">
        <v>1001</v>
      </c>
      <c r="G588" s="1774"/>
    </row>
    <row r="589" spans="1:7">
      <c r="A589" s="1773"/>
      <c r="B589" s="728">
        <v>2003</v>
      </c>
      <c r="C589" s="360">
        <v>4585</v>
      </c>
      <c r="D589" s="360">
        <v>1681</v>
      </c>
      <c r="E589" s="360" t="s">
        <v>17</v>
      </c>
      <c r="F589" s="360">
        <v>952</v>
      </c>
      <c r="G589" s="1774"/>
    </row>
    <row r="590" spans="1:7">
      <c r="A590" s="1773"/>
      <c r="B590" s="728">
        <v>2004</v>
      </c>
      <c r="C590" s="360">
        <v>4339</v>
      </c>
      <c r="D590" s="360">
        <v>1842</v>
      </c>
      <c r="E590" s="360" t="s">
        <v>17</v>
      </c>
      <c r="F590" s="360">
        <v>805</v>
      </c>
      <c r="G590" s="1774"/>
    </row>
    <row r="591" spans="1:7">
      <c r="A591" s="1773"/>
      <c r="B591" s="728">
        <v>2005</v>
      </c>
      <c r="C591" s="360">
        <v>3181</v>
      </c>
      <c r="D591" s="360">
        <v>1933</v>
      </c>
      <c r="E591" s="360" t="s">
        <v>17</v>
      </c>
      <c r="F591" s="360">
        <v>779</v>
      </c>
      <c r="G591" s="1774"/>
    </row>
    <row r="592" spans="1:7">
      <c r="A592" s="1773"/>
      <c r="B592" s="728">
        <v>2006</v>
      </c>
      <c r="C592" s="360">
        <v>3289</v>
      </c>
      <c r="D592" s="360">
        <v>2052</v>
      </c>
      <c r="E592" s="360" t="s">
        <v>17</v>
      </c>
      <c r="F592" s="360">
        <v>796</v>
      </c>
      <c r="G592" s="1774"/>
    </row>
    <row r="593" spans="1:7">
      <c r="A593" s="1773"/>
      <c r="B593" s="728">
        <v>2007</v>
      </c>
      <c r="C593" s="360">
        <v>4532</v>
      </c>
      <c r="D593" s="360">
        <v>2181</v>
      </c>
      <c r="E593" s="360" t="s">
        <v>17</v>
      </c>
      <c r="F593" s="360">
        <v>828</v>
      </c>
      <c r="G593" s="1774"/>
    </row>
    <row r="594" spans="1:7">
      <c r="A594" s="1773"/>
      <c r="B594" s="728">
        <v>2008</v>
      </c>
      <c r="C594" s="360">
        <v>4364</v>
      </c>
      <c r="D594" s="360">
        <v>2163</v>
      </c>
      <c r="E594" s="360" t="s">
        <v>17</v>
      </c>
      <c r="F594" s="360">
        <v>905</v>
      </c>
      <c r="G594" s="1774"/>
    </row>
    <row r="595" spans="1:7">
      <c r="A595" s="1773"/>
      <c r="B595" s="728">
        <v>2009</v>
      </c>
      <c r="C595" s="360">
        <v>4242</v>
      </c>
      <c r="D595" s="360">
        <v>2242</v>
      </c>
      <c r="E595" s="360" t="s">
        <v>27</v>
      </c>
      <c r="F595" s="360">
        <v>819</v>
      </c>
      <c r="G595" s="1774"/>
    </row>
    <row r="596" spans="1:7">
      <c r="A596" s="1773"/>
      <c r="B596" s="728">
        <v>2010</v>
      </c>
      <c r="C596" s="360">
        <v>4351</v>
      </c>
      <c r="D596" s="360">
        <v>2163</v>
      </c>
      <c r="E596" s="360" t="s">
        <v>27</v>
      </c>
      <c r="F596" s="360">
        <v>838</v>
      </c>
      <c r="G596" s="1774"/>
    </row>
    <row r="597" spans="1:7">
      <c r="A597" s="1773"/>
      <c r="B597" s="728">
        <v>2011</v>
      </c>
      <c r="C597" s="360">
        <v>4544</v>
      </c>
      <c r="D597" s="360">
        <v>2180</v>
      </c>
      <c r="E597" s="360" t="s">
        <v>27</v>
      </c>
      <c r="F597" s="360">
        <v>847</v>
      </c>
      <c r="G597" s="1774"/>
    </row>
    <row r="598" spans="1:7">
      <c r="A598" s="1773"/>
      <c r="B598" s="728">
        <v>2012</v>
      </c>
      <c r="C598" s="360">
        <v>4863</v>
      </c>
      <c r="D598" s="360">
        <v>2407</v>
      </c>
      <c r="E598" s="360" t="s">
        <v>27</v>
      </c>
      <c r="F598" s="360">
        <v>863</v>
      </c>
      <c r="G598" s="1774"/>
    </row>
    <row r="599" spans="1:7" ht="14.25" customHeight="1">
      <c r="A599" s="1773"/>
      <c r="B599" s="728">
        <v>2013</v>
      </c>
      <c r="C599" s="360">
        <v>4325</v>
      </c>
      <c r="D599" s="360">
        <v>2577</v>
      </c>
      <c r="E599" s="360">
        <v>4</v>
      </c>
      <c r="F599" s="360">
        <v>858</v>
      </c>
      <c r="G599" s="1774"/>
    </row>
    <row r="600" spans="1:7" ht="14.25" customHeight="1">
      <c r="A600" s="1773"/>
      <c r="B600" s="728">
        <v>2014</v>
      </c>
      <c r="C600" s="360">
        <v>4609</v>
      </c>
      <c r="D600" s="360">
        <v>2721</v>
      </c>
      <c r="E600" s="360">
        <v>4</v>
      </c>
      <c r="F600" s="360">
        <v>874</v>
      </c>
      <c r="G600" s="1774"/>
    </row>
    <row r="601" spans="1:7">
      <c r="A601" s="1773"/>
      <c r="B601" s="728">
        <v>2015</v>
      </c>
      <c r="C601" s="360">
        <v>5227</v>
      </c>
      <c r="D601" s="360">
        <v>2975</v>
      </c>
      <c r="E601" s="360">
        <v>4</v>
      </c>
      <c r="F601" s="360">
        <v>889</v>
      </c>
      <c r="G601" s="1774"/>
    </row>
    <row r="602" spans="1:7">
      <c r="A602" s="1773"/>
      <c r="B602" s="728">
        <v>2016</v>
      </c>
      <c r="C602" s="360">
        <v>7093</v>
      </c>
      <c r="D602" s="360">
        <v>3651</v>
      </c>
      <c r="E602" s="360">
        <v>18</v>
      </c>
      <c r="F602" s="360">
        <v>1044</v>
      </c>
      <c r="G602" s="1774"/>
    </row>
    <row r="603" spans="1:7">
      <c r="A603" s="1773"/>
      <c r="B603" s="728">
        <v>2017</v>
      </c>
      <c r="C603" s="360">
        <v>9835</v>
      </c>
      <c r="D603" s="360">
        <v>5304</v>
      </c>
      <c r="E603" s="360">
        <v>181</v>
      </c>
      <c r="F603" s="360">
        <v>1991</v>
      </c>
      <c r="G603" s="1774"/>
    </row>
    <row r="604" spans="1:7">
      <c r="A604" s="1773"/>
      <c r="B604" s="728">
        <v>2018</v>
      </c>
      <c r="C604" s="360">
        <v>11443</v>
      </c>
      <c r="D604" s="360">
        <v>5671</v>
      </c>
      <c r="E604" s="360">
        <v>240</v>
      </c>
      <c r="F604" s="360">
        <v>1928</v>
      </c>
      <c r="G604" s="1774"/>
    </row>
    <row r="605" spans="1:7">
      <c r="A605" s="1773"/>
      <c r="B605" s="727">
        <v>2019</v>
      </c>
      <c r="C605" s="360">
        <v>9434</v>
      </c>
      <c r="D605" s="360">
        <v>4302</v>
      </c>
      <c r="E605" s="360">
        <v>63</v>
      </c>
      <c r="F605" s="360">
        <v>1640</v>
      </c>
      <c r="G605" s="1774"/>
    </row>
    <row r="606" spans="1:7">
      <c r="A606" s="1773"/>
      <c r="B606" s="727">
        <v>2020</v>
      </c>
      <c r="C606" s="360">
        <v>9231</v>
      </c>
      <c r="D606" s="360">
        <v>4246</v>
      </c>
      <c r="E606" s="360">
        <v>57</v>
      </c>
      <c r="F606" s="360">
        <v>1625</v>
      </c>
      <c r="G606" s="1774"/>
    </row>
    <row r="607" spans="1:7">
      <c r="A607" s="1773"/>
      <c r="B607" s="727">
        <v>2021</v>
      </c>
      <c r="C607" s="360">
        <v>9157</v>
      </c>
      <c r="D607" s="360">
        <v>4402</v>
      </c>
      <c r="E607" s="360">
        <v>52</v>
      </c>
      <c r="F607" s="360">
        <v>1582</v>
      </c>
      <c r="G607" s="1774"/>
    </row>
    <row r="608" spans="1:7">
      <c r="A608" s="1773"/>
      <c r="B608" s="727">
        <v>2022</v>
      </c>
      <c r="C608" s="360">
        <v>9208</v>
      </c>
      <c r="D608" s="360">
        <v>4664</v>
      </c>
      <c r="E608" s="360">
        <v>53</v>
      </c>
      <c r="F608" s="360">
        <v>1588</v>
      </c>
      <c r="G608" s="1774"/>
    </row>
    <row r="609" spans="1:7">
      <c r="A609" s="1773" t="s">
        <v>809</v>
      </c>
      <c r="B609" s="728">
        <v>2000</v>
      </c>
      <c r="C609" s="360">
        <v>1664</v>
      </c>
      <c r="D609" s="360" t="s">
        <v>27</v>
      </c>
      <c r="E609" s="360" t="s">
        <v>27</v>
      </c>
      <c r="F609" s="360" t="s">
        <v>27</v>
      </c>
      <c r="G609" s="1774" t="s">
        <v>623</v>
      </c>
    </row>
    <row r="610" spans="1:7">
      <c r="A610" s="1773"/>
      <c r="B610" s="728">
        <v>2001</v>
      </c>
      <c r="C610" s="360">
        <v>1329</v>
      </c>
      <c r="D610" s="360" t="s">
        <v>27</v>
      </c>
      <c r="E610" s="360" t="s">
        <v>27</v>
      </c>
      <c r="F610" s="360" t="s">
        <v>27</v>
      </c>
      <c r="G610" s="1774"/>
    </row>
    <row r="611" spans="1:7">
      <c r="A611" s="1773"/>
      <c r="B611" s="728">
        <v>2002</v>
      </c>
      <c r="C611" s="360">
        <v>1280</v>
      </c>
      <c r="D611" s="360" t="s">
        <v>27</v>
      </c>
      <c r="E611" s="360" t="s">
        <v>27</v>
      </c>
      <c r="F611" s="360" t="s">
        <v>27</v>
      </c>
      <c r="G611" s="1774"/>
    </row>
    <row r="612" spans="1:7">
      <c r="A612" s="1773"/>
      <c r="B612" s="728">
        <v>2003</v>
      </c>
      <c r="C612" s="360">
        <v>1242</v>
      </c>
      <c r="D612" s="360" t="s">
        <v>27</v>
      </c>
      <c r="E612" s="360" t="s">
        <v>27</v>
      </c>
      <c r="F612" s="360" t="s">
        <v>27</v>
      </c>
      <c r="G612" s="1774"/>
    </row>
    <row r="613" spans="1:7">
      <c r="A613" s="1773"/>
      <c r="B613" s="728">
        <v>2004</v>
      </c>
      <c r="C613" s="360">
        <v>1092</v>
      </c>
      <c r="D613" s="360" t="s">
        <v>27</v>
      </c>
      <c r="E613" s="360" t="s">
        <v>27</v>
      </c>
      <c r="F613" s="360">
        <v>374</v>
      </c>
      <c r="G613" s="1774"/>
    </row>
    <row r="614" spans="1:7">
      <c r="A614" s="1773"/>
      <c r="B614" s="728">
        <v>2005</v>
      </c>
      <c r="C614" s="360">
        <v>1099</v>
      </c>
      <c r="D614" s="360" t="s">
        <v>27</v>
      </c>
      <c r="E614" s="360" t="s">
        <v>27</v>
      </c>
      <c r="F614" s="360">
        <v>380</v>
      </c>
      <c r="G614" s="1774"/>
    </row>
    <row r="615" spans="1:7">
      <c r="A615" s="1773"/>
      <c r="B615" s="728">
        <v>2006</v>
      </c>
      <c r="C615" s="360">
        <v>1084</v>
      </c>
      <c r="D615" s="360" t="s">
        <v>27</v>
      </c>
      <c r="E615" s="360" t="s">
        <v>27</v>
      </c>
      <c r="F615" s="360">
        <v>384</v>
      </c>
      <c r="G615" s="1774"/>
    </row>
    <row r="616" spans="1:7">
      <c r="A616" s="1773"/>
      <c r="B616" s="728">
        <v>2007</v>
      </c>
      <c r="C616" s="360">
        <v>1059</v>
      </c>
      <c r="D616" s="360" t="s">
        <v>27</v>
      </c>
      <c r="E616" s="360" t="s">
        <v>27</v>
      </c>
      <c r="F616" s="360">
        <v>366</v>
      </c>
      <c r="G616" s="1774"/>
    </row>
    <row r="617" spans="1:7">
      <c r="A617" s="1773"/>
      <c r="B617" s="728">
        <v>2008</v>
      </c>
      <c r="C617" s="360">
        <v>1004</v>
      </c>
      <c r="D617" s="360" t="s">
        <v>27</v>
      </c>
      <c r="E617" s="360" t="s">
        <v>27</v>
      </c>
      <c r="F617" s="360">
        <v>358</v>
      </c>
      <c r="G617" s="1774"/>
    </row>
    <row r="618" spans="1:7">
      <c r="A618" s="1773"/>
      <c r="B618" s="728">
        <v>2009</v>
      </c>
      <c r="C618" s="360">
        <v>926</v>
      </c>
      <c r="D618" s="360" t="s">
        <v>27</v>
      </c>
      <c r="E618" s="360" t="s">
        <v>27</v>
      </c>
      <c r="F618" s="360">
        <v>320</v>
      </c>
      <c r="G618" s="1774"/>
    </row>
    <row r="619" spans="1:7" ht="14.25" customHeight="1">
      <c r="A619" s="1773"/>
      <c r="B619" s="728">
        <v>2010</v>
      </c>
      <c r="C619" s="360">
        <v>910</v>
      </c>
      <c r="D619" s="360" t="s">
        <v>27</v>
      </c>
      <c r="E619" s="360" t="s">
        <v>27</v>
      </c>
      <c r="F619" s="360" t="s">
        <v>27</v>
      </c>
      <c r="G619" s="1774"/>
    </row>
    <row r="620" spans="1:7" ht="14.25" customHeight="1">
      <c r="A620" s="1773"/>
      <c r="B620" s="728">
        <v>2011</v>
      </c>
      <c r="C620" s="360">
        <v>917</v>
      </c>
      <c r="D620" s="360" t="s">
        <v>27</v>
      </c>
      <c r="E620" s="360" t="s">
        <v>27</v>
      </c>
      <c r="F620" s="360" t="s">
        <v>27</v>
      </c>
      <c r="G620" s="1774"/>
    </row>
    <row r="621" spans="1:7">
      <c r="A621" s="1773"/>
      <c r="B621" s="728">
        <v>2012</v>
      </c>
      <c r="C621" s="360">
        <v>877</v>
      </c>
      <c r="D621" s="360" t="s">
        <v>27</v>
      </c>
      <c r="E621" s="360" t="s">
        <v>27</v>
      </c>
      <c r="F621" s="360" t="s">
        <v>27</v>
      </c>
      <c r="G621" s="1774"/>
    </row>
    <row r="622" spans="1:7">
      <c r="A622" s="1773"/>
      <c r="B622" s="728">
        <v>2013</v>
      </c>
      <c r="C622" s="360">
        <v>895</v>
      </c>
      <c r="D622" s="360" t="s">
        <v>27</v>
      </c>
      <c r="E622" s="360" t="s">
        <v>27</v>
      </c>
      <c r="F622" s="360" t="s">
        <v>27</v>
      </c>
      <c r="G622" s="1774"/>
    </row>
    <row r="623" spans="1:7">
      <c r="A623" s="1773"/>
      <c r="B623" s="514">
        <v>2014</v>
      </c>
      <c r="C623" s="693">
        <v>890</v>
      </c>
      <c r="D623" s="693">
        <v>555</v>
      </c>
      <c r="E623" s="693" t="s">
        <v>27</v>
      </c>
      <c r="F623" s="693">
        <v>325</v>
      </c>
      <c r="G623" s="1774"/>
    </row>
    <row r="624" spans="1:7">
      <c r="A624" s="1773"/>
      <c r="B624" s="514">
        <v>2015</v>
      </c>
      <c r="C624" s="693">
        <v>891</v>
      </c>
      <c r="D624" s="693">
        <v>564</v>
      </c>
      <c r="E624" s="693" t="s">
        <v>27</v>
      </c>
      <c r="F624" s="693">
        <v>317</v>
      </c>
      <c r="G624" s="1774"/>
    </row>
    <row r="625" spans="1:7">
      <c r="A625" s="1773"/>
      <c r="B625" s="514">
        <v>2016</v>
      </c>
      <c r="C625" s="693">
        <v>899</v>
      </c>
      <c r="D625" s="693">
        <v>572</v>
      </c>
      <c r="E625" s="693" t="s">
        <v>27</v>
      </c>
      <c r="F625" s="693">
        <v>322</v>
      </c>
      <c r="G625" s="1774"/>
    </row>
    <row r="626" spans="1:7">
      <c r="A626" s="1773"/>
      <c r="B626" s="728">
        <v>2017</v>
      </c>
      <c r="C626" s="360">
        <v>904</v>
      </c>
      <c r="D626" s="360">
        <v>574</v>
      </c>
      <c r="E626" s="360" t="s">
        <v>27</v>
      </c>
      <c r="F626" s="360">
        <v>325</v>
      </c>
      <c r="G626" s="1774"/>
    </row>
    <row r="627" spans="1:7">
      <c r="A627" s="1773"/>
      <c r="B627" s="728">
        <v>2018</v>
      </c>
      <c r="C627" s="360">
        <v>953</v>
      </c>
      <c r="D627" s="360">
        <v>628</v>
      </c>
      <c r="E627" s="360" t="s">
        <v>27</v>
      </c>
      <c r="F627" s="360">
        <v>320</v>
      </c>
      <c r="G627" s="1774"/>
    </row>
    <row r="628" spans="1:7">
      <c r="A628" s="1773"/>
      <c r="B628" s="727">
        <v>2019</v>
      </c>
      <c r="C628" s="360">
        <v>999</v>
      </c>
      <c r="D628" s="360">
        <v>660</v>
      </c>
      <c r="E628" s="360" t="s">
        <v>27</v>
      </c>
      <c r="F628" s="360">
        <v>334</v>
      </c>
      <c r="G628" s="1774"/>
    </row>
    <row r="629" spans="1:7">
      <c r="A629" s="1773"/>
      <c r="B629" s="727">
        <v>2020</v>
      </c>
      <c r="C629" s="360">
        <v>995</v>
      </c>
      <c r="D629" s="360">
        <v>648</v>
      </c>
      <c r="E629" s="360" t="s">
        <v>27</v>
      </c>
      <c r="F629" s="360">
        <v>342</v>
      </c>
      <c r="G629" s="1774"/>
    </row>
    <row r="630" spans="1:7">
      <c r="A630" s="1773"/>
      <c r="B630" s="727">
        <v>2021</v>
      </c>
      <c r="C630" s="360">
        <v>1037</v>
      </c>
      <c r="D630" s="360">
        <v>674</v>
      </c>
      <c r="E630" s="360" t="s">
        <v>27</v>
      </c>
      <c r="F630" s="360">
        <v>359</v>
      </c>
      <c r="G630" s="1774"/>
    </row>
    <row r="631" spans="1:7">
      <c r="A631" s="1773"/>
      <c r="B631" s="727">
        <v>2022</v>
      </c>
      <c r="C631" s="360">
        <v>1042</v>
      </c>
      <c r="D631" s="360">
        <v>672</v>
      </c>
      <c r="E631" s="360" t="s">
        <v>27</v>
      </c>
      <c r="F631" s="360">
        <v>366</v>
      </c>
      <c r="G631" s="1774"/>
    </row>
    <row r="632" spans="1:7">
      <c r="A632" s="1773" t="s">
        <v>624</v>
      </c>
      <c r="B632" s="728">
        <v>2000</v>
      </c>
      <c r="C632" s="360">
        <v>3881</v>
      </c>
      <c r="D632" s="360">
        <v>559</v>
      </c>
      <c r="E632" s="360">
        <v>7</v>
      </c>
      <c r="F632" s="360">
        <v>3272</v>
      </c>
      <c r="G632" s="1774" t="s">
        <v>625</v>
      </c>
    </row>
    <row r="633" spans="1:7">
      <c r="A633" s="1773"/>
      <c r="B633" s="728">
        <v>2001</v>
      </c>
      <c r="C633" s="360">
        <v>2658</v>
      </c>
      <c r="D633" s="360">
        <v>501</v>
      </c>
      <c r="E633" s="360">
        <v>5</v>
      </c>
      <c r="F633" s="360">
        <v>2123</v>
      </c>
      <c r="G633" s="1774"/>
    </row>
    <row r="634" spans="1:7">
      <c r="A634" s="1773"/>
      <c r="B634" s="728">
        <v>2002</v>
      </c>
      <c r="C634" s="360">
        <v>2598</v>
      </c>
      <c r="D634" s="360">
        <v>816</v>
      </c>
      <c r="E634" s="360" t="s">
        <v>27</v>
      </c>
      <c r="F634" s="360">
        <v>1695</v>
      </c>
      <c r="G634" s="1774"/>
    </row>
    <row r="635" spans="1:7">
      <c r="A635" s="1773"/>
      <c r="B635" s="728">
        <v>2003</v>
      </c>
      <c r="C635" s="360">
        <v>2438</v>
      </c>
      <c r="D635" s="360">
        <v>1054</v>
      </c>
      <c r="E635" s="360" t="s">
        <v>27</v>
      </c>
      <c r="F635" s="360">
        <v>1292</v>
      </c>
      <c r="G635" s="1774"/>
    </row>
    <row r="636" spans="1:7">
      <c r="A636" s="1773"/>
      <c r="B636" s="728">
        <v>2004</v>
      </c>
      <c r="C636" s="360">
        <v>2088</v>
      </c>
      <c r="D636" s="360">
        <v>1036</v>
      </c>
      <c r="E636" s="360" t="s">
        <v>27</v>
      </c>
      <c r="F636" s="360">
        <v>947</v>
      </c>
      <c r="G636" s="1774"/>
    </row>
    <row r="637" spans="1:7">
      <c r="A637" s="1773"/>
      <c r="B637" s="728">
        <v>2005</v>
      </c>
      <c r="C637" s="360">
        <v>2083</v>
      </c>
      <c r="D637" s="360">
        <v>985</v>
      </c>
      <c r="E637" s="360" t="s">
        <v>27</v>
      </c>
      <c r="F637" s="360">
        <v>951</v>
      </c>
      <c r="G637" s="1774"/>
    </row>
    <row r="638" spans="1:7">
      <c r="A638" s="1773"/>
      <c r="B638" s="728">
        <v>2006</v>
      </c>
      <c r="C638" s="360">
        <v>2840</v>
      </c>
      <c r="D638" s="360">
        <v>995</v>
      </c>
      <c r="E638" s="360" t="s">
        <v>27</v>
      </c>
      <c r="F638" s="360">
        <v>776</v>
      </c>
      <c r="G638" s="1774"/>
    </row>
    <row r="639" spans="1:7">
      <c r="A639" s="1773"/>
      <c r="B639" s="728">
        <v>2007</v>
      </c>
      <c r="C639" s="360">
        <v>2002</v>
      </c>
      <c r="D639" s="360">
        <v>1002</v>
      </c>
      <c r="E639" s="360" t="s">
        <v>27</v>
      </c>
      <c r="F639" s="360">
        <v>807</v>
      </c>
      <c r="G639" s="1774"/>
    </row>
    <row r="640" spans="1:7">
      <c r="A640" s="1773"/>
      <c r="B640" s="728">
        <v>2008</v>
      </c>
      <c r="C640" s="360">
        <v>2157</v>
      </c>
      <c r="D640" s="360">
        <v>1160</v>
      </c>
      <c r="E640" s="360" t="s">
        <v>27</v>
      </c>
      <c r="F640" s="360">
        <v>778</v>
      </c>
      <c r="G640" s="1774"/>
    </row>
    <row r="641" spans="1:7" ht="14.25" customHeight="1">
      <c r="A641" s="1773"/>
      <c r="B641" s="728">
        <v>2009</v>
      </c>
      <c r="C641" s="360">
        <v>2603</v>
      </c>
      <c r="D641" s="360">
        <v>1297</v>
      </c>
      <c r="E641" s="360">
        <v>14</v>
      </c>
      <c r="F641" s="360">
        <v>812</v>
      </c>
      <c r="G641" s="1774"/>
    </row>
    <row r="642" spans="1:7">
      <c r="A642" s="1773"/>
      <c r="B642" s="728">
        <v>2010</v>
      </c>
      <c r="C642" s="360">
        <v>2347</v>
      </c>
      <c r="D642" s="360">
        <v>1363</v>
      </c>
      <c r="E642" s="360">
        <v>15</v>
      </c>
      <c r="F642" s="360">
        <v>744</v>
      </c>
      <c r="G642" s="1774"/>
    </row>
    <row r="643" spans="1:7">
      <c r="A643" s="1773"/>
      <c r="B643" s="728">
        <v>2011</v>
      </c>
      <c r="C643" s="360">
        <v>2650</v>
      </c>
      <c r="D643" s="360">
        <v>1555</v>
      </c>
      <c r="E643" s="360">
        <v>15</v>
      </c>
      <c r="F643" s="360">
        <v>808</v>
      </c>
      <c r="G643" s="1774"/>
    </row>
    <row r="644" spans="1:7">
      <c r="A644" s="1773"/>
      <c r="B644" s="728">
        <v>2012</v>
      </c>
      <c r="C644" s="360">
        <v>2838</v>
      </c>
      <c r="D644" s="360">
        <v>1738</v>
      </c>
      <c r="E644" s="360">
        <v>13</v>
      </c>
      <c r="F644" s="360">
        <v>809</v>
      </c>
      <c r="G644" s="1774"/>
    </row>
    <row r="645" spans="1:7">
      <c r="A645" s="1773"/>
      <c r="B645" s="728">
        <v>2013</v>
      </c>
      <c r="C645" s="360">
        <v>2708</v>
      </c>
      <c r="D645" s="360">
        <v>1485</v>
      </c>
      <c r="E645" s="360">
        <v>17</v>
      </c>
      <c r="F645" s="360">
        <v>916</v>
      </c>
      <c r="G645" s="1774"/>
    </row>
    <row r="646" spans="1:7">
      <c r="A646" s="1773"/>
      <c r="B646" s="728">
        <v>2014</v>
      </c>
      <c r="C646" s="360">
        <v>2803</v>
      </c>
      <c r="D646" s="360">
        <v>1568</v>
      </c>
      <c r="E646" s="360">
        <v>18</v>
      </c>
      <c r="F646" s="360">
        <v>927</v>
      </c>
      <c r="G646" s="1774"/>
    </row>
    <row r="647" spans="1:7">
      <c r="A647" s="1773"/>
      <c r="B647" s="728">
        <v>2015</v>
      </c>
      <c r="C647" s="360">
        <v>2353</v>
      </c>
      <c r="D647" s="360">
        <v>1020</v>
      </c>
      <c r="E647" s="360">
        <v>17</v>
      </c>
      <c r="F647" s="360">
        <v>897</v>
      </c>
      <c r="G647" s="1774"/>
    </row>
    <row r="648" spans="1:7">
      <c r="A648" s="1773"/>
      <c r="B648" s="728">
        <v>2016</v>
      </c>
      <c r="C648" s="360">
        <v>2694</v>
      </c>
      <c r="D648" s="360">
        <v>759</v>
      </c>
      <c r="E648" s="360">
        <v>31</v>
      </c>
      <c r="F648" s="360">
        <v>1470</v>
      </c>
      <c r="G648" s="1774"/>
    </row>
    <row r="649" spans="1:7">
      <c r="A649" s="1773"/>
      <c r="B649" s="728">
        <v>2017</v>
      </c>
      <c r="C649" s="360">
        <v>3147</v>
      </c>
      <c r="D649" s="360">
        <v>886</v>
      </c>
      <c r="E649" s="360">
        <v>38</v>
      </c>
      <c r="F649" s="360">
        <v>1503</v>
      </c>
      <c r="G649" s="1774"/>
    </row>
    <row r="650" spans="1:7">
      <c r="A650" s="1773"/>
      <c r="B650" s="728">
        <v>2018</v>
      </c>
      <c r="C650" s="360">
        <v>3190</v>
      </c>
      <c r="D650" s="360">
        <v>920</v>
      </c>
      <c r="E650" s="360">
        <v>31</v>
      </c>
      <c r="F650" s="360">
        <v>1468</v>
      </c>
      <c r="G650" s="1774"/>
    </row>
    <row r="651" spans="1:7">
      <c r="A651" s="1773"/>
      <c r="B651" s="727">
        <v>2019</v>
      </c>
      <c r="C651" s="360">
        <v>5106</v>
      </c>
      <c r="D651" s="360">
        <v>1373</v>
      </c>
      <c r="E651" s="360">
        <v>46</v>
      </c>
      <c r="F651" s="360">
        <v>1504</v>
      </c>
      <c r="G651" s="1774"/>
    </row>
    <row r="652" spans="1:7">
      <c r="A652" s="1773"/>
      <c r="B652" s="727">
        <v>2020</v>
      </c>
      <c r="C652" s="360">
        <v>5184</v>
      </c>
      <c r="D652" s="360">
        <v>1357</v>
      </c>
      <c r="E652" s="360">
        <v>39</v>
      </c>
      <c r="F652" s="360">
        <v>1550</v>
      </c>
      <c r="G652" s="1774"/>
    </row>
    <row r="653" spans="1:7">
      <c r="A653" s="1773"/>
      <c r="B653" s="727">
        <v>2021</v>
      </c>
      <c r="C653" s="360">
        <v>5246</v>
      </c>
      <c r="D653" s="360">
        <v>1396</v>
      </c>
      <c r="E653" s="360">
        <v>30</v>
      </c>
      <c r="F653" s="360">
        <v>1422</v>
      </c>
      <c r="G653" s="1774"/>
    </row>
    <row r="654" spans="1:7">
      <c r="A654" s="1773"/>
      <c r="B654" s="727">
        <v>2022</v>
      </c>
      <c r="C654" s="360">
        <v>5422</v>
      </c>
      <c r="D654" s="360">
        <v>1503</v>
      </c>
      <c r="E654" s="360">
        <v>24</v>
      </c>
      <c r="F654" s="360">
        <v>1391</v>
      </c>
      <c r="G654" s="1774"/>
    </row>
    <row r="655" spans="1:7">
      <c r="A655" s="1773" t="s">
        <v>626</v>
      </c>
      <c r="B655" s="728">
        <v>2000</v>
      </c>
      <c r="C655" s="360">
        <v>43106</v>
      </c>
      <c r="D655" s="360">
        <v>27822</v>
      </c>
      <c r="E655" s="360">
        <v>710</v>
      </c>
      <c r="F655" s="360">
        <v>13319</v>
      </c>
      <c r="G655" s="1774" t="s">
        <v>627</v>
      </c>
    </row>
    <row r="656" spans="1:7">
      <c r="A656" s="1773"/>
      <c r="B656" s="728">
        <v>2001</v>
      </c>
      <c r="C656" s="360">
        <v>41839</v>
      </c>
      <c r="D656" s="360">
        <v>27480</v>
      </c>
      <c r="E656" s="360">
        <v>707</v>
      </c>
      <c r="F656" s="360">
        <v>11844</v>
      </c>
      <c r="G656" s="1774"/>
    </row>
    <row r="657" spans="1:7">
      <c r="A657" s="1773"/>
      <c r="B657" s="728">
        <v>2002</v>
      </c>
      <c r="C657" s="360">
        <v>35591</v>
      </c>
      <c r="D657" s="360">
        <v>25152</v>
      </c>
      <c r="E657" s="360">
        <v>819</v>
      </c>
      <c r="F657" s="360">
        <v>8230</v>
      </c>
      <c r="G657" s="1774"/>
    </row>
    <row r="658" spans="1:7">
      <c r="A658" s="1773"/>
      <c r="B658" s="728">
        <v>2003</v>
      </c>
      <c r="C658" s="360">
        <v>33657</v>
      </c>
      <c r="D658" s="360">
        <v>22908</v>
      </c>
      <c r="E658" s="360">
        <v>680</v>
      </c>
      <c r="F658" s="360">
        <v>8733</v>
      </c>
      <c r="G658" s="1774"/>
    </row>
    <row r="659" spans="1:7">
      <c r="A659" s="1773"/>
      <c r="B659" s="728">
        <v>2004</v>
      </c>
      <c r="C659" s="360">
        <v>33946</v>
      </c>
      <c r="D659" s="360">
        <v>22399</v>
      </c>
      <c r="E659" s="360">
        <v>810</v>
      </c>
      <c r="F659" s="360">
        <v>9452</v>
      </c>
      <c r="G659" s="1774"/>
    </row>
    <row r="660" spans="1:7">
      <c r="A660" s="1773"/>
      <c r="B660" s="728">
        <v>2005</v>
      </c>
      <c r="C660" s="360">
        <v>33178</v>
      </c>
      <c r="D660" s="360">
        <v>21613</v>
      </c>
      <c r="E660" s="360">
        <v>687</v>
      </c>
      <c r="F660" s="360">
        <v>9783</v>
      </c>
      <c r="G660" s="1774"/>
    </row>
    <row r="661" spans="1:7">
      <c r="A661" s="1773"/>
      <c r="B661" s="728">
        <v>2006</v>
      </c>
      <c r="C661" s="360">
        <v>33877</v>
      </c>
      <c r="D661" s="360">
        <v>21848</v>
      </c>
      <c r="E661" s="360" t="s">
        <v>17</v>
      </c>
      <c r="F661" s="360">
        <v>9945</v>
      </c>
      <c r="G661" s="1774"/>
    </row>
    <row r="662" spans="1:7" ht="14.25" customHeight="1">
      <c r="A662" s="1773"/>
      <c r="B662" s="728">
        <v>2007</v>
      </c>
      <c r="C662" s="360">
        <v>35104</v>
      </c>
      <c r="D662" s="360">
        <v>23089</v>
      </c>
      <c r="E662" s="360">
        <v>30</v>
      </c>
      <c r="F662" s="360">
        <v>9448</v>
      </c>
      <c r="G662" s="1774"/>
    </row>
    <row r="663" spans="1:7">
      <c r="A663" s="1773"/>
      <c r="B663" s="728">
        <v>2008</v>
      </c>
      <c r="C663" s="360">
        <v>33496</v>
      </c>
      <c r="D663" s="360">
        <v>22621</v>
      </c>
      <c r="E663" s="360">
        <v>71</v>
      </c>
      <c r="F663" s="360">
        <v>8637</v>
      </c>
      <c r="G663" s="1774"/>
    </row>
    <row r="664" spans="1:7">
      <c r="A664" s="1773"/>
      <c r="B664" s="728">
        <v>2009</v>
      </c>
      <c r="C664" s="360">
        <v>23402</v>
      </c>
      <c r="D664" s="360">
        <v>16537</v>
      </c>
      <c r="E664" s="360">
        <v>581</v>
      </c>
      <c r="F664" s="360">
        <v>4336</v>
      </c>
      <c r="G664" s="1774"/>
    </row>
    <row r="665" spans="1:7">
      <c r="A665" s="1773"/>
      <c r="B665" s="728">
        <v>2010</v>
      </c>
      <c r="C665" s="360">
        <v>28342</v>
      </c>
      <c r="D665" s="360">
        <v>16675</v>
      </c>
      <c r="E665" s="360">
        <v>1103</v>
      </c>
      <c r="F665" s="360">
        <v>5315</v>
      </c>
      <c r="G665" s="1774"/>
    </row>
    <row r="666" spans="1:7">
      <c r="A666" s="1773"/>
      <c r="B666" s="728">
        <v>2011</v>
      </c>
      <c r="C666" s="360">
        <v>29582</v>
      </c>
      <c r="D666" s="360">
        <v>15803</v>
      </c>
      <c r="E666" s="360">
        <v>1186</v>
      </c>
      <c r="F666" s="360">
        <v>6765</v>
      </c>
      <c r="G666" s="1774"/>
    </row>
    <row r="667" spans="1:7">
      <c r="A667" s="1773"/>
      <c r="B667" s="728">
        <v>2012</v>
      </c>
      <c r="C667" s="360">
        <v>30693</v>
      </c>
      <c r="D667" s="360">
        <v>16627</v>
      </c>
      <c r="E667" s="360">
        <v>1102</v>
      </c>
      <c r="F667" s="360">
        <v>6839</v>
      </c>
      <c r="G667" s="1774"/>
    </row>
    <row r="668" spans="1:7">
      <c r="A668" s="1773"/>
      <c r="B668" s="728">
        <v>2013</v>
      </c>
      <c r="C668" s="360">
        <v>31508</v>
      </c>
      <c r="D668" s="360">
        <v>16729</v>
      </c>
      <c r="E668" s="360">
        <v>1148</v>
      </c>
      <c r="F668" s="360">
        <v>7216</v>
      </c>
      <c r="G668" s="1774"/>
    </row>
    <row r="669" spans="1:7">
      <c r="A669" s="1773"/>
      <c r="B669" s="728">
        <v>2014</v>
      </c>
      <c r="C669" s="360">
        <v>32312</v>
      </c>
      <c r="D669" s="360">
        <v>16318</v>
      </c>
      <c r="E669" s="360">
        <v>1267</v>
      </c>
      <c r="F669" s="360">
        <v>7977</v>
      </c>
      <c r="G669" s="1774"/>
    </row>
    <row r="670" spans="1:7">
      <c r="A670" s="1773"/>
      <c r="B670" s="728">
        <v>2015</v>
      </c>
      <c r="C670" s="360">
        <v>29912</v>
      </c>
      <c r="D670" s="360">
        <v>15797</v>
      </c>
      <c r="E670" s="360">
        <v>1337</v>
      </c>
      <c r="F670" s="360">
        <v>6045</v>
      </c>
      <c r="G670" s="1774"/>
    </row>
    <row r="671" spans="1:7">
      <c r="A671" s="1773"/>
      <c r="B671" s="728">
        <v>2016</v>
      </c>
      <c r="C671" s="360">
        <v>32610</v>
      </c>
      <c r="D671" s="360">
        <v>16424</v>
      </c>
      <c r="E671" s="360">
        <v>1681</v>
      </c>
      <c r="F671" s="360">
        <v>6721</v>
      </c>
      <c r="G671" s="1774"/>
    </row>
    <row r="672" spans="1:7">
      <c r="A672" s="1773"/>
      <c r="B672" s="728">
        <v>2017</v>
      </c>
      <c r="C672" s="360">
        <v>34718</v>
      </c>
      <c r="D672" s="360">
        <v>17228</v>
      </c>
      <c r="E672" s="360">
        <v>1938</v>
      </c>
      <c r="F672" s="360">
        <v>7115</v>
      </c>
      <c r="G672" s="1774"/>
    </row>
    <row r="673" spans="1:8">
      <c r="A673" s="1773"/>
      <c r="B673" s="728">
        <v>2018</v>
      </c>
      <c r="C673" s="360">
        <v>37485</v>
      </c>
      <c r="D673" s="360">
        <v>17631</v>
      </c>
      <c r="E673" s="360">
        <v>2286</v>
      </c>
      <c r="F673" s="360">
        <v>7336</v>
      </c>
      <c r="G673" s="1774"/>
    </row>
    <row r="674" spans="1:8">
      <c r="A674" s="1773"/>
      <c r="B674" s="727">
        <v>2019</v>
      </c>
      <c r="C674" s="360">
        <v>37083</v>
      </c>
      <c r="D674" s="360">
        <v>17746</v>
      </c>
      <c r="E674" s="360">
        <v>2577</v>
      </c>
      <c r="F674" s="360">
        <v>6549</v>
      </c>
      <c r="G674" s="1774"/>
    </row>
    <row r="675" spans="1:8">
      <c r="A675" s="1773"/>
      <c r="B675" s="727">
        <v>2020</v>
      </c>
      <c r="C675" s="360">
        <v>37540</v>
      </c>
      <c r="D675" s="360">
        <v>19017</v>
      </c>
      <c r="E675" s="360">
        <v>2761</v>
      </c>
      <c r="F675" s="360">
        <v>6868</v>
      </c>
      <c r="G675" s="1774"/>
    </row>
    <row r="676" spans="1:8">
      <c r="A676" s="1773"/>
      <c r="B676" s="727">
        <v>2021</v>
      </c>
      <c r="C676" s="360">
        <v>36026</v>
      </c>
      <c r="D676" s="360">
        <v>17219</v>
      </c>
      <c r="E676" s="360">
        <v>3760</v>
      </c>
      <c r="F676" s="360">
        <v>6400</v>
      </c>
      <c r="G676" s="1774"/>
    </row>
    <row r="677" spans="1:8" s="68" customFormat="1" ht="17.25" customHeight="1">
      <c r="A677" s="1773"/>
      <c r="B677" s="727">
        <v>2022</v>
      </c>
      <c r="C677" s="360">
        <v>38430</v>
      </c>
      <c r="D677" s="360">
        <v>18018</v>
      </c>
      <c r="E677" s="360">
        <v>4085</v>
      </c>
      <c r="F677" s="360">
        <v>6553</v>
      </c>
      <c r="G677" s="1774"/>
      <c r="H677" s="788"/>
    </row>
    <row r="678" spans="1:8" s="68" customFormat="1" ht="17.25" customHeight="1">
      <c r="A678" s="1773" t="s">
        <v>628</v>
      </c>
      <c r="B678" s="728">
        <v>2000</v>
      </c>
      <c r="C678" s="360">
        <v>7007</v>
      </c>
      <c r="D678" s="360">
        <v>3007</v>
      </c>
      <c r="E678" s="360">
        <v>104</v>
      </c>
      <c r="F678" s="360">
        <v>3878</v>
      </c>
      <c r="G678" s="1774" t="s">
        <v>832</v>
      </c>
      <c r="H678" s="788"/>
    </row>
    <row r="679" spans="1:8">
      <c r="A679" s="1773"/>
      <c r="B679" s="728">
        <v>2001</v>
      </c>
      <c r="C679" s="360">
        <v>5552</v>
      </c>
      <c r="D679" s="360">
        <v>2722</v>
      </c>
      <c r="E679" s="360">
        <v>100</v>
      </c>
      <c r="F679" s="360">
        <v>2711</v>
      </c>
      <c r="G679" s="1774"/>
    </row>
    <row r="680" spans="1:8">
      <c r="A680" s="1773"/>
      <c r="B680" s="728">
        <v>2002</v>
      </c>
      <c r="C680" s="360">
        <v>4756</v>
      </c>
      <c r="D680" s="360">
        <v>2466</v>
      </c>
      <c r="E680" s="360">
        <v>99</v>
      </c>
      <c r="F680" s="360">
        <v>2150</v>
      </c>
      <c r="G680" s="1774"/>
    </row>
    <row r="681" spans="1:8">
      <c r="A681" s="1773"/>
      <c r="B681" s="728">
        <v>2003</v>
      </c>
      <c r="C681" s="360">
        <v>3930</v>
      </c>
      <c r="D681" s="360">
        <v>2199</v>
      </c>
      <c r="E681" s="360">
        <v>94</v>
      </c>
      <c r="F681" s="360">
        <v>1596</v>
      </c>
      <c r="G681" s="1774"/>
    </row>
    <row r="682" spans="1:8">
      <c r="A682" s="1773"/>
      <c r="B682" s="728">
        <v>2004</v>
      </c>
      <c r="C682" s="360">
        <v>3850</v>
      </c>
      <c r="D682" s="360">
        <v>2144</v>
      </c>
      <c r="E682" s="360">
        <v>90</v>
      </c>
      <c r="F682" s="360">
        <v>1590</v>
      </c>
      <c r="G682" s="1774"/>
    </row>
    <row r="683" spans="1:8" ht="14.25" customHeight="1">
      <c r="A683" s="1773"/>
      <c r="B683" s="728">
        <v>2005</v>
      </c>
      <c r="C683" s="360">
        <v>3322</v>
      </c>
      <c r="D683" s="360">
        <v>1861</v>
      </c>
      <c r="E683" s="360">
        <v>79</v>
      </c>
      <c r="F683" s="360">
        <v>1361</v>
      </c>
      <c r="G683" s="1774"/>
    </row>
    <row r="684" spans="1:8">
      <c r="A684" s="1773"/>
      <c r="B684" s="728">
        <v>2006</v>
      </c>
      <c r="C684" s="360">
        <v>3409</v>
      </c>
      <c r="D684" s="360">
        <v>1860</v>
      </c>
      <c r="E684" s="360">
        <v>100</v>
      </c>
      <c r="F684" s="360">
        <v>1391</v>
      </c>
      <c r="G684" s="1774"/>
    </row>
    <row r="685" spans="1:8">
      <c r="A685" s="1773"/>
      <c r="B685" s="728">
        <v>2007</v>
      </c>
      <c r="C685" s="360">
        <v>3198</v>
      </c>
      <c r="D685" s="360">
        <v>1690</v>
      </c>
      <c r="E685" s="360">
        <v>101</v>
      </c>
      <c r="F685" s="360">
        <v>1348</v>
      </c>
      <c r="G685" s="1774"/>
    </row>
    <row r="686" spans="1:8">
      <c r="A686" s="1773"/>
      <c r="B686" s="728">
        <v>2008</v>
      </c>
      <c r="C686" s="360">
        <v>2991</v>
      </c>
      <c r="D686" s="360">
        <v>1505</v>
      </c>
      <c r="E686" s="360">
        <v>83</v>
      </c>
      <c r="F686" s="360">
        <v>1349</v>
      </c>
      <c r="G686" s="1774"/>
    </row>
    <row r="687" spans="1:8">
      <c r="A687" s="1773"/>
      <c r="B687" s="728">
        <v>2009</v>
      </c>
      <c r="C687" s="360">
        <v>3004</v>
      </c>
      <c r="D687" s="360">
        <v>1606</v>
      </c>
      <c r="E687" s="360">
        <v>56</v>
      </c>
      <c r="F687" s="360">
        <v>1292</v>
      </c>
      <c r="G687" s="1774"/>
    </row>
    <row r="688" spans="1:8">
      <c r="A688" s="1773"/>
      <c r="B688" s="728">
        <v>2010</v>
      </c>
      <c r="C688" s="360">
        <v>3071</v>
      </c>
      <c r="D688" s="360">
        <v>1654</v>
      </c>
      <c r="E688" s="360">
        <v>113</v>
      </c>
      <c r="F688" s="360">
        <v>1248</v>
      </c>
      <c r="G688" s="1774"/>
    </row>
    <row r="689" spans="1:7">
      <c r="A689" s="1773"/>
      <c r="B689" s="728">
        <v>2011</v>
      </c>
      <c r="C689" s="360">
        <v>2947</v>
      </c>
      <c r="D689" s="360">
        <v>1581</v>
      </c>
      <c r="E689" s="360">
        <v>113</v>
      </c>
      <c r="F689" s="360">
        <v>1206</v>
      </c>
      <c r="G689" s="1774"/>
    </row>
    <row r="690" spans="1:7">
      <c r="A690" s="1773"/>
      <c r="B690" s="728">
        <v>2012</v>
      </c>
      <c r="C690" s="360">
        <v>2794</v>
      </c>
      <c r="D690" s="360">
        <v>1454</v>
      </c>
      <c r="E690" s="360">
        <v>105</v>
      </c>
      <c r="F690" s="360">
        <v>1185</v>
      </c>
      <c r="G690" s="1774"/>
    </row>
    <row r="691" spans="1:7">
      <c r="A691" s="1773"/>
      <c r="B691" s="728">
        <v>2013</v>
      </c>
      <c r="C691" s="360">
        <v>2770</v>
      </c>
      <c r="D691" s="360">
        <v>1432</v>
      </c>
      <c r="E691" s="360">
        <v>97</v>
      </c>
      <c r="F691" s="360">
        <v>1202</v>
      </c>
      <c r="G691" s="1774"/>
    </row>
    <row r="692" spans="1:7">
      <c r="A692" s="1773"/>
      <c r="B692" s="728">
        <v>2014</v>
      </c>
      <c r="C692" s="360">
        <v>2507</v>
      </c>
      <c r="D692" s="360">
        <v>1395</v>
      </c>
      <c r="E692" s="360">
        <v>121</v>
      </c>
      <c r="F692" s="360">
        <v>854</v>
      </c>
      <c r="G692" s="1774"/>
    </row>
    <row r="693" spans="1:7">
      <c r="A693" s="1773"/>
      <c r="B693" s="728">
        <v>2015</v>
      </c>
      <c r="C693" s="360">
        <v>2779</v>
      </c>
      <c r="D693" s="360">
        <v>1418</v>
      </c>
      <c r="E693" s="360">
        <v>106</v>
      </c>
      <c r="F693" s="360">
        <v>1207</v>
      </c>
      <c r="G693" s="1774"/>
    </row>
    <row r="694" spans="1:7">
      <c r="A694" s="1773"/>
      <c r="B694" s="728">
        <v>2016</v>
      </c>
      <c r="C694" s="360">
        <v>3314</v>
      </c>
      <c r="D694" s="360">
        <v>1616</v>
      </c>
      <c r="E694" s="360">
        <v>320</v>
      </c>
      <c r="F694" s="360">
        <v>1302</v>
      </c>
      <c r="G694" s="1774"/>
    </row>
    <row r="695" spans="1:7">
      <c r="A695" s="1773"/>
      <c r="B695" s="728">
        <v>2017</v>
      </c>
      <c r="C695" s="360">
        <v>2988</v>
      </c>
      <c r="D695" s="360">
        <v>1457</v>
      </c>
      <c r="E695" s="360">
        <v>321</v>
      </c>
      <c r="F695" s="360">
        <v>1123</v>
      </c>
      <c r="G695" s="1774"/>
    </row>
    <row r="696" spans="1:7">
      <c r="A696" s="1773"/>
      <c r="B696" s="728">
        <v>2018</v>
      </c>
      <c r="C696" s="360">
        <v>3198</v>
      </c>
      <c r="D696" s="360">
        <v>1529</v>
      </c>
      <c r="E696" s="360">
        <v>343</v>
      </c>
      <c r="F696" s="360">
        <v>1250</v>
      </c>
      <c r="G696" s="1774"/>
    </row>
    <row r="697" spans="1:7">
      <c r="A697" s="1773"/>
      <c r="B697" s="727">
        <v>2019</v>
      </c>
      <c r="C697" s="360">
        <v>2612</v>
      </c>
      <c r="D697" s="360">
        <v>1232</v>
      </c>
      <c r="E697" s="360">
        <v>311</v>
      </c>
      <c r="F697" s="360">
        <v>978</v>
      </c>
      <c r="G697" s="1774"/>
    </row>
    <row r="698" spans="1:7">
      <c r="A698" s="1773"/>
      <c r="B698" s="727">
        <v>2020</v>
      </c>
      <c r="C698" s="360">
        <v>3007</v>
      </c>
      <c r="D698" s="360">
        <v>1423</v>
      </c>
      <c r="E698" s="360">
        <v>322</v>
      </c>
      <c r="F698" s="360">
        <v>1171</v>
      </c>
      <c r="G698" s="1774"/>
    </row>
    <row r="699" spans="1:7">
      <c r="A699" s="1773"/>
      <c r="B699" s="727">
        <v>2021</v>
      </c>
      <c r="C699" s="360">
        <v>2601</v>
      </c>
      <c r="D699" s="360">
        <v>1246</v>
      </c>
      <c r="E699" s="360">
        <v>320</v>
      </c>
      <c r="F699" s="360">
        <v>955</v>
      </c>
      <c r="G699" s="1774"/>
    </row>
    <row r="700" spans="1:7">
      <c r="A700" s="1773"/>
      <c r="B700" s="727">
        <v>2022</v>
      </c>
      <c r="C700" s="360">
        <v>2415</v>
      </c>
      <c r="D700" s="360">
        <v>1132</v>
      </c>
      <c r="E700" s="360">
        <v>332</v>
      </c>
      <c r="F700" s="360">
        <v>880</v>
      </c>
      <c r="G700" s="1774"/>
    </row>
    <row r="701" spans="1:7">
      <c r="A701" s="1773" t="s">
        <v>629</v>
      </c>
      <c r="B701" s="728">
        <v>2000</v>
      </c>
      <c r="C701" s="360">
        <v>14974</v>
      </c>
      <c r="D701" s="360">
        <v>6047</v>
      </c>
      <c r="E701" s="360">
        <v>286</v>
      </c>
      <c r="F701" s="360">
        <v>4334</v>
      </c>
      <c r="G701" s="1774" t="s">
        <v>630</v>
      </c>
    </row>
    <row r="702" spans="1:7">
      <c r="A702" s="1773"/>
      <c r="B702" s="728">
        <v>2001</v>
      </c>
      <c r="C702" s="360">
        <v>13894</v>
      </c>
      <c r="D702" s="360">
        <v>5584</v>
      </c>
      <c r="E702" s="360">
        <v>353</v>
      </c>
      <c r="F702" s="360">
        <v>3930</v>
      </c>
      <c r="G702" s="1774"/>
    </row>
    <row r="703" spans="1:7">
      <c r="A703" s="1773"/>
      <c r="B703" s="728">
        <v>2002</v>
      </c>
      <c r="C703" s="360">
        <v>12245</v>
      </c>
      <c r="D703" s="360">
        <v>4906</v>
      </c>
      <c r="E703" s="360">
        <v>223</v>
      </c>
      <c r="F703" s="360">
        <v>3398</v>
      </c>
      <c r="G703" s="1774"/>
    </row>
    <row r="704" spans="1:7">
      <c r="A704" s="1773"/>
      <c r="B704" s="728">
        <v>2003</v>
      </c>
      <c r="C704" s="360">
        <v>12636</v>
      </c>
      <c r="D704" s="360">
        <v>5171</v>
      </c>
      <c r="E704" s="360">
        <v>216</v>
      </c>
      <c r="F704" s="360">
        <v>3022</v>
      </c>
      <c r="G704" s="1774"/>
    </row>
    <row r="705" spans="1:7">
      <c r="A705" s="1773"/>
      <c r="B705" s="728">
        <v>2004</v>
      </c>
      <c r="C705" s="360">
        <v>13377</v>
      </c>
      <c r="D705" s="360">
        <v>5390</v>
      </c>
      <c r="E705" s="360">
        <v>222</v>
      </c>
      <c r="F705" s="360">
        <v>3295</v>
      </c>
      <c r="G705" s="1774"/>
    </row>
    <row r="706" spans="1:7">
      <c r="A706" s="1773"/>
      <c r="B706" s="728">
        <v>2005</v>
      </c>
      <c r="C706" s="360">
        <v>14538</v>
      </c>
      <c r="D706" s="360">
        <v>5792</v>
      </c>
      <c r="E706" s="360">
        <v>237</v>
      </c>
      <c r="F706" s="360">
        <v>3675</v>
      </c>
      <c r="G706" s="1774"/>
    </row>
    <row r="707" spans="1:7">
      <c r="A707" s="1773"/>
      <c r="B707" s="728">
        <v>2006</v>
      </c>
      <c r="C707" s="360">
        <v>16438</v>
      </c>
      <c r="D707" s="360">
        <v>6304</v>
      </c>
      <c r="E707" s="360">
        <v>180</v>
      </c>
      <c r="F707" s="360">
        <v>4518</v>
      </c>
      <c r="G707" s="1774"/>
    </row>
    <row r="708" spans="1:7">
      <c r="A708" s="1773"/>
      <c r="B708" s="728">
        <v>2007</v>
      </c>
      <c r="C708" s="360">
        <v>17237</v>
      </c>
      <c r="D708" s="360">
        <v>6094</v>
      </c>
      <c r="E708" s="360">
        <v>421</v>
      </c>
      <c r="F708" s="360">
        <v>4895</v>
      </c>
      <c r="G708" s="1774"/>
    </row>
    <row r="709" spans="1:7">
      <c r="A709" s="1773"/>
      <c r="B709" s="728">
        <v>2008</v>
      </c>
      <c r="C709" s="360">
        <v>17595</v>
      </c>
      <c r="D709" s="360">
        <v>6034</v>
      </c>
      <c r="E709" s="360">
        <v>298</v>
      </c>
      <c r="F709" s="360">
        <v>5160</v>
      </c>
      <c r="G709" s="1774"/>
    </row>
    <row r="710" spans="1:7">
      <c r="A710" s="1773"/>
      <c r="B710" s="728">
        <v>2009</v>
      </c>
      <c r="C710" s="360">
        <v>18180</v>
      </c>
      <c r="D710" s="360">
        <v>6067</v>
      </c>
      <c r="E710" s="360">
        <v>246</v>
      </c>
      <c r="F710" s="360">
        <v>5840</v>
      </c>
      <c r="G710" s="1774"/>
    </row>
    <row r="711" spans="1:7">
      <c r="A711" s="1773"/>
      <c r="B711" s="728">
        <v>2010</v>
      </c>
      <c r="C711" s="360">
        <v>18844</v>
      </c>
      <c r="D711" s="360">
        <v>5861</v>
      </c>
      <c r="E711" s="360">
        <v>217</v>
      </c>
      <c r="F711" s="360">
        <v>5930</v>
      </c>
      <c r="G711" s="1774"/>
    </row>
    <row r="712" spans="1:7">
      <c r="A712" s="1773"/>
      <c r="B712" s="728">
        <v>2011</v>
      </c>
      <c r="C712" s="360">
        <v>17659</v>
      </c>
      <c r="D712" s="360">
        <v>5374</v>
      </c>
      <c r="E712" s="360">
        <v>185</v>
      </c>
      <c r="F712" s="360">
        <v>6187</v>
      </c>
      <c r="G712" s="1774"/>
    </row>
    <row r="713" spans="1:7">
      <c r="A713" s="1773"/>
      <c r="B713" s="728">
        <v>2012</v>
      </c>
      <c r="C713" s="360">
        <v>18224</v>
      </c>
      <c r="D713" s="360">
        <v>5694</v>
      </c>
      <c r="E713" s="360">
        <v>180</v>
      </c>
      <c r="F713" s="360">
        <v>6372</v>
      </c>
      <c r="G713" s="1774"/>
    </row>
    <row r="714" spans="1:7">
      <c r="A714" s="1773"/>
      <c r="B714" s="728">
        <v>2013</v>
      </c>
      <c r="C714" s="360">
        <v>19549</v>
      </c>
      <c r="D714" s="360">
        <v>5956</v>
      </c>
      <c r="E714" s="360">
        <v>187</v>
      </c>
      <c r="F714" s="360">
        <v>7426</v>
      </c>
      <c r="G714" s="1774"/>
    </row>
    <row r="715" spans="1:7">
      <c r="A715" s="1773"/>
      <c r="B715" s="728">
        <v>2014</v>
      </c>
      <c r="C715" s="360">
        <v>20208</v>
      </c>
      <c r="D715" s="360">
        <v>8903</v>
      </c>
      <c r="E715" s="360">
        <v>184</v>
      </c>
      <c r="F715" s="360">
        <v>4934</v>
      </c>
      <c r="G715" s="1774"/>
    </row>
    <row r="716" spans="1:7">
      <c r="A716" s="1773"/>
      <c r="B716" s="728">
        <v>2015</v>
      </c>
      <c r="C716" s="360">
        <v>20136</v>
      </c>
      <c r="D716" s="360">
        <v>8449</v>
      </c>
      <c r="E716" s="360">
        <v>182</v>
      </c>
      <c r="F716" s="360">
        <v>5093</v>
      </c>
      <c r="G716" s="1774"/>
    </row>
    <row r="717" spans="1:7">
      <c r="A717" s="1773"/>
      <c r="B717" s="728">
        <v>2016</v>
      </c>
      <c r="C717" s="360">
        <v>21055</v>
      </c>
      <c r="D717" s="360">
        <v>9546</v>
      </c>
      <c r="E717" s="360">
        <v>207</v>
      </c>
      <c r="F717" s="360">
        <v>5098</v>
      </c>
      <c r="G717" s="1774"/>
    </row>
    <row r="718" spans="1:7">
      <c r="A718" s="1773"/>
      <c r="B718" s="728">
        <v>2017</v>
      </c>
      <c r="C718" s="360">
        <v>21522</v>
      </c>
      <c r="D718" s="360">
        <v>10173</v>
      </c>
      <c r="E718" s="360">
        <v>167</v>
      </c>
      <c r="F718" s="360">
        <v>5176</v>
      </c>
      <c r="G718" s="1774"/>
    </row>
    <row r="719" spans="1:7">
      <c r="A719" s="1773"/>
      <c r="B719" s="728">
        <v>2018</v>
      </c>
      <c r="C719" s="360">
        <v>20932</v>
      </c>
      <c r="D719" s="360">
        <v>10123</v>
      </c>
      <c r="E719" s="360">
        <v>254</v>
      </c>
      <c r="F719" s="360">
        <v>4929</v>
      </c>
      <c r="G719" s="1774"/>
    </row>
    <row r="720" spans="1:7">
      <c r="A720" s="1773"/>
      <c r="B720" s="727">
        <v>2019</v>
      </c>
      <c r="C720" s="360">
        <v>20247</v>
      </c>
      <c r="D720" s="360">
        <v>9255</v>
      </c>
      <c r="E720" s="360">
        <v>154</v>
      </c>
      <c r="F720" s="360">
        <v>4916</v>
      </c>
      <c r="G720" s="1774"/>
    </row>
    <row r="721" spans="1:7">
      <c r="A721" s="1773"/>
      <c r="B721" s="727">
        <v>2020</v>
      </c>
      <c r="C721" s="360">
        <v>21367</v>
      </c>
      <c r="D721" s="360">
        <v>9697</v>
      </c>
      <c r="E721" s="360">
        <v>159</v>
      </c>
      <c r="F721" s="360">
        <v>5048</v>
      </c>
      <c r="G721" s="1774"/>
    </row>
    <row r="722" spans="1:7">
      <c r="A722" s="1773"/>
      <c r="B722" s="727">
        <v>2021</v>
      </c>
      <c r="C722" s="360">
        <v>19020</v>
      </c>
      <c r="D722" s="360">
        <v>9008</v>
      </c>
      <c r="E722" s="360">
        <v>160</v>
      </c>
      <c r="F722" s="360">
        <v>3978</v>
      </c>
      <c r="G722" s="1774"/>
    </row>
    <row r="723" spans="1:7">
      <c r="A723" s="1773"/>
      <c r="B723" s="727">
        <v>2022</v>
      </c>
      <c r="C723" s="360">
        <v>20108</v>
      </c>
      <c r="D723" s="360">
        <v>9124</v>
      </c>
      <c r="E723" s="360">
        <v>152</v>
      </c>
      <c r="F723" s="360">
        <v>4930</v>
      </c>
      <c r="G723" s="1774"/>
    </row>
    <row r="724" spans="1:7">
      <c r="A724" s="1773" t="s">
        <v>647</v>
      </c>
      <c r="B724" s="728">
        <v>2000</v>
      </c>
      <c r="C724" s="360">
        <v>5051</v>
      </c>
      <c r="D724" s="360">
        <v>915</v>
      </c>
      <c r="E724" s="360">
        <v>269</v>
      </c>
      <c r="F724" s="360">
        <v>735</v>
      </c>
      <c r="G724" s="1774" t="s">
        <v>631</v>
      </c>
    </row>
    <row r="725" spans="1:7">
      <c r="A725" s="1773"/>
      <c r="B725" s="728">
        <v>2001</v>
      </c>
      <c r="C725" s="360">
        <v>5453</v>
      </c>
      <c r="D725" s="360">
        <v>909</v>
      </c>
      <c r="E725" s="360">
        <v>390</v>
      </c>
      <c r="F725" s="360">
        <v>848</v>
      </c>
      <c r="G725" s="1774"/>
    </row>
    <row r="726" spans="1:7">
      <c r="A726" s="1773"/>
      <c r="B726" s="728">
        <v>2002</v>
      </c>
      <c r="C726" s="360">
        <v>5704</v>
      </c>
      <c r="D726" s="360">
        <v>934</v>
      </c>
      <c r="E726" s="360">
        <v>322</v>
      </c>
      <c r="F726" s="360">
        <v>872</v>
      </c>
      <c r="G726" s="1774"/>
    </row>
    <row r="727" spans="1:7">
      <c r="A727" s="1773"/>
      <c r="B727" s="728">
        <v>2003</v>
      </c>
      <c r="C727" s="360">
        <v>4989</v>
      </c>
      <c r="D727" s="360">
        <v>848</v>
      </c>
      <c r="E727" s="360">
        <v>290</v>
      </c>
      <c r="F727" s="360">
        <v>718</v>
      </c>
      <c r="G727" s="1774"/>
    </row>
    <row r="728" spans="1:7">
      <c r="A728" s="1773"/>
      <c r="B728" s="728">
        <v>2004</v>
      </c>
      <c r="C728" s="360">
        <v>4850</v>
      </c>
      <c r="D728" s="360">
        <v>857</v>
      </c>
      <c r="E728" s="360">
        <v>219</v>
      </c>
      <c r="F728" s="360">
        <v>702</v>
      </c>
      <c r="G728" s="1774"/>
    </row>
    <row r="729" spans="1:7">
      <c r="A729" s="1773"/>
      <c r="B729" s="728">
        <v>2005</v>
      </c>
      <c r="C729" s="360">
        <v>4643</v>
      </c>
      <c r="D729" s="360">
        <v>722</v>
      </c>
      <c r="E729" s="360">
        <v>200</v>
      </c>
      <c r="F729" s="360">
        <v>685</v>
      </c>
      <c r="G729" s="1774"/>
    </row>
    <row r="730" spans="1:7">
      <c r="A730" s="1773"/>
      <c r="B730" s="728">
        <v>2006</v>
      </c>
      <c r="C730" s="360">
        <v>5719</v>
      </c>
      <c r="D730" s="360">
        <v>891</v>
      </c>
      <c r="E730" s="360">
        <v>116</v>
      </c>
      <c r="F730" s="360">
        <v>864</v>
      </c>
      <c r="G730" s="1774"/>
    </row>
    <row r="731" spans="1:7">
      <c r="A731" s="1773"/>
      <c r="B731" s="728">
        <v>2007</v>
      </c>
      <c r="C731" s="360">
        <v>5623</v>
      </c>
      <c r="D731" s="360">
        <v>920</v>
      </c>
      <c r="E731" s="360">
        <v>113</v>
      </c>
      <c r="F731" s="360">
        <v>912</v>
      </c>
      <c r="G731" s="1774"/>
    </row>
    <row r="732" spans="1:7">
      <c r="A732" s="1773"/>
      <c r="B732" s="728">
        <v>2008</v>
      </c>
      <c r="C732" s="360">
        <v>5537</v>
      </c>
      <c r="D732" s="360">
        <v>881</v>
      </c>
      <c r="E732" s="360">
        <v>111</v>
      </c>
      <c r="F732" s="360">
        <v>891</v>
      </c>
      <c r="G732" s="1774"/>
    </row>
    <row r="733" spans="1:7">
      <c r="A733" s="1773"/>
      <c r="B733" s="728">
        <v>2009</v>
      </c>
      <c r="C733" s="360">
        <v>5878</v>
      </c>
      <c r="D733" s="360">
        <v>979</v>
      </c>
      <c r="E733" s="360">
        <v>170</v>
      </c>
      <c r="F733" s="360">
        <v>862</v>
      </c>
      <c r="G733" s="1774"/>
    </row>
    <row r="734" spans="1:7">
      <c r="A734" s="1773"/>
      <c r="B734" s="728">
        <v>2010</v>
      </c>
      <c r="C734" s="360">
        <v>6092</v>
      </c>
      <c r="D734" s="360">
        <v>1011</v>
      </c>
      <c r="E734" s="360">
        <v>174</v>
      </c>
      <c r="F734" s="360">
        <v>842</v>
      </c>
      <c r="G734" s="1774"/>
    </row>
    <row r="735" spans="1:7">
      <c r="A735" s="1773"/>
      <c r="B735" s="728">
        <v>2011</v>
      </c>
      <c r="C735" s="360">
        <v>5820</v>
      </c>
      <c r="D735" s="360">
        <v>979</v>
      </c>
      <c r="E735" s="360">
        <v>168</v>
      </c>
      <c r="F735" s="360">
        <v>792</v>
      </c>
      <c r="G735" s="1774"/>
    </row>
    <row r="736" spans="1:7">
      <c r="A736" s="1773"/>
      <c r="B736" s="728">
        <v>2012</v>
      </c>
      <c r="C736" s="360">
        <v>5994</v>
      </c>
      <c r="D736" s="360">
        <v>1130</v>
      </c>
      <c r="E736" s="360">
        <v>181</v>
      </c>
      <c r="F736" s="360">
        <v>796</v>
      </c>
      <c r="G736" s="1774"/>
    </row>
    <row r="737" spans="1:7">
      <c r="A737" s="1773"/>
      <c r="B737" s="728">
        <v>2013</v>
      </c>
      <c r="C737" s="360">
        <v>6780</v>
      </c>
      <c r="D737" s="360">
        <v>1554</v>
      </c>
      <c r="E737" s="360">
        <v>238</v>
      </c>
      <c r="F737" s="360">
        <v>870</v>
      </c>
      <c r="G737" s="1774"/>
    </row>
    <row r="738" spans="1:7">
      <c r="A738" s="1773"/>
      <c r="B738" s="728">
        <v>2014</v>
      </c>
      <c r="C738" s="360">
        <v>7460</v>
      </c>
      <c r="D738" s="360">
        <v>1832</v>
      </c>
      <c r="E738" s="360">
        <v>275</v>
      </c>
      <c r="F738" s="360">
        <v>918</v>
      </c>
      <c r="G738" s="1774"/>
    </row>
    <row r="739" spans="1:7">
      <c r="A739" s="1773"/>
      <c r="B739" s="728">
        <v>2015</v>
      </c>
      <c r="C739" s="360">
        <v>7427</v>
      </c>
      <c r="D739" s="360">
        <v>1920</v>
      </c>
      <c r="E739" s="360">
        <v>276</v>
      </c>
      <c r="F739" s="360">
        <v>934</v>
      </c>
      <c r="G739" s="1774"/>
    </row>
    <row r="740" spans="1:7">
      <c r="A740" s="1773"/>
      <c r="B740" s="728">
        <v>2016</v>
      </c>
      <c r="C740" s="360">
        <v>8925</v>
      </c>
      <c r="D740" s="360">
        <v>2208</v>
      </c>
      <c r="E740" s="360">
        <v>347</v>
      </c>
      <c r="F740" s="360">
        <v>1043</v>
      </c>
      <c r="G740" s="1774"/>
    </row>
    <row r="741" spans="1:7">
      <c r="A741" s="1773"/>
      <c r="B741" s="728">
        <v>2017</v>
      </c>
      <c r="C741" s="360">
        <v>8799</v>
      </c>
      <c r="D741" s="360">
        <v>2153</v>
      </c>
      <c r="E741" s="360">
        <v>321</v>
      </c>
      <c r="F741" s="360">
        <v>1001</v>
      </c>
      <c r="G741" s="1774"/>
    </row>
    <row r="742" spans="1:7">
      <c r="A742" s="1773"/>
      <c r="B742" s="728">
        <v>2018</v>
      </c>
      <c r="C742" s="360">
        <v>9160</v>
      </c>
      <c r="D742" s="360">
        <v>2153</v>
      </c>
      <c r="E742" s="360">
        <v>326</v>
      </c>
      <c r="F742" s="360">
        <v>988</v>
      </c>
      <c r="G742" s="1774"/>
    </row>
    <row r="743" spans="1:7">
      <c r="A743" s="1773"/>
      <c r="B743" s="727">
        <v>2019</v>
      </c>
      <c r="C743" s="360">
        <v>31102</v>
      </c>
      <c r="D743" s="360">
        <v>2553</v>
      </c>
      <c r="E743" s="360">
        <v>775</v>
      </c>
      <c r="F743" s="360">
        <v>1716</v>
      </c>
      <c r="G743" s="1774"/>
    </row>
    <row r="744" spans="1:7">
      <c r="A744" s="1773"/>
      <c r="B744" s="727">
        <v>2020</v>
      </c>
      <c r="C744" s="360">
        <v>34920</v>
      </c>
      <c r="D744" s="360">
        <v>2693</v>
      </c>
      <c r="E744" s="360">
        <v>846</v>
      </c>
      <c r="F744" s="360">
        <v>1760</v>
      </c>
      <c r="G744" s="1774"/>
    </row>
    <row r="745" spans="1:7">
      <c r="A745" s="1773"/>
      <c r="B745" s="727">
        <v>2021</v>
      </c>
      <c r="C745" s="360">
        <v>34534</v>
      </c>
      <c r="D745" s="360">
        <v>2575</v>
      </c>
      <c r="E745" s="360">
        <v>801</v>
      </c>
      <c r="F745" s="360">
        <v>1755</v>
      </c>
      <c r="G745" s="1774"/>
    </row>
    <row r="746" spans="1:7">
      <c r="A746" s="1773"/>
      <c r="B746" s="727">
        <v>2022</v>
      </c>
      <c r="C746" s="360">
        <v>35806</v>
      </c>
      <c r="D746" s="360">
        <v>2337</v>
      </c>
      <c r="E746" s="360">
        <v>923</v>
      </c>
      <c r="F746" s="360">
        <v>2945</v>
      </c>
      <c r="G746" s="1774"/>
    </row>
    <row r="747" spans="1:7">
      <c r="A747" s="1773" t="s">
        <v>713</v>
      </c>
      <c r="B747" s="728">
        <v>2000</v>
      </c>
      <c r="C747" s="360">
        <v>4171</v>
      </c>
      <c r="D747" s="360">
        <v>3293</v>
      </c>
      <c r="E747" s="360" t="s">
        <v>17</v>
      </c>
      <c r="F747" s="360">
        <v>878</v>
      </c>
      <c r="G747" s="1774" t="s">
        <v>632</v>
      </c>
    </row>
    <row r="748" spans="1:7">
      <c r="A748" s="1773"/>
      <c r="B748" s="728">
        <v>2001</v>
      </c>
      <c r="C748" s="360">
        <v>3691</v>
      </c>
      <c r="D748" s="360">
        <v>2855</v>
      </c>
      <c r="E748" s="360" t="s">
        <v>17</v>
      </c>
      <c r="F748" s="360">
        <v>836</v>
      </c>
      <c r="G748" s="1774"/>
    </row>
    <row r="749" spans="1:7">
      <c r="A749" s="1773"/>
      <c r="B749" s="728">
        <v>2002</v>
      </c>
      <c r="C749" s="360">
        <v>3611</v>
      </c>
      <c r="D749" s="360">
        <v>2819</v>
      </c>
      <c r="E749" s="360" t="s">
        <v>27</v>
      </c>
      <c r="F749" s="360">
        <v>790</v>
      </c>
      <c r="G749" s="1774"/>
    </row>
    <row r="750" spans="1:7">
      <c r="A750" s="1773"/>
      <c r="B750" s="728">
        <v>2003</v>
      </c>
      <c r="C750" s="360">
        <v>2970</v>
      </c>
      <c r="D750" s="360">
        <v>2204</v>
      </c>
      <c r="E750" s="360" t="s">
        <v>27</v>
      </c>
      <c r="F750" s="360">
        <v>764</v>
      </c>
      <c r="G750" s="1774"/>
    </row>
    <row r="751" spans="1:7">
      <c r="A751" s="1773"/>
      <c r="B751" s="728">
        <v>2004</v>
      </c>
      <c r="C751" s="360">
        <v>3034</v>
      </c>
      <c r="D751" s="360">
        <v>2301</v>
      </c>
      <c r="E751" s="360" t="s">
        <v>27</v>
      </c>
      <c r="F751" s="360">
        <v>731</v>
      </c>
      <c r="G751" s="1774"/>
    </row>
    <row r="752" spans="1:7">
      <c r="A752" s="1773"/>
      <c r="B752" s="728">
        <v>2005</v>
      </c>
      <c r="C752" s="360">
        <v>2957</v>
      </c>
      <c r="D752" s="360">
        <v>2276</v>
      </c>
      <c r="E752" s="360" t="s">
        <v>17</v>
      </c>
      <c r="F752" s="360">
        <v>681</v>
      </c>
      <c r="G752" s="1774"/>
    </row>
    <row r="753" spans="1:7">
      <c r="A753" s="1773"/>
      <c r="B753" s="728">
        <v>2006</v>
      </c>
      <c r="C753" s="360">
        <v>2929</v>
      </c>
      <c r="D753" s="360">
        <v>2252</v>
      </c>
      <c r="E753" s="360" t="s">
        <v>17</v>
      </c>
      <c r="F753" s="360">
        <v>677</v>
      </c>
      <c r="G753" s="1774"/>
    </row>
    <row r="754" spans="1:7">
      <c r="A754" s="1773"/>
      <c r="B754" s="728">
        <v>2007</v>
      </c>
      <c r="C754" s="360">
        <v>2972</v>
      </c>
      <c r="D754" s="360">
        <v>2310</v>
      </c>
      <c r="E754" s="360" t="s">
        <v>27</v>
      </c>
      <c r="F754" s="360">
        <v>661</v>
      </c>
      <c r="G754" s="1774"/>
    </row>
    <row r="755" spans="1:7">
      <c r="A755" s="1773"/>
      <c r="B755" s="728">
        <v>2008</v>
      </c>
      <c r="C755" s="360">
        <v>2641</v>
      </c>
      <c r="D755" s="360">
        <v>1967</v>
      </c>
      <c r="E755" s="360" t="s">
        <v>27</v>
      </c>
      <c r="F755" s="360">
        <v>672</v>
      </c>
      <c r="G755" s="1774"/>
    </row>
    <row r="756" spans="1:7">
      <c r="A756" s="1773"/>
      <c r="B756" s="728">
        <v>2009</v>
      </c>
      <c r="C756" s="360">
        <v>2762</v>
      </c>
      <c r="D756" s="360">
        <v>2043</v>
      </c>
      <c r="E756" s="360" t="s">
        <v>17</v>
      </c>
      <c r="F756" s="360">
        <v>718</v>
      </c>
      <c r="G756" s="1774"/>
    </row>
    <row r="757" spans="1:7">
      <c r="A757" s="1773"/>
      <c r="B757" s="728">
        <v>2010</v>
      </c>
      <c r="C757" s="360">
        <v>3334</v>
      </c>
      <c r="D757" s="360">
        <v>2388</v>
      </c>
      <c r="E757" s="360" t="s">
        <v>27</v>
      </c>
      <c r="F757" s="360">
        <v>944</v>
      </c>
      <c r="G757" s="1774"/>
    </row>
    <row r="758" spans="1:7">
      <c r="A758" s="1773"/>
      <c r="B758" s="728">
        <v>2011</v>
      </c>
      <c r="C758" s="360">
        <v>3430</v>
      </c>
      <c r="D758" s="360">
        <v>2438</v>
      </c>
      <c r="E758" s="360" t="s">
        <v>27</v>
      </c>
      <c r="F758" s="360">
        <v>990</v>
      </c>
      <c r="G758" s="1774"/>
    </row>
    <row r="759" spans="1:7">
      <c r="A759" s="1773"/>
      <c r="B759" s="728">
        <v>2012</v>
      </c>
      <c r="C759" s="360">
        <v>4160</v>
      </c>
      <c r="D759" s="360">
        <v>2757</v>
      </c>
      <c r="E759" s="360">
        <v>64</v>
      </c>
      <c r="F759" s="360">
        <v>1339</v>
      </c>
      <c r="G759" s="1774"/>
    </row>
    <row r="760" spans="1:7">
      <c r="A760" s="1773"/>
      <c r="B760" s="728">
        <v>2013</v>
      </c>
      <c r="C760" s="360">
        <v>4178</v>
      </c>
      <c r="D760" s="360">
        <v>2786</v>
      </c>
      <c r="E760" s="360">
        <v>57</v>
      </c>
      <c r="F760" s="360">
        <v>1335</v>
      </c>
      <c r="G760" s="1774"/>
    </row>
    <row r="761" spans="1:7">
      <c r="A761" s="1773"/>
      <c r="B761" s="728">
        <v>2014</v>
      </c>
      <c r="C761" s="360">
        <v>4335</v>
      </c>
      <c r="D761" s="360">
        <v>2938</v>
      </c>
      <c r="E761" s="360">
        <v>54</v>
      </c>
      <c r="F761" s="360">
        <v>1343</v>
      </c>
      <c r="G761" s="1774"/>
    </row>
    <row r="762" spans="1:7">
      <c r="A762" s="1773"/>
      <c r="B762" s="728">
        <v>2015</v>
      </c>
      <c r="C762" s="360">
        <v>4360</v>
      </c>
      <c r="D762" s="360">
        <v>2993</v>
      </c>
      <c r="E762" s="360">
        <v>65</v>
      </c>
      <c r="F762" s="360">
        <v>1302</v>
      </c>
      <c r="G762" s="1774"/>
    </row>
    <row r="763" spans="1:7">
      <c r="A763" s="1773"/>
      <c r="B763" s="728">
        <v>2016</v>
      </c>
      <c r="C763" s="360">
        <v>4356</v>
      </c>
      <c r="D763" s="360">
        <v>2928</v>
      </c>
      <c r="E763" s="360">
        <v>62</v>
      </c>
      <c r="F763" s="360">
        <v>1366</v>
      </c>
      <c r="G763" s="1774"/>
    </row>
    <row r="764" spans="1:7">
      <c r="A764" s="1773"/>
      <c r="B764" s="728">
        <v>2017</v>
      </c>
      <c r="C764" s="360">
        <v>4193</v>
      </c>
      <c r="D764" s="360">
        <v>2796</v>
      </c>
      <c r="E764" s="360">
        <v>62</v>
      </c>
      <c r="F764" s="360">
        <v>1335</v>
      </c>
      <c r="G764" s="1774"/>
    </row>
    <row r="765" spans="1:7">
      <c r="A765" s="1773"/>
      <c r="B765" s="728">
        <v>2018</v>
      </c>
      <c r="C765" s="360">
        <v>4390</v>
      </c>
      <c r="D765" s="360">
        <v>2938</v>
      </c>
      <c r="E765" s="360">
        <v>62</v>
      </c>
      <c r="F765" s="360">
        <v>1390</v>
      </c>
      <c r="G765" s="1774"/>
    </row>
    <row r="766" spans="1:7">
      <c r="A766" s="1773"/>
      <c r="B766" s="727">
        <v>2019</v>
      </c>
      <c r="C766" s="360">
        <v>3435</v>
      </c>
      <c r="D766" s="360">
        <v>2033</v>
      </c>
      <c r="E766" s="360">
        <v>55</v>
      </c>
      <c r="F766" s="360">
        <v>1347</v>
      </c>
      <c r="G766" s="1774"/>
    </row>
    <row r="767" spans="1:7">
      <c r="A767" s="1773"/>
      <c r="B767" s="727">
        <v>2020</v>
      </c>
      <c r="C767" s="360">
        <v>3381</v>
      </c>
      <c r="D767" s="360">
        <v>2063</v>
      </c>
      <c r="E767" s="360">
        <v>49</v>
      </c>
      <c r="F767" s="360">
        <v>1269</v>
      </c>
      <c r="G767" s="1774"/>
    </row>
    <row r="768" spans="1:7">
      <c r="A768" s="1773"/>
      <c r="B768" s="727">
        <v>2021</v>
      </c>
      <c r="C768" s="360">
        <v>4092</v>
      </c>
      <c r="D768" s="360">
        <v>2764</v>
      </c>
      <c r="E768" s="360">
        <v>48</v>
      </c>
      <c r="F768" s="360">
        <v>1279</v>
      </c>
      <c r="G768" s="1774"/>
    </row>
    <row r="769" spans="1:7">
      <c r="A769" s="1773"/>
      <c r="B769" s="727">
        <v>2022</v>
      </c>
      <c r="C769" s="360">
        <v>4966</v>
      </c>
      <c r="D769" s="360">
        <v>3471</v>
      </c>
      <c r="E769" s="360">
        <v>91</v>
      </c>
      <c r="F769" s="360">
        <v>1403</v>
      </c>
      <c r="G769" s="1774"/>
    </row>
    <row r="770" spans="1:7">
      <c r="A770" s="1773" t="s">
        <v>810</v>
      </c>
      <c r="B770" s="728">
        <v>2000</v>
      </c>
      <c r="C770" s="360">
        <v>1690</v>
      </c>
      <c r="D770" s="360" t="s">
        <v>27</v>
      </c>
      <c r="E770" s="360" t="s">
        <v>17</v>
      </c>
      <c r="F770" s="360" t="s">
        <v>27</v>
      </c>
      <c r="G770" s="1774" t="s">
        <v>633</v>
      </c>
    </row>
    <row r="771" spans="1:7">
      <c r="A771" s="1773"/>
      <c r="B771" s="728">
        <v>2001</v>
      </c>
      <c r="C771" s="360">
        <v>1708</v>
      </c>
      <c r="D771" s="360" t="s">
        <v>27</v>
      </c>
      <c r="E771" s="360" t="s">
        <v>17</v>
      </c>
      <c r="F771" s="360" t="s">
        <v>27</v>
      </c>
      <c r="G771" s="1774"/>
    </row>
    <row r="772" spans="1:7">
      <c r="A772" s="1773"/>
      <c r="B772" s="728">
        <v>2002</v>
      </c>
      <c r="C772" s="360">
        <v>1714</v>
      </c>
      <c r="D772" s="360" t="s">
        <v>27</v>
      </c>
      <c r="E772" s="360" t="s">
        <v>17</v>
      </c>
      <c r="F772" s="360" t="s">
        <v>27</v>
      </c>
      <c r="G772" s="1774"/>
    </row>
    <row r="773" spans="1:7">
      <c r="A773" s="1773"/>
      <c r="B773" s="728">
        <v>2003</v>
      </c>
      <c r="C773" s="360">
        <v>1723</v>
      </c>
      <c r="D773" s="360" t="s">
        <v>27</v>
      </c>
      <c r="E773" s="360" t="s">
        <v>17</v>
      </c>
      <c r="F773" s="360" t="s">
        <v>27</v>
      </c>
      <c r="G773" s="1774"/>
    </row>
    <row r="774" spans="1:7">
      <c r="A774" s="1773"/>
      <c r="B774" s="728">
        <v>2004</v>
      </c>
      <c r="C774" s="360">
        <v>1700</v>
      </c>
      <c r="D774" s="360" t="s">
        <v>27</v>
      </c>
      <c r="E774" s="360" t="s">
        <v>17</v>
      </c>
      <c r="F774" s="360" t="s">
        <v>27</v>
      </c>
      <c r="G774" s="1774"/>
    </row>
    <row r="775" spans="1:7">
      <c r="A775" s="1773"/>
      <c r="B775" s="728">
        <v>2005</v>
      </c>
      <c r="C775" s="360">
        <v>1700</v>
      </c>
      <c r="D775" s="360" t="s">
        <v>27</v>
      </c>
      <c r="E775" s="360" t="s">
        <v>17</v>
      </c>
      <c r="F775" s="360" t="s">
        <v>27</v>
      </c>
      <c r="G775" s="1774"/>
    </row>
    <row r="776" spans="1:7">
      <c r="A776" s="1773"/>
      <c r="B776" s="728">
        <v>2006</v>
      </c>
      <c r="C776" s="360">
        <v>1704</v>
      </c>
      <c r="D776" s="360" t="s">
        <v>27</v>
      </c>
      <c r="E776" s="360" t="s">
        <v>17</v>
      </c>
      <c r="F776" s="360" t="s">
        <v>27</v>
      </c>
      <c r="G776" s="1774"/>
    </row>
    <row r="777" spans="1:7">
      <c r="A777" s="1773"/>
      <c r="B777" s="728">
        <v>2007</v>
      </c>
      <c r="C777" s="360">
        <v>1611</v>
      </c>
      <c r="D777" s="360" t="s">
        <v>27</v>
      </c>
      <c r="E777" s="360" t="s">
        <v>17</v>
      </c>
      <c r="F777" s="360" t="s">
        <v>27</v>
      </c>
      <c r="G777" s="1774"/>
    </row>
    <row r="778" spans="1:7">
      <c r="A778" s="1773"/>
      <c r="B778" s="728">
        <v>2008</v>
      </c>
      <c r="C778" s="360">
        <v>1612</v>
      </c>
      <c r="D778" s="360" t="s">
        <v>27</v>
      </c>
      <c r="E778" s="360" t="s">
        <v>17</v>
      </c>
      <c r="F778" s="360" t="s">
        <v>27</v>
      </c>
      <c r="G778" s="1774"/>
    </row>
    <row r="779" spans="1:7">
      <c r="A779" s="1773"/>
      <c r="B779" s="728">
        <v>2009</v>
      </c>
      <c r="C779" s="360">
        <v>1617</v>
      </c>
      <c r="D779" s="360" t="s">
        <v>27</v>
      </c>
      <c r="E779" s="360" t="s">
        <v>17</v>
      </c>
      <c r="F779" s="360" t="s">
        <v>27</v>
      </c>
      <c r="G779" s="1774"/>
    </row>
    <row r="780" spans="1:7">
      <c r="A780" s="1773"/>
      <c r="B780" s="728">
        <v>2010</v>
      </c>
      <c r="C780" s="360">
        <v>1614</v>
      </c>
      <c r="D780" s="360" t="s">
        <v>27</v>
      </c>
      <c r="E780" s="360" t="s">
        <v>17</v>
      </c>
      <c r="F780" s="360" t="s">
        <v>27</v>
      </c>
      <c r="G780" s="1774"/>
    </row>
    <row r="781" spans="1:7">
      <c r="A781" s="1773"/>
      <c r="B781" s="728">
        <v>2011</v>
      </c>
      <c r="C781" s="360">
        <v>1553</v>
      </c>
      <c r="D781" s="360" t="s">
        <v>27</v>
      </c>
      <c r="E781" s="360" t="s">
        <v>17</v>
      </c>
      <c r="F781" s="360" t="s">
        <v>27</v>
      </c>
      <c r="G781" s="1774"/>
    </row>
    <row r="782" spans="1:7">
      <c r="A782" s="1773"/>
      <c r="B782" s="728">
        <v>2012</v>
      </c>
      <c r="C782" s="360">
        <v>1565</v>
      </c>
      <c r="D782" s="360" t="s">
        <v>27</v>
      </c>
      <c r="E782" s="360" t="s">
        <v>17</v>
      </c>
      <c r="F782" s="360" t="s">
        <v>27</v>
      </c>
      <c r="G782" s="1774"/>
    </row>
    <row r="783" spans="1:7">
      <c r="A783" s="1773"/>
      <c r="B783" s="728">
        <v>2013</v>
      </c>
      <c r="C783" s="360">
        <v>1544</v>
      </c>
      <c r="D783" s="360" t="s">
        <v>27</v>
      </c>
      <c r="E783" s="360" t="s">
        <v>17</v>
      </c>
      <c r="F783" s="360" t="s">
        <v>27</v>
      </c>
      <c r="G783" s="1774"/>
    </row>
    <row r="784" spans="1:7">
      <c r="A784" s="1773"/>
      <c r="B784" s="728">
        <v>2014</v>
      </c>
      <c r="C784" s="360">
        <v>1543</v>
      </c>
      <c r="D784" s="360" t="s">
        <v>27</v>
      </c>
      <c r="E784" s="360" t="s">
        <v>17</v>
      </c>
      <c r="F784" s="360" t="s">
        <v>27</v>
      </c>
      <c r="G784" s="1774"/>
    </row>
    <row r="785" spans="1:7">
      <c r="A785" s="1773"/>
      <c r="B785" s="728">
        <v>2015</v>
      </c>
      <c r="C785" s="731">
        <v>1524</v>
      </c>
      <c r="D785" s="360" t="s">
        <v>27</v>
      </c>
      <c r="E785" s="360" t="s">
        <v>17</v>
      </c>
      <c r="F785" s="360" t="s">
        <v>27</v>
      </c>
      <c r="G785" s="1774"/>
    </row>
    <row r="786" spans="1:7">
      <c r="A786" s="1773"/>
      <c r="B786" s="728">
        <v>2016</v>
      </c>
      <c r="C786" s="731">
        <v>1516</v>
      </c>
      <c r="D786" s="360" t="s">
        <v>27</v>
      </c>
      <c r="E786" s="360" t="s">
        <v>17</v>
      </c>
      <c r="F786" s="360" t="s">
        <v>27</v>
      </c>
      <c r="G786" s="1774"/>
    </row>
    <row r="787" spans="1:7">
      <c r="A787" s="1773"/>
      <c r="B787" s="728">
        <v>2017</v>
      </c>
      <c r="C787" s="731">
        <v>1506</v>
      </c>
      <c r="D787" s="360" t="s">
        <v>27</v>
      </c>
      <c r="E787" s="360" t="s">
        <v>17</v>
      </c>
      <c r="F787" s="360" t="s">
        <v>27</v>
      </c>
      <c r="G787" s="1774"/>
    </row>
    <row r="788" spans="1:7">
      <c r="A788" s="1773"/>
      <c r="B788" s="728">
        <v>2018</v>
      </c>
      <c r="C788" s="731">
        <v>1493</v>
      </c>
      <c r="D788" s="360" t="s">
        <v>27</v>
      </c>
      <c r="E788" s="360" t="s">
        <v>17</v>
      </c>
      <c r="F788" s="360" t="s">
        <v>27</v>
      </c>
      <c r="G788" s="1774"/>
    </row>
    <row r="789" spans="1:7">
      <c r="A789" s="1773"/>
      <c r="B789" s="727">
        <v>2019</v>
      </c>
      <c r="C789" s="731">
        <v>1503</v>
      </c>
      <c r="D789" s="360" t="s">
        <v>27</v>
      </c>
      <c r="E789" s="360" t="s">
        <v>17</v>
      </c>
      <c r="F789" s="360" t="s">
        <v>27</v>
      </c>
      <c r="G789" s="1774"/>
    </row>
    <row r="790" spans="1:7">
      <c r="A790" s="1773"/>
      <c r="B790" s="727">
        <v>2020</v>
      </c>
      <c r="C790" s="731">
        <v>1488</v>
      </c>
      <c r="D790" s="360" t="s">
        <v>27</v>
      </c>
      <c r="E790" s="360" t="s">
        <v>17</v>
      </c>
      <c r="F790" s="360" t="s">
        <v>27</v>
      </c>
      <c r="G790" s="1774"/>
    </row>
    <row r="791" spans="1:7">
      <c r="A791" s="1773"/>
      <c r="B791" s="727">
        <v>2021</v>
      </c>
      <c r="C791" s="731">
        <v>1470</v>
      </c>
      <c r="D791" s="360" t="s">
        <v>27</v>
      </c>
      <c r="E791" s="360" t="s">
        <v>17</v>
      </c>
      <c r="F791" s="360" t="s">
        <v>27</v>
      </c>
      <c r="G791" s="1774"/>
    </row>
    <row r="792" spans="1:7">
      <c r="A792" s="1773"/>
      <c r="B792" s="727">
        <v>2022</v>
      </c>
      <c r="C792" s="731">
        <v>1456</v>
      </c>
      <c r="D792" s="360" t="s">
        <v>27</v>
      </c>
      <c r="E792" s="360" t="s">
        <v>17</v>
      </c>
      <c r="F792" s="360" t="s">
        <v>27</v>
      </c>
      <c r="G792" s="1774"/>
    </row>
    <row r="793" spans="1:7">
      <c r="A793" s="1773" t="s">
        <v>634</v>
      </c>
      <c r="B793" s="728">
        <v>2000</v>
      </c>
      <c r="C793" s="360">
        <v>2763</v>
      </c>
      <c r="D793" s="360">
        <v>1648</v>
      </c>
      <c r="E793" s="360" t="s">
        <v>27</v>
      </c>
      <c r="F793" s="360">
        <v>1094</v>
      </c>
      <c r="G793" s="1802" t="s">
        <v>635</v>
      </c>
    </row>
    <row r="794" spans="1:7">
      <c r="A794" s="1773"/>
      <c r="B794" s="728">
        <v>2001</v>
      </c>
      <c r="C794" s="360">
        <v>2422</v>
      </c>
      <c r="D794" s="360">
        <v>1647</v>
      </c>
      <c r="E794" s="360" t="s">
        <v>17</v>
      </c>
      <c r="F794" s="360">
        <v>763</v>
      </c>
      <c r="G794" s="1802"/>
    </row>
    <row r="795" spans="1:7">
      <c r="A795" s="1773"/>
      <c r="B795" s="728">
        <v>2002</v>
      </c>
      <c r="C795" s="360">
        <v>2350</v>
      </c>
      <c r="D795" s="360">
        <v>1638</v>
      </c>
      <c r="E795" s="360" t="s">
        <v>17</v>
      </c>
      <c r="F795" s="360">
        <v>712</v>
      </c>
      <c r="G795" s="1802"/>
    </row>
    <row r="796" spans="1:7">
      <c r="A796" s="1773"/>
      <c r="B796" s="728">
        <v>2003</v>
      </c>
      <c r="C796" s="360">
        <v>2171</v>
      </c>
      <c r="D796" s="360">
        <v>1395</v>
      </c>
      <c r="E796" s="360" t="s">
        <v>27</v>
      </c>
      <c r="F796" s="360">
        <v>945</v>
      </c>
      <c r="G796" s="1802"/>
    </row>
    <row r="797" spans="1:7">
      <c r="A797" s="1773"/>
      <c r="B797" s="728">
        <v>2004</v>
      </c>
      <c r="C797" s="360">
        <v>2723</v>
      </c>
      <c r="D797" s="360">
        <v>1229</v>
      </c>
      <c r="E797" s="360" t="s">
        <v>27</v>
      </c>
      <c r="F797" s="360">
        <v>1151</v>
      </c>
      <c r="G797" s="1802"/>
    </row>
    <row r="798" spans="1:7">
      <c r="A798" s="1773"/>
      <c r="B798" s="728">
        <v>2005</v>
      </c>
      <c r="C798" s="360">
        <v>2649</v>
      </c>
      <c r="D798" s="360">
        <v>1616</v>
      </c>
      <c r="E798" s="360" t="s">
        <v>27</v>
      </c>
      <c r="F798" s="360">
        <v>949</v>
      </c>
      <c r="G798" s="1802"/>
    </row>
    <row r="799" spans="1:7">
      <c r="A799" s="1773"/>
      <c r="B799" s="728">
        <v>2006</v>
      </c>
      <c r="C799" s="360">
        <v>3305</v>
      </c>
      <c r="D799" s="360">
        <v>1851</v>
      </c>
      <c r="E799" s="360" t="s">
        <v>27</v>
      </c>
      <c r="F799" s="360">
        <v>1406</v>
      </c>
      <c r="G799" s="1802"/>
    </row>
    <row r="800" spans="1:7">
      <c r="A800" s="1773"/>
      <c r="B800" s="728">
        <v>2007</v>
      </c>
      <c r="C800" s="360">
        <v>3699</v>
      </c>
      <c r="D800" s="360">
        <v>2004</v>
      </c>
      <c r="E800" s="360">
        <v>30</v>
      </c>
      <c r="F800" s="360">
        <v>1615</v>
      </c>
      <c r="G800" s="1802"/>
    </row>
    <row r="801" spans="1:7">
      <c r="A801" s="1773"/>
      <c r="B801" s="728">
        <v>2008</v>
      </c>
      <c r="C801" s="360">
        <v>5251</v>
      </c>
      <c r="D801" s="360">
        <v>2713</v>
      </c>
      <c r="E801" s="360">
        <v>34</v>
      </c>
      <c r="F801" s="360">
        <v>1784</v>
      </c>
      <c r="G801" s="1802"/>
    </row>
    <row r="802" spans="1:7">
      <c r="A802" s="1773"/>
      <c r="B802" s="728">
        <v>2009</v>
      </c>
      <c r="C802" s="360">
        <v>5797</v>
      </c>
      <c r="D802" s="360">
        <v>3024</v>
      </c>
      <c r="E802" s="360">
        <v>67</v>
      </c>
      <c r="F802" s="360">
        <v>1853</v>
      </c>
      <c r="G802" s="1802"/>
    </row>
    <row r="803" spans="1:7">
      <c r="A803" s="1773"/>
      <c r="B803" s="728">
        <v>2010</v>
      </c>
      <c r="C803" s="360">
        <v>4317</v>
      </c>
      <c r="D803" s="360">
        <v>2651</v>
      </c>
      <c r="E803" s="360">
        <v>73</v>
      </c>
      <c r="F803" s="360">
        <v>1208</v>
      </c>
      <c r="G803" s="1802"/>
    </row>
    <row r="804" spans="1:7">
      <c r="A804" s="1773"/>
      <c r="B804" s="728">
        <v>2011</v>
      </c>
      <c r="C804" s="360">
        <v>5367</v>
      </c>
      <c r="D804" s="360">
        <v>3403</v>
      </c>
      <c r="E804" s="360">
        <v>96</v>
      </c>
      <c r="F804" s="360">
        <v>1528</v>
      </c>
      <c r="G804" s="1802"/>
    </row>
    <row r="805" spans="1:7">
      <c r="A805" s="1773"/>
      <c r="B805" s="728">
        <v>2012</v>
      </c>
      <c r="C805" s="360">
        <v>5793</v>
      </c>
      <c r="D805" s="360">
        <v>3588</v>
      </c>
      <c r="E805" s="360">
        <v>113</v>
      </c>
      <c r="F805" s="360">
        <v>1747</v>
      </c>
      <c r="G805" s="1802"/>
    </row>
    <row r="806" spans="1:7">
      <c r="A806" s="1773"/>
      <c r="B806" s="728">
        <v>2013</v>
      </c>
      <c r="C806" s="360">
        <v>5792</v>
      </c>
      <c r="D806" s="360">
        <v>3771</v>
      </c>
      <c r="E806" s="360">
        <v>122</v>
      </c>
      <c r="F806" s="360">
        <v>1601</v>
      </c>
      <c r="G806" s="1802"/>
    </row>
    <row r="807" spans="1:7">
      <c r="A807" s="1773"/>
      <c r="B807" s="728">
        <v>2014</v>
      </c>
      <c r="C807" s="360">
        <v>7105</v>
      </c>
      <c r="D807" s="360">
        <v>4551</v>
      </c>
      <c r="E807" s="360">
        <v>119</v>
      </c>
      <c r="F807" s="360">
        <v>1750</v>
      </c>
      <c r="G807" s="1802"/>
    </row>
    <row r="808" spans="1:7">
      <c r="A808" s="1773"/>
      <c r="B808" s="728">
        <v>2016</v>
      </c>
      <c r="C808" s="374">
        <v>11785</v>
      </c>
      <c r="D808" s="600">
        <v>6355</v>
      </c>
      <c r="E808" s="374">
        <v>288</v>
      </c>
      <c r="F808" s="600">
        <v>4124</v>
      </c>
      <c r="G808" s="1802"/>
    </row>
    <row r="809" spans="1:7" ht="15">
      <c r="A809" s="1773"/>
      <c r="B809" s="728">
        <v>2016</v>
      </c>
      <c r="C809" s="680" t="s">
        <v>1399</v>
      </c>
      <c r="D809" s="600">
        <v>7239</v>
      </c>
      <c r="E809" s="374">
        <v>325</v>
      </c>
      <c r="F809" s="600">
        <v>4255</v>
      </c>
      <c r="G809" s="1802"/>
    </row>
    <row r="810" spans="1:7" ht="15">
      <c r="A810" s="1773"/>
      <c r="B810" s="728">
        <v>2017</v>
      </c>
      <c r="C810" s="680" t="s">
        <v>1400</v>
      </c>
      <c r="D810" s="600">
        <v>8101</v>
      </c>
      <c r="E810" s="374">
        <v>394</v>
      </c>
      <c r="F810" s="600">
        <v>4293</v>
      </c>
      <c r="G810" s="1802"/>
    </row>
    <row r="811" spans="1:7" ht="15">
      <c r="A811" s="1773"/>
      <c r="B811" s="727">
        <v>2018</v>
      </c>
      <c r="C811" s="681" t="s">
        <v>1401</v>
      </c>
      <c r="D811" s="600">
        <v>11834</v>
      </c>
      <c r="E811" s="600">
        <v>543</v>
      </c>
      <c r="F811" s="600">
        <v>5285</v>
      </c>
      <c r="G811" s="1802"/>
    </row>
    <row r="812" spans="1:7" ht="15">
      <c r="A812" s="1773"/>
      <c r="B812" s="727">
        <v>2019</v>
      </c>
      <c r="C812" s="681" t="s">
        <v>1621</v>
      </c>
      <c r="D812" s="600">
        <v>11456</v>
      </c>
      <c r="E812" s="600">
        <v>597</v>
      </c>
      <c r="F812" s="600">
        <v>5356</v>
      </c>
      <c r="G812" s="1802"/>
    </row>
    <row r="813" spans="1:7" ht="15">
      <c r="A813" s="1773"/>
      <c r="B813" s="727">
        <v>2020</v>
      </c>
      <c r="C813" s="681" t="s">
        <v>1622</v>
      </c>
      <c r="D813" s="600">
        <v>12450</v>
      </c>
      <c r="E813" s="600">
        <v>663</v>
      </c>
      <c r="F813" s="600">
        <v>6090</v>
      </c>
      <c r="G813" s="1802"/>
    </row>
    <row r="814" spans="1:7" ht="15">
      <c r="A814" s="1773"/>
      <c r="B814" s="727">
        <v>2021</v>
      </c>
      <c r="C814" s="681" t="s">
        <v>1806</v>
      </c>
      <c r="D814" s="600">
        <v>9661</v>
      </c>
      <c r="E814" s="600">
        <v>562</v>
      </c>
      <c r="F814" s="600">
        <v>5392</v>
      </c>
      <c r="G814" s="1802"/>
    </row>
    <row r="815" spans="1:7" ht="15">
      <c r="A815" s="1773"/>
      <c r="B815" s="727">
        <v>2022</v>
      </c>
      <c r="C815" s="681" t="s">
        <v>1807</v>
      </c>
      <c r="D815" s="600">
        <v>9752</v>
      </c>
      <c r="E815" s="600">
        <v>538</v>
      </c>
      <c r="F815" s="600">
        <v>4679</v>
      </c>
      <c r="G815" s="1802"/>
    </row>
    <row r="817" spans="1:7" ht="28.5" customHeight="1">
      <c r="A817" s="1821" t="s">
        <v>1988</v>
      </c>
      <c r="B817" s="1821"/>
      <c r="C817" s="1821"/>
      <c r="D817" s="1821"/>
      <c r="E817" s="1821"/>
      <c r="F817" s="1821"/>
      <c r="G817" s="1821"/>
    </row>
    <row r="818" spans="1:7" ht="28.5" customHeight="1">
      <c r="A818" s="1822" t="s">
        <v>1989</v>
      </c>
      <c r="B818" s="1822"/>
      <c r="C818" s="1822"/>
      <c r="D818" s="1822"/>
      <c r="E818" s="1822"/>
      <c r="F818" s="1822"/>
      <c r="G818" s="1822"/>
    </row>
  </sheetData>
  <mergeCells count="84">
    <mergeCell ref="A817:G817"/>
    <mergeCell ref="A818:G818"/>
    <mergeCell ref="A539:G539"/>
    <mergeCell ref="A540:A562"/>
    <mergeCell ref="G540:G562"/>
    <mergeCell ref="A701:A723"/>
    <mergeCell ref="G701:G723"/>
    <mergeCell ref="A655:A677"/>
    <mergeCell ref="G655:G677"/>
    <mergeCell ref="A678:A700"/>
    <mergeCell ref="G678:G700"/>
    <mergeCell ref="A563:A585"/>
    <mergeCell ref="G563:G585"/>
    <mergeCell ref="A586:A608"/>
    <mergeCell ref="G586:G608"/>
    <mergeCell ref="A609:A631"/>
    <mergeCell ref="A213:A235"/>
    <mergeCell ref="G213:G235"/>
    <mergeCell ref="B236:F236"/>
    <mergeCell ref="A516:A538"/>
    <mergeCell ref="G516:G538"/>
    <mergeCell ref="A284:A306"/>
    <mergeCell ref="G284:G306"/>
    <mergeCell ref="B307:F307"/>
    <mergeCell ref="A308:A330"/>
    <mergeCell ref="G308:G330"/>
    <mergeCell ref="A331:A353"/>
    <mergeCell ref="G331:G353"/>
    <mergeCell ref="A354:A376"/>
    <mergeCell ref="G354:G376"/>
    <mergeCell ref="B377:F377"/>
    <mergeCell ref="A378:A400"/>
    <mergeCell ref="A167:A189"/>
    <mergeCell ref="G167:G189"/>
    <mergeCell ref="A190:A212"/>
    <mergeCell ref="G190:G212"/>
    <mergeCell ref="A1:G1"/>
    <mergeCell ref="A2:B3"/>
    <mergeCell ref="C2:C3"/>
    <mergeCell ref="D2:F2"/>
    <mergeCell ref="G2:G3"/>
    <mergeCell ref="B51:F51"/>
    <mergeCell ref="A52:A74"/>
    <mergeCell ref="G52:G74"/>
    <mergeCell ref="A144:A166"/>
    <mergeCell ref="G144:G166"/>
    <mergeCell ref="A4:A26"/>
    <mergeCell ref="G4:G26"/>
    <mergeCell ref="A27:G27"/>
    <mergeCell ref="A28:A50"/>
    <mergeCell ref="G28:G50"/>
    <mergeCell ref="A632:A654"/>
    <mergeCell ref="G632:G654"/>
    <mergeCell ref="A75:A97"/>
    <mergeCell ref="G75:G97"/>
    <mergeCell ref="A98:A120"/>
    <mergeCell ref="G98:G120"/>
    <mergeCell ref="A121:A143"/>
    <mergeCell ref="G121:G143"/>
    <mergeCell ref="A237:A259"/>
    <mergeCell ref="G237:G259"/>
    <mergeCell ref="A260:A282"/>
    <mergeCell ref="G260:G282"/>
    <mergeCell ref="A283:G283"/>
    <mergeCell ref="G378:G400"/>
    <mergeCell ref="A401:A423"/>
    <mergeCell ref="G401:G423"/>
    <mergeCell ref="A424:A446"/>
    <mergeCell ref="G424:G446"/>
    <mergeCell ref="A447:A469"/>
    <mergeCell ref="G447:G469"/>
    <mergeCell ref="A470:A492"/>
    <mergeCell ref="G470:G492"/>
    <mergeCell ref="A493:A515"/>
    <mergeCell ref="G493:G515"/>
    <mergeCell ref="A793:A815"/>
    <mergeCell ref="G793:G815"/>
    <mergeCell ref="G609:G631"/>
    <mergeCell ref="A747:A769"/>
    <mergeCell ref="G747:G769"/>
    <mergeCell ref="A770:A792"/>
    <mergeCell ref="G770:G792"/>
    <mergeCell ref="A724:A746"/>
    <mergeCell ref="G724:G746"/>
  </mergeCells>
  <hyperlinks>
    <hyperlink ref="I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72" orientation="portrait" r:id="rId1"/>
  <rowBreaks count="2" manualBreakCount="2">
    <brk id="524" max="6" man="1"/>
    <brk id="618"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zoomScaleNormal="100" zoomScaleSheetLayoutView="100" workbookViewId="0">
      <pane xSplit="1" ySplit="2" topLeftCell="B3" activePane="bottomRight" state="frozen"/>
      <selection activeCell="A2" sqref="A1:AH155"/>
      <selection pane="topRight" activeCell="A2" sqref="A1:AH155"/>
      <selection pane="bottomLeft" activeCell="A2" sqref="A1:AH155"/>
      <selection pane="bottomRight" activeCell="B4" sqref="B4"/>
    </sheetView>
  </sheetViews>
  <sheetFormatPr defaultColWidth="9" defaultRowHeight="14.25"/>
  <cols>
    <col min="1" max="1" width="16.25" style="50" customWidth="1"/>
    <col min="2" max="5" width="9" style="50"/>
  </cols>
  <sheetData>
    <row r="1" spans="1:7" ht="30" customHeight="1">
      <c r="A1" s="2137" t="s">
        <v>1663</v>
      </c>
      <c r="B1" s="2138"/>
      <c r="C1" s="2138"/>
      <c r="D1" s="2138"/>
      <c r="E1" s="2138"/>
      <c r="G1" s="177" t="s">
        <v>708</v>
      </c>
    </row>
    <row r="2" spans="1:7" ht="96" customHeight="1">
      <c r="A2" s="264" t="s">
        <v>29</v>
      </c>
      <c r="B2" s="180" t="s">
        <v>44</v>
      </c>
      <c r="C2" s="180" t="s">
        <v>1474</v>
      </c>
      <c r="D2" s="180" t="s">
        <v>1601</v>
      </c>
      <c r="E2" s="179" t="s">
        <v>1602</v>
      </c>
    </row>
    <row r="3" spans="1:7" ht="27.75" customHeight="1">
      <c r="B3" s="2139" t="s">
        <v>43</v>
      </c>
      <c r="C3" s="2140"/>
      <c r="D3" s="266"/>
      <c r="E3" s="266"/>
    </row>
    <row r="4" spans="1:7">
      <c r="A4" s="833">
        <v>2000</v>
      </c>
      <c r="B4" s="3">
        <v>34</v>
      </c>
      <c r="C4" s="3">
        <v>722.1</v>
      </c>
      <c r="D4" s="3">
        <v>615.9</v>
      </c>
      <c r="E4" s="830">
        <v>497.9</v>
      </c>
    </row>
    <row r="5" spans="1:7">
      <c r="A5" s="833">
        <v>2001</v>
      </c>
      <c r="B5" s="3">
        <v>28</v>
      </c>
      <c r="C5" s="3">
        <v>721.1</v>
      </c>
      <c r="D5" s="3">
        <v>593.79999999999995</v>
      </c>
      <c r="E5" s="830">
        <v>477.6</v>
      </c>
    </row>
    <row r="6" spans="1:7">
      <c r="A6" s="833">
        <v>2002</v>
      </c>
      <c r="B6" s="3">
        <v>30</v>
      </c>
      <c r="C6" s="3">
        <v>590.9</v>
      </c>
      <c r="D6" s="3">
        <v>589.6</v>
      </c>
      <c r="E6" s="830">
        <v>497.6</v>
      </c>
    </row>
    <row r="7" spans="1:7">
      <c r="A7" s="833">
        <v>2003</v>
      </c>
      <c r="B7" s="3">
        <v>14</v>
      </c>
      <c r="C7" s="3">
        <v>478.1</v>
      </c>
      <c r="D7" s="3">
        <v>397.3</v>
      </c>
      <c r="E7" s="830">
        <v>288.2</v>
      </c>
    </row>
    <row r="8" spans="1:7">
      <c r="A8" s="833">
        <v>2004</v>
      </c>
      <c r="B8" s="3">
        <v>25</v>
      </c>
      <c r="C8" s="3">
        <v>545.70000000000005</v>
      </c>
      <c r="D8" s="3">
        <v>619</v>
      </c>
      <c r="E8" s="830">
        <v>448.7</v>
      </c>
    </row>
    <row r="9" spans="1:7">
      <c r="A9" s="833">
        <v>2005</v>
      </c>
      <c r="B9" s="3">
        <v>28</v>
      </c>
      <c r="C9" s="3">
        <v>756</v>
      </c>
      <c r="D9" s="3">
        <v>739.7</v>
      </c>
      <c r="E9" s="830">
        <v>551.6</v>
      </c>
    </row>
    <row r="10" spans="1:7">
      <c r="A10" s="833">
        <v>2006</v>
      </c>
      <c r="B10" s="3">
        <v>24</v>
      </c>
      <c r="C10" s="3">
        <v>627.20000000000005</v>
      </c>
      <c r="D10" s="3">
        <v>693.1</v>
      </c>
      <c r="E10" s="830">
        <v>494.6</v>
      </c>
    </row>
    <row r="11" spans="1:7">
      <c r="A11" s="833">
        <v>2007</v>
      </c>
      <c r="B11" s="3">
        <v>30</v>
      </c>
      <c r="C11" s="3">
        <v>373.7</v>
      </c>
      <c r="D11" s="3">
        <v>530.6</v>
      </c>
      <c r="E11" s="830">
        <v>396.5</v>
      </c>
    </row>
    <row r="12" spans="1:7">
      <c r="A12" s="833">
        <v>2008</v>
      </c>
      <c r="B12" s="3">
        <v>20</v>
      </c>
      <c r="C12" s="3">
        <v>337.5</v>
      </c>
      <c r="D12" s="3">
        <v>493.8</v>
      </c>
      <c r="E12" s="830">
        <v>330.3</v>
      </c>
    </row>
    <row r="13" spans="1:7">
      <c r="A13" s="833">
        <v>2009</v>
      </c>
      <c r="B13" s="3">
        <v>25</v>
      </c>
      <c r="C13" s="839" t="s">
        <v>27</v>
      </c>
      <c r="D13" s="3">
        <v>279</v>
      </c>
      <c r="E13" s="830">
        <v>241.9</v>
      </c>
    </row>
    <row r="14" spans="1:7">
      <c r="A14" s="833">
        <v>2010</v>
      </c>
      <c r="B14" s="3">
        <v>24</v>
      </c>
      <c r="C14" s="839" t="s">
        <v>27</v>
      </c>
      <c r="D14" s="3">
        <v>38.6</v>
      </c>
      <c r="E14" s="830">
        <v>90</v>
      </c>
    </row>
    <row r="15" spans="1:7">
      <c r="A15" s="833">
        <v>2011</v>
      </c>
      <c r="B15" s="3">
        <v>14</v>
      </c>
      <c r="C15" s="839" t="s">
        <v>27</v>
      </c>
      <c r="D15" s="3">
        <v>71.900000000000006</v>
      </c>
      <c r="E15" s="830">
        <v>93.9</v>
      </c>
    </row>
    <row r="16" spans="1:7">
      <c r="A16" s="833">
        <v>2012</v>
      </c>
      <c r="B16" s="3">
        <v>15</v>
      </c>
      <c r="C16" s="839" t="s">
        <v>27</v>
      </c>
      <c r="D16" s="3">
        <v>84.8</v>
      </c>
      <c r="E16" s="830">
        <v>133.69999999999999</v>
      </c>
    </row>
    <row r="17" spans="1:5">
      <c r="A17" s="833">
        <v>2013</v>
      </c>
      <c r="B17" s="3">
        <v>12</v>
      </c>
      <c r="C17" s="839" t="s">
        <v>27</v>
      </c>
      <c r="D17" s="3">
        <v>34.700000000000003</v>
      </c>
      <c r="E17" s="830">
        <v>68.7</v>
      </c>
    </row>
    <row r="18" spans="1:5">
      <c r="A18" s="833">
        <v>2014</v>
      </c>
      <c r="B18" s="3">
        <v>8</v>
      </c>
      <c r="C18" s="839" t="s">
        <v>27</v>
      </c>
      <c r="D18" s="3">
        <v>25.6</v>
      </c>
      <c r="E18" s="830">
        <v>47.1</v>
      </c>
    </row>
    <row r="19" spans="1:5">
      <c r="A19" s="833">
        <v>2015</v>
      </c>
      <c r="B19" s="3">
        <v>7</v>
      </c>
      <c r="C19" s="839" t="s">
        <v>27</v>
      </c>
      <c r="D19" s="3">
        <v>18.899999999999999</v>
      </c>
      <c r="E19" s="830">
        <v>33.6</v>
      </c>
    </row>
    <row r="20" spans="1:5">
      <c r="A20" s="833">
        <v>2016</v>
      </c>
      <c r="B20" s="3">
        <v>12</v>
      </c>
      <c r="C20" s="839" t="s">
        <v>27</v>
      </c>
      <c r="D20" s="3">
        <v>38.9</v>
      </c>
      <c r="E20" s="9">
        <v>68</v>
      </c>
    </row>
    <row r="21" spans="1:5">
      <c r="A21" s="833">
        <v>2017</v>
      </c>
      <c r="B21" s="3">
        <v>12</v>
      </c>
      <c r="C21" s="839" t="s">
        <v>27</v>
      </c>
      <c r="D21" s="3">
        <v>69.599999999999994</v>
      </c>
      <c r="E21" s="9">
        <v>94.1</v>
      </c>
    </row>
    <row r="22" spans="1:5">
      <c r="A22" s="833">
        <v>2018</v>
      </c>
      <c r="B22" s="3">
        <v>6</v>
      </c>
      <c r="C22" s="839" t="s">
        <v>27</v>
      </c>
      <c r="D22" s="3">
        <v>11.4</v>
      </c>
      <c r="E22" s="9">
        <v>27.4</v>
      </c>
    </row>
    <row r="23" spans="1:5">
      <c r="A23" s="833">
        <v>2019</v>
      </c>
      <c r="B23" s="3">
        <v>3</v>
      </c>
      <c r="C23" s="839" t="s">
        <v>27</v>
      </c>
      <c r="D23" s="8">
        <v>7</v>
      </c>
      <c r="E23" s="1112">
        <v>16</v>
      </c>
    </row>
    <row r="24" spans="1:5">
      <c r="A24" s="833">
        <v>2020</v>
      </c>
      <c r="B24" s="5">
        <v>8</v>
      </c>
      <c r="C24" s="839" t="s">
        <v>27</v>
      </c>
      <c r="D24" s="32">
        <v>32.200000000000003</v>
      </c>
      <c r="E24" s="1111">
        <v>51.6</v>
      </c>
    </row>
    <row r="25" spans="1:5">
      <c r="A25" s="833">
        <v>2021</v>
      </c>
      <c r="B25" s="73">
        <v>8</v>
      </c>
      <c r="C25" s="839" t="s">
        <v>27</v>
      </c>
      <c r="D25" s="32">
        <v>25.1</v>
      </c>
      <c r="E25" s="1446">
        <v>42.8</v>
      </c>
    </row>
    <row r="26" spans="1:5">
      <c r="A26" s="833">
        <v>2022</v>
      </c>
      <c r="B26" s="1451">
        <v>4</v>
      </c>
      <c r="C26" s="839" t="s">
        <v>27</v>
      </c>
      <c r="D26" s="399">
        <v>2.5</v>
      </c>
      <c r="E26" s="291">
        <v>8.9</v>
      </c>
    </row>
    <row r="27" spans="1:5" ht="25.5" customHeight="1">
      <c r="A27" s="2142" t="s">
        <v>40</v>
      </c>
      <c r="B27" s="2143"/>
      <c r="C27" s="2143"/>
      <c r="D27" s="2143"/>
      <c r="E27" s="2144"/>
    </row>
    <row r="28" spans="1:5">
      <c r="A28" s="833">
        <v>2013</v>
      </c>
      <c r="B28" s="3">
        <v>2</v>
      </c>
      <c r="C28" s="839" t="s">
        <v>27</v>
      </c>
      <c r="D28" s="3">
        <v>0.1</v>
      </c>
      <c r="E28" s="830">
        <v>0.9</v>
      </c>
    </row>
    <row r="29" spans="1:5" ht="25.5" customHeight="1">
      <c r="A29" s="2142" t="s">
        <v>41</v>
      </c>
      <c r="B29" s="2143"/>
      <c r="C29" s="2143"/>
      <c r="D29" s="2143"/>
      <c r="E29" s="2144"/>
    </row>
    <row r="30" spans="1:5">
      <c r="A30" s="833">
        <v>2000</v>
      </c>
      <c r="B30" s="3">
        <v>25</v>
      </c>
      <c r="C30" s="3">
        <v>482.3</v>
      </c>
      <c r="D30" s="3">
        <v>431.3</v>
      </c>
      <c r="E30" s="830">
        <v>354.3</v>
      </c>
    </row>
    <row r="31" spans="1:5">
      <c r="A31" s="833">
        <v>2001</v>
      </c>
      <c r="B31" s="3">
        <v>20</v>
      </c>
      <c r="C31" s="3">
        <v>501.8</v>
      </c>
      <c r="D31" s="8">
        <v>422</v>
      </c>
      <c r="E31" s="9">
        <v>342</v>
      </c>
    </row>
    <row r="32" spans="1:5">
      <c r="A32" s="833">
        <v>2002</v>
      </c>
      <c r="B32" s="3">
        <v>24</v>
      </c>
      <c r="C32" s="3">
        <v>488.8</v>
      </c>
      <c r="D32" s="3">
        <v>483.3</v>
      </c>
      <c r="E32" s="830">
        <v>402.6</v>
      </c>
    </row>
    <row r="33" spans="1:5">
      <c r="A33" s="833">
        <v>2003</v>
      </c>
      <c r="B33" s="3">
        <v>5</v>
      </c>
      <c r="C33" s="3">
        <v>160.19999999999999</v>
      </c>
      <c r="D33" s="8">
        <v>172</v>
      </c>
      <c r="E33" s="830">
        <v>113.2</v>
      </c>
    </row>
    <row r="34" spans="1:5">
      <c r="A34" s="833">
        <v>2004</v>
      </c>
      <c r="B34" s="3">
        <v>16</v>
      </c>
      <c r="C34" s="3">
        <v>253.6</v>
      </c>
      <c r="D34" s="3">
        <v>379.9</v>
      </c>
      <c r="E34" s="830">
        <v>259.39999999999998</v>
      </c>
    </row>
    <row r="35" spans="1:5">
      <c r="A35" s="833">
        <v>2005</v>
      </c>
      <c r="B35" s="3">
        <v>18</v>
      </c>
      <c r="C35" s="3">
        <v>419.7</v>
      </c>
      <c r="D35" s="3">
        <v>464.4</v>
      </c>
      <c r="E35" s="830">
        <v>338.2</v>
      </c>
    </row>
    <row r="36" spans="1:5">
      <c r="A36" s="833">
        <v>2006</v>
      </c>
      <c r="B36" s="3">
        <v>17</v>
      </c>
      <c r="C36" s="3">
        <v>386.6</v>
      </c>
      <c r="D36" s="3">
        <v>469.7</v>
      </c>
      <c r="E36" s="830">
        <v>321.2</v>
      </c>
    </row>
    <row r="37" spans="1:5">
      <c r="A37" s="833">
        <v>2007</v>
      </c>
      <c r="B37" s="3">
        <v>18</v>
      </c>
      <c r="C37" s="3">
        <v>140.30000000000001</v>
      </c>
      <c r="D37" s="3">
        <v>305.10000000000002</v>
      </c>
      <c r="E37" s="830">
        <v>226.3</v>
      </c>
    </row>
    <row r="38" spans="1:5">
      <c r="A38" s="833">
        <v>2008</v>
      </c>
      <c r="B38" s="3">
        <v>16</v>
      </c>
      <c r="C38" s="3">
        <v>236.6</v>
      </c>
      <c r="D38" s="3">
        <v>399.9</v>
      </c>
      <c r="E38" s="830">
        <v>259.5</v>
      </c>
    </row>
    <row r="39" spans="1:5">
      <c r="A39" s="833">
        <v>2009</v>
      </c>
      <c r="B39" s="3">
        <v>19</v>
      </c>
      <c r="C39" s="839" t="s">
        <v>27</v>
      </c>
      <c r="D39" s="3">
        <v>189.5</v>
      </c>
      <c r="E39" s="830">
        <v>170.2</v>
      </c>
    </row>
    <row r="40" spans="1:5">
      <c r="A40" s="833">
        <v>2010</v>
      </c>
      <c r="B40" s="3">
        <v>22</v>
      </c>
      <c r="C40" s="839" t="s">
        <v>27</v>
      </c>
      <c r="D40" s="3">
        <v>37.799999999999997</v>
      </c>
      <c r="E40" s="830">
        <v>87.2</v>
      </c>
    </row>
    <row r="41" spans="1:5">
      <c r="A41" s="833">
        <v>2011</v>
      </c>
      <c r="B41" s="3">
        <v>13</v>
      </c>
      <c r="C41" s="839" t="s">
        <v>27</v>
      </c>
      <c r="D41" s="8">
        <v>36</v>
      </c>
      <c r="E41" s="830">
        <v>70.099999999999994</v>
      </c>
    </row>
    <row r="42" spans="1:5">
      <c r="A42" s="833">
        <v>2012</v>
      </c>
      <c r="B42" s="3">
        <v>15</v>
      </c>
      <c r="C42" s="839" t="s">
        <v>27</v>
      </c>
      <c r="D42" s="3">
        <v>84.8</v>
      </c>
      <c r="E42" s="830">
        <v>133.69999999999999</v>
      </c>
    </row>
    <row r="43" spans="1:5">
      <c r="A43" s="833">
        <v>2013</v>
      </c>
      <c r="B43" s="3">
        <v>10</v>
      </c>
      <c r="C43" s="839" t="s">
        <v>27</v>
      </c>
      <c r="D43" s="3">
        <v>34.6</v>
      </c>
      <c r="E43" s="830">
        <v>67.8</v>
      </c>
    </row>
    <row r="44" spans="1:5">
      <c r="A44" s="833">
        <v>2014</v>
      </c>
      <c r="B44" s="3">
        <v>6</v>
      </c>
      <c r="C44" s="839" t="s">
        <v>27</v>
      </c>
      <c r="D44" s="8">
        <v>25</v>
      </c>
      <c r="E44" s="830">
        <v>43.9</v>
      </c>
    </row>
    <row r="45" spans="1:5">
      <c r="A45" s="833">
        <v>2015</v>
      </c>
      <c r="B45" s="3">
        <v>3</v>
      </c>
      <c r="C45" s="839" t="s">
        <v>27</v>
      </c>
      <c r="D45" s="3">
        <v>11.5</v>
      </c>
      <c r="E45" s="830">
        <v>21.1</v>
      </c>
    </row>
    <row r="46" spans="1:5">
      <c r="A46" s="833">
        <v>2016</v>
      </c>
      <c r="B46" s="3">
        <v>7</v>
      </c>
      <c r="C46" s="839" t="s">
        <v>27</v>
      </c>
      <c r="D46" s="3">
        <v>31.2</v>
      </c>
      <c r="E46" s="830">
        <v>51.6</v>
      </c>
    </row>
    <row r="47" spans="1:5">
      <c r="A47" s="833">
        <v>2017</v>
      </c>
      <c r="B47" s="3">
        <v>10</v>
      </c>
      <c r="C47" s="839" t="s">
        <v>27</v>
      </c>
      <c r="D47" s="3">
        <v>58.6</v>
      </c>
      <c r="E47" s="830">
        <v>83</v>
      </c>
    </row>
    <row r="48" spans="1:5">
      <c r="A48" s="833">
        <v>2018</v>
      </c>
      <c r="B48" s="3">
        <v>6</v>
      </c>
      <c r="C48" s="839" t="s">
        <v>27</v>
      </c>
      <c r="D48" s="3">
        <v>11.4</v>
      </c>
      <c r="E48" s="9">
        <v>27.4</v>
      </c>
    </row>
    <row r="49" spans="1:5">
      <c r="A49" s="833">
        <v>2019</v>
      </c>
      <c r="B49" s="3">
        <v>3</v>
      </c>
      <c r="C49" s="839" t="s">
        <v>27</v>
      </c>
      <c r="D49" s="8">
        <v>7</v>
      </c>
      <c r="E49" s="1112">
        <v>16</v>
      </c>
    </row>
    <row r="50" spans="1:5">
      <c r="A50" s="833">
        <v>2020</v>
      </c>
      <c r="B50" s="32">
        <v>7</v>
      </c>
      <c r="C50" s="839" t="s">
        <v>27</v>
      </c>
      <c r="D50" s="32">
        <v>29.6</v>
      </c>
      <c r="E50" s="1114">
        <v>45</v>
      </c>
    </row>
    <row r="51" spans="1:5">
      <c r="A51" s="833">
        <v>2021</v>
      </c>
      <c r="B51" s="32">
        <v>8</v>
      </c>
      <c r="C51" s="839" t="s">
        <v>27</v>
      </c>
      <c r="D51" s="32">
        <v>25.1</v>
      </c>
      <c r="E51" s="1114">
        <v>42.8</v>
      </c>
    </row>
    <row r="52" spans="1:5">
      <c r="A52" s="833">
        <v>2022</v>
      </c>
      <c r="B52" s="32">
        <v>4</v>
      </c>
      <c r="C52" s="839" t="s">
        <v>27</v>
      </c>
      <c r="D52" s="32">
        <v>2.5</v>
      </c>
      <c r="E52" s="1114">
        <v>8.9</v>
      </c>
    </row>
    <row r="53" spans="1:5" ht="26.25" customHeight="1">
      <c r="A53" s="2142" t="s">
        <v>42</v>
      </c>
      <c r="B53" s="2143"/>
      <c r="C53" s="2143"/>
      <c r="D53" s="2143"/>
      <c r="E53" s="2144"/>
    </row>
    <row r="54" spans="1:5">
      <c r="A54" s="833">
        <v>2000</v>
      </c>
      <c r="B54" s="3">
        <v>9</v>
      </c>
      <c r="C54" s="3">
        <v>239.8</v>
      </c>
      <c r="D54" s="3">
        <v>184.6</v>
      </c>
      <c r="E54" s="830">
        <v>143.6</v>
      </c>
    </row>
    <row r="55" spans="1:5">
      <c r="A55" s="833">
        <v>2001</v>
      </c>
      <c r="B55" s="3">
        <v>8</v>
      </c>
      <c r="C55" s="3">
        <v>219.3</v>
      </c>
      <c r="D55" s="3">
        <v>171.8</v>
      </c>
      <c r="E55" s="830">
        <v>135.5</v>
      </c>
    </row>
    <row r="56" spans="1:5">
      <c r="A56" s="833">
        <v>2002</v>
      </c>
      <c r="B56" s="3">
        <v>6</v>
      </c>
      <c r="C56" s="3">
        <v>102.2</v>
      </c>
      <c r="D56" s="3">
        <v>106.3</v>
      </c>
      <c r="E56" s="830">
        <v>94.9</v>
      </c>
    </row>
    <row r="57" spans="1:5">
      <c r="A57" s="833">
        <v>2003</v>
      </c>
      <c r="B57" s="3">
        <v>9</v>
      </c>
      <c r="C57" s="3">
        <v>317.89999999999998</v>
      </c>
      <c r="D57" s="3">
        <v>225.3</v>
      </c>
      <c r="E57" s="830">
        <v>175.1</v>
      </c>
    </row>
    <row r="58" spans="1:5">
      <c r="A58" s="833">
        <v>2004</v>
      </c>
      <c r="B58" s="3">
        <v>9</v>
      </c>
      <c r="C58" s="3">
        <v>292.10000000000002</v>
      </c>
      <c r="D58" s="3">
        <v>239.2</v>
      </c>
      <c r="E58" s="830">
        <v>189.3</v>
      </c>
    </row>
    <row r="59" spans="1:5">
      <c r="A59" s="833">
        <v>2005</v>
      </c>
      <c r="B59" s="3">
        <v>10</v>
      </c>
      <c r="C59" s="3">
        <v>336.4</v>
      </c>
      <c r="D59" s="3">
        <v>275.2</v>
      </c>
      <c r="E59" s="830">
        <v>213.4</v>
      </c>
    </row>
    <row r="60" spans="1:5">
      <c r="A60" s="833">
        <v>2006</v>
      </c>
      <c r="B60" s="3">
        <v>7</v>
      </c>
      <c r="C60" s="3">
        <v>240.7</v>
      </c>
      <c r="D60" s="3">
        <v>223.5</v>
      </c>
      <c r="E60" s="830">
        <v>173.4</v>
      </c>
    </row>
    <row r="61" spans="1:5">
      <c r="A61" s="833">
        <v>2007</v>
      </c>
      <c r="B61" s="3">
        <v>12</v>
      </c>
      <c r="C61" s="3">
        <v>233.4</v>
      </c>
      <c r="D61" s="3">
        <v>225.5</v>
      </c>
      <c r="E61" s="830">
        <v>170.2</v>
      </c>
    </row>
    <row r="62" spans="1:5">
      <c r="A62" s="833">
        <v>2008</v>
      </c>
      <c r="B62" s="3">
        <v>4</v>
      </c>
      <c r="C62" s="3">
        <v>100.9</v>
      </c>
      <c r="D62" s="3">
        <v>93.9</v>
      </c>
      <c r="E62" s="830">
        <v>70.8</v>
      </c>
    </row>
    <row r="63" spans="1:5">
      <c r="A63" s="833">
        <v>2009</v>
      </c>
      <c r="B63" s="3">
        <v>6</v>
      </c>
      <c r="C63" s="839" t="s">
        <v>27</v>
      </c>
      <c r="D63" s="3">
        <v>89.5</v>
      </c>
      <c r="E63" s="830">
        <v>71.7</v>
      </c>
    </row>
    <row r="64" spans="1:5">
      <c r="A64" s="833">
        <v>2010</v>
      </c>
      <c r="B64" s="3">
        <v>2</v>
      </c>
      <c r="C64" s="839" t="s">
        <v>27</v>
      </c>
      <c r="D64" s="3">
        <v>0.8</v>
      </c>
      <c r="E64" s="830">
        <v>2.9</v>
      </c>
    </row>
    <row r="65" spans="1:6">
      <c r="A65" s="833">
        <v>2011</v>
      </c>
      <c r="B65" s="3">
        <v>1</v>
      </c>
      <c r="C65" s="839" t="s">
        <v>27</v>
      </c>
      <c r="D65" s="3">
        <v>35.9</v>
      </c>
      <c r="E65" s="830">
        <v>23.8</v>
      </c>
    </row>
    <row r="66" spans="1:6">
      <c r="A66" s="833">
        <v>2014</v>
      </c>
      <c r="B66" s="3">
        <v>2</v>
      </c>
      <c r="C66" s="839" t="s">
        <v>27</v>
      </c>
      <c r="D66" s="3">
        <v>0.6</v>
      </c>
      <c r="E66" s="830">
        <v>3.1</v>
      </c>
    </row>
    <row r="67" spans="1:6">
      <c r="A67" s="762">
        <v>2015</v>
      </c>
      <c r="B67" s="3">
        <v>4</v>
      </c>
      <c r="C67" s="839" t="s">
        <v>27</v>
      </c>
      <c r="D67" s="3">
        <v>7.3</v>
      </c>
      <c r="E67" s="840">
        <v>12.4</v>
      </c>
    </row>
    <row r="68" spans="1:6">
      <c r="A68" s="762">
        <v>2016</v>
      </c>
      <c r="B68" s="3">
        <v>5</v>
      </c>
      <c r="C68" s="839" t="s">
        <v>27</v>
      </c>
      <c r="D68" s="3">
        <v>7.7</v>
      </c>
      <c r="E68" s="830">
        <v>16.399999999999999</v>
      </c>
    </row>
    <row r="69" spans="1:6">
      <c r="A69" s="762">
        <v>2017</v>
      </c>
      <c r="B69" s="3">
        <v>2</v>
      </c>
      <c r="C69" s="839" t="s">
        <v>27</v>
      </c>
      <c r="D69" s="8">
        <v>11</v>
      </c>
      <c r="E69" s="830">
        <v>11.1</v>
      </c>
    </row>
    <row r="70" spans="1:6">
      <c r="A70" s="1107">
        <v>2020</v>
      </c>
      <c r="B70" s="32">
        <v>1</v>
      </c>
      <c r="C70" s="839" t="s">
        <v>27</v>
      </c>
      <c r="D70" s="1113">
        <v>3</v>
      </c>
      <c r="E70" s="1111">
        <v>6.5</v>
      </c>
    </row>
    <row r="71" spans="1:6" ht="33.75" customHeight="1">
      <c r="A71" s="2141" t="s">
        <v>1911</v>
      </c>
      <c r="B71" s="2141"/>
      <c r="C71" s="2141"/>
      <c r="D71" s="2141"/>
      <c r="E71" s="2141"/>
      <c r="F71" s="520"/>
    </row>
    <row r="72" spans="1:6" ht="39.75" customHeight="1">
      <c r="A72" s="2136" t="s">
        <v>2027</v>
      </c>
      <c r="B72" s="2136"/>
      <c r="C72" s="2136"/>
      <c r="D72" s="2136"/>
      <c r="E72" s="2136"/>
      <c r="F72" s="1448"/>
    </row>
  </sheetData>
  <mergeCells count="7">
    <mergeCell ref="A72:E72"/>
    <mergeCell ref="A1:E1"/>
    <mergeCell ref="B3:C3"/>
    <mergeCell ref="A71:E71"/>
    <mergeCell ref="A27:E27"/>
    <mergeCell ref="A29:E29"/>
    <mergeCell ref="A53:E53"/>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C3" sqref="C3"/>
    </sheetView>
  </sheetViews>
  <sheetFormatPr defaultColWidth="9" defaultRowHeight="14.25"/>
  <cols>
    <col min="1" max="1" width="17.5" style="51" customWidth="1"/>
    <col min="2" max="2" width="5.875" style="51" bestFit="1" customWidth="1"/>
    <col min="3" max="6" width="9" style="51"/>
    <col min="7" max="7" width="10.625" style="10" bestFit="1" customWidth="1"/>
    <col min="8" max="8" width="10.125" style="229" bestFit="1" customWidth="1"/>
    <col min="9" max="10" width="9" style="229"/>
    <col min="11" max="16384" width="9" style="10"/>
  </cols>
  <sheetData>
    <row r="1" spans="1:10" ht="30" customHeight="1">
      <c r="A1" s="2012" t="s">
        <v>873</v>
      </c>
      <c r="B1" s="2146"/>
      <c r="C1" s="2146"/>
      <c r="D1" s="2146"/>
      <c r="E1" s="2146"/>
      <c r="F1" s="2146"/>
      <c r="H1" s="227" t="s">
        <v>708</v>
      </c>
    </row>
    <row r="2" spans="1:10" ht="102">
      <c r="A2" s="2148" t="s">
        <v>38</v>
      </c>
      <c r="B2" s="2149"/>
      <c r="C2" s="270" t="s">
        <v>45</v>
      </c>
      <c r="D2" s="183" t="s">
        <v>1475</v>
      </c>
      <c r="E2" s="183" t="s">
        <v>1599</v>
      </c>
      <c r="F2" s="182" t="s">
        <v>1600</v>
      </c>
      <c r="G2" s="16"/>
      <c r="H2" s="228"/>
      <c r="I2" s="228"/>
      <c r="J2" s="228"/>
    </row>
    <row r="3" spans="1:10" ht="14.25" customHeight="1">
      <c r="A3" s="2150" t="s">
        <v>2032</v>
      </c>
      <c r="B3" s="841">
        <v>2000</v>
      </c>
      <c r="C3" s="268">
        <v>34</v>
      </c>
      <c r="D3" s="268">
        <v>722.1</v>
      </c>
      <c r="E3" s="268">
        <v>615.9</v>
      </c>
      <c r="F3" s="269">
        <v>497.9</v>
      </c>
      <c r="G3" s="20"/>
    </row>
    <row r="4" spans="1:10">
      <c r="A4" s="2145"/>
      <c r="B4" s="841">
        <v>2001</v>
      </c>
      <c r="C4" s="268">
        <v>28</v>
      </c>
      <c r="D4" s="268">
        <v>721.1</v>
      </c>
      <c r="E4" s="268">
        <v>593.79999999999995</v>
      </c>
      <c r="F4" s="269">
        <v>477.6</v>
      </c>
      <c r="G4" s="20"/>
    </row>
    <row r="5" spans="1:10">
      <c r="A5" s="2145"/>
      <c r="B5" s="841">
        <v>2002</v>
      </c>
      <c r="C5" s="268">
        <v>30</v>
      </c>
      <c r="D5" s="268">
        <v>590.9</v>
      </c>
      <c r="E5" s="268">
        <v>589.6</v>
      </c>
      <c r="F5" s="269">
        <v>497.6</v>
      </c>
      <c r="G5" s="20"/>
    </row>
    <row r="6" spans="1:10">
      <c r="A6" s="2145"/>
      <c r="B6" s="841">
        <v>2003</v>
      </c>
      <c r="C6" s="268">
        <v>14</v>
      </c>
      <c r="D6" s="272">
        <v>478.1</v>
      </c>
      <c r="E6" s="272">
        <v>397.3</v>
      </c>
      <c r="F6" s="273">
        <v>288.2</v>
      </c>
      <c r="G6" s="20"/>
    </row>
    <row r="7" spans="1:10">
      <c r="A7" s="2145"/>
      <c r="B7" s="841">
        <v>2004</v>
      </c>
      <c r="C7" s="268">
        <v>25</v>
      </c>
      <c r="D7" s="272">
        <v>545.70000000000005</v>
      </c>
      <c r="E7" s="272">
        <v>619</v>
      </c>
      <c r="F7" s="273">
        <v>448.7</v>
      </c>
      <c r="G7" s="20"/>
    </row>
    <row r="8" spans="1:10">
      <c r="A8" s="2145"/>
      <c r="B8" s="841">
        <v>2005</v>
      </c>
      <c r="C8" s="268">
        <v>28</v>
      </c>
      <c r="D8" s="272">
        <v>756</v>
      </c>
      <c r="E8" s="272">
        <v>739.7</v>
      </c>
      <c r="F8" s="273">
        <v>551.6</v>
      </c>
      <c r="G8" s="20"/>
    </row>
    <row r="9" spans="1:10">
      <c r="A9" s="2145"/>
      <c r="B9" s="841">
        <v>2006</v>
      </c>
      <c r="C9" s="268">
        <v>24</v>
      </c>
      <c r="D9" s="272">
        <v>627.20000000000005</v>
      </c>
      <c r="E9" s="272">
        <v>693.1</v>
      </c>
      <c r="F9" s="273">
        <v>494.6</v>
      </c>
      <c r="G9" s="20"/>
    </row>
    <row r="10" spans="1:10">
      <c r="A10" s="2145"/>
      <c r="B10" s="841">
        <v>2007</v>
      </c>
      <c r="C10" s="268">
        <v>30</v>
      </c>
      <c r="D10" s="272">
        <v>373.7</v>
      </c>
      <c r="E10" s="272">
        <v>530.6</v>
      </c>
      <c r="F10" s="273">
        <v>396.5</v>
      </c>
      <c r="G10" s="20"/>
    </row>
    <row r="11" spans="1:10">
      <c r="A11" s="2145"/>
      <c r="B11" s="841">
        <v>2008</v>
      </c>
      <c r="C11" s="268">
        <v>20</v>
      </c>
      <c r="D11" s="272">
        <v>337.5</v>
      </c>
      <c r="E11" s="272">
        <v>493.8</v>
      </c>
      <c r="F11" s="273">
        <v>330.3</v>
      </c>
      <c r="G11" s="20"/>
    </row>
    <row r="12" spans="1:10">
      <c r="A12" s="2145"/>
      <c r="B12" s="841">
        <v>2009</v>
      </c>
      <c r="C12" s="268">
        <v>25</v>
      </c>
      <c r="D12" s="181" t="s">
        <v>27</v>
      </c>
      <c r="E12" s="272">
        <v>279</v>
      </c>
      <c r="F12" s="273">
        <v>241.9</v>
      </c>
      <c r="G12" s="20"/>
    </row>
    <row r="13" spans="1:10" s="229" customFormat="1">
      <c r="A13" s="2145"/>
      <c r="B13" s="1141">
        <v>2010</v>
      </c>
      <c r="C13" s="1142">
        <v>24</v>
      </c>
      <c r="D13" s="1143" t="s">
        <v>27</v>
      </c>
      <c r="E13" s="1237">
        <v>38.6</v>
      </c>
      <c r="F13" s="1139">
        <v>90</v>
      </c>
      <c r="G13" s="159"/>
    </row>
    <row r="14" spans="1:10">
      <c r="A14" s="2145"/>
      <c r="B14" s="841">
        <v>2011</v>
      </c>
      <c r="C14" s="268">
        <v>14</v>
      </c>
      <c r="D14" s="181" t="s">
        <v>27</v>
      </c>
      <c r="E14" s="272">
        <v>71.900000000000006</v>
      </c>
      <c r="F14" s="273">
        <v>93.9</v>
      </c>
      <c r="G14" s="20"/>
    </row>
    <row r="15" spans="1:10">
      <c r="A15" s="2145"/>
      <c r="B15" s="841">
        <v>2012</v>
      </c>
      <c r="C15" s="268">
        <v>15</v>
      </c>
      <c r="D15" s="181" t="s">
        <v>27</v>
      </c>
      <c r="E15" s="272">
        <v>84.8</v>
      </c>
      <c r="F15" s="273">
        <v>133.69999999999999</v>
      </c>
      <c r="G15" s="20"/>
    </row>
    <row r="16" spans="1:10">
      <c r="A16" s="2145"/>
      <c r="B16" s="1141">
        <v>2013</v>
      </c>
      <c r="C16" s="268">
        <v>12</v>
      </c>
      <c r="D16" s="181" t="s">
        <v>27</v>
      </c>
      <c r="E16" s="272">
        <v>34.700000000000003</v>
      </c>
      <c r="F16" s="273">
        <v>68.7</v>
      </c>
      <c r="G16" s="20"/>
    </row>
    <row r="17" spans="1:7">
      <c r="A17" s="2145"/>
      <c r="B17" s="841">
        <v>2014</v>
      </c>
      <c r="C17" s="268">
        <v>8</v>
      </c>
      <c r="D17" s="181" t="s">
        <v>27</v>
      </c>
      <c r="E17" s="272">
        <v>25.1</v>
      </c>
      <c r="F17" s="273">
        <v>44.5</v>
      </c>
      <c r="G17" s="20"/>
    </row>
    <row r="18" spans="1:7">
      <c r="A18" s="2145"/>
      <c r="B18" s="24">
        <v>2015</v>
      </c>
      <c r="C18" s="767">
        <v>7</v>
      </c>
      <c r="D18" s="18" t="s">
        <v>27</v>
      </c>
      <c r="E18" s="767">
        <v>18.899999999999999</v>
      </c>
      <c r="F18" s="2">
        <v>33.6</v>
      </c>
      <c r="G18" s="20"/>
    </row>
    <row r="19" spans="1:7">
      <c r="A19" s="2145"/>
      <c r="B19" s="24">
        <v>2016</v>
      </c>
      <c r="C19" s="767">
        <v>12</v>
      </c>
      <c r="D19" s="18" t="s">
        <v>27</v>
      </c>
      <c r="E19" s="767">
        <v>38.9</v>
      </c>
      <c r="F19" s="7">
        <v>68</v>
      </c>
      <c r="G19" s="20"/>
    </row>
    <row r="20" spans="1:7">
      <c r="A20" s="2145"/>
      <c r="B20" s="24">
        <v>2017</v>
      </c>
      <c r="C20" s="767">
        <v>12</v>
      </c>
      <c r="D20" s="18" t="s">
        <v>27</v>
      </c>
      <c r="E20" s="767">
        <v>69.599999999999994</v>
      </c>
      <c r="F20" s="7">
        <v>94.1</v>
      </c>
      <c r="G20" s="20"/>
    </row>
    <row r="21" spans="1:7">
      <c r="A21" s="2145"/>
      <c r="B21" s="24">
        <v>2018</v>
      </c>
      <c r="C21" s="767">
        <v>6</v>
      </c>
      <c r="D21" s="18" t="s">
        <v>27</v>
      </c>
      <c r="E21" s="767">
        <v>11.4</v>
      </c>
      <c r="F21" s="7">
        <v>27.4</v>
      </c>
      <c r="G21" s="20"/>
    </row>
    <row r="22" spans="1:7">
      <c r="A22" s="2145"/>
      <c r="B22" s="24">
        <v>2019</v>
      </c>
      <c r="C22" s="2">
        <v>3</v>
      </c>
      <c r="D22" s="18" t="s">
        <v>27</v>
      </c>
      <c r="E22" s="6">
        <v>7</v>
      </c>
      <c r="F22" s="994">
        <v>16</v>
      </c>
      <c r="G22" s="20"/>
    </row>
    <row r="23" spans="1:7">
      <c r="A23" s="2145"/>
      <c r="B23" s="24">
        <v>2020</v>
      </c>
      <c r="C23" s="1134">
        <v>8</v>
      </c>
      <c r="D23" s="18" t="s">
        <v>27</v>
      </c>
      <c r="E23" s="1113">
        <v>32.200000000000003</v>
      </c>
      <c r="F23" s="1133">
        <v>51.6</v>
      </c>
      <c r="G23" s="20"/>
    </row>
    <row r="24" spans="1:7">
      <c r="A24" s="2145"/>
      <c r="B24" s="24">
        <v>2021</v>
      </c>
      <c r="C24" s="1134">
        <v>8</v>
      </c>
      <c r="D24" s="18" t="s">
        <v>27</v>
      </c>
      <c r="E24" s="1113">
        <v>25.1</v>
      </c>
      <c r="F24" s="1452">
        <v>42.8</v>
      </c>
      <c r="G24" s="20"/>
    </row>
    <row r="25" spans="1:7">
      <c r="A25" s="2145"/>
      <c r="B25" s="24">
        <v>2022</v>
      </c>
      <c r="C25" s="1134">
        <v>4</v>
      </c>
      <c r="D25" s="18" t="s">
        <v>27</v>
      </c>
      <c r="E25" s="1113">
        <v>2.5</v>
      </c>
      <c r="F25" s="1133">
        <v>8.9</v>
      </c>
      <c r="G25" s="20"/>
    </row>
    <row r="26" spans="1:7" ht="14.25" customHeight="1">
      <c r="A26" s="1773" t="s">
        <v>2033</v>
      </c>
      <c r="B26" s="841">
        <v>2000</v>
      </c>
      <c r="C26" s="268">
        <v>11</v>
      </c>
      <c r="D26" s="272">
        <v>292.89999999999998</v>
      </c>
      <c r="E26" s="272">
        <v>232.6</v>
      </c>
      <c r="F26" s="273">
        <v>187.7</v>
      </c>
      <c r="G26" s="20"/>
    </row>
    <row r="27" spans="1:7">
      <c r="A27" s="2145"/>
      <c r="B27" s="841">
        <v>2001</v>
      </c>
      <c r="C27" s="268">
        <v>18</v>
      </c>
      <c r="D27" s="272">
        <v>585.20000000000005</v>
      </c>
      <c r="E27" s="272">
        <v>474.7</v>
      </c>
      <c r="F27" s="273">
        <v>361.5</v>
      </c>
      <c r="G27" s="20"/>
    </row>
    <row r="28" spans="1:7">
      <c r="A28" s="2145"/>
      <c r="B28" s="841">
        <v>2002</v>
      </c>
      <c r="C28" s="268">
        <v>12</v>
      </c>
      <c r="D28" s="272">
        <v>440.6</v>
      </c>
      <c r="E28" s="272">
        <v>354.5</v>
      </c>
      <c r="F28" s="273">
        <v>264.5</v>
      </c>
      <c r="G28" s="20"/>
    </row>
    <row r="29" spans="1:7">
      <c r="A29" s="2145"/>
      <c r="B29" s="841">
        <v>2003</v>
      </c>
      <c r="C29" s="268">
        <v>11</v>
      </c>
      <c r="D29" s="272">
        <v>417</v>
      </c>
      <c r="E29" s="272">
        <v>309.3</v>
      </c>
      <c r="F29" s="273">
        <v>231.4</v>
      </c>
      <c r="G29" s="20"/>
    </row>
    <row r="30" spans="1:7">
      <c r="A30" s="2145"/>
      <c r="B30" s="841">
        <v>2004</v>
      </c>
      <c r="C30" s="268">
        <v>8</v>
      </c>
      <c r="D30" s="272">
        <v>319.8</v>
      </c>
      <c r="E30" s="272">
        <v>265.2</v>
      </c>
      <c r="F30" s="273">
        <v>198.9</v>
      </c>
      <c r="G30" s="20"/>
    </row>
    <row r="31" spans="1:7">
      <c r="A31" s="2145"/>
      <c r="B31" s="841">
        <v>2005</v>
      </c>
      <c r="C31" s="268">
        <v>9</v>
      </c>
      <c r="D31" s="272">
        <v>471.5</v>
      </c>
      <c r="E31" s="272">
        <v>404.9</v>
      </c>
      <c r="F31" s="273">
        <v>298.2</v>
      </c>
      <c r="G31" s="20"/>
    </row>
    <row r="32" spans="1:7">
      <c r="A32" s="2145"/>
      <c r="B32" s="841">
        <v>2006</v>
      </c>
      <c r="C32" s="268">
        <v>12</v>
      </c>
      <c r="D32" s="272">
        <v>471.8</v>
      </c>
      <c r="E32" s="272">
        <v>429.7</v>
      </c>
      <c r="F32" s="273">
        <v>314.60000000000002</v>
      </c>
      <c r="G32" s="20"/>
    </row>
    <row r="33" spans="1:7">
      <c r="A33" s="2145"/>
      <c r="B33" s="841">
        <v>2007</v>
      </c>
      <c r="C33" s="268">
        <v>8</v>
      </c>
      <c r="D33" s="272">
        <v>237.1</v>
      </c>
      <c r="E33" s="272">
        <v>234.9</v>
      </c>
      <c r="F33" s="273">
        <v>165.4</v>
      </c>
      <c r="G33" s="20"/>
    </row>
    <row r="34" spans="1:7">
      <c r="A34" s="2145"/>
      <c r="B34" s="841">
        <v>2008</v>
      </c>
      <c r="C34" s="268">
        <v>8</v>
      </c>
      <c r="D34" s="272">
        <v>225.1</v>
      </c>
      <c r="E34" s="272">
        <v>196.4</v>
      </c>
      <c r="F34" s="273">
        <v>144.1</v>
      </c>
      <c r="G34" s="20"/>
    </row>
    <row r="35" spans="1:7">
      <c r="A35" s="2145"/>
      <c r="B35" s="841">
        <v>2009</v>
      </c>
      <c r="C35" s="268">
        <v>6</v>
      </c>
      <c r="D35" s="181" t="s">
        <v>27</v>
      </c>
      <c r="E35" s="272">
        <v>125.1</v>
      </c>
      <c r="F35" s="273">
        <v>94.6</v>
      </c>
      <c r="G35" s="20"/>
    </row>
    <row r="36" spans="1:7">
      <c r="A36" s="2145"/>
      <c r="B36" s="841">
        <v>2010</v>
      </c>
      <c r="C36" s="268">
        <v>1</v>
      </c>
      <c r="D36" s="181" t="s">
        <v>27</v>
      </c>
      <c r="E36" s="272">
        <v>6.2</v>
      </c>
      <c r="F36" s="273">
        <v>7.2</v>
      </c>
      <c r="G36" s="159"/>
    </row>
    <row r="37" spans="1:7">
      <c r="A37" s="2145"/>
      <c r="B37" s="841">
        <v>2011</v>
      </c>
      <c r="C37" s="268">
        <v>1</v>
      </c>
      <c r="D37" s="181" t="s">
        <v>27</v>
      </c>
      <c r="E37" s="272">
        <v>35.9</v>
      </c>
      <c r="F37" s="273">
        <v>23.8</v>
      </c>
      <c r="G37" s="159"/>
    </row>
    <row r="38" spans="1:7">
      <c r="A38" s="2145"/>
      <c r="B38" s="1141">
        <v>2012</v>
      </c>
      <c r="C38" s="181" t="s">
        <v>27</v>
      </c>
      <c r="D38" s="181" t="s">
        <v>27</v>
      </c>
      <c r="E38" s="181" t="s">
        <v>27</v>
      </c>
      <c r="F38" s="1135" t="s">
        <v>27</v>
      </c>
      <c r="G38" s="159"/>
    </row>
    <row r="39" spans="1:7">
      <c r="A39" s="2145"/>
      <c r="B39" s="841">
        <v>2013</v>
      </c>
      <c r="C39" s="181" t="s">
        <v>27</v>
      </c>
      <c r="D39" s="181" t="s">
        <v>27</v>
      </c>
      <c r="E39" s="181" t="s">
        <v>27</v>
      </c>
      <c r="F39" s="1135" t="s">
        <v>27</v>
      </c>
      <c r="G39" s="159"/>
    </row>
    <row r="40" spans="1:7">
      <c r="A40" s="2145"/>
      <c r="B40" s="841">
        <v>2014</v>
      </c>
      <c r="C40" s="181" t="s">
        <v>27</v>
      </c>
      <c r="D40" s="181" t="s">
        <v>27</v>
      </c>
      <c r="E40" s="181" t="s">
        <v>27</v>
      </c>
      <c r="F40" s="1135" t="s">
        <v>27</v>
      </c>
      <c r="G40" s="159"/>
    </row>
    <row r="41" spans="1:7">
      <c r="A41" s="2145"/>
      <c r="B41" s="841">
        <v>2015</v>
      </c>
      <c r="C41" s="181" t="s">
        <v>27</v>
      </c>
      <c r="D41" s="181" t="s">
        <v>27</v>
      </c>
      <c r="E41" s="181" t="s">
        <v>27</v>
      </c>
      <c r="F41" s="1135" t="s">
        <v>27</v>
      </c>
      <c r="G41" s="159"/>
    </row>
    <row r="42" spans="1:7">
      <c r="A42" s="2145"/>
      <c r="B42" s="841">
        <v>2016</v>
      </c>
      <c r="C42" s="181" t="s">
        <v>27</v>
      </c>
      <c r="D42" s="181" t="s">
        <v>27</v>
      </c>
      <c r="E42" s="181" t="s">
        <v>27</v>
      </c>
      <c r="F42" s="1135" t="s">
        <v>27</v>
      </c>
      <c r="G42" s="159"/>
    </row>
    <row r="43" spans="1:7">
      <c r="A43" s="2145"/>
      <c r="B43" s="841">
        <v>2017</v>
      </c>
      <c r="C43" s="268">
        <v>1</v>
      </c>
      <c r="D43" s="181" t="s">
        <v>27</v>
      </c>
      <c r="E43" s="272">
        <v>10.6</v>
      </c>
      <c r="F43" s="273">
        <v>10.3</v>
      </c>
      <c r="G43" s="159"/>
    </row>
    <row r="44" spans="1:7">
      <c r="A44" s="2145"/>
      <c r="B44" s="841">
        <v>2018</v>
      </c>
      <c r="C44" s="181" t="s">
        <v>27</v>
      </c>
      <c r="D44" s="181" t="s">
        <v>27</v>
      </c>
      <c r="E44" s="181" t="s">
        <v>27</v>
      </c>
      <c r="F44" s="1135" t="s">
        <v>27</v>
      </c>
      <c r="G44" s="159"/>
    </row>
    <row r="45" spans="1:7">
      <c r="A45" s="2145"/>
      <c r="B45" s="841">
        <v>2020</v>
      </c>
      <c r="C45" s="73">
        <v>1</v>
      </c>
      <c r="D45" s="74" t="s">
        <v>27</v>
      </c>
      <c r="E45" s="32">
        <v>3.1</v>
      </c>
      <c r="F45" s="335">
        <v>4.5</v>
      </c>
      <c r="G45" s="159"/>
    </row>
    <row r="46" spans="1:7" ht="14.25" customHeight="1">
      <c r="A46" s="2151" t="s">
        <v>1912</v>
      </c>
      <c r="B46" s="841">
        <v>2000</v>
      </c>
      <c r="C46" s="268">
        <v>8</v>
      </c>
      <c r="D46" s="272">
        <v>180.5</v>
      </c>
      <c r="E46" s="272">
        <v>140.80000000000001</v>
      </c>
      <c r="F46" s="273">
        <v>113.5</v>
      </c>
      <c r="G46" s="20"/>
    </row>
    <row r="47" spans="1:7">
      <c r="A47" s="2151"/>
      <c r="B47" s="841">
        <v>2001</v>
      </c>
      <c r="C47" s="268">
        <v>4</v>
      </c>
      <c r="D47" s="272">
        <v>111.1</v>
      </c>
      <c r="E47" s="272">
        <v>92</v>
      </c>
      <c r="F47" s="273">
        <v>78.900000000000006</v>
      </c>
      <c r="G47" s="20"/>
    </row>
    <row r="48" spans="1:7">
      <c r="A48" s="2151"/>
      <c r="B48" s="841">
        <v>2002</v>
      </c>
      <c r="C48" s="268">
        <v>3</v>
      </c>
      <c r="D48" s="272">
        <v>78</v>
      </c>
      <c r="E48" s="272">
        <v>69</v>
      </c>
      <c r="F48" s="273">
        <v>60.9</v>
      </c>
      <c r="G48" s="20"/>
    </row>
    <row r="49" spans="1:10">
      <c r="A49" s="2151"/>
      <c r="B49" s="841">
        <v>2004</v>
      </c>
      <c r="C49" s="268">
        <v>3</v>
      </c>
      <c r="D49" s="272">
        <v>60.1</v>
      </c>
      <c r="E49" s="272">
        <v>53.4</v>
      </c>
      <c r="F49" s="273">
        <v>48.2</v>
      </c>
      <c r="G49" s="20"/>
    </row>
    <row r="50" spans="1:10">
      <c r="A50" s="2151"/>
      <c r="B50" s="841">
        <v>2005</v>
      </c>
      <c r="C50" s="268">
        <v>3</v>
      </c>
      <c r="D50" s="272">
        <v>95.3</v>
      </c>
      <c r="E50" s="272">
        <v>37.799999999999997</v>
      </c>
      <c r="F50" s="273">
        <v>32</v>
      </c>
      <c r="G50" s="20"/>
      <c r="H50" s="20"/>
      <c r="I50" s="20"/>
      <c r="J50" s="20"/>
    </row>
    <row r="51" spans="1:10">
      <c r="A51" s="2151"/>
      <c r="B51" s="841">
        <v>2009</v>
      </c>
      <c r="C51" s="268">
        <v>3</v>
      </c>
      <c r="D51" s="181" t="s">
        <v>27</v>
      </c>
      <c r="E51" s="272">
        <v>8.9</v>
      </c>
      <c r="F51" s="273">
        <v>13.5</v>
      </c>
      <c r="G51" s="20"/>
    </row>
    <row r="52" spans="1:10">
      <c r="A52" s="2151"/>
      <c r="B52" s="841">
        <v>2010</v>
      </c>
      <c r="C52" s="268">
        <v>2</v>
      </c>
      <c r="D52" s="181" t="s">
        <v>27</v>
      </c>
      <c r="E52" s="272">
        <v>3.4</v>
      </c>
      <c r="F52" s="273">
        <v>6.3</v>
      </c>
      <c r="G52" s="20"/>
    </row>
    <row r="53" spans="1:10">
      <c r="A53" s="2151"/>
      <c r="B53" s="841">
        <v>2011</v>
      </c>
      <c r="C53" s="268">
        <v>2</v>
      </c>
      <c r="D53" s="181" t="s">
        <v>27</v>
      </c>
      <c r="E53" s="272">
        <v>5.4</v>
      </c>
      <c r="F53" s="273">
        <v>8.5</v>
      </c>
      <c r="G53" s="20"/>
    </row>
    <row r="54" spans="1:10">
      <c r="A54" s="2151"/>
      <c r="B54" s="841">
        <v>2012</v>
      </c>
      <c r="C54" s="268">
        <v>1</v>
      </c>
      <c r="D54" s="181" t="s">
        <v>27</v>
      </c>
      <c r="E54" s="272">
        <v>2.8</v>
      </c>
      <c r="F54" s="273">
        <v>4.3</v>
      </c>
      <c r="G54" s="20"/>
    </row>
    <row r="55" spans="1:10">
      <c r="A55" s="2151"/>
      <c r="B55" s="841">
        <v>2015</v>
      </c>
      <c r="C55" s="268">
        <v>2</v>
      </c>
      <c r="D55" s="181" t="s">
        <v>27</v>
      </c>
      <c r="E55" s="272">
        <v>6</v>
      </c>
      <c r="F55" s="273">
        <v>8.8000000000000007</v>
      </c>
      <c r="G55" s="20"/>
      <c r="H55" s="20"/>
      <c r="I55" s="20"/>
      <c r="J55" s="20"/>
    </row>
    <row r="56" spans="1:10">
      <c r="A56" s="2151"/>
      <c r="B56" s="841">
        <v>2016</v>
      </c>
      <c r="C56" s="268">
        <v>2</v>
      </c>
      <c r="D56" s="181" t="s">
        <v>27</v>
      </c>
      <c r="E56" s="272">
        <v>2.4</v>
      </c>
      <c r="F56" s="273">
        <v>5</v>
      </c>
      <c r="G56" s="20"/>
      <c r="H56" s="20"/>
      <c r="I56" s="20"/>
      <c r="J56" s="20"/>
    </row>
    <row r="57" spans="1:10">
      <c r="A57" s="2151"/>
      <c r="B57" s="841">
        <v>2017</v>
      </c>
      <c r="C57" s="181" t="s">
        <v>27</v>
      </c>
      <c r="D57" s="181" t="s">
        <v>27</v>
      </c>
      <c r="E57" s="181" t="s">
        <v>27</v>
      </c>
      <c r="F57" s="1135" t="s">
        <v>27</v>
      </c>
      <c r="G57" s="20"/>
      <c r="H57" s="20"/>
      <c r="I57" s="20"/>
      <c r="J57" s="20"/>
    </row>
    <row r="58" spans="1:10">
      <c r="A58" s="2151"/>
      <c r="B58" s="841">
        <v>2018</v>
      </c>
      <c r="C58" s="181" t="s">
        <v>27</v>
      </c>
      <c r="D58" s="181" t="s">
        <v>27</v>
      </c>
      <c r="E58" s="181" t="s">
        <v>27</v>
      </c>
      <c r="F58" s="1135" t="s">
        <v>27</v>
      </c>
      <c r="G58" s="20"/>
      <c r="H58" s="20"/>
      <c r="I58" s="20"/>
      <c r="J58" s="20"/>
    </row>
    <row r="59" spans="1:10">
      <c r="A59" s="2151"/>
      <c r="B59" s="841">
        <v>2020</v>
      </c>
      <c r="C59" s="1115">
        <v>3</v>
      </c>
      <c r="D59" s="181" t="s">
        <v>27</v>
      </c>
      <c r="E59" s="272">
        <v>7.8</v>
      </c>
      <c r="F59" s="1138">
        <v>13.6</v>
      </c>
      <c r="G59" s="20"/>
      <c r="H59" s="20"/>
      <c r="I59" s="20"/>
      <c r="J59" s="20"/>
    </row>
    <row r="60" spans="1:10">
      <c r="A60" s="2151"/>
      <c r="B60" s="841">
        <v>2021</v>
      </c>
      <c r="C60" s="1115">
        <v>2</v>
      </c>
      <c r="D60" s="181" t="s">
        <v>27</v>
      </c>
      <c r="E60" s="272">
        <v>11.9</v>
      </c>
      <c r="F60" s="1138">
        <v>14.3</v>
      </c>
      <c r="G60" s="20"/>
      <c r="H60" s="20"/>
      <c r="I60" s="20"/>
      <c r="J60" s="20"/>
    </row>
    <row r="61" spans="1:10">
      <c r="A61" s="2145" t="s">
        <v>874</v>
      </c>
      <c r="B61" s="271">
        <v>2000</v>
      </c>
      <c r="C61" s="268">
        <v>2</v>
      </c>
      <c r="D61" s="272">
        <v>114.1</v>
      </c>
      <c r="E61" s="272">
        <v>98.8</v>
      </c>
      <c r="F61" s="273">
        <v>69.2</v>
      </c>
      <c r="G61" s="20"/>
    </row>
    <row r="62" spans="1:10">
      <c r="A62" s="2145"/>
      <c r="B62" s="271">
        <v>2009</v>
      </c>
      <c r="C62" s="268">
        <v>1</v>
      </c>
      <c r="D62" s="181" t="s">
        <v>27</v>
      </c>
      <c r="E62" s="272">
        <v>10</v>
      </c>
      <c r="F62" s="273">
        <v>16.8</v>
      </c>
      <c r="G62" s="20"/>
    </row>
    <row r="63" spans="1:10">
      <c r="A63" s="2145"/>
      <c r="B63" s="271">
        <v>2014</v>
      </c>
      <c r="C63" s="268">
        <v>1</v>
      </c>
      <c r="D63" s="181" t="s">
        <v>27</v>
      </c>
      <c r="E63" s="272">
        <v>7.5</v>
      </c>
      <c r="F63" s="273">
        <v>10</v>
      </c>
      <c r="G63" s="20"/>
    </row>
    <row r="64" spans="1:10">
      <c r="A64" s="2145" t="s">
        <v>47</v>
      </c>
      <c r="B64" s="271">
        <v>2000</v>
      </c>
      <c r="C64" s="268">
        <v>2</v>
      </c>
      <c r="D64" s="272">
        <v>43.7</v>
      </c>
      <c r="E64" s="272">
        <v>28.8</v>
      </c>
      <c r="F64" s="273">
        <v>30.2</v>
      </c>
      <c r="G64" s="20"/>
    </row>
    <row r="65" spans="1:10">
      <c r="A65" s="2145"/>
      <c r="B65" s="271">
        <v>2003</v>
      </c>
      <c r="C65" s="268">
        <v>1</v>
      </c>
      <c r="D65" s="272">
        <v>39.9</v>
      </c>
      <c r="E65" s="272">
        <v>30</v>
      </c>
      <c r="F65" s="273">
        <v>24</v>
      </c>
      <c r="G65" s="20"/>
    </row>
    <row r="66" spans="1:10">
      <c r="A66" s="2145"/>
      <c r="B66" s="271">
        <v>2004</v>
      </c>
      <c r="C66" s="268">
        <v>2</v>
      </c>
      <c r="D66" s="272">
        <v>79.7</v>
      </c>
      <c r="E66" s="272">
        <v>59.9</v>
      </c>
      <c r="F66" s="273">
        <v>47.9</v>
      </c>
      <c r="G66" s="20"/>
      <c r="H66" s="10"/>
      <c r="I66" s="10"/>
      <c r="J66" s="10"/>
    </row>
    <row r="67" spans="1:10">
      <c r="A67" s="2145"/>
      <c r="B67" s="271">
        <v>2005</v>
      </c>
      <c r="C67" s="268">
        <v>2</v>
      </c>
      <c r="D67" s="272">
        <v>79.7</v>
      </c>
      <c r="E67" s="272">
        <v>59.9</v>
      </c>
      <c r="F67" s="273">
        <v>47.9</v>
      </c>
      <c r="G67" s="20"/>
      <c r="H67" s="10"/>
      <c r="I67" s="10"/>
      <c r="J67" s="10"/>
    </row>
    <row r="68" spans="1:10">
      <c r="A68" s="2145"/>
      <c r="B68" s="271">
        <v>2006</v>
      </c>
      <c r="C68" s="268">
        <v>2</v>
      </c>
      <c r="D68" s="272">
        <v>79.7</v>
      </c>
      <c r="E68" s="272">
        <v>59.9</v>
      </c>
      <c r="F68" s="273">
        <v>47.9</v>
      </c>
      <c r="G68" s="20"/>
      <c r="H68" s="10"/>
      <c r="I68" s="10"/>
      <c r="J68" s="10"/>
    </row>
    <row r="69" spans="1:10">
      <c r="A69" s="2145"/>
      <c r="B69" s="271">
        <v>2007</v>
      </c>
      <c r="C69" s="268">
        <v>1</v>
      </c>
      <c r="D69" s="272">
        <v>39.6</v>
      </c>
      <c r="E69" s="272">
        <v>30</v>
      </c>
      <c r="F69" s="273">
        <v>24.3</v>
      </c>
      <c r="G69" s="20"/>
      <c r="H69" s="10"/>
      <c r="I69" s="10"/>
      <c r="J69" s="10"/>
    </row>
    <row r="70" spans="1:10" ht="14.25" customHeight="1">
      <c r="A70" s="1773" t="s">
        <v>48</v>
      </c>
      <c r="B70" s="271">
        <v>2000</v>
      </c>
      <c r="C70" s="268">
        <v>9</v>
      </c>
      <c r="D70" s="272">
        <v>69.2</v>
      </c>
      <c r="E70" s="272">
        <v>55.9</v>
      </c>
      <c r="F70" s="273">
        <v>61.4</v>
      </c>
      <c r="G70" s="20"/>
      <c r="H70" s="10"/>
      <c r="I70" s="10"/>
      <c r="J70" s="10"/>
    </row>
    <row r="71" spans="1:10">
      <c r="A71" s="1773"/>
      <c r="B71" s="271">
        <v>2001</v>
      </c>
      <c r="C71" s="268">
        <v>3</v>
      </c>
      <c r="D71" s="272">
        <v>22.9</v>
      </c>
      <c r="E71" s="272">
        <v>18.600000000000001</v>
      </c>
      <c r="F71" s="273">
        <v>20.5</v>
      </c>
      <c r="G71" s="20"/>
      <c r="H71" s="10"/>
      <c r="I71" s="10"/>
      <c r="J71" s="10"/>
    </row>
    <row r="72" spans="1:10">
      <c r="A72" s="1773"/>
      <c r="B72" s="271">
        <v>2010</v>
      </c>
      <c r="C72" s="268">
        <v>1</v>
      </c>
      <c r="D72" s="181" t="s">
        <v>27</v>
      </c>
      <c r="E72" s="272">
        <v>1.5</v>
      </c>
      <c r="F72" s="273">
        <v>2.5</v>
      </c>
      <c r="G72" s="20"/>
      <c r="H72" s="10"/>
      <c r="I72" s="10"/>
      <c r="J72" s="10"/>
    </row>
    <row r="73" spans="1:10">
      <c r="A73" s="1773"/>
      <c r="B73" s="271">
        <v>2016</v>
      </c>
      <c r="C73" s="268">
        <v>1</v>
      </c>
      <c r="D73" s="181" t="s">
        <v>27</v>
      </c>
      <c r="E73" s="272">
        <v>1.9</v>
      </c>
      <c r="F73" s="273">
        <v>2.9</v>
      </c>
      <c r="G73" s="20"/>
      <c r="H73" s="10"/>
      <c r="I73" s="10"/>
      <c r="J73" s="10"/>
    </row>
    <row r="74" spans="1:10">
      <c r="A74" s="1773"/>
      <c r="B74" s="271">
        <v>2017</v>
      </c>
      <c r="C74" s="268">
        <v>3</v>
      </c>
      <c r="D74" s="181" t="s">
        <v>27</v>
      </c>
      <c r="E74" s="272">
        <v>19</v>
      </c>
      <c r="F74" s="273">
        <v>18</v>
      </c>
      <c r="G74" s="20"/>
      <c r="H74" s="10"/>
      <c r="I74" s="10"/>
      <c r="J74" s="10"/>
    </row>
    <row r="75" spans="1:10">
      <c r="A75" s="2147" t="s">
        <v>1664</v>
      </c>
      <c r="B75" s="271">
        <v>2000</v>
      </c>
      <c r="C75" s="268">
        <v>1</v>
      </c>
      <c r="D75" s="272">
        <v>21.3</v>
      </c>
      <c r="E75" s="272">
        <v>57.8</v>
      </c>
      <c r="F75" s="273">
        <v>31.8</v>
      </c>
      <c r="G75" s="20"/>
      <c r="H75" s="10"/>
      <c r="I75" s="10"/>
      <c r="J75" s="10"/>
    </row>
    <row r="76" spans="1:10">
      <c r="A76" s="2147"/>
      <c r="B76" s="271">
        <v>2002</v>
      </c>
      <c r="C76" s="268">
        <v>2</v>
      </c>
      <c r="D76" s="272">
        <v>34.200000000000003</v>
      </c>
      <c r="E76" s="272">
        <v>97.4</v>
      </c>
      <c r="F76" s="273">
        <v>63.3</v>
      </c>
      <c r="G76" s="20"/>
      <c r="H76" s="10"/>
      <c r="I76" s="10"/>
      <c r="J76" s="10"/>
    </row>
    <row r="77" spans="1:10">
      <c r="A77" s="2147"/>
      <c r="B77" s="271">
        <v>2003</v>
      </c>
      <c r="C77" s="268">
        <v>1</v>
      </c>
      <c r="D77" s="272">
        <v>21.1</v>
      </c>
      <c r="E77" s="272">
        <v>57.7</v>
      </c>
      <c r="F77" s="273">
        <v>31.7</v>
      </c>
      <c r="G77" s="20"/>
      <c r="H77" s="10"/>
      <c r="I77" s="10"/>
      <c r="J77" s="10"/>
    </row>
    <row r="78" spans="1:10">
      <c r="A78" s="2147"/>
      <c r="B78" s="271">
        <v>2004</v>
      </c>
      <c r="C78" s="268">
        <v>4</v>
      </c>
      <c r="D78" s="272">
        <v>84.5</v>
      </c>
      <c r="E78" s="272">
        <v>230.8</v>
      </c>
      <c r="F78" s="273">
        <v>127</v>
      </c>
      <c r="G78" s="20"/>
      <c r="H78" s="10"/>
      <c r="I78" s="10"/>
      <c r="J78" s="10"/>
    </row>
    <row r="79" spans="1:10">
      <c r="A79" s="2147"/>
      <c r="B79" s="271">
        <v>2005</v>
      </c>
      <c r="C79" s="268">
        <v>6</v>
      </c>
      <c r="D79" s="272">
        <v>99.9</v>
      </c>
      <c r="E79" s="272">
        <v>221.2</v>
      </c>
      <c r="F79" s="273">
        <v>131.1</v>
      </c>
      <c r="G79" s="20"/>
      <c r="H79" s="10"/>
      <c r="I79" s="10"/>
      <c r="J79" s="10"/>
    </row>
    <row r="80" spans="1:10">
      <c r="A80" s="2147"/>
      <c r="B80" s="271">
        <v>2006</v>
      </c>
      <c r="C80" s="268">
        <v>4</v>
      </c>
      <c r="D80" s="272">
        <v>70.900000000000006</v>
      </c>
      <c r="E80" s="272">
        <v>196.6</v>
      </c>
      <c r="F80" s="273">
        <v>112.8</v>
      </c>
      <c r="G80" s="20"/>
      <c r="H80" s="10"/>
      <c r="I80" s="10"/>
      <c r="J80" s="10"/>
    </row>
    <row r="81" spans="1:10">
      <c r="A81" s="2147"/>
      <c r="B81" s="271">
        <v>2007</v>
      </c>
      <c r="C81" s="268">
        <v>6</v>
      </c>
      <c r="D81" s="272">
        <v>86.3</v>
      </c>
      <c r="E81" s="272">
        <v>243.6</v>
      </c>
      <c r="F81" s="273">
        <v>148.5</v>
      </c>
      <c r="G81" s="20"/>
      <c r="H81" s="10"/>
      <c r="I81" s="10"/>
      <c r="J81" s="10"/>
    </row>
    <row r="82" spans="1:10">
      <c r="A82" s="2147"/>
      <c r="B82" s="271">
        <v>2008</v>
      </c>
      <c r="C82" s="268">
        <v>5</v>
      </c>
      <c r="D82" s="272">
        <v>105</v>
      </c>
      <c r="E82" s="272">
        <v>288.5</v>
      </c>
      <c r="F82" s="273">
        <v>161.4</v>
      </c>
      <c r="G82" s="20"/>
      <c r="H82" s="10"/>
      <c r="I82" s="10"/>
      <c r="J82" s="10"/>
    </row>
    <row r="83" spans="1:10">
      <c r="A83" s="2147"/>
      <c r="B83" s="271">
        <v>2009</v>
      </c>
      <c r="C83" s="268">
        <v>2</v>
      </c>
      <c r="D83" s="181" t="s">
        <v>27</v>
      </c>
      <c r="E83" s="272">
        <v>115.3</v>
      </c>
      <c r="F83" s="273">
        <v>64.599999999999994</v>
      </c>
      <c r="G83" s="20"/>
      <c r="H83" s="10"/>
      <c r="I83" s="10"/>
      <c r="J83" s="10"/>
    </row>
    <row r="84" spans="1:10" ht="14.25" customHeight="1">
      <c r="A84" s="2145" t="s">
        <v>49</v>
      </c>
      <c r="B84" s="271">
        <v>2001</v>
      </c>
      <c r="C84" s="268">
        <v>2</v>
      </c>
      <c r="D84" s="272">
        <v>1.8</v>
      </c>
      <c r="E84" s="272">
        <v>8.1</v>
      </c>
      <c r="F84" s="273">
        <v>14.9</v>
      </c>
      <c r="G84" s="20"/>
      <c r="H84" s="10"/>
      <c r="I84" s="10"/>
      <c r="J84" s="10"/>
    </row>
    <row r="85" spans="1:10">
      <c r="A85" s="2145"/>
      <c r="B85" s="271">
        <v>2002</v>
      </c>
      <c r="C85" s="268">
        <v>4</v>
      </c>
      <c r="D85" s="272">
        <v>2</v>
      </c>
      <c r="E85" s="272">
        <v>10.1</v>
      </c>
      <c r="F85" s="273">
        <v>18.5</v>
      </c>
      <c r="G85" s="20"/>
      <c r="H85" s="10"/>
      <c r="I85" s="10"/>
      <c r="J85" s="10"/>
    </row>
    <row r="86" spans="1:10">
      <c r="A86" s="2145"/>
      <c r="B86" s="271">
        <v>2003</v>
      </c>
      <c r="C86" s="268">
        <v>1</v>
      </c>
      <c r="D86" s="272" t="s">
        <v>17</v>
      </c>
      <c r="E86" s="272">
        <v>0.4</v>
      </c>
      <c r="F86" s="273">
        <v>1.1000000000000001</v>
      </c>
      <c r="G86" s="20"/>
      <c r="H86" s="10"/>
      <c r="I86" s="10"/>
      <c r="J86" s="10"/>
    </row>
    <row r="87" spans="1:10">
      <c r="A87" s="2145"/>
      <c r="B87" s="271">
        <v>2004</v>
      </c>
      <c r="C87" s="268">
        <v>3</v>
      </c>
      <c r="D87" s="272">
        <v>0.7</v>
      </c>
      <c r="E87" s="272">
        <v>4.0999999999999996</v>
      </c>
      <c r="F87" s="273">
        <v>9.5</v>
      </c>
      <c r="G87" s="20"/>
      <c r="H87" s="10"/>
      <c r="I87" s="10"/>
      <c r="J87" s="10"/>
    </row>
    <row r="88" spans="1:10">
      <c r="A88" s="2145"/>
      <c r="B88" s="271">
        <v>2005</v>
      </c>
      <c r="C88" s="268">
        <v>3</v>
      </c>
      <c r="D88" s="272">
        <v>2</v>
      </c>
      <c r="E88" s="272">
        <v>5.8</v>
      </c>
      <c r="F88" s="273">
        <v>11.2</v>
      </c>
      <c r="G88" s="20"/>
      <c r="H88" s="10"/>
      <c r="I88" s="10"/>
      <c r="J88" s="10"/>
    </row>
    <row r="89" spans="1:10">
      <c r="A89" s="2145"/>
      <c r="B89" s="271">
        <v>2006</v>
      </c>
      <c r="C89" s="268">
        <v>1</v>
      </c>
      <c r="D89" s="272">
        <v>1.6</v>
      </c>
      <c r="E89" s="272">
        <v>3.3</v>
      </c>
      <c r="F89" s="273">
        <v>5.4</v>
      </c>
      <c r="G89" s="20"/>
      <c r="H89" s="10"/>
      <c r="I89" s="10"/>
      <c r="J89" s="10"/>
    </row>
    <row r="90" spans="1:10">
      <c r="A90" s="2145"/>
      <c r="B90" s="271">
        <v>2007</v>
      </c>
      <c r="C90" s="268">
        <v>2</v>
      </c>
      <c r="D90" s="272">
        <v>0.5</v>
      </c>
      <c r="E90" s="272">
        <v>3.3</v>
      </c>
      <c r="F90" s="273">
        <v>7.5</v>
      </c>
      <c r="G90" s="20"/>
      <c r="H90" s="10"/>
      <c r="I90" s="10"/>
      <c r="J90" s="10"/>
    </row>
    <row r="91" spans="1:10">
      <c r="A91" s="2145"/>
      <c r="B91" s="271">
        <v>2008</v>
      </c>
      <c r="C91" s="268">
        <v>1</v>
      </c>
      <c r="D91" s="272">
        <v>0.1</v>
      </c>
      <c r="E91" s="272">
        <v>0.9</v>
      </c>
      <c r="F91" s="273">
        <v>2.5</v>
      </c>
      <c r="G91" s="20"/>
      <c r="H91" s="10"/>
      <c r="I91" s="10"/>
      <c r="J91" s="10"/>
    </row>
    <row r="92" spans="1:10">
      <c r="A92" s="2145"/>
      <c r="B92" s="271">
        <v>2009</v>
      </c>
      <c r="C92" s="268">
        <v>1</v>
      </c>
      <c r="D92" s="181" t="s">
        <v>27</v>
      </c>
      <c r="E92" s="272">
        <v>1.7</v>
      </c>
      <c r="F92" s="273">
        <v>3.9</v>
      </c>
      <c r="G92" s="20"/>
      <c r="H92" s="10"/>
      <c r="I92" s="10"/>
      <c r="J92" s="10"/>
    </row>
    <row r="93" spans="1:10">
      <c r="A93" s="2145"/>
      <c r="B93" s="271">
        <v>2010</v>
      </c>
      <c r="C93" s="268">
        <v>3</v>
      </c>
      <c r="D93" s="181" t="s">
        <v>27</v>
      </c>
      <c r="E93" s="272">
        <v>5</v>
      </c>
      <c r="F93" s="273">
        <v>11.7</v>
      </c>
      <c r="G93" s="20"/>
      <c r="H93" s="10"/>
      <c r="I93" s="10"/>
      <c r="J93" s="10"/>
    </row>
    <row r="94" spans="1:10">
      <c r="A94" s="2145"/>
      <c r="B94" s="271">
        <v>2011</v>
      </c>
      <c r="C94" s="268">
        <v>7</v>
      </c>
      <c r="D94" s="181" t="s">
        <v>27</v>
      </c>
      <c r="E94" s="272">
        <v>20.3</v>
      </c>
      <c r="F94" s="273">
        <v>36.200000000000003</v>
      </c>
      <c r="G94" s="20"/>
      <c r="H94" s="10"/>
      <c r="I94" s="10"/>
      <c r="J94" s="10"/>
    </row>
    <row r="95" spans="1:10">
      <c r="A95" s="2145"/>
      <c r="B95" s="271">
        <v>2012</v>
      </c>
      <c r="C95" s="268">
        <v>4</v>
      </c>
      <c r="D95" s="181" t="s">
        <v>27</v>
      </c>
      <c r="E95" s="272">
        <v>22.8</v>
      </c>
      <c r="F95" s="273">
        <v>37.1</v>
      </c>
      <c r="G95" s="20"/>
      <c r="H95" s="10"/>
      <c r="I95" s="10"/>
      <c r="J95" s="10"/>
    </row>
    <row r="96" spans="1:10">
      <c r="A96" s="2145"/>
      <c r="B96" s="271">
        <v>2013</v>
      </c>
      <c r="C96" s="268">
        <v>2</v>
      </c>
      <c r="D96" s="181" t="s">
        <v>27</v>
      </c>
      <c r="E96" s="272">
        <v>8</v>
      </c>
      <c r="F96" s="273">
        <v>14.4</v>
      </c>
      <c r="G96" s="20"/>
      <c r="H96" s="10"/>
      <c r="I96" s="10"/>
      <c r="J96" s="10"/>
    </row>
    <row r="97" spans="1:10">
      <c r="A97" s="2145"/>
      <c r="B97" s="271">
        <v>2014</v>
      </c>
      <c r="C97" s="268">
        <v>1</v>
      </c>
      <c r="D97" s="181" t="s">
        <v>27</v>
      </c>
      <c r="E97" s="272">
        <v>5.7</v>
      </c>
      <c r="F97" s="273">
        <v>9.3000000000000007</v>
      </c>
      <c r="G97" s="20"/>
      <c r="H97" s="10"/>
      <c r="I97" s="10"/>
      <c r="J97" s="10"/>
    </row>
    <row r="98" spans="1:10">
      <c r="A98" s="2145"/>
      <c r="B98" s="271">
        <v>2015</v>
      </c>
      <c r="C98" s="268">
        <v>1</v>
      </c>
      <c r="D98" s="181" t="s">
        <v>27</v>
      </c>
      <c r="E98" s="272">
        <v>5.5</v>
      </c>
      <c r="F98" s="273">
        <v>9</v>
      </c>
      <c r="G98" s="20"/>
      <c r="H98" s="10"/>
      <c r="I98" s="10"/>
      <c r="J98" s="10"/>
    </row>
    <row r="99" spans="1:10">
      <c r="A99" s="2145"/>
      <c r="B99" s="271">
        <v>2017</v>
      </c>
      <c r="C99" s="268">
        <v>6</v>
      </c>
      <c r="D99" s="181" t="s">
        <v>27</v>
      </c>
      <c r="E99" s="272">
        <v>36.4</v>
      </c>
      <c r="F99" s="273">
        <v>56.5</v>
      </c>
      <c r="G99" s="20"/>
      <c r="H99" s="10"/>
      <c r="I99" s="10"/>
      <c r="J99" s="10"/>
    </row>
    <row r="100" spans="1:10">
      <c r="A100" s="2145"/>
      <c r="B100" s="271">
        <v>2018</v>
      </c>
      <c r="C100" s="268">
        <v>2</v>
      </c>
      <c r="D100" s="181" t="s">
        <v>27</v>
      </c>
      <c r="E100" s="272">
        <v>3.5</v>
      </c>
      <c r="F100" s="273">
        <v>8</v>
      </c>
      <c r="G100" s="20"/>
      <c r="H100" s="10"/>
      <c r="I100" s="10"/>
      <c r="J100" s="10"/>
    </row>
    <row r="101" spans="1:10">
      <c r="A101" s="2145"/>
      <c r="B101" s="271">
        <v>2019</v>
      </c>
      <c r="C101" s="268">
        <v>1</v>
      </c>
      <c r="D101" s="181" t="s">
        <v>27</v>
      </c>
      <c r="E101" s="272">
        <v>3.3</v>
      </c>
      <c r="F101" s="1139">
        <v>6.3</v>
      </c>
      <c r="G101" s="20"/>
      <c r="H101" s="10"/>
      <c r="I101" s="10"/>
      <c r="J101" s="10"/>
    </row>
    <row r="102" spans="1:10">
      <c r="A102" s="2145"/>
      <c r="B102" s="271">
        <v>2021</v>
      </c>
      <c r="C102" s="268">
        <v>1</v>
      </c>
      <c r="D102" s="181" t="s">
        <v>27</v>
      </c>
      <c r="E102" s="272">
        <v>2.6</v>
      </c>
      <c r="F102" s="1139">
        <v>4.5</v>
      </c>
      <c r="G102" s="20"/>
      <c r="H102" s="10"/>
      <c r="I102" s="10"/>
      <c r="J102" s="10"/>
    </row>
    <row r="103" spans="1:10">
      <c r="A103" s="2145"/>
      <c r="B103" s="271">
        <v>2022</v>
      </c>
      <c r="C103" s="268">
        <v>1</v>
      </c>
      <c r="D103" s="181" t="s">
        <v>27</v>
      </c>
      <c r="E103" s="272">
        <v>1.3</v>
      </c>
      <c r="F103" s="1139">
        <v>3.3</v>
      </c>
      <c r="G103" s="20"/>
      <c r="H103" s="10"/>
      <c r="I103" s="10"/>
      <c r="J103" s="10"/>
    </row>
    <row r="104" spans="1:10" ht="14.25" customHeight="1">
      <c r="A104" s="1773" t="s">
        <v>1031</v>
      </c>
      <c r="B104" s="271">
        <v>2016</v>
      </c>
      <c r="C104" s="268">
        <v>1</v>
      </c>
      <c r="D104" s="181" t="s">
        <v>27</v>
      </c>
      <c r="E104" s="272">
        <v>0.1</v>
      </c>
      <c r="F104" s="273">
        <v>1.4</v>
      </c>
      <c r="G104" s="20"/>
      <c r="H104" s="10"/>
      <c r="I104" s="10"/>
      <c r="J104" s="10"/>
    </row>
    <row r="105" spans="1:10">
      <c r="A105" s="1773"/>
      <c r="B105" s="271">
        <v>2018</v>
      </c>
      <c r="C105" s="268">
        <v>1</v>
      </c>
      <c r="D105" s="181" t="s">
        <v>27</v>
      </c>
      <c r="E105" s="272">
        <v>0.4</v>
      </c>
      <c r="F105" s="273">
        <v>1.9</v>
      </c>
      <c r="G105" s="20"/>
      <c r="H105" s="10"/>
      <c r="I105" s="10"/>
      <c r="J105" s="10"/>
    </row>
    <row r="106" spans="1:10" ht="25.5">
      <c r="A106" s="1109" t="s">
        <v>1596</v>
      </c>
      <c r="B106" s="271">
        <v>2002</v>
      </c>
      <c r="C106" s="268">
        <v>2</v>
      </c>
      <c r="D106" s="272">
        <v>13.6</v>
      </c>
      <c r="E106" s="272">
        <v>35.1</v>
      </c>
      <c r="F106" s="273">
        <v>36.799999999999997</v>
      </c>
      <c r="G106" s="20"/>
      <c r="H106" s="10"/>
      <c r="I106" s="10"/>
      <c r="J106" s="10"/>
    </row>
    <row r="107" spans="1:10" ht="25.5">
      <c r="A107" s="274" t="s">
        <v>787</v>
      </c>
      <c r="B107" s="271">
        <v>2002</v>
      </c>
      <c r="C107" s="268">
        <v>2</v>
      </c>
      <c r="D107" s="272">
        <v>20</v>
      </c>
      <c r="E107" s="272">
        <v>17.2</v>
      </c>
      <c r="F107" s="273">
        <v>27.6</v>
      </c>
      <c r="G107" s="20"/>
      <c r="H107" s="10"/>
      <c r="I107" s="10"/>
      <c r="J107" s="10"/>
    </row>
    <row r="108" spans="1:10" ht="38.25">
      <c r="A108" s="274" t="s">
        <v>788</v>
      </c>
      <c r="B108" s="271">
        <v>2002</v>
      </c>
      <c r="C108" s="268">
        <v>4</v>
      </c>
      <c r="D108" s="272">
        <v>2.4</v>
      </c>
      <c r="E108" s="272">
        <v>3.2</v>
      </c>
      <c r="F108" s="273">
        <v>16</v>
      </c>
      <c r="G108" s="20"/>
      <c r="H108" s="10"/>
      <c r="I108" s="10"/>
      <c r="J108" s="10"/>
    </row>
    <row r="109" spans="1:10" ht="38.25">
      <c r="A109" s="274" t="s">
        <v>789</v>
      </c>
      <c r="B109" s="271">
        <v>2002</v>
      </c>
      <c r="C109" s="268">
        <v>1</v>
      </c>
      <c r="D109" s="272" t="s">
        <v>17</v>
      </c>
      <c r="E109" s="272">
        <v>3.1</v>
      </c>
      <c r="F109" s="273">
        <v>9.9</v>
      </c>
      <c r="G109" s="20"/>
      <c r="H109" s="10"/>
      <c r="I109" s="10"/>
      <c r="J109" s="10"/>
    </row>
    <row r="110" spans="1:10" ht="25.5">
      <c r="A110" s="274" t="s">
        <v>790</v>
      </c>
      <c r="B110" s="271">
        <v>2001</v>
      </c>
      <c r="C110" s="268">
        <v>1</v>
      </c>
      <c r="D110" s="272">
        <v>0.2</v>
      </c>
      <c r="E110" s="272">
        <v>0.3</v>
      </c>
      <c r="F110" s="273">
        <v>1.7</v>
      </c>
      <c r="G110" s="20"/>
      <c r="H110" s="10"/>
      <c r="I110" s="10"/>
      <c r="J110" s="10"/>
    </row>
    <row r="111" spans="1:10" ht="14.25" customHeight="1">
      <c r="A111" s="2145" t="s">
        <v>791</v>
      </c>
      <c r="B111" s="271">
        <v>2004</v>
      </c>
      <c r="C111" s="268">
        <v>3</v>
      </c>
      <c r="D111" s="272">
        <v>0.9</v>
      </c>
      <c r="E111" s="272">
        <v>5.2</v>
      </c>
      <c r="F111" s="273">
        <v>15.6</v>
      </c>
      <c r="G111" s="20"/>
      <c r="H111" s="10"/>
      <c r="I111" s="10"/>
      <c r="J111" s="10"/>
    </row>
    <row r="112" spans="1:10">
      <c r="A112" s="2145"/>
      <c r="B112" s="271">
        <v>2005</v>
      </c>
      <c r="C112" s="268">
        <v>3</v>
      </c>
      <c r="D112" s="272">
        <v>3.2</v>
      </c>
      <c r="E112" s="272">
        <v>5.6</v>
      </c>
      <c r="F112" s="273">
        <v>17.100000000000001</v>
      </c>
      <c r="G112" s="20"/>
      <c r="H112" s="10"/>
      <c r="I112" s="10"/>
      <c r="J112" s="10"/>
    </row>
    <row r="113" spans="1:10">
      <c r="A113" s="2145"/>
      <c r="B113" s="271">
        <v>2006</v>
      </c>
      <c r="C113" s="268">
        <v>1</v>
      </c>
      <c r="D113" s="272" t="s">
        <v>17</v>
      </c>
      <c r="E113" s="272">
        <v>0.2</v>
      </c>
      <c r="F113" s="273">
        <v>0.7</v>
      </c>
      <c r="G113" s="20"/>
      <c r="H113" s="10"/>
      <c r="I113" s="10"/>
      <c r="J113" s="10"/>
    </row>
    <row r="114" spans="1:10">
      <c r="A114" s="2145"/>
      <c r="B114" s="271">
        <v>2010</v>
      </c>
      <c r="C114" s="268">
        <v>2</v>
      </c>
      <c r="D114" s="181" t="s">
        <v>27</v>
      </c>
      <c r="E114" s="272">
        <v>0.8</v>
      </c>
      <c r="F114" s="273">
        <v>2.7</v>
      </c>
      <c r="G114" s="20"/>
      <c r="H114" s="10"/>
      <c r="I114" s="10"/>
      <c r="J114" s="10"/>
    </row>
    <row r="115" spans="1:10">
      <c r="A115" s="2145"/>
      <c r="B115" s="271">
        <v>2011</v>
      </c>
      <c r="C115" s="268">
        <v>3</v>
      </c>
      <c r="D115" s="181" t="s">
        <v>27</v>
      </c>
      <c r="E115" s="272">
        <v>7.4</v>
      </c>
      <c r="F115" s="273">
        <v>18.399999999999999</v>
      </c>
      <c r="G115" s="20"/>
    </row>
    <row r="116" spans="1:10">
      <c r="A116" s="2145"/>
      <c r="B116" s="271">
        <v>2012</v>
      </c>
      <c r="C116" s="268">
        <v>1</v>
      </c>
      <c r="D116" s="181" t="s">
        <v>27</v>
      </c>
      <c r="E116" s="272">
        <v>2.7</v>
      </c>
      <c r="F116" s="273">
        <v>6.6</v>
      </c>
      <c r="G116" s="20"/>
    </row>
    <row r="117" spans="1:10">
      <c r="A117" s="2145"/>
      <c r="B117" s="271">
        <v>2014</v>
      </c>
      <c r="C117" s="268">
        <v>1</v>
      </c>
      <c r="D117" s="181" t="s">
        <v>27</v>
      </c>
      <c r="E117" s="272">
        <v>0.4</v>
      </c>
      <c r="F117" s="273">
        <v>1.7</v>
      </c>
      <c r="G117" s="20"/>
    </row>
    <row r="118" spans="1:10">
      <c r="A118" s="2145"/>
      <c r="B118" s="271">
        <v>2015</v>
      </c>
      <c r="C118" s="268">
        <v>1</v>
      </c>
      <c r="D118" s="181" t="s">
        <v>27</v>
      </c>
      <c r="E118" s="272">
        <v>0.4</v>
      </c>
      <c r="F118" s="273">
        <v>1.7</v>
      </c>
      <c r="G118" s="20"/>
    </row>
    <row r="119" spans="1:10">
      <c r="A119" s="2145"/>
      <c r="B119" s="271">
        <v>2016</v>
      </c>
      <c r="C119" s="268">
        <v>1</v>
      </c>
      <c r="D119" s="181" t="s">
        <v>27</v>
      </c>
      <c r="E119" s="272">
        <v>0.5</v>
      </c>
      <c r="F119" s="273">
        <v>2</v>
      </c>
      <c r="G119" s="20"/>
    </row>
    <row r="120" spans="1:10">
      <c r="A120" s="2145"/>
      <c r="B120" s="271">
        <v>2018</v>
      </c>
      <c r="C120" s="268">
        <v>3</v>
      </c>
      <c r="D120" s="181" t="s">
        <v>27</v>
      </c>
      <c r="E120" s="272">
        <v>7.5</v>
      </c>
      <c r="F120" s="273">
        <v>17.5</v>
      </c>
      <c r="G120" s="20"/>
    </row>
    <row r="121" spans="1:10">
      <c r="A121" s="2145"/>
      <c r="B121" s="271">
        <v>2019</v>
      </c>
      <c r="C121" s="1115">
        <v>2</v>
      </c>
      <c r="D121" s="181" t="s">
        <v>27</v>
      </c>
      <c r="E121" s="272">
        <v>3.7</v>
      </c>
      <c r="F121" s="1138">
        <v>9.6999999999999993</v>
      </c>
      <c r="G121" s="20"/>
    </row>
    <row r="122" spans="1:10">
      <c r="A122" s="2145"/>
      <c r="B122" s="271">
        <v>2021</v>
      </c>
      <c r="C122" s="1115">
        <v>1</v>
      </c>
      <c r="D122" s="181" t="s">
        <v>27</v>
      </c>
      <c r="E122" s="272">
        <v>0.5</v>
      </c>
      <c r="F122" s="1138">
        <v>1.8</v>
      </c>
      <c r="G122" s="20"/>
    </row>
    <row r="123" spans="1:10" ht="14.25" customHeight="1">
      <c r="A123" s="2151" t="s">
        <v>1913</v>
      </c>
      <c r="B123" s="271">
        <v>2000</v>
      </c>
      <c r="C123" s="268">
        <v>1</v>
      </c>
      <c r="D123" s="272">
        <v>0.3</v>
      </c>
      <c r="E123" s="272">
        <v>1.3</v>
      </c>
      <c r="F123" s="273">
        <v>4.0999999999999996</v>
      </c>
      <c r="G123" s="20"/>
    </row>
    <row r="124" spans="1:10">
      <c r="A124" s="2151"/>
      <c r="B124" s="271">
        <v>2004</v>
      </c>
      <c r="C124" s="268">
        <v>2</v>
      </c>
      <c r="D124" s="272" t="s">
        <v>17</v>
      </c>
      <c r="E124" s="272">
        <v>0.3</v>
      </c>
      <c r="F124" s="273">
        <v>1.6</v>
      </c>
      <c r="G124" s="20"/>
    </row>
    <row r="125" spans="1:10">
      <c r="A125" s="2151"/>
      <c r="B125" s="271">
        <v>2005</v>
      </c>
      <c r="C125" s="268">
        <v>2</v>
      </c>
      <c r="D125" s="272">
        <v>4.5999999999999996</v>
      </c>
      <c r="E125" s="272">
        <v>4.4000000000000004</v>
      </c>
      <c r="F125" s="273">
        <v>14.1</v>
      </c>
      <c r="G125" s="20"/>
      <c r="H125" s="20"/>
      <c r="I125" s="20"/>
      <c r="J125" s="20"/>
    </row>
    <row r="126" spans="1:10">
      <c r="A126" s="2151"/>
      <c r="B126" s="271">
        <v>2006</v>
      </c>
      <c r="C126" s="268">
        <v>4</v>
      </c>
      <c r="D126" s="272">
        <v>3.3</v>
      </c>
      <c r="E126" s="272">
        <v>3.4</v>
      </c>
      <c r="F126" s="273">
        <v>13.1</v>
      </c>
      <c r="G126" s="20"/>
      <c r="H126" s="20"/>
      <c r="I126" s="20"/>
      <c r="J126" s="20"/>
    </row>
    <row r="127" spans="1:10">
      <c r="A127" s="2151"/>
      <c r="B127" s="271">
        <v>2007</v>
      </c>
      <c r="C127" s="268">
        <v>13</v>
      </c>
      <c r="D127" s="272">
        <v>9.9</v>
      </c>
      <c r="E127" s="272">
        <v>18.899999999999999</v>
      </c>
      <c r="F127" s="273">
        <v>50.8</v>
      </c>
      <c r="G127" s="20"/>
      <c r="H127" s="20"/>
      <c r="I127" s="20"/>
      <c r="J127" s="20"/>
    </row>
    <row r="128" spans="1:10">
      <c r="A128" s="2151"/>
      <c r="B128" s="271">
        <v>2008</v>
      </c>
      <c r="C128" s="268">
        <v>3</v>
      </c>
      <c r="D128" s="272">
        <v>1.1000000000000001</v>
      </c>
      <c r="E128" s="272">
        <v>1.2</v>
      </c>
      <c r="F128" s="273">
        <v>5.8</v>
      </c>
      <c r="G128" s="20"/>
      <c r="H128" s="20"/>
      <c r="I128" s="20"/>
      <c r="J128" s="20"/>
    </row>
    <row r="129" spans="1:10">
      <c r="A129" s="2151"/>
      <c r="B129" s="271">
        <v>2009</v>
      </c>
      <c r="C129" s="268">
        <v>12</v>
      </c>
      <c r="D129" s="181" t="s">
        <v>27</v>
      </c>
      <c r="E129" s="272">
        <v>18</v>
      </c>
      <c r="F129" s="273">
        <v>48.5</v>
      </c>
      <c r="G129" s="20"/>
      <c r="H129" s="20"/>
      <c r="I129" s="20"/>
      <c r="J129" s="20"/>
    </row>
    <row r="130" spans="1:10">
      <c r="A130" s="2151"/>
      <c r="B130" s="271">
        <v>2010</v>
      </c>
      <c r="C130" s="268">
        <v>15</v>
      </c>
      <c r="D130" s="181" t="s">
        <v>27</v>
      </c>
      <c r="E130" s="1237">
        <v>21.8</v>
      </c>
      <c r="F130" s="273">
        <v>59.8</v>
      </c>
      <c r="G130" s="20"/>
      <c r="H130" s="20"/>
      <c r="I130" s="20"/>
      <c r="J130" s="20"/>
    </row>
    <row r="131" spans="1:10">
      <c r="A131" s="2151"/>
      <c r="B131" s="271">
        <v>2011</v>
      </c>
      <c r="C131" s="268">
        <v>1</v>
      </c>
      <c r="D131" s="181" t="s">
        <v>27</v>
      </c>
      <c r="E131" s="272">
        <v>3</v>
      </c>
      <c r="F131" s="273">
        <v>7.1</v>
      </c>
      <c r="G131" s="20"/>
      <c r="H131" s="20"/>
      <c r="I131" s="20"/>
      <c r="J131" s="20"/>
    </row>
    <row r="132" spans="1:10">
      <c r="A132" s="2151"/>
      <c r="B132" s="271">
        <v>2012</v>
      </c>
      <c r="C132" s="268">
        <v>9</v>
      </c>
      <c r="D132" s="181" t="s">
        <v>27</v>
      </c>
      <c r="E132" s="272">
        <v>56.6</v>
      </c>
      <c r="F132" s="273">
        <v>85.7</v>
      </c>
      <c r="G132" s="20"/>
      <c r="H132" s="20"/>
      <c r="I132" s="20"/>
      <c r="J132" s="20"/>
    </row>
    <row r="133" spans="1:10">
      <c r="A133" s="2151"/>
      <c r="B133" s="271">
        <v>2013</v>
      </c>
      <c r="C133" s="268">
        <v>10</v>
      </c>
      <c r="D133" s="181" t="s">
        <v>27</v>
      </c>
      <c r="E133" s="272">
        <v>26.7</v>
      </c>
      <c r="F133" s="273">
        <v>54.3</v>
      </c>
      <c r="G133" s="20"/>
      <c r="H133" s="20"/>
      <c r="I133" s="20"/>
      <c r="J133" s="20"/>
    </row>
    <row r="134" spans="1:10">
      <c r="A134" s="2151"/>
      <c r="B134" s="271">
        <v>2014</v>
      </c>
      <c r="C134" s="268">
        <v>5</v>
      </c>
      <c r="D134" s="181" t="s">
        <v>27</v>
      </c>
      <c r="E134" s="272">
        <v>1</v>
      </c>
      <c r="F134" s="273">
        <v>26</v>
      </c>
      <c r="G134" s="20"/>
      <c r="H134" s="20"/>
      <c r="I134" s="20"/>
      <c r="J134" s="20"/>
    </row>
    <row r="135" spans="1:10">
      <c r="A135" s="2151"/>
      <c r="B135" s="271">
        <v>2015</v>
      </c>
      <c r="C135" s="268">
        <v>3</v>
      </c>
      <c r="D135" s="181" t="s">
        <v>27</v>
      </c>
      <c r="E135" s="272">
        <v>7</v>
      </c>
      <c r="F135" s="273">
        <v>14.1</v>
      </c>
      <c r="G135" s="20"/>
      <c r="H135" s="20"/>
      <c r="I135" s="20"/>
      <c r="J135" s="20"/>
    </row>
    <row r="136" spans="1:10">
      <c r="A136" s="2151"/>
      <c r="B136" s="271">
        <v>2016</v>
      </c>
      <c r="C136" s="268">
        <v>7</v>
      </c>
      <c r="D136" s="181" t="s">
        <v>27</v>
      </c>
      <c r="E136" s="272">
        <v>33.9</v>
      </c>
      <c r="F136" s="273">
        <v>56.7</v>
      </c>
      <c r="G136" s="20"/>
      <c r="H136" s="20"/>
      <c r="I136" s="20"/>
      <c r="J136" s="20"/>
    </row>
    <row r="137" spans="1:10">
      <c r="A137" s="2151"/>
      <c r="B137" s="271">
        <v>2017</v>
      </c>
      <c r="C137" s="268">
        <v>2</v>
      </c>
      <c r="D137" s="181" t="s">
        <v>27</v>
      </c>
      <c r="E137" s="272">
        <v>3.7</v>
      </c>
      <c r="F137" s="273">
        <v>9.3000000000000007</v>
      </c>
      <c r="G137" s="20"/>
      <c r="H137" s="20"/>
      <c r="I137" s="20"/>
      <c r="J137" s="20"/>
    </row>
    <row r="138" spans="1:10">
      <c r="A138" s="2151"/>
      <c r="B138" s="271">
        <v>2020</v>
      </c>
      <c r="C138" s="468">
        <v>4</v>
      </c>
      <c r="D138" s="181" t="s">
        <v>27</v>
      </c>
      <c r="E138" s="32">
        <v>21.3</v>
      </c>
      <c r="F138" s="1140">
        <v>33.4</v>
      </c>
      <c r="G138" s="20"/>
      <c r="H138" s="20"/>
      <c r="I138" s="20"/>
      <c r="J138" s="20"/>
    </row>
    <row r="139" spans="1:10">
      <c r="A139" s="2151"/>
      <c r="B139" s="271">
        <v>2021</v>
      </c>
      <c r="C139" s="468">
        <v>4</v>
      </c>
      <c r="D139" s="181" t="s">
        <v>27</v>
      </c>
      <c r="E139" s="32">
        <v>10.199999999999999</v>
      </c>
      <c r="F139" s="1140">
        <v>22.1</v>
      </c>
      <c r="G139" s="20"/>
      <c r="H139" s="20"/>
      <c r="I139" s="20"/>
      <c r="J139" s="20"/>
    </row>
    <row r="140" spans="1:10">
      <c r="A140" s="2151"/>
      <c r="B140" s="271">
        <v>2022</v>
      </c>
      <c r="C140" s="468">
        <v>3</v>
      </c>
      <c r="D140" s="181" t="s">
        <v>27</v>
      </c>
      <c r="E140" s="32">
        <v>1.2</v>
      </c>
      <c r="F140" s="1140">
        <v>5.6</v>
      </c>
      <c r="G140" s="20"/>
      <c r="H140" s="20"/>
      <c r="I140" s="20"/>
      <c r="J140" s="20"/>
    </row>
    <row r="141" spans="1:10" ht="38.25">
      <c r="A141" s="717" t="s">
        <v>792</v>
      </c>
      <c r="B141" s="271">
        <v>2008</v>
      </c>
      <c r="C141" s="268">
        <v>3</v>
      </c>
      <c r="D141" s="272">
        <v>6.2</v>
      </c>
      <c r="E141" s="272">
        <v>6.8</v>
      </c>
      <c r="F141" s="273">
        <v>16.600000000000001</v>
      </c>
      <c r="G141" s="20"/>
    </row>
    <row r="142" spans="1:10" s="316" customFormat="1" ht="17.25" customHeight="1">
      <c r="A142" s="1449"/>
      <c r="B142" s="1222"/>
      <c r="C142" s="499"/>
      <c r="D142" s="492"/>
      <c r="E142" s="492"/>
      <c r="F142" s="492"/>
      <c r="G142" s="1238"/>
      <c r="H142" s="828"/>
      <c r="I142" s="828"/>
      <c r="J142" s="828"/>
    </row>
    <row r="143" spans="1:10" ht="30.75" customHeight="1">
      <c r="A143" s="2153" t="s">
        <v>1911</v>
      </c>
      <c r="B143" s="2153"/>
      <c r="C143" s="2153"/>
      <c r="D143" s="2153"/>
      <c r="E143" s="2153"/>
      <c r="F143" s="2153"/>
    </row>
    <row r="144" spans="1:10" ht="36" customHeight="1">
      <c r="A144" s="2152" t="s">
        <v>2028</v>
      </c>
      <c r="B144" s="2152"/>
      <c r="C144" s="2152"/>
      <c r="D144" s="2152"/>
      <c r="E144" s="2152"/>
      <c r="F144" s="2152"/>
    </row>
  </sheetData>
  <mergeCells count="15">
    <mergeCell ref="A144:F144"/>
    <mergeCell ref="A104:A105"/>
    <mergeCell ref="A123:A140"/>
    <mergeCell ref="A111:A122"/>
    <mergeCell ref="A143:F143"/>
    <mergeCell ref="A84:A103"/>
    <mergeCell ref="A1:F1"/>
    <mergeCell ref="A64:A69"/>
    <mergeCell ref="A75:A83"/>
    <mergeCell ref="A2:B2"/>
    <mergeCell ref="A61:A63"/>
    <mergeCell ref="A70:A74"/>
    <mergeCell ref="A3:A25"/>
    <mergeCell ref="A26:A45"/>
    <mergeCell ref="A46:A60"/>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zoomScaleNormal="100" zoomScaleSheetLayoutView="100" workbookViewId="0">
      <pane xSplit="1" ySplit="2" topLeftCell="B3" activePane="bottomRight" state="frozen"/>
      <selection activeCell="G1" sqref="G1"/>
      <selection pane="topRight" activeCell="G1" sqref="G1"/>
      <selection pane="bottomLeft" activeCell="G1" sqref="G1"/>
      <selection pane="bottomRight" activeCell="B4" sqref="B4"/>
    </sheetView>
  </sheetViews>
  <sheetFormatPr defaultRowHeight="14.25"/>
  <cols>
    <col min="1" max="1" width="15.625" style="50" customWidth="1"/>
    <col min="2" max="5" width="9.125" style="50" customWidth="1"/>
  </cols>
  <sheetData>
    <row r="1" spans="1:7" ht="55.5" customHeight="1">
      <c r="A1" s="1946" t="s">
        <v>1665</v>
      </c>
      <c r="B1" s="2146"/>
      <c r="C1" s="2146"/>
      <c r="D1" s="2146"/>
      <c r="E1" s="2146"/>
      <c r="G1" s="177" t="s">
        <v>708</v>
      </c>
    </row>
    <row r="2" spans="1:7" ht="109.15" customHeight="1">
      <c r="A2" s="184" t="s">
        <v>52</v>
      </c>
      <c r="B2" s="270" t="s">
        <v>45</v>
      </c>
      <c r="C2" s="183" t="s">
        <v>1475</v>
      </c>
      <c r="D2" s="183" t="s">
        <v>1599</v>
      </c>
      <c r="E2" s="182" t="s">
        <v>1600</v>
      </c>
    </row>
    <row r="3" spans="1:7" ht="29.25" customHeight="1">
      <c r="A3" s="2140" t="s">
        <v>43</v>
      </c>
      <c r="B3" s="2140"/>
      <c r="C3" s="2140"/>
      <c r="D3" s="2140"/>
      <c r="E3" s="2140"/>
    </row>
    <row r="4" spans="1:7">
      <c r="A4" s="845">
        <v>2000</v>
      </c>
      <c r="B4" s="268">
        <v>97</v>
      </c>
      <c r="C4" s="268">
        <v>3214</v>
      </c>
      <c r="D4" s="268">
        <v>2678.1</v>
      </c>
      <c r="E4" s="269">
        <v>2036.6</v>
      </c>
    </row>
    <row r="5" spans="1:7">
      <c r="A5" s="845">
        <v>2001</v>
      </c>
      <c r="B5" s="268">
        <v>83</v>
      </c>
      <c r="C5" s="268">
        <v>2921.8</v>
      </c>
      <c r="D5" s="268">
        <v>2505.5</v>
      </c>
      <c r="E5" s="269">
        <v>1914.4</v>
      </c>
    </row>
    <row r="6" spans="1:7">
      <c r="A6" s="845">
        <v>2002</v>
      </c>
      <c r="B6" s="268">
        <v>51</v>
      </c>
      <c r="C6" s="268">
        <v>1937.3</v>
      </c>
      <c r="D6" s="268">
        <v>1744.2</v>
      </c>
      <c r="E6" s="273">
        <v>1232</v>
      </c>
    </row>
    <row r="7" spans="1:7">
      <c r="A7" s="845">
        <v>2003</v>
      </c>
      <c r="B7" s="268">
        <v>75</v>
      </c>
      <c r="C7" s="268">
        <v>2135.1</v>
      </c>
      <c r="D7" s="268">
        <v>2325.5</v>
      </c>
      <c r="E7" s="273">
        <v>1631</v>
      </c>
    </row>
    <row r="8" spans="1:7">
      <c r="A8" s="845">
        <v>2004</v>
      </c>
      <c r="B8" s="268">
        <v>93</v>
      </c>
      <c r="C8" s="268">
        <v>2745.2</v>
      </c>
      <c r="D8" s="268">
        <v>2858.5</v>
      </c>
      <c r="E8" s="269">
        <v>2098.1999999999998</v>
      </c>
    </row>
    <row r="9" spans="1:7">
      <c r="A9" s="845">
        <v>2005</v>
      </c>
      <c r="B9" s="268">
        <v>85</v>
      </c>
      <c r="C9" s="268">
        <v>2148.4</v>
      </c>
      <c r="D9" s="268">
        <v>2222.6999999999998</v>
      </c>
      <c r="E9" s="269">
        <v>1633.9</v>
      </c>
    </row>
    <row r="10" spans="1:7">
      <c r="A10" s="845">
        <v>2006</v>
      </c>
      <c r="B10" s="268">
        <v>82</v>
      </c>
      <c r="C10" s="268">
        <v>1943.5</v>
      </c>
      <c r="D10" s="268">
        <v>2206.6999999999998</v>
      </c>
      <c r="E10" s="269">
        <v>1623.2</v>
      </c>
    </row>
    <row r="11" spans="1:7">
      <c r="A11" s="845">
        <v>2007</v>
      </c>
      <c r="B11" s="268">
        <v>86</v>
      </c>
      <c r="C11" s="268">
        <v>1555.2</v>
      </c>
      <c r="D11" s="268">
        <v>1738.5</v>
      </c>
      <c r="E11" s="269">
        <v>1281.2</v>
      </c>
    </row>
    <row r="12" spans="1:7">
      <c r="A12" s="845">
        <v>2008</v>
      </c>
      <c r="B12" s="268">
        <v>64</v>
      </c>
      <c r="C12" s="268">
        <v>1139.2</v>
      </c>
      <c r="D12" s="268">
        <v>1205.3</v>
      </c>
      <c r="E12" s="269">
        <v>918.6</v>
      </c>
    </row>
    <row r="13" spans="1:7">
      <c r="A13" s="845">
        <v>2009</v>
      </c>
      <c r="B13" s="268">
        <v>25</v>
      </c>
      <c r="C13" s="19" t="s">
        <v>27</v>
      </c>
      <c r="D13" s="268">
        <v>67.099999999999994</v>
      </c>
      <c r="E13" s="269">
        <v>129.69999999999999</v>
      </c>
    </row>
    <row r="14" spans="1:7">
      <c r="A14" s="845">
        <v>2010</v>
      </c>
      <c r="B14" s="268">
        <v>21</v>
      </c>
      <c r="C14" s="19" t="s">
        <v>27</v>
      </c>
      <c r="D14" s="268">
        <v>83.8</v>
      </c>
      <c r="E14" s="269">
        <v>117.6</v>
      </c>
    </row>
    <row r="15" spans="1:7">
      <c r="A15" s="845">
        <v>2011</v>
      </c>
      <c r="B15" s="268">
        <v>22</v>
      </c>
      <c r="C15" s="19" t="s">
        <v>27</v>
      </c>
      <c r="D15" s="268">
        <v>77.900000000000006</v>
      </c>
      <c r="E15" s="269">
        <v>146.9</v>
      </c>
    </row>
    <row r="16" spans="1:7">
      <c r="A16" s="845">
        <v>2012</v>
      </c>
      <c r="B16" s="268">
        <v>22</v>
      </c>
      <c r="C16" s="19" t="s">
        <v>27</v>
      </c>
      <c r="D16" s="268">
        <v>89.3</v>
      </c>
      <c r="E16" s="269">
        <v>166.5</v>
      </c>
    </row>
    <row r="17" spans="1:6">
      <c r="A17" s="845">
        <v>2013</v>
      </c>
      <c r="B17" s="268">
        <v>19</v>
      </c>
      <c r="C17" s="19" t="s">
        <v>27</v>
      </c>
      <c r="D17" s="268">
        <v>57.1</v>
      </c>
      <c r="E17" s="269">
        <v>96.2</v>
      </c>
    </row>
    <row r="18" spans="1:6">
      <c r="A18" s="845">
        <v>2014</v>
      </c>
      <c r="B18" s="268">
        <v>19</v>
      </c>
      <c r="C18" s="19" t="s">
        <v>27</v>
      </c>
      <c r="D18" s="268">
        <v>76.2</v>
      </c>
      <c r="E18" s="269">
        <v>127.6</v>
      </c>
    </row>
    <row r="19" spans="1:6">
      <c r="A19" s="845">
        <v>2015</v>
      </c>
      <c r="B19" s="268">
        <v>19</v>
      </c>
      <c r="C19" s="19" t="s">
        <v>27</v>
      </c>
      <c r="D19" s="268">
        <v>83.3</v>
      </c>
      <c r="E19" s="273">
        <v>129</v>
      </c>
    </row>
    <row r="20" spans="1:6">
      <c r="A20" s="845">
        <v>2016</v>
      </c>
      <c r="B20" s="268">
        <v>21</v>
      </c>
      <c r="C20" s="19" t="s">
        <v>27</v>
      </c>
      <c r="D20" s="268">
        <v>81.7</v>
      </c>
      <c r="E20" s="269">
        <v>140.19999999999999</v>
      </c>
    </row>
    <row r="21" spans="1:6">
      <c r="A21" s="845">
        <v>2017</v>
      </c>
      <c r="B21" s="268">
        <v>18</v>
      </c>
      <c r="C21" s="19" t="s">
        <v>27</v>
      </c>
      <c r="D21" s="268">
        <v>75.8</v>
      </c>
      <c r="E21" s="269">
        <v>105.7</v>
      </c>
    </row>
    <row r="22" spans="1:6">
      <c r="A22" s="845">
        <v>2018</v>
      </c>
      <c r="B22" s="268">
        <v>23</v>
      </c>
      <c r="C22" s="19" t="s">
        <v>27</v>
      </c>
      <c r="D22" s="268">
        <v>82.8</v>
      </c>
      <c r="E22" s="269">
        <v>96.8</v>
      </c>
    </row>
    <row r="23" spans="1:6">
      <c r="A23" s="845">
        <v>2019</v>
      </c>
      <c r="B23" s="1115">
        <v>24</v>
      </c>
      <c r="C23" s="19" t="s">
        <v>27</v>
      </c>
      <c r="D23" s="268">
        <v>76.400000000000006</v>
      </c>
      <c r="E23" s="1115">
        <v>75.900000000000006</v>
      </c>
    </row>
    <row r="24" spans="1:6">
      <c r="A24" s="845">
        <v>2020</v>
      </c>
      <c r="B24" s="1116">
        <v>11</v>
      </c>
      <c r="C24" s="19" t="s">
        <v>27</v>
      </c>
      <c r="D24" s="32">
        <v>21.7</v>
      </c>
      <c r="E24" s="1116">
        <v>29.2</v>
      </c>
    </row>
    <row r="25" spans="1:6">
      <c r="A25" s="845">
        <v>2021</v>
      </c>
      <c r="B25" s="1116">
        <v>10</v>
      </c>
      <c r="C25" s="19" t="s">
        <v>27</v>
      </c>
      <c r="D25" s="685">
        <v>0.7</v>
      </c>
      <c r="E25" s="848">
        <v>3.3</v>
      </c>
      <c r="F25" s="10"/>
    </row>
    <row r="26" spans="1:6">
      <c r="A26" s="845">
        <v>2022</v>
      </c>
      <c r="B26" s="1116">
        <v>8</v>
      </c>
      <c r="C26" s="19" t="s">
        <v>27</v>
      </c>
      <c r="D26" s="32">
        <v>0.3</v>
      </c>
      <c r="E26" s="1116">
        <v>1.5</v>
      </c>
    </row>
    <row r="27" spans="1:6" ht="30" customHeight="1">
      <c r="A27" s="2142" t="s">
        <v>40</v>
      </c>
      <c r="B27" s="2143"/>
      <c r="C27" s="2143"/>
      <c r="D27" s="2143"/>
      <c r="E27" s="2144"/>
    </row>
    <row r="28" spans="1:6">
      <c r="A28" s="845">
        <v>2013</v>
      </c>
      <c r="B28" s="268">
        <v>1</v>
      </c>
      <c r="C28" s="19" t="s">
        <v>27</v>
      </c>
      <c r="D28" s="268">
        <v>4.2</v>
      </c>
      <c r="E28" s="269">
        <v>8.3000000000000007</v>
      </c>
    </row>
    <row r="29" spans="1:6" ht="28.5" customHeight="1">
      <c r="A29" s="2142" t="s">
        <v>41</v>
      </c>
      <c r="B29" s="2143"/>
      <c r="C29" s="2143"/>
      <c r="D29" s="2143"/>
      <c r="E29" s="2144"/>
    </row>
    <row r="30" spans="1:6">
      <c r="A30" s="845">
        <v>2000</v>
      </c>
      <c r="B30" s="268">
        <v>62</v>
      </c>
      <c r="C30" s="268">
        <v>2122.6</v>
      </c>
      <c r="D30" s="268">
        <v>1831.2</v>
      </c>
      <c r="E30" s="269">
        <v>1363.9</v>
      </c>
    </row>
    <row r="31" spans="1:6">
      <c r="A31" s="845">
        <v>2001</v>
      </c>
      <c r="B31" s="268">
        <v>50</v>
      </c>
      <c r="C31" s="268">
        <v>1852.9</v>
      </c>
      <c r="D31" s="268">
        <v>1620.3</v>
      </c>
      <c r="E31" s="269">
        <v>1188.5999999999999</v>
      </c>
    </row>
    <row r="32" spans="1:6">
      <c r="A32" s="845">
        <v>2002</v>
      </c>
      <c r="B32" s="268">
        <v>36</v>
      </c>
      <c r="C32" s="268">
        <v>1361.3</v>
      </c>
      <c r="D32" s="268">
        <v>1286.3</v>
      </c>
      <c r="E32" s="269">
        <v>877.9</v>
      </c>
    </row>
    <row r="33" spans="1:5">
      <c r="A33" s="845">
        <v>2003</v>
      </c>
      <c r="B33" s="268">
        <v>47</v>
      </c>
      <c r="C33" s="268">
        <v>1296.0999999999999</v>
      </c>
      <c r="D33" s="268">
        <v>1598.7</v>
      </c>
      <c r="E33" s="269">
        <v>1057.0999999999999</v>
      </c>
    </row>
    <row r="34" spans="1:5">
      <c r="A34" s="845">
        <v>2004</v>
      </c>
      <c r="B34" s="268">
        <v>54</v>
      </c>
      <c r="C34" s="268">
        <v>1455.4</v>
      </c>
      <c r="D34" s="268">
        <v>1766</v>
      </c>
      <c r="E34" s="269">
        <v>1204.5</v>
      </c>
    </row>
    <row r="35" spans="1:5">
      <c r="A35" s="845">
        <v>2005</v>
      </c>
      <c r="B35" s="268">
        <v>45</v>
      </c>
      <c r="C35" s="268">
        <v>1019.2</v>
      </c>
      <c r="D35" s="268">
        <v>1206</v>
      </c>
      <c r="E35" s="269">
        <v>837.2</v>
      </c>
    </row>
    <row r="36" spans="1:5">
      <c r="A36" s="845">
        <v>2006</v>
      </c>
      <c r="B36" s="268">
        <v>45</v>
      </c>
      <c r="C36" s="268">
        <v>919</v>
      </c>
      <c r="D36" s="268">
        <v>1269.9000000000001</v>
      </c>
      <c r="E36" s="269">
        <v>887.2</v>
      </c>
    </row>
    <row r="37" spans="1:5">
      <c r="A37" s="845">
        <v>2007</v>
      </c>
      <c r="B37" s="268">
        <v>59</v>
      </c>
      <c r="C37" s="268">
        <v>748</v>
      </c>
      <c r="D37" s="268">
        <v>974.2</v>
      </c>
      <c r="E37" s="269">
        <v>739.1</v>
      </c>
    </row>
    <row r="38" spans="1:5">
      <c r="A38" s="845">
        <v>2008</v>
      </c>
      <c r="B38" s="268">
        <v>46</v>
      </c>
      <c r="C38" s="268">
        <v>600.79999999999995</v>
      </c>
      <c r="D38" s="268">
        <v>671.8</v>
      </c>
      <c r="E38" s="269">
        <v>545.1</v>
      </c>
    </row>
    <row r="39" spans="1:5">
      <c r="A39" s="845">
        <v>2009</v>
      </c>
      <c r="B39" s="268">
        <v>20</v>
      </c>
      <c r="C39" s="19" t="s">
        <v>27</v>
      </c>
      <c r="D39" s="268">
        <v>56.5</v>
      </c>
      <c r="E39" s="269">
        <v>110.3</v>
      </c>
    </row>
    <row r="40" spans="1:5">
      <c r="A40" s="845">
        <v>2010</v>
      </c>
      <c r="B40" s="268">
        <v>20</v>
      </c>
      <c r="C40" s="19" t="s">
        <v>27</v>
      </c>
      <c r="D40" s="268">
        <v>47.9</v>
      </c>
      <c r="E40" s="269">
        <v>93.8</v>
      </c>
    </row>
    <row r="41" spans="1:5">
      <c r="A41" s="845">
        <v>2011</v>
      </c>
      <c r="B41" s="268">
        <v>20</v>
      </c>
      <c r="C41" s="19" t="s">
        <v>27</v>
      </c>
      <c r="D41" s="268">
        <v>77.900000000000006</v>
      </c>
      <c r="E41" s="269">
        <v>146.9</v>
      </c>
    </row>
    <row r="42" spans="1:5">
      <c r="A42" s="845">
        <v>2012</v>
      </c>
      <c r="B42" s="268">
        <v>20</v>
      </c>
      <c r="C42" s="19" t="s">
        <v>27</v>
      </c>
      <c r="D42" s="268">
        <v>89.3</v>
      </c>
      <c r="E42" s="269">
        <v>166.5</v>
      </c>
    </row>
    <row r="43" spans="1:5">
      <c r="A43" s="845">
        <v>2013</v>
      </c>
      <c r="B43" s="268">
        <v>16</v>
      </c>
      <c r="C43" s="19" t="s">
        <v>27</v>
      </c>
      <c r="D43" s="268">
        <v>52.5</v>
      </c>
      <c r="E43" s="269">
        <v>85.8</v>
      </c>
    </row>
    <row r="44" spans="1:5">
      <c r="A44" s="845">
        <v>2014</v>
      </c>
      <c r="B44" s="268">
        <v>19</v>
      </c>
      <c r="C44" s="19" t="s">
        <v>27</v>
      </c>
      <c r="D44" s="268">
        <v>76.2</v>
      </c>
      <c r="E44" s="269">
        <v>127.6</v>
      </c>
    </row>
    <row r="45" spans="1:5">
      <c r="A45" s="845">
        <v>2015</v>
      </c>
      <c r="B45" s="268">
        <v>19</v>
      </c>
      <c r="C45" s="19" t="s">
        <v>27</v>
      </c>
      <c r="D45" s="268">
        <v>83.3</v>
      </c>
      <c r="E45" s="273">
        <v>129</v>
      </c>
    </row>
    <row r="46" spans="1:5">
      <c r="A46" s="845">
        <v>2016</v>
      </c>
      <c r="B46" s="268">
        <v>20</v>
      </c>
      <c r="C46" s="19" t="s">
        <v>27</v>
      </c>
      <c r="D46" s="268">
        <v>81.2</v>
      </c>
      <c r="E46" s="273">
        <v>138.19999999999999</v>
      </c>
    </row>
    <row r="47" spans="1:5">
      <c r="A47" s="845">
        <v>2017</v>
      </c>
      <c r="B47" s="268">
        <v>11</v>
      </c>
      <c r="C47" s="19" t="s">
        <v>27</v>
      </c>
      <c r="D47" s="268">
        <v>19.5</v>
      </c>
      <c r="E47" s="273">
        <v>52.2</v>
      </c>
    </row>
    <row r="48" spans="1:5">
      <c r="A48" s="845">
        <v>2018</v>
      </c>
      <c r="B48" s="268">
        <v>16</v>
      </c>
      <c r="C48" s="19" t="s">
        <v>27</v>
      </c>
      <c r="D48" s="268">
        <v>20.9</v>
      </c>
      <c r="E48" s="273">
        <v>41</v>
      </c>
    </row>
    <row r="49" spans="1:6">
      <c r="A49" s="845">
        <v>2019</v>
      </c>
      <c r="B49" s="1115">
        <v>23</v>
      </c>
      <c r="C49" s="19" t="s">
        <v>27</v>
      </c>
      <c r="D49" s="268">
        <v>19.399999999999999</v>
      </c>
      <c r="E49" s="1115">
        <v>29.3</v>
      </c>
    </row>
    <row r="50" spans="1:6">
      <c r="A50" s="845">
        <v>2020</v>
      </c>
      <c r="B50" s="1116">
        <v>11</v>
      </c>
      <c r="C50" s="19" t="s">
        <v>27</v>
      </c>
      <c r="D50" s="32">
        <v>21.7</v>
      </c>
      <c r="E50" s="1116">
        <v>29.2</v>
      </c>
    </row>
    <row r="51" spans="1:6">
      <c r="A51" s="845">
        <v>2021</v>
      </c>
      <c r="B51" s="1116">
        <v>10</v>
      </c>
      <c r="C51" s="19" t="s">
        <v>27</v>
      </c>
      <c r="D51" s="685">
        <v>0.7</v>
      </c>
      <c r="E51" s="848">
        <v>3.3</v>
      </c>
      <c r="F51" s="10"/>
    </row>
    <row r="52" spans="1:6">
      <c r="A52" s="845">
        <v>2022</v>
      </c>
      <c r="B52" s="1116">
        <v>8</v>
      </c>
      <c r="C52" s="19" t="s">
        <v>27</v>
      </c>
      <c r="D52" s="32">
        <v>0.3</v>
      </c>
      <c r="E52" s="1116">
        <v>1.5</v>
      </c>
    </row>
    <row r="53" spans="1:6" ht="25.5" customHeight="1">
      <c r="A53" s="2142" t="s">
        <v>42</v>
      </c>
      <c r="B53" s="2143"/>
      <c r="C53" s="2143"/>
      <c r="D53" s="2143"/>
      <c r="E53" s="2144"/>
    </row>
    <row r="54" spans="1:6">
      <c r="A54" s="846">
        <v>2000</v>
      </c>
      <c r="B54" s="268">
        <v>35</v>
      </c>
      <c r="C54" s="268">
        <v>1091.4000000000001</v>
      </c>
      <c r="D54" s="268">
        <v>846.9</v>
      </c>
      <c r="E54" s="269">
        <v>672.7</v>
      </c>
    </row>
    <row r="55" spans="1:6">
      <c r="A55" s="846">
        <v>2001</v>
      </c>
      <c r="B55" s="268">
        <v>33</v>
      </c>
      <c r="C55" s="268">
        <v>1068.9000000000001</v>
      </c>
      <c r="D55" s="268">
        <v>885.2</v>
      </c>
      <c r="E55" s="269">
        <v>725.8</v>
      </c>
    </row>
    <row r="56" spans="1:6">
      <c r="A56" s="846">
        <v>2002</v>
      </c>
      <c r="B56" s="268">
        <v>15</v>
      </c>
      <c r="C56" s="268">
        <v>576</v>
      </c>
      <c r="D56" s="268">
        <v>458</v>
      </c>
      <c r="E56" s="269">
        <v>354.2</v>
      </c>
    </row>
    <row r="57" spans="1:6">
      <c r="A57" s="846">
        <v>2003</v>
      </c>
      <c r="B57" s="268">
        <v>28</v>
      </c>
      <c r="C57" s="268">
        <v>839</v>
      </c>
      <c r="D57" s="268">
        <v>726.8</v>
      </c>
      <c r="E57" s="269">
        <v>573.9</v>
      </c>
    </row>
    <row r="58" spans="1:6">
      <c r="A58" s="846">
        <v>2004</v>
      </c>
      <c r="B58" s="268">
        <v>39</v>
      </c>
      <c r="C58" s="268">
        <v>1289.8</v>
      </c>
      <c r="D58" s="268">
        <v>1092.5</v>
      </c>
      <c r="E58" s="269">
        <v>893.7</v>
      </c>
    </row>
    <row r="59" spans="1:6">
      <c r="A59" s="846">
        <v>2005</v>
      </c>
      <c r="B59" s="268">
        <v>40</v>
      </c>
      <c r="C59" s="268">
        <v>1129.2</v>
      </c>
      <c r="D59" s="268">
        <v>1016.7</v>
      </c>
      <c r="E59" s="269">
        <v>796.7</v>
      </c>
    </row>
    <row r="60" spans="1:6">
      <c r="A60" s="846">
        <v>2006</v>
      </c>
      <c r="B60" s="268">
        <v>37</v>
      </c>
      <c r="C60" s="268">
        <v>1024.5999999999999</v>
      </c>
      <c r="D60" s="268">
        <v>936.8</v>
      </c>
      <c r="E60" s="269">
        <v>736</v>
      </c>
    </row>
    <row r="61" spans="1:6">
      <c r="A61" s="846">
        <v>2007</v>
      </c>
      <c r="B61" s="268">
        <v>27</v>
      </c>
      <c r="C61" s="268">
        <v>807.2</v>
      </c>
      <c r="D61" s="268">
        <v>764.3</v>
      </c>
      <c r="E61" s="269">
        <v>542.1</v>
      </c>
    </row>
    <row r="62" spans="1:6">
      <c r="A62" s="846">
        <v>2008</v>
      </c>
      <c r="B62" s="268">
        <v>18</v>
      </c>
      <c r="C62" s="268">
        <v>538.4</v>
      </c>
      <c r="D62" s="268">
        <v>533.5</v>
      </c>
      <c r="E62" s="269">
        <v>373.6</v>
      </c>
    </row>
    <row r="63" spans="1:6">
      <c r="A63" s="846">
        <v>2009</v>
      </c>
      <c r="B63" s="268">
        <v>5</v>
      </c>
      <c r="C63" s="19" t="s">
        <v>27</v>
      </c>
      <c r="D63" s="268">
        <v>10.6</v>
      </c>
      <c r="E63" s="269">
        <v>19.399999999999999</v>
      </c>
    </row>
    <row r="64" spans="1:6">
      <c r="A64" s="846">
        <v>2010</v>
      </c>
      <c r="B64" s="268">
        <v>1</v>
      </c>
      <c r="C64" s="19" t="s">
        <v>27</v>
      </c>
      <c r="D64" s="268">
        <v>35.9</v>
      </c>
      <c r="E64" s="269">
        <v>23.8</v>
      </c>
    </row>
    <row r="65" spans="1:6">
      <c r="A65" s="846">
        <v>2011</v>
      </c>
      <c r="B65" s="268">
        <v>2</v>
      </c>
      <c r="C65" s="19" t="s">
        <v>27</v>
      </c>
      <c r="D65" s="19" t="s">
        <v>27</v>
      </c>
      <c r="E65" s="847" t="s">
        <v>27</v>
      </c>
    </row>
    <row r="66" spans="1:6">
      <c r="A66" s="846">
        <v>2012</v>
      </c>
      <c r="B66" s="268">
        <v>2</v>
      </c>
      <c r="C66" s="19" t="s">
        <v>27</v>
      </c>
      <c r="D66" s="19" t="s">
        <v>27</v>
      </c>
      <c r="E66" s="847" t="s">
        <v>27</v>
      </c>
    </row>
    <row r="67" spans="1:6">
      <c r="A67" s="846">
        <v>2013</v>
      </c>
      <c r="B67" s="268">
        <v>2</v>
      </c>
      <c r="C67" s="19" t="s">
        <v>27</v>
      </c>
      <c r="D67" s="268">
        <v>0.4</v>
      </c>
      <c r="E67" s="269">
        <v>2.2000000000000002</v>
      </c>
    </row>
    <row r="68" spans="1:6">
      <c r="A68" s="846">
        <v>2016</v>
      </c>
      <c r="B68" s="268">
        <v>1</v>
      </c>
      <c r="C68" s="19" t="s">
        <v>27</v>
      </c>
      <c r="D68" s="268">
        <v>0.5</v>
      </c>
      <c r="E68" s="273">
        <v>2</v>
      </c>
    </row>
    <row r="69" spans="1:6">
      <c r="A69" s="846">
        <v>2017</v>
      </c>
      <c r="B69" s="268">
        <v>7</v>
      </c>
      <c r="C69" s="19" t="s">
        <v>27</v>
      </c>
      <c r="D69" s="268">
        <v>56.3</v>
      </c>
      <c r="E69" s="273">
        <v>53.5</v>
      </c>
    </row>
    <row r="70" spans="1:6">
      <c r="A70" s="846">
        <v>2018</v>
      </c>
      <c r="B70" s="268">
        <v>7</v>
      </c>
      <c r="C70" s="19" t="s">
        <v>27</v>
      </c>
      <c r="D70" s="268">
        <v>61.9</v>
      </c>
      <c r="E70" s="269">
        <v>55.8</v>
      </c>
    </row>
    <row r="71" spans="1:6">
      <c r="A71" s="846">
        <v>2019</v>
      </c>
      <c r="B71" s="1118">
        <v>1</v>
      </c>
      <c r="C71" s="19" t="s">
        <v>27</v>
      </c>
      <c r="D71" s="1120">
        <v>57</v>
      </c>
      <c r="E71" s="1118">
        <v>46.6</v>
      </c>
    </row>
    <row r="72" spans="1:6" ht="22.5" customHeight="1">
      <c r="A72" s="2155" t="s">
        <v>1666</v>
      </c>
      <c r="B72" s="2155"/>
      <c r="C72" s="2155"/>
      <c r="D72" s="2155"/>
      <c r="E72" s="2155"/>
      <c r="F72" s="2155"/>
    </row>
    <row r="73" spans="1:6" ht="24.75" customHeight="1">
      <c r="A73" s="2154" t="s">
        <v>1793</v>
      </c>
      <c r="B73" s="2154"/>
      <c r="C73" s="2154"/>
      <c r="D73" s="2154"/>
      <c r="E73" s="2154"/>
      <c r="F73" s="2154"/>
    </row>
  </sheetData>
  <mergeCells count="7">
    <mergeCell ref="A1:E1"/>
    <mergeCell ref="A73:F73"/>
    <mergeCell ref="A27:E27"/>
    <mergeCell ref="A29:E29"/>
    <mergeCell ref="A53:E53"/>
    <mergeCell ref="A72:F72"/>
    <mergeCell ref="A3:E3"/>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C3" sqref="C3"/>
    </sheetView>
  </sheetViews>
  <sheetFormatPr defaultRowHeight="14.25"/>
  <cols>
    <col min="1" max="1" width="17.125" style="234" customWidth="1"/>
    <col min="2" max="2" width="5.375" style="279" customWidth="1"/>
    <col min="3" max="6" width="9" style="50"/>
    <col min="8" max="8" width="9" style="158"/>
  </cols>
  <sheetData>
    <row r="1" spans="1:10" ht="54" customHeight="1">
      <c r="A1" s="1946" t="s">
        <v>2030</v>
      </c>
      <c r="B1" s="2157"/>
      <c r="C1" s="2157"/>
      <c r="D1" s="2157"/>
      <c r="E1" s="2157"/>
      <c r="F1" s="2157"/>
      <c r="H1" s="227" t="s">
        <v>708</v>
      </c>
    </row>
    <row r="2" spans="1:10" ht="102">
      <c r="A2" s="2148" t="s">
        <v>38</v>
      </c>
      <c r="B2" s="2149"/>
      <c r="C2" s="270" t="s">
        <v>45</v>
      </c>
      <c r="D2" s="183" t="s">
        <v>1475</v>
      </c>
      <c r="E2" s="183" t="s">
        <v>1599</v>
      </c>
      <c r="F2" s="182" t="s">
        <v>1600</v>
      </c>
      <c r="H2" s="228"/>
      <c r="I2" s="228"/>
      <c r="J2" s="228"/>
    </row>
    <row r="3" spans="1:10" ht="14.25" customHeight="1">
      <c r="A3" s="2150" t="s">
        <v>2032</v>
      </c>
      <c r="B3" s="276">
        <v>2000</v>
      </c>
      <c r="C3" s="268">
        <v>97</v>
      </c>
      <c r="D3" s="272">
        <v>3214</v>
      </c>
      <c r="E3" s="268">
        <v>2678.1</v>
      </c>
      <c r="F3" s="269">
        <v>2036.6</v>
      </c>
    </row>
    <row r="4" spans="1:10">
      <c r="A4" s="2145"/>
      <c r="B4" s="276">
        <v>2001</v>
      </c>
      <c r="C4" s="268">
        <v>83</v>
      </c>
      <c r="D4" s="268">
        <v>2921.8</v>
      </c>
      <c r="E4" s="268">
        <v>2505.5</v>
      </c>
      <c r="F4" s="269">
        <v>1914.4</v>
      </c>
    </row>
    <row r="5" spans="1:10">
      <c r="A5" s="2145"/>
      <c r="B5" s="276">
        <v>2002</v>
      </c>
      <c r="C5" s="268">
        <v>51</v>
      </c>
      <c r="D5" s="268">
        <v>1937.3</v>
      </c>
      <c r="E5" s="268">
        <v>1744.2</v>
      </c>
      <c r="F5" s="273">
        <v>1232</v>
      </c>
    </row>
    <row r="6" spans="1:10">
      <c r="A6" s="2145"/>
      <c r="B6" s="276">
        <v>2003</v>
      </c>
      <c r="C6" s="268">
        <v>75</v>
      </c>
      <c r="D6" s="268">
        <v>2135.1</v>
      </c>
      <c r="E6" s="268">
        <v>2325.5</v>
      </c>
      <c r="F6" s="273">
        <v>1631</v>
      </c>
    </row>
    <row r="7" spans="1:10">
      <c r="A7" s="2145"/>
      <c r="B7" s="276">
        <v>2004</v>
      </c>
      <c r="C7" s="268">
        <v>93</v>
      </c>
      <c r="D7" s="268">
        <v>2745.2</v>
      </c>
      <c r="E7" s="268">
        <v>2858.5</v>
      </c>
      <c r="F7" s="269">
        <v>2098.1999999999998</v>
      </c>
    </row>
    <row r="8" spans="1:10">
      <c r="A8" s="2145"/>
      <c r="B8" s="276">
        <v>2005</v>
      </c>
      <c r="C8" s="268">
        <v>85</v>
      </c>
      <c r="D8" s="268">
        <v>2148.4</v>
      </c>
      <c r="E8" s="268">
        <v>2222.6999999999998</v>
      </c>
      <c r="F8" s="269">
        <v>1633.9</v>
      </c>
    </row>
    <row r="9" spans="1:10">
      <c r="A9" s="2145"/>
      <c r="B9" s="276">
        <v>2006</v>
      </c>
      <c r="C9" s="268">
        <v>82</v>
      </c>
      <c r="D9" s="268">
        <v>1943.5</v>
      </c>
      <c r="E9" s="268">
        <v>2206.6999999999998</v>
      </c>
      <c r="F9" s="269">
        <v>1623.2</v>
      </c>
    </row>
    <row r="10" spans="1:10">
      <c r="A10" s="2145"/>
      <c r="B10" s="276">
        <v>2007</v>
      </c>
      <c r="C10" s="268">
        <v>86</v>
      </c>
      <c r="D10" s="268">
        <v>1555.2</v>
      </c>
      <c r="E10" s="268">
        <v>1738.5</v>
      </c>
      <c r="F10" s="269">
        <v>1281.2</v>
      </c>
    </row>
    <row r="11" spans="1:10">
      <c r="A11" s="2145"/>
      <c r="B11" s="276">
        <v>2008</v>
      </c>
      <c r="C11" s="268">
        <v>64</v>
      </c>
      <c r="D11" s="268">
        <v>1139.2</v>
      </c>
      <c r="E11" s="268">
        <v>1205.3</v>
      </c>
      <c r="F11" s="269">
        <v>918.6</v>
      </c>
    </row>
    <row r="12" spans="1:10">
      <c r="A12" s="2145"/>
      <c r="B12" s="276">
        <v>2009</v>
      </c>
      <c r="C12" s="268">
        <v>25</v>
      </c>
      <c r="D12" s="19" t="s">
        <v>27</v>
      </c>
      <c r="E12" s="268">
        <v>67.099999999999994</v>
      </c>
      <c r="F12" s="269">
        <v>129.80000000000001</v>
      </c>
    </row>
    <row r="13" spans="1:10">
      <c r="A13" s="2145"/>
      <c r="B13" s="276">
        <v>2010</v>
      </c>
      <c r="C13" s="268">
        <v>21</v>
      </c>
      <c r="D13" s="19" t="s">
        <v>27</v>
      </c>
      <c r="E13" s="268">
        <v>83.8</v>
      </c>
      <c r="F13" s="269">
        <v>117.6</v>
      </c>
    </row>
    <row r="14" spans="1:10">
      <c r="A14" s="2145"/>
      <c r="B14" s="276">
        <v>2011</v>
      </c>
      <c r="C14" s="268">
        <v>22</v>
      </c>
      <c r="D14" s="19" t="s">
        <v>27</v>
      </c>
      <c r="E14" s="268">
        <v>77.900000000000006</v>
      </c>
      <c r="F14" s="269">
        <v>146.9</v>
      </c>
    </row>
    <row r="15" spans="1:10">
      <c r="A15" s="2145"/>
      <c r="B15" s="276">
        <v>2012</v>
      </c>
      <c r="C15" s="268">
        <v>22</v>
      </c>
      <c r="D15" s="19" t="s">
        <v>27</v>
      </c>
      <c r="E15" s="268">
        <v>89.3</v>
      </c>
      <c r="F15" s="269">
        <v>166.5</v>
      </c>
    </row>
    <row r="16" spans="1:10">
      <c r="A16" s="2145"/>
      <c r="B16" s="276">
        <v>2013</v>
      </c>
      <c r="C16" s="268">
        <v>19</v>
      </c>
      <c r="D16" s="19" t="s">
        <v>27</v>
      </c>
      <c r="E16" s="268">
        <v>57.1</v>
      </c>
      <c r="F16" s="269">
        <v>96.2</v>
      </c>
    </row>
    <row r="17" spans="1:7">
      <c r="A17" s="2145"/>
      <c r="B17" s="276">
        <v>2014</v>
      </c>
      <c r="C17" s="268">
        <v>19</v>
      </c>
      <c r="D17" s="19" t="s">
        <v>27</v>
      </c>
      <c r="E17" s="268">
        <v>76.2</v>
      </c>
      <c r="F17" s="269">
        <v>127.6</v>
      </c>
    </row>
    <row r="18" spans="1:7">
      <c r="A18" s="2145"/>
      <c r="B18" s="276">
        <v>2015</v>
      </c>
      <c r="C18" s="268">
        <v>19</v>
      </c>
      <c r="D18" s="19" t="s">
        <v>27</v>
      </c>
      <c r="E18" s="268">
        <v>83.3</v>
      </c>
      <c r="F18" s="273">
        <v>129</v>
      </c>
    </row>
    <row r="19" spans="1:7">
      <c r="A19" s="2145"/>
      <c r="B19" s="276">
        <v>2016</v>
      </c>
      <c r="C19" s="268">
        <v>21</v>
      </c>
      <c r="D19" s="19" t="s">
        <v>27</v>
      </c>
      <c r="E19" s="268">
        <v>81.7</v>
      </c>
      <c r="F19" s="269">
        <v>140.19999999999999</v>
      </c>
    </row>
    <row r="20" spans="1:7">
      <c r="A20" s="2145"/>
      <c r="B20" s="276">
        <v>2017</v>
      </c>
      <c r="C20" s="268">
        <v>18</v>
      </c>
      <c r="D20" s="19" t="s">
        <v>27</v>
      </c>
      <c r="E20" s="268">
        <v>75.8</v>
      </c>
      <c r="F20" s="269">
        <v>105.7</v>
      </c>
    </row>
    <row r="21" spans="1:7">
      <c r="A21" s="2145"/>
      <c r="B21" s="276">
        <v>2018</v>
      </c>
      <c r="C21" s="268">
        <v>23</v>
      </c>
      <c r="D21" s="19" t="s">
        <v>27</v>
      </c>
      <c r="E21" s="268">
        <v>82.8</v>
      </c>
      <c r="F21" s="269">
        <v>96.8</v>
      </c>
    </row>
    <row r="22" spans="1:7">
      <c r="A22" s="2145"/>
      <c r="B22" s="276">
        <v>2019</v>
      </c>
      <c r="C22" s="32">
        <v>24</v>
      </c>
      <c r="D22" s="19" t="s">
        <v>27</v>
      </c>
      <c r="E22" s="32">
        <v>76.400000000000006</v>
      </c>
      <c r="F22" s="41">
        <v>75.900000000000006</v>
      </c>
      <c r="G22" s="10"/>
    </row>
    <row r="23" spans="1:7">
      <c r="A23" s="2145"/>
      <c r="B23" s="276">
        <v>2020</v>
      </c>
      <c r="C23" s="1116">
        <v>11</v>
      </c>
      <c r="D23" s="19" t="s">
        <v>27</v>
      </c>
      <c r="E23" s="32">
        <v>21.7</v>
      </c>
      <c r="F23" s="1116">
        <v>29.2</v>
      </c>
    </row>
    <row r="24" spans="1:7">
      <c r="A24" s="2145"/>
      <c r="B24" s="276">
        <v>2021</v>
      </c>
      <c r="C24" s="1116">
        <v>10</v>
      </c>
      <c r="D24" s="19" t="s">
        <v>27</v>
      </c>
      <c r="E24" s="685">
        <v>0.7</v>
      </c>
      <c r="F24" s="1116">
        <v>3.3</v>
      </c>
    </row>
    <row r="25" spans="1:7">
      <c r="A25" s="2145"/>
      <c r="B25" s="276">
        <v>2022</v>
      </c>
      <c r="C25" s="1116">
        <v>8</v>
      </c>
      <c r="D25" s="19" t="s">
        <v>27</v>
      </c>
      <c r="E25" s="32">
        <v>0.3</v>
      </c>
      <c r="F25" s="1116">
        <v>1.5</v>
      </c>
    </row>
    <row r="26" spans="1:7" ht="14.25" customHeight="1">
      <c r="A26" s="1773" t="s">
        <v>2033</v>
      </c>
      <c r="B26" s="276">
        <v>2004</v>
      </c>
      <c r="C26" s="268">
        <v>55</v>
      </c>
      <c r="D26" s="268">
        <v>2038.4</v>
      </c>
      <c r="E26" s="268">
        <v>1731.5</v>
      </c>
      <c r="F26" s="269">
        <v>1345.6</v>
      </c>
    </row>
    <row r="27" spans="1:7">
      <c r="A27" s="2145"/>
      <c r="B27" s="276">
        <v>2005</v>
      </c>
      <c r="C27" s="268">
        <v>52</v>
      </c>
      <c r="D27" s="268">
        <v>1725.4</v>
      </c>
      <c r="E27" s="268">
        <v>1503.2</v>
      </c>
      <c r="F27" s="269">
        <v>1136.2</v>
      </c>
    </row>
    <row r="28" spans="1:7">
      <c r="A28" s="2145"/>
      <c r="B28" s="276">
        <v>2006</v>
      </c>
      <c r="C28" s="268">
        <v>40</v>
      </c>
      <c r="D28" s="268">
        <v>1331.9</v>
      </c>
      <c r="E28" s="268">
        <v>1200.4000000000001</v>
      </c>
      <c r="F28" s="269">
        <v>916.3</v>
      </c>
    </row>
    <row r="29" spans="1:7">
      <c r="A29" s="2145"/>
      <c r="B29" s="276">
        <v>2007</v>
      </c>
      <c r="C29" s="268">
        <v>41</v>
      </c>
      <c r="D29" s="268">
        <v>1163.3</v>
      </c>
      <c r="E29" s="268">
        <v>1061.5</v>
      </c>
      <c r="F29" s="269">
        <v>762.7</v>
      </c>
    </row>
    <row r="30" spans="1:7">
      <c r="A30" s="2145"/>
      <c r="B30" s="276">
        <v>2008</v>
      </c>
      <c r="C30" s="268">
        <v>30</v>
      </c>
      <c r="D30" s="268">
        <v>860.5</v>
      </c>
      <c r="E30" s="268">
        <v>825.6</v>
      </c>
      <c r="F30" s="269">
        <v>587.6</v>
      </c>
    </row>
    <row r="31" spans="1:7">
      <c r="A31" s="2145"/>
      <c r="B31" s="276">
        <v>2009</v>
      </c>
      <c r="C31" s="268">
        <v>1</v>
      </c>
      <c r="D31" s="19" t="s">
        <v>27</v>
      </c>
      <c r="E31" s="268">
        <v>6.2</v>
      </c>
      <c r="F31" s="269">
        <v>7.2</v>
      </c>
    </row>
    <row r="32" spans="1:7">
      <c r="A32" s="2145"/>
      <c r="B32" s="276">
        <v>2010</v>
      </c>
      <c r="C32" s="268">
        <v>1</v>
      </c>
      <c r="D32" s="19" t="s">
        <v>27</v>
      </c>
      <c r="E32" s="268">
        <v>35.9</v>
      </c>
      <c r="F32" s="269">
        <v>23.8</v>
      </c>
    </row>
    <row r="33" spans="1:6">
      <c r="A33" s="2145"/>
      <c r="B33" s="276">
        <v>2013</v>
      </c>
      <c r="C33" s="268">
        <v>5</v>
      </c>
      <c r="D33" s="19" t="s">
        <v>27</v>
      </c>
      <c r="E33" s="268">
        <v>19.100000000000001</v>
      </c>
      <c r="F33" s="269">
        <v>24.1</v>
      </c>
    </row>
    <row r="34" spans="1:6">
      <c r="A34" s="2145"/>
      <c r="B34" s="276">
        <v>2014</v>
      </c>
      <c r="C34" s="268">
        <v>5</v>
      </c>
      <c r="D34" s="19" t="s">
        <v>27</v>
      </c>
      <c r="E34" s="268">
        <v>19.100000000000001</v>
      </c>
      <c r="F34" s="269">
        <v>24.1</v>
      </c>
    </row>
    <row r="35" spans="1:6">
      <c r="A35" s="2145"/>
      <c r="B35" s="276">
        <v>2015</v>
      </c>
      <c r="C35" s="268">
        <v>4</v>
      </c>
      <c r="D35" s="19" t="s">
        <v>27</v>
      </c>
      <c r="E35" s="268">
        <v>17.899999999999999</v>
      </c>
      <c r="F35" s="269">
        <v>21.7</v>
      </c>
    </row>
    <row r="36" spans="1:6">
      <c r="A36" s="2145"/>
      <c r="B36" s="276">
        <v>2016</v>
      </c>
      <c r="C36" s="268">
        <v>3</v>
      </c>
      <c r="D36" s="19" t="s">
        <v>27</v>
      </c>
      <c r="E36" s="268">
        <v>16.899999999999999</v>
      </c>
      <c r="F36" s="269">
        <v>19.5</v>
      </c>
    </row>
    <row r="37" spans="1:6">
      <c r="A37" s="2145"/>
      <c r="B37" s="276">
        <v>2018</v>
      </c>
      <c r="C37" s="268">
        <v>2</v>
      </c>
      <c r="D37" s="19" t="s">
        <v>27</v>
      </c>
      <c r="E37" s="268">
        <v>6.3</v>
      </c>
      <c r="F37" s="269">
        <v>9.1</v>
      </c>
    </row>
    <row r="38" spans="1:6" ht="14.25" customHeight="1">
      <c r="A38" s="2145" t="s">
        <v>46</v>
      </c>
      <c r="B38" s="276">
        <v>2004</v>
      </c>
      <c r="C38" s="268">
        <v>3</v>
      </c>
      <c r="D38" s="268">
        <v>95.4</v>
      </c>
      <c r="E38" s="268">
        <v>69.5</v>
      </c>
      <c r="F38" s="269">
        <v>55.8</v>
      </c>
    </row>
    <row r="39" spans="1:6">
      <c r="A39" s="2145"/>
      <c r="B39" s="276">
        <v>2006</v>
      </c>
      <c r="C39" s="268">
        <v>5</v>
      </c>
      <c r="D39" s="268">
        <v>182.4</v>
      </c>
      <c r="E39" s="268">
        <v>132.30000000000001</v>
      </c>
      <c r="F39" s="269">
        <v>102.9</v>
      </c>
    </row>
    <row r="40" spans="1:6">
      <c r="A40" s="2145"/>
      <c r="B40" s="276">
        <v>2007</v>
      </c>
      <c r="C40" s="268">
        <v>2</v>
      </c>
      <c r="D40" s="268">
        <v>47.2</v>
      </c>
      <c r="E40" s="272">
        <v>37</v>
      </c>
      <c r="F40" s="269">
        <v>29.1</v>
      </c>
    </row>
    <row r="41" spans="1:6">
      <c r="A41" s="2145"/>
      <c r="B41" s="276">
        <v>2008</v>
      </c>
      <c r="C41" s="268">
        <v>2</v>
      </c>
      <c r="D41" s="268">
        <v>47.4</v>
      </c>
      <c r="E41" s="272">
        <v>37</v>
      </c>
      <c r="F41" s="269">
        <v>29.1</v>
      </c>
    </row>
    <row r="42" spans="1:6">
      <c r="A42" s="2145"/>
      <c r="B42" s="276">
        <v>2009</v>
      </c>
      <c r="C42" s="268">
        <v>3</v>
      </c>
      <c r="D42" s="19" t="s">
        <v>27</v>
      </c>
      <c r="E42" s="272">
        <v>9</v>
      </c>
      <c r="F42" s="269">
        <v>13.6</v>
      </c>
    </row>
    <row r="43" spans="1:6">
      <c r="A43" s="2145"/>
      <c r="B43" s="276">
        <v>2010</v>
      </c>
      <c r="C43" s="268">
        <v>2</v>
      </c>
      <c r="D43" s="19" t="s">
        <v>27</v>
      </c>
      <c r="E43" s="268">
        <v>3.4</v>
      </c>
      <c r="F43" s="269">
        <v>6.3</v>
      </c>
    </row>
    <row r="44" spans="1:6">
      <c r="A44" s="2145"/>
      <c r="B44" s="276">
        <v>2011</v>
      </c>
      <c r="C44" s="268">
        <v>1</v>
      </c>
      <c r="D44" s="19" t="s">
        <v>27</v>
      </c>
      <c r="E44" s="268">
        <v>2.8</v>
      </c>
      <c r="F44" s="269">
        <v>4.3</v>
      </c>
    </row>
    <row r="45" spans="1:6">
      <c r="A45" s="2145"/>
      <c r="B45" s="276">
        <v>2016</v>
      </c>
      <c r="C45" s="268">
        <v>2</v>
      </c>
      <c r="D45" s="19" t="s">
        <v>27</v>
      </c>
      <c r="E45" s="268">
        <v>13.2</v>
      </c>
      <c r="F45" s="273">
        <v>20</v>
      </c>
    </row>
    <row r="46" spans="1:6">
      <c r="A46" s="2156" t="s">
        <v>53</v>
      </c>
      <c r="B46" s="276">
        <v>2004</v>
      </c>
      <c r="C46" s="268">
        <v>5</v>
      </c>
      <c r="D46" s="268">
        <v>199.3</v>
      </c>
      <c r="E46" s="268">
        <v>149.80000000000001</v>
      </c>
      <c r="F46" s="269">
        <v>119.9</v>
      </c>
    </row>
    <row r="47" spans="1:6">
      <c r="A47" s="2156"/>
      <c r="B47" s="276">
        <v>2005</v>
      </c>
      <c r="C47" s="268">
        <v>3</v>
      </c>
      <c r="D47" s="268">
        <v>119.6</v>
      </c>
      <c r="E47" s="268">
        <v>89.9</v>
      </c>
      <c r="F47" s="269">
        <v>71.900000000000006</v>
      </c>
    </row>
    <row r="48" spans="1:6">
      <c r="A48" s="2156"/>
      <c r="B48" s="276">
        <v>2006</v>
      </c>
      <c r="C48" s="268">
        <v>1</v>
      </c>
      <c r="D48" s="268">
        <v>39.9</v>
      </c>
      <c r="E48" s="272">
        <v>30</v>
      </c>
      <c r="F48" s="273">
        <v>24</v>
      </c>
    </row>
    <row r="49" spans="1:7">
      <c r="A49" s="2156"/>
      <c r="B49" s="276">
        <v>2013</v>
      </c>
      <c r="C49" s="268">
        <v>1</v>
      </c>
      <c r="D49" s="268" t="s">
        <v>27</v>
      </c>
      <c r="E49" s="268">
        <v>4.2</v>
      </c>
      <c r="F49" s="269">
        <v>8.3000000000000007</v>
      </c>
    </row>
    <row r="50" spans="1:7">
      <c r="A50" s="2156" t="s">
        <v>54</v>
      </c>
      <c r="B50" s="276">
        <v>2004</v>
      </c>
      <c r="C50" s="268">
        <v>2</v>
      </c>
      <c r="D50" s="268">
        <v>116</v>
      </c>
      <c r="E50" s="268">
        <v>99.1</v>
      </c>
      <c r="F50" s="269">
        <v>69.400000000000006</v>
      </c>
    </row>
    <row r="51" spans="1:7">
      <c r="A51" s="2156"/>
      <c r="B51" s="276">
        <v>2005</v>
      </c>
      <c r="C51" s="268">
        <v>2</v>
      </c>
      <c r="D51" s="268">
        <v>113.5</v>
      </c>
      <c r="E51" s="268">
        <v>99.1</v>
      </c>
      <c r="F51" s="269">
        <v>69.400000000000006</v>
      </c>
    </row>
    <row r="52" spans="1:7">
      <c r="A52" s="2156"/>
      <c r="B52" s="276">
        <v>2006</v>
      </c>
      <c r="C52" s="268">
        <v>3</v>
      </c>
      <c r="D52" s="268">
        <v>119.6</v>
      </c>
      <c r="E52" s="268">
        <v>109.1</v>
      </c>
      <c r="F52" s="269">
        <v>85.4</v>
      </c>
    </row>
    <row r="53" spans="1:7">
      <c r="A53" s="2156"/>
      <c r="B53" s="276">
        <v>2007</v>
      </c>
      <c r="C53" s="268">
        <v>5</v>
      </c>
      <c r="D53" s="268">
        <v>135.6</v>
      </c>
      <c r="E53" s="268">
        <v>124.3</v>
      </c>
      <c r="F53" s="269">
        <v>95.8</v>
      </c>
    </row>
    <row r="54" spans="1:7">
      <c r="A54" s="2156"/>
      <c r="B54" s="276">
        <v>2008</v>
      </c>
      <c r="C54" s="268">
        <v>5</v>
      </c>
      <c r="D54" s="268">
        <v>135.6</v>
      </c>
      <c r="E54" s="268">
        <v>124.1</v>
      </c>
      <c r="F54" s="269">
        <v>95.7</v>
      </c>
    </row>
    <row r="55" spans="1:7">
      <c r="A55" s="2156"/>
      <c r="B55" s="276">
        <v>2009</v>
      </c>
      <c r="C55" s="268">
        <v>2</v>
      </c>
      <c r="D55" s="268" t="s">
        <v>27</v>
      </c>
      <c r="E55" s="268">
        <v>15</v>
      </c>
      <c r="F55" s="269">
        <v>20.100000000000001</v>
      </c>
    </row>
    <row r="56" spans="1:7">
      <c r="A56" s="2156"/>
      <c r="B56" s="276">
        <v>2012</v>
      </c>
      <c r="C56" s="268">
        <v>1</v>
      </c>
      <c r="D56" s="268" t="s">
        <v>27</v>
      </c>
      <c r="E56" s="268">
        <v>7.5</v>
      </c>
      <c r="F56" s="273">
        <v>10</v>
      </c>
      <c r="G56" s="158"/>
    </row>
    <row r="57" spans="1:7">
      <c r="A57" s="2156"/>
      <c r="B57" s="276">
        <v>2013</v>
      </c>
      <c r="C57" s="268">
        <v>1</v>
      </c>
      <c r="D57" s="268" t="s">
        <v>27</v>
      </c>
      <c r="E57" s="268">
        <v>7.5</v>
      </c>
      <c r="F57" s="273">
        <v>10</v>
      </c>
      <c r="G57" s="158"/>
    </row>
    <row r="58" spans="1:7" ht="25.5">
      <c r="A58" s="764" t="s">
        <v>1476</v>
      </c>
      <c r="B58" s="276">
        <v>2018</v>
      </c>
      <c r="C58" s="268">
        <v>2</v>
      </c>
      <c r="D58" s="685" t="s">
        <v>27</v>
      </c>
      <c r="E58" s="268">
        <v>4.5999999999999996</v>
      </c>
      <c r="F58" s="273">
        <v>8</v>
      </c>
      <c r="G58" s="158"/>
    </row>
    <row r="59" spans="1:7" ht="13.5" customHeight="1">
      <c r="A59" s="2156" t="s">
        <v>55</v>
      </c>
      <c r="B59" s="276">
        <v>2004</v>
      </c>
      <c r="C59" s="268">
        <v>16</v>
      </c>
      <c r="D59" s="268">
        <v>286.60000000000002</v>
      </c>
      <c r="E59" s="268">
        <v>790.4</v>
      </c>
      <c r="F59" s="269">
        <v>454.3</v>
      </c>
    </row>
    <row r="60" spans="1:7">
      <c r="A60" s="2156"/>
      <c r="B60" s="276">
        <v>2005</v>
      </c>
      <c r="C60" s="268">
        <v>10</v>
      </c>
      <c r="D60" s="268">
        <v>183.6</v>
      </c>
      <c r="E60" s="268">
        <v>508.6</v>
      </c>
      <c r="F60" s="269">
        <v>289.10000000000002</v>
      </c>
    </row>
    <row r="61" spans="1:7">
      <c r="A61" s="2156"/>
      <c r="B61" s="276">
        <v>2006</v>
      </c>
      <c r="C61" s="268">
        <v>14</v>
      </c>
      <c r="D61" s="268">
        <v>254.4</v>
      </c>
      <c r="E61" s="268">
        <v>705.2</v>
      </c>
      <c r="F61" s="273">
        <v>402</v>
      </c>
    </row>
    <row r="62" spans="1:7">
      <c r="A62" s="2156"/>
      <c r="B62" s="276">
        <v>2007</v>
      </c>
      <c r="C62" s="268">
        <v>8</v>
      </c>
      <c r="D62" s="268">
        <v>168</v>
      </c>
      <c r="E62" s="268">
        <v>461.6</v>
      </c>
      <c r="F62" s="269">
        <v>258.2</v>
      </c>
    </row>
    <row r="63" spans="1:7">
      <c r="A63" s="2156"/>
      <c r="B63" s="276">
        <v>2008</v>
      </c>
      <c r="C63" s="268">
        <v>3</v>
      </c>
      <c r="D63" s="272">
        <v>63</v>
      </c>
      <c r="E63" s="268">
        <v>173.1</v>
      </c>
      <c r="F63" s="269">
        <v>96.8</v>
      </c>
    </row>
    <row r="64" spans="1:7" ht="14.25" customHeight="1">
      <c r="A64" s="2145" t="s">
        <v>56</v>
      </c>
      <c r="B64" s="276">
        <v>2004</v>
      </c>
      <c r="C64" s="268">
        <v>5</v>
      </c>
      <c r="D64" s="268">
        <v>2.2000000000000002</v>
      </c>
      <c r="E64" s="268">
        <v>7.6</v>
      </c>
      <c r="F64" s="269">
        <v>18.399999999999999</v>
      </c>
    </row>
    <row r="65" spans="1:6">
      <c r="A65" s="2145"/>
      <c r="B65" s="276">
        <v>2005</v>
      </c>
      <c r="C65" s="268">
        <v>4</v>
      </c>
      <c r="D65" s="268">
        <v>1.3</v>
      </c>
      <c r="E65" s="268">
        <v>6.5</v>
      </c>
      <c r="F65" s="273">
        <v>16</v>
      </c>
    </row>
    <row r="66" spans="1:6">
      <c r="A66" s="2145"/>
      <c r="B66" s="276">
        <v>2006</v>
      </c>
      <c r="C66" s="268">
        <v>3</v>
      </c>
      <c r="D66" s="268">
        <v>0.6</v>
      </c>
      <c r="E66" s="268">
        <v>4.0999999999999996</v>
      </c>
      <c r="F66" s="269">
        <v>10.6</v>
      </c>
    </row>
    <row r="67" spans="1:6">
      <c r="A67" s="2145"/>
      <c r="B67" s="276">
        <v>2007</v>
      </c>
      <c r="C67" s="268">
        <v>5</v>
      </c>
      <c r="D67" s="268">
        <v>2.6</v>
      </c>
      <c r="E67" s="268">
        <v>10.4</v>
      </c>
      <c r="F67" s="273">
        <v>22</v>
      </c>
    </row>
    <row r="68" spans="1:6">
      <c r="A68" s="2145"/>
      <c r="B68" s="276">
        <v>2008</v>
      </c>
      <c r="C68" s="268">
        <v>7</v>
      </c>
      <c r="D68" s="268">
        <v>4.0999999999999996</v>
      </c>
      <c r="E68" s="268">
        <v>14.4</v>
      </c>
      <c r="F68" s="269">
        <v>29.4</v>
      </c>
    </row>
    <row r="69" spans="1:6">
      <c r="A69" s="2145"/>
      <c r="B69" s="276">
        <v>2009</v>
      </c>
      <c r="C69" s="268">
        <v>8</v>
      </c>
      <c r="D69" s="19" t="s">
        <v>27</v>
      </c>
      <c r="E69" s="268">
        <v>15</v>
      </c>
      <c r="F69" s="269">
        <v>33.200000000000003</v>
      </c>
    </row>
    <row r="70" spans="1:6">
      <c r="A70" s="2145"/>
      <c r="B70" s="276">
        <v>2010</v>
      </c>
      <c r="C70" s="268">
        <v>10</v>
      </c>
      <c r="D70" s="19" t="s">
        <v>27</v>
      </c>
      <c r="E70" s="268">
        <v>32</v>
      </c>
      <c r="F70" s="273">
        <v>56</v>
      </c>
    </row>
    <row r="71" spans="1:6">
      <c r="A71" s="2145"/>
      <c r="B71" s="276">
        <v>2011</v>
      </c>
      <c r="C71" s="268">
        <v>4</v>
      </c>
      <c r="D71" s="19" t="s">
        <v>27</v>
      </c>
      <c r="E71" s="268">
        <v>22.8</v>
      </c>
      <c r="F71" s="269">
        <v>37.1</v>
      </c>
    </row>
    <row r="72" spans="1:6">
      <c r="A72" s="2145"/>
      <c r="B72" s="276">
        <v>2012</v>
      </c>
      <c r="C72" s="268">
        <v>4</v>
      </c>
      <c r="D72" s="19" t="s">
        <v>27</v>
      </c>
      <c r="E72" s="268">
        <v>20.399999999999999</v>
      </c>
      <c r="F72" s="269">
        <v>34.200000000000003</v>
      </c>
    </row>
    <row r="73" spans="1:6">
      <c r="A73" s="2145"/>
      <c r="B73" s="276">
        <v>2013</v>
      </c>
      <c r="C73" s="268">
        <v>1</v>
      </c>
      <c r="D73" s="19" t="s">
        <v>27</v>
      </c>
      <c r="E73" s="268">
        <v>5.7</v>
      </c>
      <c r="F73" s="269">
        <v>9.3000000000000007</v>
      </c>
    </row>
    <row r="74" spans="1:6">
      <c r="A74" s="2145"/>
      <c r="B74" s="276">
        <v>2014</v>
      </c>
      <c r="C74" s="268">
        <v>5</v>
      </c>
      <c r="D74" s="19" t="s">
        <v>27</v>
      </c>
      <c r="E74" s="268">
        <v>34.1</v>
      </c>
      <c r="F74" s="273">
        <v>52</v>
      </c>
    </row>
    <row r="75" spans="1:6">
      <c r="A75" s="2145"/>
      <c r="B75" s="276">
        <v>2015</v>
      </c>
      <c r="C75" s="268">
        <v>6</v>
      </c>
      <c r="D75" s="19" t="s">
        <v>27</v>
      </c>
      <c r="E75" s="268">
        <v>35.1</v>
      </c>
      <c r="F75" s="269">
        <v>54.7</v>
      </c>
    </row>
    <row r="76" spans="1:6">
      <c r="A76" s="2145"/>
      <c r="B76" s="276">
        <v>2016</v>
      </c>
      <c r="C76" s="268">
        <v>6</v>
      </c>
      <c r="D76" s="19" t="s">
        <v>27</v>
      </c>
      <c r="E76" s="268">
        <v>25.6</v>
      </c>
      <c r="F76" s="269">
        <v>42.6</v>
      </c>
    </row>
    <row r="77" spans="1:6">
      <c r="A77" s="2145"/>
      <c r="B77" s="276">
        <v>2017</v>
      </c>
      <c r="C77" s="268">
        <v>4</v>
      </c>
      <c r="D77" s="19" t="s">
        <v>27</v>
      </c>
      <c r="E77" s="268">
        <v>60.4</v>
      </c>
      <c r="F77" s="269">
        <v>58.4</v>
      </c>
    </row>
    <row r="78" spans="1:6">
      <c r="A78" s="2145"/>
      <c r="B78" s="276">
        <v>2018</v>
      </c>
      <c r="C78" s="268">
        <v>6</v>
      </c>
      <c r="D78" s="19" t="s">
        <v>27</v>
      </c>
      <c r="E78" s="268">
        <v>58.3</v>
      </c>
      <c r="F78" s="269">
        <v>50.5</v>
      </c>
    </row>
    <row r="79" spans="1:6">
      <c r="A79" s="2145"/>
      <c r="B79" s="276">
        <v>2019</v>
      </c>
      <c r="C79" s="686">
        <v>8</v>
      </c>
      <c r="D79" s="19" t="s">
        <v>27</v>
      </c>
      <c r="E79" s="685">
        <v>75.400000000000006</v>
      </c>
      <c r="F79" s="1116">
        <v>72.7</v>
      </c>
    </row>
    <row r="80" spans="1:6">
      <c r="A80" s="2145"/>
      <c r="B80" s="276">
        <v>2020</v>
      </c>
      <c r="C80" s="291">
        <v>4</v>
      </c>
      <c r="D80" s="19" t="s">
        <v>27</v>
      </c>
      <c r="E80" s="399">
        <v>11.1</v>
      </c>
      <c r="F80" s="1136">
        <v>15</v>
      </c>
    </row>
    <row r="81" spans="1:7">
      <c r="A81" s="2145"/>
      <c r="B81" s="276">
        <v>2021</v>
      </c>
      <c r="C81" s="291">
        <v>5</v>
      </c>
      <c r="D81" s="19" t="s">
        <v>27</v>
      </c>
      <c r="E81" s="19" t="s">
        <v>27</v>
      </c>
      <c r="F81" s="847" t="s">
        <v>27</v>
      </c>
      <c r="G81" s="10"/>
    </row>
    <row r="82" spans="1:7">
      <c r="A82" s="2145"/>
      <c r="B82" s="276">
        <v>2022</v>
      </c>
      <c r="C82" s="291">
        <v>4</v>
      </c>
      <c r="D82" s="19" t="s">
        <v>27</v>
      </c>
      <c r="E82" s="19" t="s">
        <v>27</v>
      </c>
      <c r="F82" s="847" t="s">
        <v>27</v>
      </c>
      <c r="G82" s="10"/>
    </row>
    <row r="83" spans="1:7" ht="14.25" customHeight="1">
      <c r="A83" s="1773" t="s">
        <v>1031</v>
      </c>
      <c r="B83" s="276">
        <v>2016</v>
      </c>
      <c r="C83" s="268">
        <v>1</v>
      </c>
      <c r="D83" s="19" t="s">
        <v>27</v>
      </c>
      <c r="E83" s="268">
        <v>0.4</v>
      </c>
      <c r="F83" s="269">
        <v>2.7</v>
      </c>
    </row>
    <row r="84" spans="1:7">
      <c r="A84" s="1773"/>
      <c r="B84" s="276">
        <v>2017</v>
      </c>
      <c r="C84" s="268">
        <v>2</v>
      </c>
      <c r="D84" s="19" t="s">
        <v>27</v>
      </c>
      <c r="E84" s="268">
        <v>2.4</v>
      </c>
      <c r="F84" s="269">
        <v>10.6</v>
      </c>
    </row>
    <row r="85" spans="1:7" ht="14.25" customHeight="1">
      <c r="A85" s="2145" t="s">
        <v>50</v>
      </c>
      <c r="B85" s="276">
        <v>2004</v>
      </c>
      <c r="C85" s="268">
        <v>2</v>
      </c>
      <c r="D85" s="268" t="s">
        <v>0</v>
      </c>
      <c r="E85" s="268">
        <v>0.3</v>
      </c>
      <c r="F85" s="269">
        <v>1.4</v>
      </c>
    </row>
    <row r="86" spans="1:7">
      <c r="A86" s="2145"/>
      <c r="B86" s="276">
        <v>2005</v>
      </c>
      <c r="C86" s="268">
        <v>1</v>
      </c>
      <c r="D86" s="268" t="s">
        <v>0</v>
      </c>
      <c r="E86" s="268">
        <v>0.2</v>
      </c>
      <c r="F86" s="269">
        <v>0.7</v>
      </c>
    </row>
    <row r="87" spans="1:7">
      <c r="A87" s="2145"/>
      <c r="B87" s="276">
        <v>2010</v>
      </c>
      <c r="C87" s="268">
        <v>4</v>
      </c>
      <c r="D87" s="19" t="s">
        <v>27</v>
      </c>
      <c r="E87" s="272">
        <v>3</v>
      </c>
      <c r="F87" s="269">
        <v>10.3</v>
      </c>
    </row>
    <row r="88" spans="1:7">
      <c r="A88" s="2145"/>
      <c r="B88" s="276">
        <v>2011</v>
      </c>
      <c r="C88" s="268">
        <v>4</v>
      </c>
      <c r="D88" s="19" t="s">
        <v>27</v>
      </c>
      <c r="E88" s="268">
        <v>14.9</v>
      </c>
      <c r="F88" s="269">
        <v>28.3</v>
      </c>
    </row>
    <row r="89" spans="1:7">
      <c r="A89" s="2145"/>
      <c r="B89" s="276">
        <v>2012</v>
      </c>
      <c r="C89" s="268">
        <v>4</v>
      </c>
      <c r="D89" s="19" t="s">
        <v>27</v>
      </c>
      <c r="E89" s="268">
        <v>6.1</v>
      </c>
      <c r="F89" s="269">
        <v>16.3</v>
      </c>
    </row>
    <row r="90" spans="1:7">
      <c r="A90" s="2145"/>
      <c r="B90" s="276">
        <v>2013</v>
      </c>
      <c r="C90" s="268">
        <v>3</v>
      </c>
      <c r="D90" s="19" t="s">
        <v>27</v>
      </c>
      <c r="E90" s="268">
        <v>0.4</v>
      </c>
      <c r="F90" s="269">
        <v>1.7</v>
      </c>
    </row>
    <row r="91" spans="1:7">
      <c r="A91" s="2145"/>
      <c r="B91" s="276">
        <v>2016</v>
      </c>
      <c r="C91" s="268">
        <v>3</v>
      </c>
      <c r="D91" s="19" t="s">
        <v>27</v>
      </c>
      <c r="E91" s="268">
        <v>7.6</v>
      </c>
      <c r="F91" s="269">
        <v>17.8</v>
      </c>
    </row>
    <row r="92" spans="1:7">
      <c r="A92" s="2145"/>
      <c r="B92" s="276">
        <v>2017</v>
      </c>
      <c r="C92" s="268">
        <v>7</v>
      </c>
      <c r="D92" s="19" t="s">
        <v>27</v>
      </c>
      <c r="E92" s="268">
        <v>11.5</v>
      </c>
      <c r="F92" s="269">
        <v>29.3</v>
      </c>
    </row>
    <row r="93" spans="1:7">
      <c r="A93" s="2145"/>
      <c r="B93" s="276">
        <v>2018</v>
      </c>
      <c r="C93" s="268">
        <v>2</v>
      </c>
      <c r="D93" s="19" t="s">
        <v>27</v>
      </c>
      <c r="E93" s="268">
        <v>3.2</v>
      </c>
      <c r="F93" s="269">
        <v>8.6</v>
      </c>
    </row>
    <row r="94" spans="1:7">
      <c r="A94" s="2145"/>
      <c r="B94" s="276">
        <v>2019</v>
      </c>
      <c r="C94" s="1115">
        <v>2</v>
      </c>
      <c r="D94" s="19" t="s">
        <v>27</v>
      </c>
      <c r="E94" s="19" t="s">
        <v>27</v>
      </c>
      <c r="F94" s="847" t="s">
        <v>27</v>
      </c>
    </row>
    <row r="95" spans="1:7">
      <c r="A95" s="2145"/>
      <c r="B95" s="276">
        <v>2020</v>
      </c>
      <c r="C95" s="1116">
        <v>1</v>
      </c>
      <c r="D95" s="19" t="s">
        <v>27</v>
      </c>
      <c r="E95" s="19" t="s">
        <v>27</v>
      </c>
      <c r="F95" s="847" t="s">
        <v>27</v>
      </c>
      <c r="G95" s="10"/>
    </row>
    <row r="96" spans="1:7" ht="14.25" customHeight="1">
      <c r="A96" s="1773" t="s">
        <v>1913</v>
      </c>
      <c r="B96" s="276">
        <v>2004</v>
      </c>
      <c r="C96" s="268">
        <v>5</v>
      </c>
      <c r="D96" s="268">
        <v>7.3</v>
      </c>
      <c r="E96" s="268">
        <v>10.3</v>
      </c>
      <c r="F96" s="269">
        <v>33.5</v>
      </c>
    </row>
    <row r="97" spans="1:8">
      <c r="A97" s="2145"/>
      <c r="B97" s="276">
        <v>2005</v>
      </c>
      <c r="C97" s="268">
        <v>13</v>
      </c>
      <c r="D97" s="268">
        <v>5</v>
      </c>
      <c r="E97" s="268">
        <v>15.2</v>
      </c>
      <c r="F97" s="269">
        <v>50.1</v>
      </c>
      <c r="H97"/>
    </row>
    <row r="98" spans="1:8">
      <c r="A98" s="2145"/>
      <c r="B98" s="276">
        <v>2006</v>
      </c>
      <c r="C98" s="268">
        <v>16</v>
      </c>
      <c r="D98" s="268">
        <v>14.7</v>
      </c>
      <c r="E98" s="268">
        <v>25.6</v>
      </c>
      <c r="F98" s="273">
        <v>82</v>
      </c>
      <c r="H98"/>
    </row>
    <row r="99" spans="1:8">
      <c r="A99" s="2145"/>
      <c r="B99" s="276">
        <v>2007</v>
      </c>
      <c r="C99" s="268">
        <v>25</v>
      </c>
      <c r="D99" s="268">
        <v>38.299999999999997</v>
      </c>
      <c r="E99" s="268">
        <v>43.7</v>
      </c>
      <c r="F99" s="269">
        <v>113.4</v>
      </c>
      <c r="H99"/>
    </row>
    <row r="100" spans="1:8">
      <c r="A100" s="2145"/>
      <c r="B100" s="276">
        <v>2008</v>
      </c>
      <c r="C100" s="268">
        <v>4</v>
      </c>
      <c r="D100" s="268">
        <v>1.9</v>
      </c>
      <c r="E100" s="268">
        <v>1.8</v>
      </c>
      <c r="F100" s="269">
        <v>8.1999999999999993</v>
      </c>
      <c r="H100"/>
    </row>
    <row r="101" spans="1:8">
      <c r="A101" s="2145"/>
      <c r="B101" s="276">
        <v>2009</v>
      </c>
      <c r="C101" s="268">
        <v>10</v>
      </c>
      <c r="D101" s="19" t="s">
        <v>27</v>
      </c>
      <c r="E101" s="268">
        <v>19.600000000000001</v>
      </c>
      <c r="F101" s="269">
        <v>49.9</v>
      </c>
      <c r="H101"/>
    </row>
    <row r="102" spans="1:8">
      <c r="A102" s="2145"/>
      <c r="B102" s="276">
        <v>2010</v>
      </c>
      <c r="C102" s="268">
        <v>4</v>
      </c>
      <c r="D102" s="19" t="s">
        <v>27</v>
      </c>
      <c r="E102" s="268">
        <v>9.5</v>
      </c>
      <c r="F102" s="269">
        <v>21.2</v>
      </c>
      <c r="H102"/>
    </row>
    <row r="103" spans="1:8">
      <c r="A103" s="2145"/>
      <c r="B103" s="276">
        <v>2011</v>
      </c>
      <c r="C103" s="268">
        <v>13</v>
      </c>
      <c r="D103" s="19" t="s">
        <v>27</v>
      </c>
      <c r="E103" s="268">
        <v>37.5</v>
      </c>
      <c r="F103" s="269">
        <v>77.2</v>
      </c>
      <c r="H103"/>
    </row>
    <row r="104" spans="1:8">
      <c r="A104" s="2145"/>
      <c r="B104" s="276">
        <v>2012</v>
      </c>
      <c r="C104" s="268">
        <v>13</v>
      </c>
      <c r="D104" s="19" t="s">
        <v>27</v>
      </c>
      <c r="E104" s="268">
        <v>55.3</v>
      </c>
      <c r="F104" s="273">
        <v>106</v>
      </c>
      <c r="H104"/>
    </row>
    <row r="105" spans="1:8">
      <c r="A105" s="2145"/>
      <c r="B105" s="276">
        <v>2013</v>
      </c>
      <c r="C105" s="268">
        <v>8</v>
      </c>
      <c r="D105" s="19" t="s">
        <v>27</v>
      </c>
      <c r="E105" s="268">
        <v>20.2</v>
      </c>
      <c r="F105" s="269">
        <v>42.8</v>
      </c>
      <c r="H105"/>
    </row>
    <row r="106" spans="1:8">
      <c r="A106" s="2145"/>
      <c r="B106" s="276">
        <v>2014</v>
      </c>
      <c r="C106" s="268">
        <v>9</v>
      </c>
      <c r="D106" s="19" t="s">
        <v>27</v>
      </c>
      <c r="E106" s="272">
        <v>23</v>
      </c>
      <c r="F106" s="269">
        <v>51.4</v>
      </c>
      <c r="H106"/>
    </row>
    <row r="107" spans="1:8">
      <c r="A107" s="2145"/>
      <c r="B107" s="276">
        <v>2015</v>
      </c>
      <c r="C107" s="268">
        <v>9</v>
      </c>
      <c r="D107" s="19" t="s">
        <v>27</v>
      </c>
      <c r="E107" s="272">
        <v>30.3</v>
      </c>
      <c r="F107" s="269">
        <v>52.6</v>
      </c>
      <c r="H107"/>
    </row>
    <row r="108" spans="1:8">
      <c r="A108" s="2145"/>
      <c r="B108" s="276">
        <v>2016</v>
      </c>
      <c r="C108" s="268">
        <v>6</v>
      </c>
      <c r="D108" s="19" t="s">
        <v>27</v>
      </c>
      <c r="E108" s="272">
        <v>18</v>
      </c>
      <c r="F108" s="269">
        <v>37.4</v>
      </c>
      <c r="H108"/>
    </row>
    <row r="109" spans="1:8">
      <c r="A109" s="2145"/>
      <c r="B109" s="276">
        <v>2017</v>
      </c>
      <c r="C109" s="268">
        <v>5</v>
      </c>
      <c r="D109" s="19" t="s">
        <v>27</v>
      </c>
      <c r="E109" s="272">
        <v>1.5</v>
      </c>
      <c r="F109" s="269">
        <v>7.3</v>
      </c>
      <c r="H109"/>
    </row>
    <row r="110" spans="1:8">
      <c r="A110" s="2145"/>
      <c r="B110" s="276">
        <v>2018</v>
      </c>
      <c r="C110" s="268">
        <v>11</v>
      </c>
      <c r="D110" s="19" t="s">
        <v>27</v>
      </c>
      <c r="E110" s="272">
        <v>10.5</v>
      </c>
      <c r="F110" s="269">
        <v>20.6</v>
      </c>
      <c r="H110"/>
    </row>
    <row r="111" spans="1:8">
      <c r="A111" s="2145"/>
      <c r="B111" s="276">
        <v>2019</v>
      </c>
      <c r="C111" s="1119">
        <v>14</v>
      </c>
      <c r="D111" s="19" t="s">
        <v>27</v>
      </c>
      <c r="E111" s="1119">
        <v>0.9</v>
      </c>
      <c r="F111" s="1137">
        <v>3.2</v>
      </c>
      <c r="H111"/>
    </row>
    <row r="112" spans="1:8">
      <c r="A112" s="2145"/>
      <c r="B112" s="276">
        <v>2020</v>
      </c>
      <c r="C112" s="468">
        <v>6</v>
      </c>
      <c r="D112" s="19" t="s">
        <v>27</v>
      </c>
      <c r="E112" s="32">
        <v>10.6</v>
      </c>
      <c r="F112" s="469">
        <v>14.4</v>
      </c>
      <c r="H112"/>
    </row>
    <row r="113" spans="1:8">
      <c r="A113" s="2145"/>
      <c r="B113" s="276">
        <v>2021</v>
      </c>
      <c r="C113" s="291">
        <v>5</v>
      </c>
      <c r="D113" s="19" t="s">
        <v>27</v>
      </c>
      <c r="E113" s="685">
        <v>0.7</v>
      </c>
      <c r="F113" s="469">
        <v>3.3</v>
      </c>
      <c r="H113"/>
    </row>
    <row r="114" spans="1:8">
      <c r="A114" s="2145"/>
      <c r="B114" s="276">
        <v>2022</v>
      </c>
      <c r="C114" s="468">
        <v>4</v>
      </c>
      <c r="D114" s="19" t="s">
        <v>27</v>
      </c>
      <c r="E114" s="685">
        <v>0.3</v>
      </c>
      <c r="F114" s="469">
        <v>1.5</v>
      </c>
      <c r="H114"/>
    </row>
    <row r="115" spans="1:8">
      <c r="A115" s="2156" t="s">
        <v>51</v>
      </c>
      <c r="B115" s="276">
        <v>2008</v>
      </c>
      <c r="C115" s="268">
        <v>13</v>
      </c>
      <c r="D115" s="268">
        <v>26.7</v>
      </c>
      <c r="E115" s="268">
        <v>29.4</v>
      </c>
      <c r="F115" s="269">
        <v>71.8</v>
      </c>
    </row>
    <row r="116" spans="1:8">
      <c r="A116" s="2156"/>
      <c r="B116" s="276">
        <v>2009</v>
      </c>
      <c r="C116" s="268">
        <v>1</v>
      </c>
      <c r="D116" s="268" t="s">
        <v>27</v>
      </c>
      <c r="E116" s="268">
        <v>2.2000000000000002</v>
      </c>
      <c r="F116" s="269">
        <v>5.7</v>
      </c>
    </row>
    <row r="117" spans="1:8" ht="12" customHeight="1">
      <c r="A117" s="2145" t="s">
        <v>778</v>
      </c>
      <c r="B117" s="2145"/>
      <c r="C117" s="2145"/>
      <c r="D117" s="2145"/>
      <c r="E117" s="2145"/>
      <c r="F117" s="2145"/>
    </row>
    <row r="118" spans="1:8" s="201" customFormat="1">
      <c r="A118" s="288" t="s">
        <v>1666</v>
      </c>
      <c r="B118" s="278"/>
      <c r="C118" s="232"/>
      <c r="D118" s="233"/>
      <c r="E118" s="231"/>
      <c r="F118" s="231"/>
      <c r="H118" s="230"/>
    </row>
    <row r="119" spans="1:8">
      <c r="A119" s="275" t="s">
        <v>717</v>
      </c>
      <c r="E119" s="51"/>
      <c r="F119" s="51"/>
    </row>
    <row r="120" spans="1:8">
      <c r="A120" s="265" t="s">
        <v>1792</v>
      </c>
      <c r="B120" s="278"/>
      <c r="C120" s="232"/>
      <c r="D120" s="233"/>
      <c r="E120" s="51"/>
      <c r="F120" s="51"/>
    </row>
    <row r="121" spans="1:8">
      <c r="B121" s="277"/>
      <c r="C121" s="231"/>
      <c r="D121" s="231"/>
    </row>
  </sheetData>
  <mergeCells count="14">
    <mergeCell ref="A1:F1"/>
    <mergeCell ref="A2:B2"/>
    <mergeCell ref="A46:A49"/>
    <mergeCell ref="A50:A57"/>
    <mergeCell ref="A59:A63"/>
    <mergeCell ref="A38:A45"/>
    <mergeCell ref="A26:A37"/>
    <mergeCell ref="A3:A25"/>
    <mergeCell ref="A117:F117"/>
    <mergeCell ref="A115:A116"/>
    <mergeCell ref="A83:A84"/>
    <mergeCell ref="A85:A95"/>
    <mergeCell ref="A64:A82"/>
    <mergeCell ref="A96:A114"/>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rowBreaks count="1" manualBreakCount="1">
    <brk id="45"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zoomScaleNormal="100" workbookViewId="0">
      <pane xSplit="1" ySplit="2" topLeftCell="B3" activePane="bottomRight" state="frozen"/>
      <selection activeCell="G1" sqref="G1"/>
      <selection pane="topRight" activeCell="G1" sqref="G1"/>
      <selection pane="bottomLeft" activeCell="G1" sqref="G1"/>
      <selection pane="bottomRight" activeCell="B4" sqref="B4"/>
    </sheetView>
  </sheetViews>
  <sheetFormatPr defaultRowHeight="14.25"/>
  <cols>
    <col min="1" max="1" width="15.625" style="50" customWidth="1"/>
    <col min="2" max="3" width="9" style="50"/>
    <col min="4" max="4" width="9" style="51"/>
    <col min="5" max="5" width="9" style="10"/>
  </cols>
  <sheetData>
    <row r="1" spans="1:6" ht="30" customHeight="1">
      <c r="A1" s="1946" t="s">
        <v>1314</v>
      </c>
      <c r="B1" s="2158"/>
      <c r="C1" s="2158"/>
      <c r="D1" s="2158"/>
      <c r="F1" s="177" t="s">
        <v>708</v>
      </c>
    </row>
    <row r="2" spans="1:6" ht="63.75">
      <c r="A2" s="184" t="s">
        <v>52</v>
      </c>
      <c r="B2" s="183" t="s">
        <v>779</v>
      </c>
      <c r="C2" s="183" t="s">
        <v>1603</v>
      </c>
      <c r="D2" s="182" t="s">
        <v>1668</v>
      </c>
    </row>
    <row r="3" spans="1:6" ht="30" customHeight="1">
      <c r="B3" s="202" t="s">
        <v>43</v>
      </c>
      <c r="C3" s="202"/>
      <c r="D3" s="202"/>
      <c r="E3" s="21"/>
    </row>
    <row r="4" spans="1:6">
      <c r="A4" s="765">
        <v>2009</v>
      </c>
      <c r="B4" s="210">
        <v>347</v>
      </c>
      <c r="C4" s="210">
        <v>4116665</v>
      </c>
      <c r="D4" s="789">
        <v>161.9</v>
      </c>
    </row>
    <row r="5" spans="1:6" s="158" customFormat="1">
      <c r="A5" s="1144">
        <v>2010</v>
      </c>
      <c r="B5" s="1145">
        <v>616</v>
      </c>
      <c r="C5" s="1145">
        <v>5321659</v>
      </c>
      <c r="D5" s="1146">
        <v>229.9</v>
      </c>
      <c r="E5" s="229"/>
    </row>
    <row r="6" spans="1:6">
      <c r="A6" s="765">
        <v>2011</v>
      </c>
      <c r="B6" s="210">
        <v>624</v>
      </c>
      <c r="C6" s="210">
        <v>5108029</v>
      </c>
      <c r="D6" s="789">
        <v>286</v>
      </c>
    </row>
    <row r="7" spans="1:6">
      <c r="A7" s="765">
        <v>2012</v>
      </c>
      <c r="B7" s="210">
        <v>617</v>
      </c>
      <c r="C7" s="210">
        <v>4873811</v>
      </c>
      <c r="D7" s="789">
        <v>227.5</v>
      </c>
    </row>
    <row r="8" spans="1:6">
      <c r="A8" s="765">
        <v>2013</v>
      </c>
      <c r="B8" s="210">
        <v>532</v>
      </c>
      <c r="C8" s="210">
        <v>4703851</v>
      </c>
      <c r="D8" s="789">
        <v>232.8</v>
      </c>
    </row>
    <row r="9" spans="1:6">
      <c r="A9" s="765">
        <v>2014</v>
      </c>
      <c r="B9" s="210">
        <v>599</v>
      </c>
      <c r="C9" s="210">
        <v>5500000</v>
      </c>
      <c r="D9" s="789">
        <v>276.39999999999998</v>
      </c>
    </row>
    <row r="10" spans="1:6">
      <c r="A10" s="765">
        <v>2015</v>
      </c>
      <c r="B10" s="210">
        <v>610</v>
      </c>
      <c r="C10" s="210">
        <v>5200000</v>
      </c>
      <c r="D10" s="789">
        <v>311.8</v>
      </c>
    </row>
    <row r="11" spans="1:6">
      <c r="A11" s="765">
        <v>2016</v>
      </c>
      <c r="B11" s="210">
        <v>557</v>
      </c>
      <c r="C11" s="210">
        <v>4300000</v>
      </c>
      <c r="D11" s="789">
        <v>237.5</v>
      </c>
    </row>
    <row r="12" spans="1:6">
      <c r="A12" s="765">
        <v>2017</v>
      </c>
      <c r="B12" s="210">
        <v>540</v>
      </c>
      <c r="C12" s="210">
        <v>4873763</v>
      </c>
      <c r="D12" s="789">
        <v>311.8</v>
      </c>
    </row>
    <row r="13" spans="1:6">
      <c r="A13" s="1110">
        <v>2018</v>
      </c>
      <c r="B13" s="210">
        <v>527</v>
      </c>
      <c r="C13" s="210">
        <v>4923329</v>
      </c>
      <c r="D13" s="789">
        <v>282</v>
      </c>
    </row>
    <row r="14" spans="1:6">
      <c r="A14" s="1110">
        <v>2019</v>
      </c>
      <c r="B14" s="210">
        <v>504</v>
      </c>
      <c r="C14" s="210">
        <v>1116330</v>
      </c>
      <c r="D14" s="73">
        <v>292.2</v>
      </c>
    </row>
    <row r="15" spans="1:6">
      <c r="A15" s="1110">
        <v>2020</v>
      </c>
      <c r="B15" s="32">
        <v>444</v>
      </c>
      <c r="C15" s="185">
        <v>824535</v>
      </c>
      <c r="D15" s="73">
        <v>310.8</v>
      </c>
    </row>
    <row r="16" spans="1:6">
      <c r="A16" s="1110">
        <v>2021</v>
      </c>
      <c r="B16" s="32">
        <v>455</v>
      </c>
      <c r="C16" s="1453">
        <v>1704112</v>
      </c>
      <c r="D16" s="73">
        <v>293.89999999999998</v>
      </c>
    </row>
    <row r="17" spans="1:5">
      <c r="A17" s="1110">
        <v>2022</v>
      </c>
      <c r="B17" s="32">
        <v>571</v>
      </c>
      <c r="C17" s="185">
        <v>5516003</v>
      </c>
      <c r="D17" s="73">
        <v>324.10000000000002</v>
      </c>
    </row>
    <row r="18" spans="1:5" ht="29.25" customHeight="1">
      <c r="A18" s="2160" t="s">
        <v>40</v>
      </c>
      <c r="B18" s="2160"/>
      <c r="C18" s="2160"/>
      <c r="D18" s="2160"/>
      <c r="E18" s="178"/>
    </row>
    <row r="19" spans="1:5">
      <c r="A19" s="765">
        <v>2013</v>
      </c>
      <c r="B19" s="210">
        <v>1</v>
      </c>
      <c r="C19" s="210">
        <v>202</v>
      </c>
      <c r="D19" s="789">
        <v>0</v>
      </c>
    </row>
    <row r="20" spans="1:5" ht="29.25" customHeight="1">
      <c r="A20" s="2160" t="s">
        <v>41</v>
      </c>
      <c r="B20" s="2160"/>
      <c r="C20" s="2160"/>
      <c r="D20" s="2160"/>
      <c r="E20" s="178"/>
    </row>
    <row r="21" spans="1:5">
      <c r="A21" s="765">
        <v>2009</v>
      </c>
      <c r="B21" s="210">
        <v>279</v>
      </c>
      <c r="C21" s="210">
        <v>4116665</v>
      </c>
      <c r="D21" s="211">
        <v>152.69999999999999</v>
      </c>
    </row>
    <row r="22" spans="1:5">
      <c r="A22" s="765">
        <v>2010</v>
      </c>
      <c r="B22" s="210">
        <v>356</v>
      </c>
      <c r="C22" s="210">
        <v>5321659</v>
      </c>
      <c r="D22" s="211">
        <v>181.8</v>
      </c>
    </row>
    <row r="23" spans="1:5">
      <c r="A23" s="765">
        <v>2011</v>
      </c>
      <c r="B23" s="210">
        <v>364</v>
      </c>
      <c r="C23" s="210">
        <v>5108029</v>
      </c>
      <c r="D23" s="211">
        <v>256.39999999999998</v>
      </c>
    </row>
    <row r="24" spans="1:5">
      <c r="A24" s="765">
        <v>2012</v>
      </c>
      <c r="B24" s="210">
        <v>375</v>
      </c>
      <c r="C24" s="210">
        <v>4873811</v>
      </c>
      <c r="D24" s="211">
        <v>198.3</v>
      </c>
    </row>
    <row r="25" spans="1:5">
      <c r="A25" s="765">
        <v>2013</v>
      </c>
      <c r="B25" s="210">
        <v>405</v>
      </c>
      <c r="C25" s="210">
        <v>4703649</v>
      </c>
      <c r="D25" s="211">
        <v>217.6</v>
      </c>
    </row>
    <row r="26" spans="1:5">
      <c r="A26" s="765">
        <v>2014</v>
      </c>
      <c r="B26" s="210">
        <v>405</v>
      </c>
      <c r="C26" s="210">
        <v>5500000</v>
      </c>
      <c r="D26" s="211">
        <v>255.7</v>
      </c>
    </row>
    <row r="27" spans="1:5">
      <c r="A27" s="765">
        <v>2015</v>
      </c>
      <c r="B27" s="210">
        <v>392</v>
      </c>
      <c r="C27" s="210">
        <v>5200000</v>
      </c>
      <c r="D27" s="211">
        <v>274.5</v>
      </c>
    </row>
    <row r="28" spans="1:5">
      <c r="A28" s="765">
        <v>2016</v>
      </c>
      <c r="B28" s="210">
        <v>372</v>
      </c>
      <c r="C28" s="210">
        <v>4300000</v>
      </c>
      <c r="D28" s="211">
        <v>217.1</v>
      </c>
    </row>
    <row r="29" spans="1:5">
      <c r="A29" s="765">
        <v>2017</v>
      </c>
      <c r="B29" s="210">
        <v>340</v>
      </c>
      <c r="C29" s="210">
        <v>4873763</v>
      </c>
      <c r="D29" s="211">
        <v>283.7</v>
      </c>
    </row>
    <row r="30" spans="1:5">
      <c r="A30" s="765">
        <v>2018</v>
      </c>
      <c r="B30" s="210">
        <v>358</v>
      </c>
      <c r="C30" s="210">
        <v>4923329</v>
      </c>
      <c r="D30" s="390">
        <v>249.7</v>
      </c>
    </row>
    <row r="31" spans="1:5">
      <c r="A31" s="1110">
        <v>2019</v>
      </c>
      <c r="B31" s="210">
        <v>357</v>
      </c>
      <c r="C31" s="210">
        <v>1116330</v>
      </c>
      <c r="D31" s="390">
        <v>265.39999999999998</v>
      </c>
    </row>
    <row r="32" spans="1:5">
      <c r="A32" s="1110">
        <v>2020</v>
      </c>
      <c r="B32" s="32">
        <v>295</v>
      </c>
      <c r="C32" s="32">
        <v>824535</v>
      </c>
      <c r="D32" s="1117">
        <v>277.8</v>
      </c>
    </row>
    <row r="33" spans="1:5">
      <c r="A33" s="1110">
        <v>2021</v>
      </c>
      <c r="B33" s="32">
        <v>361</v>
      </c>
      <c r="C33" s="1453">
        <v>1704112</v>
      </c>
      <c r="D33" s="1117">
        <v>267.89999999999998</v>
      </c>
    </row>
    <row r="34" spans="1:5">
      <c r="A34" s="1110">
        <v>2022</v>
      </c>
      <c r="B34" s="32">
        <v>471</v>
      </c>
      <c r="C34" s="32">
        <v>5516003</v>
      </c>
      <c r="D34" s="1117">
        <v>296.10000000000002</v>
      </c>
    </row>
    <row r="35" spans="1:5" ht="25.5" customHeight="1">
      <c r="A35" s="2160" t="s">
        <v>42</v>
      </c>
      <c r="B35" s="2160"/>
      <c r="C35" s="2160"/>
      <c r="D35" s="2160"/>
      <c r="E35" s="178"/>
    </row>
    <row r="36" spans="1:5">
      <c r="A36" s="765">
        <v>2009</v>
      </c>
      <c r="B36" s="210">
        <v>68</v>
      </c>
      <c r="C36" s="19" t="s">
        <v>27</v>
      </c>
      <c r="D36" s="211">
        <v>9.1999999999999993</v>
      </c>
    </row>
    <row r="37" spans="1:5">
      <c r="A37" s="765">
        <v>2010</v>
      </c>
      <c r="B37" s="210">
        <v>260</v>
      </c>
      <c r="C37" s="19" t="s">
        <v>27</v>
      </c>
      <c r="D37" s="211">
        <v>48.1</v>
      </c>
    </row>
    <row r="38" spans="1:5">
      <c r="A38" s="765">
        <v>2011</v>
      </c>
      <c r="B38" s="210">
        <v>260</v>
      </c>
      <c r="C38" s="19" t="s">
        <v>27</v>
      </c>
      <c r="D38" s="211">
        <v>29.6</v>
      </c>
    </row>
    <row r="39" spans="1:5">
      <c r="A39" s="765">
        <v>2012</v>
      </c>
      <c r="B39" s="210">
        <v>242</v>
      </c>
      <c r="C39" s="19" t="s">
        <v>27</v>
      </c>
      <c r="D39" s="211">
        <v>29.2</v>
      </c>
    </row>
    <row r="40" spans="1:5">
      <c r="A40" s="765">
        <v>2013</v>
      </c>
      <c r="B40" s="210">
        <v>126</v>
      </c>
      <c r="C40" s="19" t="s">
        <v>27</v>
      </c>
      <c r="D40" s="211">
        <v>15.2</v>
      </c>
    </row>
    <row r="41" spans="1:5">
      <c r="A41" s="765">
        <v>2014</v>
      </c>
      <c r="B41" s="210">
        <v>194</v>
      </c>
      <c r="C41" s="19" t="s">
        <v>27</v>
      </c>
      <c r="D41" s="211">
        <v>20.7</v>
      </c>
    </row>
    <row r="42" spans="1:5">
      <c r="A42" s="765">
        <v>2015</v>
      </c>
      <c r="B42" s="210">
        <v>218</v>
      </c>
      <c r="C42" s="19" t="s">
        <v>27</v>
      </c>
      <c r="D42" s="211">
        <v>37.299999999999997</v>
      </c>
    </row>
    <row r="43" spans="1:5">
      <c r="A43" s="765">
        <v>2016</v>
      </c>
      <c r="B43" s="210">
        <v>185</v>
      </c>
      <c r="C43" s="19" t="s">
        <v>27</v>
      </c>
      <c r="D43" s="211">
        <v>20.399999999999999</v>
      </c>
    </row>
    <row r="44" spans="1:5">
      <c r="A44" s="765">
        <v>2017</v>
      </c>
      <c r="B44" s="210">
        <v>200</v>
      </c>
      <c r="C44" s="19" t="s">
        <v>27</v>
      </c>
      <c r="D44" s="211">
        <v>28.1</v>
      </c>
    </row>
    <row r="45" spans="1:5">
      <c r="A45" s="765">
        <v>2018</v>
      </c>
      <c r="B45" s="210">
        <v>169</v>
      </c>
      <c r="C45" s="19" t="s">
        <v>27</v>
      </c>
      <c r="D45" s="211">
        <v>32.299999999999997</v>
      </c>
    </row>
    <row r="46" spans="1:5">
      <c r="A46" s="1110">
        <v>2019</v>
      </c>
      <c r="B46" s="210">
        <v>147</v>
      </c>
      <c r="C46" s="19" t="s">
        <v>27</v>
      </c>
      <c r="D46" s="362">
        <v>26.8</v>
      </c>
    </row>
    <row r="47" spans="1:5">
      <c r="A47" s="1110">
        <v>2020</v>
      </c>
      <c r="B47" s="210">
        <v>149</v>
      </c>
      <c r="C47" s="19" t="s">
        <v>27</v>
      </c>
      <c r="D47" s="362">
        <v>33</v>
      </c>
    </row>
    <row r="48" spans="1:5">
      <c r="A48" s="1110">
        <v>2021</v>
      </c>
      <c r="B48" s="210">
        <v>94</v>
      </c>
      <c r="C48" s="19" t="s">
        <v>27</v>
      </c>
      <c r="D48" s="362">
        <v>26</v>
      </c>
    </row>
    <row r="49" spans="1:5">
      <c r="A49" s="1110">
        <v>2022</v>
      </c>
      <c r="B49" s="210">
        <v>100</v>
      </c>
      <c r="C49" s="19" t="s">
        <v>27</v>
      </c>
      <c r="D49" s="362">
        <v>28.1</v>
      </c>
    </row>
    <row r="50" spans="1:5" ht="12.75" customHeight="1">
      <c r="A50" s="1773" t="s">
        <v>1667</v>
      </c>
      <c r="B50" s="1773"/>
      <c r="C50" s="1773"/>
      <c r="D50" s="1773"/>
    </row>
    <row r="51" spans="1:5">
      <c r="A51" s="2159" t="s">
        <v>926</v>
      </c>
      <c r="B51" s="2159"/>
      <c r="C51" s="2159"/>
      <c r="D51" s="2159"/>
    </row>
    <row r="52" spans="1:5" s="290" customFormat="1">
      <c r="A52" s="1631" t="s">
        <v>1914</v>
      </c>
      <c r="B52" s="1631"/>
      <c r="C52" s="1631"/>
      <c r="D52" s="1631"/>
      <c r="E52" s="316"/>
    </row>
    <row r="53" spans="1:5">
      <c r="A53" s="1447" t="s">
        <v>1794</v>
      </c>
      <c r="B53" s="1447"/>
      <c r="C53" s="1447"/>
      <c r="D53" s="1447"/>
    </row>
  </sheetData>
  <mergeCells count="6">
    <mergeCell ref="A1:D1"/>
    <mergeCell ref="A51:D51"/>
    <mergeCell ref="A18:D18"/>
    <mergeCell ref="A20:D20"/>
    <mergeCell ref="A35:D35"/>
    <mergeCell ref="A50:D50"/>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zoomScaleNormal="100" zoomScaleSheetLayoutView="100" workbookViewId="0">
      <pane xSplit="1" ySplit="2" topLeftCell="B3" activePane="bottomRight" state="frozen"/>
      <selection activeCell="G1" sqref="G1"/>
      <selection pane="topRight" activeCell="G1" sqref="G1"/>
      <selection pane="bottomLeft" activeCell="G1" sqref="G1"/>
      <selection pane="bottomRight" activeCell="B4" sqref="B4"/>
    </sheetView>
  </sheetViews>
  <sheetFormatPr defaultRowHeight="14.25"/>
  <cols>
    <col min="1" max="1" width="15.25" style="50" customWidth="1"/>
    <col min="2" max="4" width="9" style="50"/>
  </cols>
  <sheetData>
    <row r="1" spans="1:6" ht="54" customHeight="1">
      <c r="A1" s="1946" t="s">
        <v>1669</v>
      </c>
      <c r="B1" s="2158"/>
      <c r="C1" s="2158"/>
      <c r="D1" s="2158"/>
      <c r="F1" s="177" t="s">
        <v>708</v>
      </c>
    </row>
    <row r="2" spans="1:6" ht="63.75">
      <c r="A2" s="184" t="s">
        <v>52</v>
      </c>
      <c r="B2" s="183" t="s">
        <v>779</v>
      </c>
      <c r="C2" s="183" t="s">
        <v>1603</v>
      </c>
      <c r="D2" s="182" t="s">
        <v>1668</v>
      </c>
    </row>
    <row r="3" spans="1:6" ht="30" customHeight="1">
      <c r="A3" s="2140" t="s">
        <v>43</v>
      </c>
      <c r="B3" s="2140"/>
      <c r="C3" s="2140"/>
      <c r="D3" s="2140"/>
    </row>
    <row r="4" spans="1:6">
      <c r="A4" s="763">
        <v>2009</v>
      </c>
      <c r="B4" s="210">
        <v>169</v>
      </c>
      <c r="C4" s="226">
        <v>1229856</v>
      </c>
      <c r="D4" s="211">
        <v>45.8</v>
      </c>
    </row>
    <row r="5" spans="1:6">
      <c r="A5" s="763">
        <v>2010</v>
      </c>
      <c r="B5" s="210">
        <v>194</v>
      </c>
      <c r="C5" s="226">
        <v>1267042</v>
      </c>
      <c r="D5" s="211">
        <v>81.3</v>
      </c>
    </row>
    <row r="6" spans="1:6">
      <c r="A6" s="763">
        <v>2011</v>
      </c>
      <c r="B6" s="210">
        <v>278</v>
      </c>
      <c r="C6" s="226">
        <v>1372251</v>
      </c>
      <c r="D6" s="211">
        <v>90.9</v>
      </c>
    </row>
    <row r="7" spans="1:6">
      <c r="A7" s="763">
        <v>2012</v>
      </c>
      <c r="B7" s="210">
        <v>202</v>
      </c>
      <c r="C7" s="226">
        <v>975159</v>
      </c>
      <c r="D7" s="211">
        <v>103.2</v>
      </c>
    </row>
    <row r="8" spans="1:6">
      <c r="A8" s="763">
        <v>2013</v>
      </c>
      <c r="B8" s="210">
        <v>97</v>
      </c>
      <c r="C8" s="226">
        <v>1319187</v>
      </c>
      <c r="D8" s="211">
        <v>102.3</v>
      </c>
    </row>
    <row r="9" spans="1:6">
      <c r="A9" s="763">
        <v>2014</v>
      </c>
      <c r="B9" s="210">
        <v>68</v>
      </c>
      <c r="C9" s="226">
        <v>1600000</v>
      </c>
      <c r="D9" s="211">
        <v>159.19999999999999</v>
      </c>
    </row>
    <row r="10" spans="1:6">
      <c r="A10" s="763">
        <v>2015</v>
      </c>
      <c r="B10" s="210">
        <v>39</v>
      </c>
      <c r="C10" s="226">
        <v>700000</v>
      </c>
      <c r="D10" s="211">
        <v>118.2</v>
      </c>
    </row>
    <row r="11" spans="1:6">
      <c r="A11" s="763">
        <v>2016</v>
      </c>
      <c r="B11" s="210">
        <v>86</v>
      </c>
      <c r="C11" s="226">
        <v>1100000</v>
      </c>
      <c r="D11" s="211">
        <v>114.2</v>
      </c>
    </row>
    <row r="12" spans="1:6">
      <c r="A12" s="763">
        <v>2017</v>
      </c>
      <c r="B12" s="210">
        <v>99</v>
      </c>
      <c r="C12" s="226">
        <v>987698</v>
      </c>
      <c r="D12" s="211">
        <v>211.6</v>
      </c>
    </row>
    <row r="13" spans="1:6">
      <c r="A13" s="763">
        <v>2018</v>
      </c>
      <c r="B13" s="210">
        <v>66</v>
      </c>
      <c r="C13" s="226">
        <v>852215</v>
      </c>
      <c r="D13" s="211">
        <v>70.8</v>
      </c>
    </row>
    <row r="14" spans="1:6">
      <c r="A14" s="1108">
        <v>2019</v>
      </c>
      <c r="B14" s="210">
        <v>119</v>
      </c>
      <c r="C14" s="226">
        <v>227896</v>
      </c>
      <c r="D14" s="390">
        <v>114.1</v>
      </c>
    </row>
    <row r="15" spans="1:6">
      <c r="A15" s="1108">
        <v>2020</v>
      </c>
      <c r="B15" s="468">
        <v>155</v>
      </c>
      <c r="C15" s="185">
        <v>174340</v>
      </c>
      <c r="D15" s="1111">
        <v>151.19999999999999</v>
      </c>
    </row>
    <row r="16" spans="1:6">
      <c r="A16" s="1445">
        <v>2021</v>
      </c>
      <c r="B16" s="468">
        <v>137</v>
      </c>
      <c r="C16" s="1453">
        <v>355448</v>
      </c>
      <c r="D16" s="1446">
        <v>110.8</v>
      </c>
    </row>
    <row r="17" spans="1:4">
      <c r="A17" s="1445">
        <v>2022</v>
      </c>
      <c r="B17" s="468">
        <v>101</v>
      </c>
      <c r="C17" s="185">
        <v>1657129</v>
      </c>
      <c r="D17" s="1446">
        <v>76.099999999999994</v>
      </c>
    </row>
    <row r="18" spans="1:4" ht="27.75" customHeight="1">
      <c r="A18" s="2160" t="s">
        <v>41</v>
      </c>
      <c r="B18" s="2160"/>
      <c r="C18" s="2160"/>
      <c r="D18" s="2160"/>
    </row>
    <row r="19" spans="1:4">
      <c r="A19" s="763">
        <v>2009</v>
      </c>
      <c r="B19" s="210">
        <v>101</v>
      </c>
      <c r="C19" s="226">
        <v>1229856</v>
      </c>
      <c r="D19" s="211">
        <v>36.5</v>
      </c>
    </row>
    <row r="20" spans="1:4">
      <c r="A20" s="763">
        <v>2010</v>
      </c>
      <c r="B20" s="210">
        <v>101</v>
      </c>
      <c r="C20" s="226">
        <v>1267042</v>
      </c>
      <c r="D20" s="211">
        <v>70.2</v>
      </c>
    </row>
    <row r="21" spans="1:4">
      <c r="A21" s="763">
        <v>2011</v>
      </c>
      <c r="B21" s="210">
        <v>60</v>
      </c>
      <c r="C21" s="226">
        <v>1372251</v>
      </c>
      <c r="D21" s="211">
        <v>69.2</v>
      </c>
    </row>
    <row r="22" spans="1:4">
      <c r="A22" s="763">
        <v>2012</v>
      </c>
      <c r="B22" s="210">
        <v>69</v>
      </c>
      <c r="C22" s="226">
        <v>975159</v>
      </c>
      <c r="D22" s="211">
        <v>94.2</v>
      </c>
    </row>
    <row r="23" spans="1:4">
      <c r="A23" s="763">
        <v>2013</v>
      </c>
      <c r="B23" s="210">
        <v>97</v>
      </c>
      <c r="C23" s="226">
        <v>1319187</v>
      </c>
      <c r="D23" s="211">
        <v>102.3</v>
      </c>
    </row>
    <row r="24" spans="1:4">
      <c r="A24" s="763">
        <v>2014</v>
      </c>
      <c r="B24" s="210">
        <v>65</v>
      </c>
      <c r="C24" s="226">
        <v>1600000</v>
      </c>
      <c r="D24" s="211">
        <v>159.19999999999999</v>
      </c>
    </row>
    <row r="25" spans="1:4">
      <c r="A25" s="763">
        <v>2015</v>
      </c>
      <c r="B25" s="210">
        <v>37</v>
      </c>
      <c r="C25" s="226">
        <v>700000</v>
      </c>
      <c r="D25" s="211">
        <v>117.5</v>
      </c>
    </row>
    <row r="26" spans="1:4">
      <c r="A26" s="763">
        <v>2016</v>
      </c>
      <c r="B26" s="210">
        <v>47</v>
      </c>
      <c r="C26" s="226">
        <v>1100000</v>
      </c>
      <c r="D26" s="211">
        <v>108.4</v>
      </c>
    </row>
    <row r="27" spans="1:4">
      <c r="A27" s="763">
        <v>2017</v>
      </c>
      <c r="B27" s="210">
        <v>84</v>
      </c>
      <c r="C27" s="226">
        <v>987698</v>
      </c>
      <c r="D27" s="211">
        <v>202.5</v>
      </c>
    </row>
    <row r="28" spans="1:4">
      <c r="A28" s="763">
        <v>2018</v>
      </c>
      <c r="B28" s="210">
        <v>58</v>
      </c>
      <c r="C28" s="226">
        <v>852215</v>
      </c>
      <c r="D28" s="211">
        <v>57.8</v>
      </c>
    </row>
    <row r="29" spans="1:4">
      <c r="A29" s="1108">
        <v>2019</v>
      </c>
      <c r="B29" s="210">
        <v>94</v>
      </c>
      <c r="C29" s="226">
        <v>227896</v>
      </c>
      <c r="D29" s="390">
        <v>106.6</v>
      </c>
    </row>
    <row r="30" spans="1:4">
      <c r="A30" s="1108">
        <v>2020</v>
      </c>
      <c r="B30" s="468">
        <v>141</v>
      </c>
      <c r="C30" s="185">
        <v>174340</v>
      </c>
      <c r="D30" s="1111">
        <v>151.19999999999999</v>
      </c>
    </row>
    <row r="31" spans="1:4">
      <c r="A31" s="1445">
        <v>2021</v>
      </c>
      <c r="B31" s="468">
        <v>128</v>
      </c>
      <c r="C31" s="1453">
        <v>355448</v>
      </c>
      <c r="D31" s="1446">
        <v>107.3</v>
      </c>
    </row>
    <row r="32" spans="1:4">
      <c r="A32" s="1445">
        <v>2022</v>
      </c>
      <c r="B32" s="468">
        <v>86</v>
      </c>
      <c r="C32" s="185">
        <v>1657129</v>
      </c>
      <c r="D32" s="1446">
        <v>71</v>
      </c>
    </row>
    <row r="33" spans="1:4" ht="25.5" customHeight="1">
      <c r="A33" s="2160" t="s">
        <v>42</v>
      </c>
      <c r="B33" s="2160"/>
      <c r="C33" s="2160"/>
      <c r="D33" s="2160"/>
    </row>
    <row r="34" spans="1:4">
      <c r="A34" s="763">
        <v>2009</v>
      </c>
      <c r="B34" s="210">
        <v>68</v>
      </c>
      <c r="C34" s="19" t="s">
        <v>27</v>
      </c>
      <c r="D34" s="211">
        <v>9.1999999999999993</v>
      </c>
    </row>
    <row r="35" spans="1:4">
      <c r="A35" s="763">
        <v>2010</v>
      </c>
      <c r="B35" s="210">
        <v>93</v>
      </c>
      <c r="C35" s="19" t="s">
        <v>27</v>
      </c>
      <c r="D35" s="211">
        <v>11.1</v>
      </c>
    </row>
    <row r="36" spans="1:4">
      <c r="A36" s="763">
        <v>2011</v>
      </c>
      <c r="B36" s="210">
        <v>218</v>
      </c>
      <c r="C36" s="19" t="s">
        <v>27</v>
      </c>
      <c r="D36" s="211">
        <v>21.7</v>
      </c>
    </row>
    <row r="37" spans="1:4">
      <c r="A37" s="763">
        <v>2012</v>
      </c>
      <c r="B37" s="210">
        <v>133</v>
      </c>
      <c r="C37" s="19" t="s">
        <v>27</v>
      </c>
      <c r="D37" s="211">
        <v>9</v>
      </c>
    </row>
    <row r="38" spans="1:4">
      <c r="A38" s="763">
        <v>2013</v>
      </c>
      <c r="B38" s="19" t="s">
        <v>27</v>
      </c>
      <c r="C38" s="19" t="s">
        <v>27</v>
      </c>
      <c r="D38" s="847" t="s">
        <v>27</v>
      </c>
    </row>
    <row r="39" spans="1:4">
      <c r="A39" s="763">
        <v>2014</v>
      </c>
      <c r="B39" s="210">
        <v>3</v>
      </c>
      <c r="C39" s="19" t="s">
        <v>27</v>
      </c>
      <c r="D39" s="847" t="s">
        <v>27</v>
      </c>
    </row>
    <row r="40" spans="1:4">
      <c r="A40" s="763">
        <v>2015</v>
      </c>
      <c r="B40" s="210">
        <v>2</v>
      </c>
      <c r="C40" s="19" t="s">
        <v>27</v>
      </c>
      <c r="D40" s="848">
        <v>0.7</v>
      </c>
    </row>
    <row r="41" spans="1:4">
      <c r="A41" s="763">
        <v>2016</v>
      </c>
      <c r="B41" s="210">
        <v>39</v>
      </c>
      <c r="C41" s="19" t="s">
        <v>27</v>
      </c>
      <c r="D41" s="848">
        <v>5.8</v>
      </c>
    </row>
    <row r="42" spans="1:4">
      <c r="A42" s="763">
        <v>2017</v>
      </c>
      <c r="B42" s="210">
        <v>15</v>
      </c>
      <c r="C42" s="19" t="s">
        <v>27</v>
      </c>
      <c r="D42" s="848">
        <v>9.1</v>
      </c>
    </row>
    <row r="43" spans="1:4">
      <c r="A43" s="763">
        <v>2018</v>
      </c>
      <c r="B43" s="210">
        <v>8</v>
      </c>
      <c r="C43" s="19" t="s">
        <v>27</v>
      </c>
      <c r="D43" s="849">
        <v>13</v>
      </c>
    </row>
    <row r="44" spans="1:4">
      <c r="A44" s="1108">
        <v>2019</v>
      </c>
      <c r="B44" s="210">
        <v>25</v>
      </c>
      <c r="C44" s="19" t="s">
        <v>27</v>
      </c>
      <c r="D44" s="390">
        <v>7.4</v>
      </c>
    </row>
    <row r="45" spans="1:4">
      <c r="A45" s="1108">
        <v>2020</v>
      </c>
      <c r="B45" s="685">
        <v>14</v>
      </c>
      <c r="C45" s="19" t="s">
        <v>27</v>
      </c>
      <c r="D45" s="364">
        <v>6.9</v>
      </c>
    </row>
    <row r="46" spans="1:4">
      <c r="A46" s="1445">
        <v>2021</v>
      </c>
      <c r="B46" s="685">
        <v>9</v>
      </c>
      <c r="C46" s="19" t="s">
        <v>27</v>
      </c>
      <c r="D46" s="364">
        <v>3.5</v>
      </c>
    </row>
    <row r="47" spans="1:4">
      <c r="A47" s="1445">
        <v>2022</v>
      </c>
      <c r="B47" s="685">
        <v>15</v>
      </c>
      <c r="C47" s="19" t="s">
        <v>27</v>
      </c>
      <c r="D47" s="364">
        <v>5.0999999999999996</v>
      </c>
    </row>
    <row r="48" spans="1:4">
      <c r="A48" s="1773" t="s">
        <v>1667</v>
      </c>
      <c r="B48" s="1773"/>
      <c r="C48" s="1773"/>
      <c r="D48" s="1773"/>
    </row>
    <row r="49" spans="1:4">
      <c r="A49" s="2159" t="s">
        <v>926</v>
      </c>
      <c r="B49" s="2159"/>
      <c r="C49" s="2159"/>
      <c r="D49" s="2159"/>
    </row>
    <row r="50" spans="1:4" s="290" customFormat="1">
      <c r="A50" s="1631" t="s">
        <v>1914</v>
      </c>
      <c r="B50" s="1631"/>
      <c r="C50" s="1631"/>
      <c r="D50" s="1631"/>
    </row>
    <row r="51" spans="1:4">
      <c r="A51" s="1447" t="s">
        <v>1795</v>
      </c>
      <c r="B51" s="1447"/>
      <c r="C51" s="1447"/>
      <c r="D51" s="1447"/>
    </row>
  </sheetData>
  <mergeCells count="6">
    <mergeCell ref="A1:D1"/>
    <mergeCell ref="A48:D48"/>
    <mergeCell ref="A49:D49"/>
    <mergeCell ref="A18:D18"/>
    <mergeCell ref="A33:D33"/>
    <mergeCell ref="A3:D3"/>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zoomScaleNormal="100" zoomScaleSheetLayoutView="100" workbookViewId="0">
      <pane xSplit="2" ySplit="2" topLeftCell="C3" activePane="bottomRight" state="frozen"/>
      <selection activeCell="G1" sqref="G1"/>
      <selection pane="topRight" activeCell="G1" sqref="G1"/>
      <selection pane="bottomLeft" activeCell="G1" sqref="G1"/>
      <selection pane="bottomRight" activeCell="C3" sqref="C3"/>
    </sheetView>
  </sheetViews>
  <sheetFormatPr defaultRowHeight="14.25"/>
  <cols>
    <col min="1" max="1" width="23.5" style="50" customWidth="1"/>
    <col min="2" max="2" width="3.25" style="50" customWidth="1"/>
    <col min="3" max="5" width="9.375" style="50" customWidth="1"/>
    <col min="6" max="6" width="11.5" style="50" customWidth="1"/>
  </cols>
  <sheetData>
    <row r="1" spans="1:8" ht="28.5" customHeight="1">
      <c r="A1" s="1935" t="s">
        <v>927</v>
      </c>
      <c r="B1" s="2078"/>
      <c r="C1" s="2078"/>
      <c r="D1" s="2078"/>
      <c r="E1" s="2078"/>
      <c r="F1" s="2078"/>
      <c r="H1" s="177" t="s">
        <v>708</v>
      </c>
    </row>
    <row r="2" spans="1:8" ht="196.5" customHeight="1">
      <c r="A2" s="2161" t="s">
        <v>1477</v>
      </c>
      <c r="B2" s="2065"/>
      <c r="C2" s="183" t="s">
        <v>1605</v>
      </c>
      <c r="D2" s="183" t="s">
        <v>780</v>
      </c>
      <c r="E2" s="183" t="s">
        <v>1392</v>
      </c>
      <c r="F2" s="182" t="s">
        <v>1598</v>
      </c>
    </row>
    <row r="3" spans="1:8">
      <c r="A3" s="2164">
        <v>2001</v>
      </c>
      <c r="B3" s="850" t="s">
        <v>1</v>
      </c>
      <c r="C3" s="210">
        <v>6</v>
      </c>
      <c r="D3" s="210" t="s">
        <v>17</v>
      </c>
      <c r="E3" s="210">
        <v>24</v>
      </c>
      <c r="F3" s="211" t="s">
        <v>17</v>
      </c>
    </row>
    <row r="4" spans="1:8">
      <c r="A4" s="2073"/>
      <c r="B4" s="244" t="s">
        <v>2</v>
      </c>
      <c r="C4" s="210">
        <v>3</v>
      </c>
      <c r="D4" s="210" t="s">
        <v>17</v>
      </c>
      <c r="E4" s="210">
        <v>24</v>
      </c>
      <c r="F4" s="211" t="s">
        <v>17</v>
      </c>
    </row>
    <row r="5" spans="1:8">
      <c r="A5" s="2073"/>
      <c r="B5" s="244" t="s">
        <v>7</v>
      </c>
      <c r="C5" s="210">
        <v>11881.1</v>
      </c>
      <c r="D5" s="210" t="s">
        <v>17</v>
      </c>
      <c r="E5" s="210">
        <v>1423.2</v>
      </c>
      <c r="F5" s="211" t="s">
        <v>17</v>
      </c>
    </row>
    <row r="6" spans="1:8">
      <c r="A6" s="2165">
        <v>2002</v>
      </c>
      <c r="B6" s="244" t="s">
        <v>1</v>
      </c>
      <c r="C6" s="210">
        <v>177</v>
      </c>
      <c r="D6" s="210" t="s">
        <v>17</v>
      </c>
      <c r="E6" s="210">
        <v>1</v>
      </c>
      <c r="F6" s="211" t="s">
        <v>17</v>
      </c>
    </row>
    <row r="7" spans="1:8">
      <c r="A7" s="2073"/>
      <c r="B7" s="244" t="s">
        <v>2</v>
      </c>
      <c r="C7" s="210">
        <v>178</v>
      </c>
      <c r="D7" s="210" t="s">
        <v>17</v>
      </c>
      <c r="E7" s="210">
        <v>1</v>
      </c>
      <c r="F7" s="211" t="s">
        <v>17</v>
      </c>
    </row>
    <row r="8" spans="1:8">
      <c r="A8" s="2073"/>
      <c r="B8" s="244" t="s">
        <v>7</v>
      </c>
      <c r="C8" s="225">
        <v>8679.1</v>
      </c>
      <c r="D8" s="225" t="s">
        <v>17</v>
      </c>
      <c r="E8" s="225">
        <v>0</v>
      </c>
      <c r="F8" s="789" t="s">
        <v>17</v>
      </c>
    </row>
    <row r="9" spans="1:8">
      <c r="A9" s="2165">
        <v>2003</v>
      </c>
      <c r="B9" s="244" t="s">
        <v>1</v>
      </c>
      <c r="C9" s="210">
        <v>173</v>
      </c>
      <c r="D9" s="210">
        <v>37</v>
      </c>
      <c r="E9" s="210">
        <v>86</v>
      </c>
      <c r="F9" s="211" t="s">
        <v>17</v>
      </c>
    </row>
    <row r="10" spans="1:8">
      <c r="A10" s="2073"/>
      <c r="B10" s="244" t="s">
        <v>2</v>
      </c>
      <c r="C10" s="210">
        <v>173</v>
      </c>
      <c r="D10" s="210">
        <v>37</v>
      </c>
      <c r="E10" s="210">
        <v>86</v>
      </c>
      <c r="F10" s="211" t="s">
        <v>17</v>
      </c>
    </row>
    <row r="11" spans="1:8">
      <c r="A11" s="2073"/>
      <c r="B11" s="244" t="s">
        <v>7</v>
      </c>
      <c r="C11" s="225">
        <v>13783.2</v>
      </c>
      <c r="D11" s="225">
        <v>51284.1</v>
      </c>
      <c r="E11" s="225">
        <v>7210</v>
      </c>
      <c r="F11" s="789" t="s">
        <v>17</v>
      </c>
    </row>
    <row r="12" spans="1:8">
      <c r="A12" s="2165">
        <v>2004</v>
      </c>
      <c r="B12" s="244" t="s">
        <v>1</v>
      </c>
      <c r="C12" s="210">
        <v>76</v>
      </c>
      <c r="D12" s="210">
        <v>47</v>
      </c>
      <c r="E12" s="210">
        <v>160</v>
      </c>
      <c r="F12" s="211" t="s">
        <v>17</v>
      </c>
    </row>
    <row r="13" spans="1:8">
      <c r="A13" s="2073"/>
      <c r="B13" s="244" t="s">
        <v>2</v>
      </c>
      <c r="C13" s="210">
        <v>76</v>
      </c>
      <c r="D13" s="210">
        <v>40</v>
      </c>
      <c r="E13" s="210">
        <v>160</v>
      </c>
      <c r="F13" s="211" t="s">
        <v>17</v>
      </c>
    </row>
    <row r="14" spans="1:8">
      <c r="A14" s="2073"/>
      <c r="B14" s="244" t="s">
        <v>7</v>
      </c>
      <c r="C14" s="225">
        <v>6137</v>
      </c>
      <c r="D14" s="225">
        <v>156063.6</v>
      </c>
      <c r="E14" s="225">
        <v>19330</v>
      </c>
      <c r="F14" s="789" t="s">
        <v>17</v>
      </c>
    </row>
    <row r="15" spans="1:8">
      <c r="A15" s="2165">
        <v>2005</v>
      </c>
      <c r="B15" s="244" t="s">
        <v>1</v>
      </c>
      <c r="C15" s="210">
        <v>229</v>
      </c>
      <c r="D15" s="210">
        <v>59</v>
      </c>
      <c r="E15" s="210" t="s">
        <v>17</v>
      </c>
      <c r="F15" s="211" t="s">
        <v>17</v>
      </c>
    </row>
    <row r="16" spans="1:8">
      <c r="A16" s="2073"/>
      <c r="B16" s="244" t="s">
        <v>2</v>
      </c>
      <c r="C16" s="210">
        <v>229</v>
      </c>
      <c r="D16" s="210">
        <v>32</v>
      </c>
      <c r="E16" s="210" t="s">
        <v>17</v>
      </c>
      <c r="F16" s="211" t="s">
        <v>17</v>
      </c>
    </row>
    <row r="17" spans="1:6">
      <c r="A17" s="2073"/>
      <c r="B17" s="244" t="s">
        <v>7</v>
      </c>
      <c r="C17" s="225">
        <v>13198</v>
      </c>
      <c r="D17" s="225">
        <v>138245</v>
      </c>
      <c r="E17" s="225" t="s">
        <v>17</v>
      </c>
      <c r="F17" s="789" t="s">
        <v>17</v>
      </c>
    </row>
    <row r="18" spans="1:6">
      <c r="A18" s="2165">
        <v>2006</v>
      </c>
      <c r="B18" s="244" t="s">
        <v>1</v>
      </c>
      <c r="C18" s="210">
        <v>313</v>
      </c>
      <c r="D18" s="210">
        <v>138</v>
      </c>
      <c r="E18" s="210">
        <v>132</v>
      </c>
      <c r="F18" s="211">
        <v>4</v>
      </c>
    </row>
    <row r="19" spans="1:6">
      <c r="A19" s="2073"/>
      <c r="B19" s="244" t="s">
        <v>2</v>
      </c>
      <c r="C19" s="210">
        <v>305</v>
      </c>
      <c r="D19" s="210">
        <v>31</v>
      </c>
      <c r="E19" s="210">
        <v>132</v>
      </c>
      <c r="F19" s="211">
        <v>4</v>
      </c>
    </row>
    <row r="20" spans="1:6">
      <c r="A20" s="2073"/>
      <c r="B20" s="244" t="s">
        <v>7</v>
      </c>
      <c r="C20" s="225">
        <v>16979</v>
      </c>
      <c r="D20" s="225">
        <v>213487.9</v>
      </c>
      <c r="E20" s="225">
        <v>22653.3</v>
      </c>
      <c r="F20" s="789">
        <v>116949.1</v>
      </c>
    </row>
    <row r="21" spans="1:6">
      <c r="A21" s="2165">
        <v>2007</v>
      </c>
      <c r="B21" s="244" t="s">
        <v>1</v>
      </c>
      <c r="C21" s="210">
        <v>1411</v>
      </c>
      <c r="D21" s="210">
        <v>117</v>
      </c>
      <c r="E21" s="210">
        <v>102</v>
      </c>
      <c r="F21" s="211">
        <v>4</v>
      </c>
    </row>
    <row r="22" spans="1:6">
      <c r="A22" s="2073"/>
      <c r="B22" s="244" t="s">
        <v>2</v>
      </c>
      <c r="C22" s="210">
        <v>1375</v>
      </c>
      <c r="D22" s="210">
        <v>44</v>
      </c>
      <c r="E22" s="210">
        <v>102</v>
      </c>
      <c r="F22" s="211">
        <v>5</v>
      </c>
    </row>
    <row r="23" spans="1:6">
      <c r="A23" s="2073"/>
      <c r="B23" s="244" t="s">
        <v>7</v>
      </c>
      <c r="C23" s="225">
        <v>165409.70000000001</v>
      </c>
      <c r="D23" s="225">
        <v>232469.1</v>
      </c>
      <c r="E23" s="225">
        <v>18792.400000000001</v>
      </c>
      <c r="F23" s="789">
        <v>273882.90000000002</v>
      </c>
    </row>
    <row r="24" spans="1:6">
      <c r="A24" s="2165">
        <v>2008</v>
      </c>
      <c r="B24" s="244" t="s">
        <v>1</v>
      </c>
      <c r="C24" s="210">
        <v>1194</v>
      </c>
      <c r="D24" s="210">
        <v>83</v>
      </c>
      <c r="E24" s="210">
        <v>62</v>
      </c>
      <c r="F24" s="211">
        <v>6</v>
      </c>
    </row>
    <row r="25" spans="1:6">
      <c r="A25" s="2073"/>
      <c r="B25" s="244" t="s">
        <v>2</v>
      </c>
      <c r="C25" s="210">
        <v>1218</v>
      </c>
      <c r="D25" s="210">
        <v>53</v>
      </c>
      <c r="E25" s="210">
        <v>62</v>
      </c>
      <c r="F25" s="211">
        <v>3</v>
      </c>
    </row>
    <row r="26" spans="1:6">
      <c r="A26" s="2073"/>
      <c r="B26" s="244" t="s">
        <v>7</v>
      </c>
      <c r="C26" s="225">
        <v>149064.1</v>
      </c>
      <c r="D26" s="225">
        <v>369855.2</v>
      </c>
      <c r="E26" s="225">
        <v>12931.5</v>
      </c>
      <c r="F26" s="789">
        <v>95513</v>
      </c>
    </row>
    <row r="27" spans="1:6">
      <c r="A27" s="2165">
        <v>2009</v>
      </c>
      <c r="B27" s="244" t="s">
        <v>1</v>
      </c>
      <c r="C27" s="210">
        <v>521</v>
      </c>
      <c r="D27" s="1145">
        <v>68</v>
      </c>
      <c r="E27" s="210">
        <v>343</v>
      </c>
      <c r="F27" s="211">
        <v>4</v>
      </c>
    </row>
    <row r="28" spans="1:6">
      <c r="A28" s="2073"/>
      <c r="B28" s="244" t="s">
        <v>2</v>
      </c>
      <c r="C28" s="210">
        <v>522</v>
      </c>
      <c r="D28" s="1145">
        <v>40</v>
      </c>
      <c r="E28" s="210">
        <v>334</v>
      </c>
      <c r="F28" s="211" t="s">
        <v>17</v>
      </c>
    </row>
    <row r="29" spans="1:6">
      <c r="A29" s="2073"/>
      <c r="B29" s="244" t="s">
        <v>7</v>
      </c>
      <c r="C29" s="225">
        <v>150140.6</v>
      </c>
      <c r="D29" s="1148">
        <v>355297.7</v>
      </c>
      <c r="E29" s="225">
        <v>15211</v>
      </c>
      <c r="F29" s="789" t="s">
        <v>17</v>
      </c>
    </row>
    <row r="30" spans="1:6">
      <c r="A30" s="2165">
        <v>2010</v>
      </c>
      <c r="B30" s="244" t="s">
        <v>1</v>
      </c>
      <c r="C30" s="1145">
        <v>535</v>
      </c>
      <c r="D30" s="1145">
        <v>19</v>
      </c>
      <c r="E30" s="1145">
        <v>340</v>
      </c>
      <c r="F30" s="211">
        <v>3</v>
      </c>
    </row>
    <row r="31" spans="1:6">
      <c r="A31" s="2073"/>
      <c r="B31" s="244" t="s">
        <v>2</v>
      </c>
      <c r="C31" s="210">
        <v>528</v>
      </c>
      <c r="D31" s="1145">
        <v>18</v>
      </c>
      <c r="E31" s="210">
        <v>340</v>
      </c>
      <c r="F31" s="211">
        <v>3</v>
      </c>
    </row>
    <row r="32" spans="1:6">
      <c r="A32" s="2073"/>
      <c r="B32" s="244" t="s">
        <v>7</v>
      </c>
      <c r="C32" s="225">
        <v>151662.5</v>
      </c>
      <c r="D32" s="1148">
        <v>47101.2</v>
      </c>
      <c r="E32" s="225">
        <v>20024</v>
      </c>
      <c r="F32" s="789">
        <v>52553.9</v>
      </c>
    </row>
    <row r="33" spans="1:6">
      <c r="A33" s="2165">
        <v>2011</v>
      </c>
      <c r="B33" s="244" t="s">
        <v>1</v>
      </c>
      <c r="C33" s="210">
        <v>626</v>
      </c>
      <c r="D33" s="1145">
        <v>44</v>
      </c>
      <c r="E33" s="210">
        <v>410</v>
      </c>
      <c r="F33" s="211" t="s">
        <v>17</v>
      </c>
    </row>
    <row r="34" spans="1:6">
      <c r="A34" s="2073"/>
      <c r="B34" s="244" t="s">
        <v>2</v>
      </c>
      <c r="C34" s="210">
        <v>627</v>
      </c>
      <c r="D34" s="1145">
        <v>42</v>
      </c>
      <c r="E34" s="210">
        <v>383</v>
      </c>
      <c r="F34" s="211" t="s">
        <v>17</v>
      </c>
    </row>
    <row r="35" spans="1:6">
      <c r="A35" s="2073"/>
      <c r="B35" s="244" t="s">
        <v>7</v>
      </c>
      <c r="C35" s="225">
        <v>184182</v>
      </c>
      <c r="D35" s="1148">
        <v>284019.20000000001</v>
      </c>
      <c r="E35" s="225">
        <v>27818.2</v>
      </c>
      <c r="F35" s="789" t="s">
        <v>17</v>
      </c>
    </row>
    <row r="36" spans="1:6">
      <c r="A36" s="2165">
        <v>2012</v>
      </c>
      <c r="B36" s="390" t="s">
        <v>1</v>
      </c>
      <c r="C36" s="210">
        <v>538</v>
      </c>
      <c r="D36" s="1145">
        <v>31</v>
      </c>
      <c r="E36" s="210">
        <v>411</v>
      </c>
      <c r="F36" s="211">
        <v>4</v>
      </c>
    </row>
    <row r="37" spans="1:6">
      <c r="A37" s="2073"/>
      <c r="B37" s="390" t="s">
        <v>2</v>
      </c>
      <c r="C37" s="210">
        <v>539</v>
      </c>
      <c r="D37" s="1145">
        <v>31</v>
      </c>
      <c r="E37" s="210">
        <v>406</v>
      </c>
      <c r="F37" s="211">
        <v>4</v>
      </c>
    </row>
    <row r="38" spans="1:6">
      <c r="A38" s="2073"/>
      <c r="B38" s="390" t="s">
        <v>7</v>
      </c>
      <c r="C38" s="225">
        <v>186813.7</v>
      </c>
      <c r="D38" s="1148">
        <v>199197.7</v>
      </c>
      <c r="E38" s="225">
        <v>22180.6</v>
      </c>
      <c r="F38" s="789">
        <v>83539.399999999994</v>
      </c>
    </row>
    <row r="39" spans="1:6">
      <c r="A39" s="2165">
        <v>2013</v>
      </c>
      <c r="B39" s="390" t="s">
        <v>1</v>
      </c>
      <c r="C39" s="210">
        <v>591</v>
      </c>
      <c r="D39" s="695">
        <v>33</v>
      </c>
      <c r="E39" s="210">
        <v>589</v>
      </c>
      <c r="F39" s="211">
        <v>7</v>
      </c>
    </row>
    <row r="40" spans="1:6">
      <c r="A40" s="2073"/>
      <c r="B40" s="390" t="s">
        <v>2</v>
      </c>
      <c r="C40" s="210">
        <v>593</v>
      </c>
      <c r="D40" s="695">
        <v>33</v>
      </c>
      <c r="E40" s="210">
        <v>562</v>
      </c>
      <c r="F40" s="211">
        <v>7</v>
      </c>
    </row>
    <row r="41" spans="1:6">
      <c r="A41" s="2073"/>
      <c r="B41" s="390" t="s">
        <v>7</v>
      </c>
      <c r="C41" s="225">
        <v>256002.3</v>
      </c>
      <c r="D41" s="1149">
        <v>375734</v>
      </c>
      <c r="E41" s="225">
        <v>39866.6</v>
      </c>
      <c r="F41" s="789">
        <v>522101.6</v>
      </c>
    </row>
    <row r="42" spans="1:6">
      <c r="A42" s="2165">
        <v>2014</v>
      </c>
      <c r="B42" s="390" t="s">
        <v>1</v>
      </c>
      <c r="C42" s="210">
        <v>630</v>
      </c>
      <c r="D42" s="695">
        <v>23</v>
      </c>
      <c r="E42" s="210">
        <v>999</v>
      </c>
      <c r="F42" s="211">
        <v>14</v>
      </c>
    </row>
    <row r="43" spans="1:6">
      <c r="A43" s="2073"/>
      <c r="B43" s="390" t="s">
        <v>2</v>
      </c>
      <c r="C43" s="210">
        <v>630</v>
      </c>
      <c r="D43" s="695">
        <v>15</v>
      </c>
      <c r="E43" s="210">
        <v>997</v>
      </c>
      <c r="F43" s="211">
        <v>12</v>
      </c>
    </row>
    <row r="44" spans="1:6">
      <c r="A44" s="2073"/>
      <c r="B44" s="390" t="s">
        <v>7</v>
      </c>
      <c r="C44" s="225">
        <v>212945.2</v>
      </c>
      <c r="D44" s="1149">
        <v>229080.4</v>
      </c>
      <c r="E44" s="225">
        <v>60463.199999999997</v>
      </c>
      <c r="F44" s="789">
        <v>334637.8</v>
      </c>
    </row>
    <row r="45" spans="1:6">
      <c r="A45" s="1778">
        <v>2015</v>
      </c>
      <c r="B45" s="390" t="s">
        <v>1</v>
      </c>
      <c r="C45" s="226">
        <v>699</v>
      </c>
      <c r="D45" s="817">
        <v>31</v>
      </c>
      <c r="E45" s="226">
        <v>1087</v>
      </c>
      <c r="F45" s="720">
        <v>3</v>
      </c>
    </row>
    <row r="46" spans="1:6">
      <c r="A46" s="2073"/>
      <c r="B46" s="390" t="s">
        <v>2</v>
      </c>
      <c r="C46" s="226">
        <v>699</v>
      </c>
      <c r="D46" s="817">
        <v>25</v>
      </c>
      <c r="E46" s="226">
        <v>1062</v>
      </c>
      <c r="F46" s="720">
        <v>3</v>
      </c>
    </row>
    <row r="47" spans="1:6">
      <c r="A47" s="2073"/>
      <c r="B47" s="390" t="s">
        <v>7</v>
      </c>
      <c r="C47" s="225">
        <v>232605.2</v>
      </c>
      <c r="D47" s="1148">
        <v>231500.3</v>
      </c>
      <c r="E47" s="225">
        <v>72196.899999999994</v>
      </c>
      <c r="F47" s="362">
        <v>127104</v>
      </c>
    </row>
    <row r="48" spans="1:6">
      <c r="A48" s="1778">
        <v>2016</v>
      </c>
      <c r="B48" s="390" t="s">
        <v>1</v>
      </c>
      <c r="C48" s="226">
        <v>1177</v>
      </c>
      <c r="D48" s="1147">
        <v>22</v>
      </c>
      <c r="E48" s="226">
        <v>1235</v>
      </c>
      <c r="F48" s="720">
        <v>10</v>
      </c>
    </row>
    <row r="49" spans="1:8">
      <c r="A49" s="2073"/>
      <c r="B49" s="390" t="s">
        <v>2</v>
      </c>
      <c r="C49" s="226">
        <v>1176</v>
      </c>
      <c r="D49" s="1147">
        <v>21</v>
      </c>
      <c r="E49" s="226">
        <v>1284</v>
      </c>
      <c r="F49" s="720">
        <v>10</v>
      </c>
    </row>
    <row r="50" spans="1:8">
      <c r="A50" s="2073"/>
      <c r="B50" s="390" t="s">
        <v>7</v>
      </c>
      <c r="C50" s="225">
        <v>282026.7</v>
      </c>
      <c r="D50" s="1148">
        <v>220993.4</v>
      </c>
      <c r="E50" s="225">
        <v>88250.2</v>
      </c>
      <c r="F50" s="362">
        <v>327187</v>
      </c>
    </row>
    <row r="51" spans="1:8">
      <c r="A51" s="1778">
        <v>2017</v>
      </c>
      <c r="B51" s="686" t="s">
        <v>1</v>
      </c>
      <c r="C51" s="1632">
        <v>737</v>
      </c>
      <c r="D51" s="1147">
        <v>44</v>
      </c>
      <c r="E51" s="226">
        <v>1268</v>
      </c>
      <c r="F51" s="720">
        <v>64</v>
      </c>
    </row>
    <row r="52" spans="1:8">
      <c r="A52" s="2073"/>
      <c r="B52" s="686" t="s">
        <v>2</v>
      </c>
      <c r="C52" s="1632">
        <v>737</v>
      </c>
      <c r="D52" s="1147">
        <v>34</v>
      </c>
      <c r="E52" s="226">
        <v>1275</v>
      </c>
      <c r="F52" s="720">
        <v>50</v>
      </c>
    </row>
    <row r="53" spans="1:8">
      <c r="A53" s="2073"/>
      <c r="B53" s="686" t="s">
        <v>7</v>
      </c>
      <c r="C53" s="789">
        <v>256715.5</v>
      </c>
      <c r="D53" s="1148">
        <v>430986.4</v>
      </c>
      <c r="E53" s="225">
        <v>85121.9</v>
      </c>
      <c r="F53" s="362">
        <v>473407.4</v>
      </c>
    </row>
    <row r="54" spans="1:8">
      <c r="A54" s="1778">
        <v>2018</v>
      </c>
      <c r="B54" s="686" t="s">
        <v>1</v>
      </c>
      <c r="C54" s="1632">
        <v>862</v>
      </c>
      <c r="D54" s="1147">
        <v>34</v>
      </c>
      <c r="E54" s="226">
        <v>1096</v>
      </c>
      <c r="F54" s="720">
        <v>2</v>
      </c>
      <c r="G54" s="726"/>
      <c r="H54" s="726"/>
    </row>
    <row r="55" spans="1:8">
      <c r="A55" s="2073"/>
      <c r="B55" s="686" t="s">
        <v>2</v>
      </c>
      <c r="C55" s="1632">
        <v>859</v>
      </c>
      <c r="D55" s="1147">
        <v>32</v>
      </c>
      <c r="E55" s="226">
        <v>1127</v>
      </c>
      <c r="F55" s="720">
        <v>2</v>
      </c>
    </row>
    <row r="56" spans="1:8">
      <c r="A56" s="2073"/>
      <c r="B56" s="686" t="s">
        <v>7</v>
      </c>
      <c r="C56" s="789">
        <v>192126.7</v>
      </c>
      <c r="D56" s="1148">
        <v>538683.69999999995</v>
      </c>
      <c r="E56" s="225">
        <v>82637.3</v>
      </c>
      <c r="F56" s="362">
        <v>17058</v>
      </c>
    </row>
    <row r="57" spans="1:8">
      <c r="A57" s="1778">
        <v>2019</v>
      </c>
      <c r="B57" s="686" t="s">
        <v>1</v>
      </c>
      <c r="C57" s="1633">
        <v>839</v>
      </c>
      <c r="D57" s="1147">
        <v>41</v>
      </c>
      <c r="E57" s="1147">
        <v>1047</v>
      </c>
      <c r="F57" s="720">
        <v>2</v>
      </c>
    </row>
    <row r="58" spans="1:8">
      <c r="A58" s="2073"/>
      <c r="B58" s="686" t="s">
        <v>2</v>
      </c>
      <c r="C58" s="1633">
        <v>816</v>
      </c>
      <c r="D58" s="1147">
        <v>37</v>
      </c>
      <c r="E58" s="1147">
        <v>995</v>
      </c>
      <c r="F58" s="720">
        <v>2</v>
      </c>
    </row>
    <row r="59" spans="1:8">
      <c r="A59" s="2073"/>
      <c r="B59" s="686" t="s">
        <v>7</v>
      </c>
      <c r="C59" s="1146">
        <v>497.9</v>
      </c>
      <c r="D59" s="1148">
        <v>662.6</v>
      </c>
      <c r="E59" s="1148">
        <v>88.3</v>
      </c>
      <c r="F59" s="362">
        <v>5.7</v>
      </c>
    </row>
    <row r="60" spans="1:8">
      <c r="A60" s="1778">
        <v>2020</v>
      </c>
      <c r="B60" s="686" t="s">
        <v>1</v>
      </c>
      <c r="C60" s="1147">
        <v>755</v>
      </c>
      <c r="D60" s="1147">
        <v>47</v>
      </c>
      <c r="E60" s="1147">
        <v>922</v>
      </c>
      <c r="F60" s="720">
        <v>4</v>
      </c>
    </row>
    <row r="61" spans="1:8">
      <c r="A61" s="2073"/>
      <c r="B61" s="686" t="s">
        <v>2</v>
      </c>
      <c r="C61" s="226">
        <v>750</v>
      </c>
      <c r="D61" s="1147">
        <v>46</v>
      </c>
      <c r="E61" s="226">
        <v>998</v>
      </c>
      <c r="F61" s="720">
        <v>4</v>
      </c>
    </row>
    <row r="62" spans="1:8">
      <c r="A62" s="2073"/>
      <c r="B62" s="686" t="s">
        <v>7</v>
      </c>
      <c r="C62" s="225">
        <v>615.1</v>
      </c>
      <c r="D62" s="1148">
        <v>752.8</v>
      </c>
      <c r="E62" s="225">
        <v>99.2</v>
      </c>
      <c r="F62" s="362">
        <v>102.4</v>
      </c>
    </row>
    <row r="63" spans="1:8">
      <c r="A63" s="1778">
        <v>2021</v>
      </c>
      <c r="B63" s="686" t="s">
        <v>1</v>
      </c>
      <c r="C63" s="1632">
        <v>919</v>
      </c>
      <c r="D63" s="1147">
        <v>94</v>
      </c>
      <c r="E63" s="226">
        <v>1449</v>
      </c>
      <c r="F63" s="720">
        <v>5</v>
      </c>
    </row>
    <row r="64" spans="1:8">
      <c r="A64" s="2073"/>
      <c r="B64" s="686" t="s">
        <v>2</v>
      </c>
      <c r="C64" s="1632">
        <v>901</v>
      </c>
      <c r="D64" s="1147">
        <v>94</v>
      </c>
      <c r="E64" s="226">
        <v>1455</v>
      </c>
      <c r="F64" s="720">
        <v>5</v>
      </c>
    </row>
    <row r="65" spans="1:7">
      <c r="A65" s="2073"/>
      <c r="B65" s="686" t="s">
        <v>7</v>
      </c>
      <c r="C65" s="789">
        <v>792.4</v>
      </c>
      <c r="D65" s="1148">
        <v>698.1</v>
      </c>
      <c r="E65" s="225">
        <v>186</v>
      </c>
      <c r="F65" s="362">
        <v>65.400000000000006</v>
      </c>
    </row>
    <row r="66" spans="1:7">
      <c r="A66" s="1778">
        <v>2022</v>
      </c>
      <c r="B66" s="686" t="s">
        <v>1</v>
      </c>
      <c r="C66" s="1632">
        <v>823</v>
      </c>
      <c r="D66" s="1147">
        <v>56</v>
      </c>
      <c r="E66" s="226">
        <v>2404</v>
      </c>
      <c r="F66" s="720">
        <v>3</v>
      </c>
    </row>
    <row r="67" spans="1:7">
      <c r="A67" s="2073"/>
      <c r="B67" s="686" t="s">
        <v>2</v>
      </c>
      <c r="C67" s="1632">
        <v>814</v>
      </c>
      <c r="D67" s="1147">
        <v>56</v>
      </c>
      <c r="E67" s="226">
        <v>2210</v>
      </c>
      <c r="F67" s="720">
        <v>3</v>
      </c>
    </row>
    <row r="68" spans="1:7">
      <c r="A68" s="2073"/>
      <c r="B68" s="686" t="s">
        <v>7</v>
      </c>
      <c r="C68" s="789">
        <v>1571.1</v>
      </c>
      <c r="D68" s="1148">
        <v>717.9</v>
      </c>
      <c r="E68" s="225">
        <v>437.4</v>
      </c>
      <c r="F68" s="362">
        <v>172.7</v>
      </c>
    </row>
    <row r="69" spans="1:7" ht="18" customHeight="1">
      <c r="A69" s="2162" t="s">
        <v>781</v>
      </c>
      <c r="B69" s="2162"/>
      <c r="C69" s="2162"/>
      <c r="D69" s="2162"/>
      <c r="E69" s="2162"/>
      <c r="F69" s="2162"/>
      <c r="G69" s="10"/>
    </row>
    <row r="70" spans="1:7" ht="15" customHeight="1">
      <c r="A70" s="2163" t="s">
        <v>673</v>
      </c>
      <c r="B70" s="2163"/>
      <c r="C70" s="2163"/>
      <c r="D70" s="2163"/>
      <c r="E70" s="2163"/>
      <c r="F70" s="2163"/>
      <c r="G70" s="10"/>
    </row>
  </sheetData>
  <mergeCells count="26">
    <mergeCell ref="A63:A65"/>
    <mergeCell ref="A66:A68"/>
    <mergeCell ref="A54:A56"/>
    <mergeCell ref="A57:A59"/>
    <mergeCell ref="A60:A62"/>
    <mergeCell ref="A39:A41"/>
    <mergeCell ref="A42:A44"/>
    <mergeCell ref="A45:A47"/>
    <mergeCell ref="A48:A50"/>
    <mergeCell ref="A51:A53"/>
    <mergeCell ref="A2:B2"/>
    <mergeCell ref="A69:F69"/>
    <mergeCell ref="A70:F70"/>
    <mergeCell ref="A1:F1"/>
    <mergeCell ref="A3:A5"/>
    <mergeCell ref="A6:A8"/>
    <mergeCell ref="A9:A11"/>
    <mergeCell ref="A12:A14"/>
    <mergeCell ref="A15:A17"/>
    <mergeCell ref="A18:A20"/>
    <mergeCell ref="A21:A23"/>
    <mergeCell ref="A24:A26"/>
    <mergeCell ref="A27:A29"/>
    <mergeCell ref="A30:A32"/>
    <mergeCell ref="A33:A35"/>
    <mergeCell ref="A36:A38"/>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12"/>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L2" sqref="L2"/>
    </sheetView>
  </sheetViews>
  <sheetFormatPr defaultColWidth="9" defaultRowHeight="15"/>
  <cols>
    <col min="1" max="16384" width="9" style="82"/>
  </cols>
  <sheetData>
    <row r="1" spans="1:20" s="91" customFormat="1" ht="17.100000000000001" customHeight="1">
      <c r="A1" s="96" t="s">
        <v>555</v>
      </c>
      <c r="B1" s="97" t="s">
        <v>556</v>
      </c>
      <c r="C1" s="97"/>
      <c r="D1" s="97"/>
      <c r="E1" s="112"/>
      <c r="F1" s="97"/>
      <c r="G1" s="97"/>
      <c r="H1" s="97"/>
      <c r="I1" s="97"/>
      <c r="J1" s="97"/>
      <c r="K1" s="113"/>
      <c r="L1" s="99"/>
      <c r="M1" s="1767" t="s">
        <v>709</v>
      </c>
      <c r="N1" s="98"/>
      <c r="O1" s="98"/>
      <c r="P1" s="98"/>
      <c r="Q1" s="98"/>
      <c r="R1" s="98"/>
      <c r="S1" s="98"/>
      <c r="T1" s="98"/>
    </row>
    <row r="2" spans="1:20" s="92" customFormat="1" ht="17.100000000000001" customHeight="1">
      <c r="A2" s="114"/>
      <c r="B2" s="648" t="s">
        <v>557</v>
      </c>
      <c r="C2" s="100"/>
      <c r="D2" s="100"/>
      <c r="E2" s="100"/>
      <c r="F2" s="100"/>
      <c r="G2" s="100"/>
      <c r="H2" s="100"/>
      <c r="I2" s="100"/>
      <c r="J2" s="100"/>
      <c r="K2" s="100"/>
      <c r="L2" s="101"/>
      <c r="M2" s="1767"/>
      <c r="N2" s="101"/>
      <c r="O2" s="101"/>
      <c r="P2" s="101"/>
      <c r="Q2" s="101"/>
      <c r="R2" s="101"/>
      <c r="S2" s="101"/>
      <c r="T2" s="101"/>
    </row>
    <row r="3" spans="1:20" s="91" customFormat="1" ht="17.100000000000001" customHeight="1">
      <c r="A3" s="625"/>
      <c r="B3" s="635" t="s">
        <v>548</v>
      </c>
      <c r="C3" s="2167" t="s">
        <v>558</v>
      </c>
      <c r="D3" s="2167"/>
      <c r="E3" s="2167"/>
      <c r="F3" s="2167"/>
      <c r="G3" s="2167"/>
      <c r="H3" s="2167"/>
      <c r="I3" s="2167"/>
      <c r="J3" s="2167"/>
      <c r="K3" s="2167"/>
      <c r="L3" s="99"/>
      <c r="M3" s="107"/>
      <c r="N3" s="107"/>
      <c r="O3" s="107"/>
      <c r="P3" s="107"/>
      <c r="Q3" s="107"/>
      <c r="R3" s="107"/>
      <c r="S3" s="107"/>
      <c r="T3" s="107"/>
    </row>
    <row r="4" spans="1:20" s="93" customFormat="1" ht="17.100000000000001" customHeight="1">
      <c r="A4" s="626"/>
      <c r="B4" s="636"/>
      <c r="C4" s="2168" t="s">
        <v>553</v>
      </c>
      <c r="D4" s="2168"/>
      <c r="E4" s="2168"/>
      <c r="F4" s="2168"/>
      <c r="G4" s="2168"/>
      <c r="H4" s="2168"/>
      <c r="I4" s="2168"/>
      <c r="J4" s="2168"/>
      <c r="K4" s="2168"/>
      <c r="L4" s="102"/>
      <c r="M4" s="110"/>
      <c r="N4" s="110"/>
      <c r="O4" s="110"/>
      <c r="P4" s="110"/>
      <c r="Q4" s="110"/>
      <c r="R4" s="110"/>
      <c r="S4" s="110"/>
      <c r="T4" s="110"/>
    </row>
    <row r="5" spans="1:20" s="91" customFormat="1" ht="17.100000000000001" customHeight="1">
      <c r="A5" s="625"/>
      <c r="B5" s="637" t="s">
        <v>549</v>
      </c>
      <c r="C5" s="2018" t="s">
        <v>552</v>
      </c>
      <c r="D5" s="2018"/>
      <c r="E5" s="2018"/>
      <c r="F5" s="2018"/>
      <c r="G5" s="2018"/>
      <c r="H5" s="2018"/>
      <c r="I5" s="2018"/>
      <c r="J5" s="2018"/>
      <c r="K5" s="2018"/>
      <c r="L5" s="98"/>
      <c r="M5" s="98"/>
      <c r="N5" s="98"/>
      <c r="O5" s="98"/>
      <c r="P5" s="98"/>
      <c r="Q5" s="98"/>
      <c r="R5" s="98"/>
      <c r="S5" s="98"/>
      <c r="T5" s="98"/>
    </row>
    <row r="6" spans="1:20" s="93" customFormat="1" ht="17.100000000000001" customHeight="1">
      <c r="A6" s="626"/>
      <c r="B6" s="626"/>
      <c r="C6" s="2017" t="s">
        <v>875</v>
      </c>
      <c r="D6" s="2017"/>
      <c r="E6" s="2017"/>
      <c r="F6" s="2017"/>
      <c r="G6" s="2017"/>
      <c r="H6" s="2017"/>
      <c r="I6" s="2017"/>
      <c r="J6" s="2017"/>
      <c r="K6" s="2017"/>
      <c r="L6" s="101"/>
      <c r="M6" s="101"/>
      <c r="N6" s="101"/>
      <c r="O6" s="101"/>
      <c r="P6" s="101"/>
      <c r="Q6" s="101"/>
      <c r="R6" s="101"/>
      <c r="S6" s="101"/>
      <c r="T6" s="101"/>
    </row>
    <row r="7" spans="1:20" s="91" customFormat="1" ht="17.100000000000001" customHeight="1">
      <c r="A7" s="625"/>
      <c r="B7" s="635" t="s">
        <v>550</v>
      </c>
      <c r="C7" s="2166" t="s">
        <v>1213</v>
      </c>
      <c r="D7" s="2167"/>
      <c r="E7" s="2167"/>
      <c r="F7" s="2167"/>
      <c r="G7" s="2167"/>
      <c r="H7" s="2167"/>
      <c r="I7" s="2167"/>
      <c r="J7" s="2167"/>
      <c r="K7" s="2167"/>
      <c r="L7" s="107"/>
      <c r="M7" s="107"/>
      <c r="N7" s="107"/>
      <c r="O7" s="107"/>
      <c r="P7" s="107"/>
      <c r="Q7" s="107"/>
      <c r="R7" s="107"/>
      <c r="S7" s="107"/>
      <c r="T7" s="107"/>
    </row>
    <row r="8" spans="1:20" s="93" customFormat="1" ht="17.100000000000001" customHeight="1">
      <c r="A8" s="626"/>
      <c r="B8" s="636"/>
      <c r="C8" s="2168" t="s">
        <v>1214</v>
      </c>
      <c r="D8" s="2168"/>
      <c r="E8" s="2168"/>
      <c r="F8" s="2168"/>
      <c r="G8" s="2168"/>
      <c r="H8" s="2168"/>
      <c r="I8" s="2168"/>
      <c r="J8" s="2168"/>
      <c r="K8" s="2168"/>
      <c r="L8" s="110"/>
      <c r="M8" s="101"/>
      <c r="N8" s="110"/>
      <c r="O8" s="110"/>
      <c r="P8" s="110"/>
      <c r="Q8" s="110"/>
      <c r="R8" s="110"/>
      <c r="S8" s="110"/>
      <c r="T8" s="110"/>
    </row>
    <row r="9" spans="1:20" s="91" customFormat="1" ht="17.100000000000001" customHeight="1">
      <c r="A9" s="625"/>
      <c r="B9" s="638" t="s">
        <v>551</v>
      </c>
      <c r="C9" s="2169" t="s">
        <v>554</v>
      </c>
      <c r="D9" s="2169"/>
      <c r="E9" s="2169"/>
      <c r="F9" s="2169"/>
      <c r="G9" s="2169"/>
      <c r="H9" s="2169"/>
      <c r="I9" s="2169"/>
      <c r="J9" s="2169"/>
      <c r="K9" s="2169"/>
      <c r="L9" s="99"/>
      <c r="M9" s="108"/>
      <c r="N9" s="108"/>
      <c r="O9" s="108"/>
      <c r="P9" s="108"/>
      <c r="Q9" s="108"/>
      <c r="R9" s="108"/>
      <c r="S9" s="108"/>
      <c r="T9" s="108"/>
    </row>
    <row r="10" spans="1:20" s="93" customFormat="1" ht="17.100000000000001" customHeight="1">
      <c r="A10" s="626"/>
      <c r="B10" s="639"/>
      <c r="C10" s="2170" t="s">
        <v>876</v>
      </c>
      <c r="D10" s="2170"/>
      <c r="E10" s="2170"/>
      <c r="F10" s="2170"/>
      <c r="G10" s="2170"/>
      <c r="H10" s="2170"/>
      <c r="I10" s="2170"/>
      <c r="J10" s="2170"/>
      <c r="K10" s="2170"/>
      <c r="L10" s="102"/>
      <c r="M10" s="111"/>
      <c r="N10" s="111"/>
      <c r="O10" s="111"/>
      <c r="P10" s="111"/>
      <c r="Q10" s="111"/>
      <c r="R10" s="111"/>
      <c r="S10" s="111"/>
      <c r="T10" s="111"/>
    </row>
    <row r="11" spans="1:20" s="91" customFormat="1" ht="17.100000000000001" customHeight="1">
      <c r="A11" s="99"/>
      <c r="B11" s="107"/>
      <c r="C11" s="205"/>
      <c r="D11" s="205"/>
      <c r="E11" s="205"/>
      <c r="F11" s="205"/>
      <c r="G11" s="205"/>
      <c r="H11" s="205"/>
      <c r="I11" s="205"/>
      <c r="J11" s="205"/>
      <c r="K11" s="205"/>
      <c r="L11" s="199"/>
      <c r="M11" s="107"/>
      <c r="N11" s="107"/>
      <c r="O11" s="107"/>
      <c r="P11" s="107"/>
      <c r="Q11" s="107"/>
      <c r="R11" s="107"/>
      <c r="S11" s="107"/>
      <c r="T11" s="107"/>
    </row>
    <row r="12" spans="1:20" s="93" customFormat="1" ht="17.100000000000001" customHeight="1">
      <c r="A12" s="102"/>
      <c r="B12" s="110"/>
      <c r="C12" s="204"/>
      <c r="D12" s="204"/>
      <c r="E12" s="204"/>
      <c r="F12" s="204"/>
      <c r="G12" s="204"/>
      <c r="H12" s="204"/>
      <c r="I12" s="204"/>
      <c r="J12" s="204"/>
      <c r="K12" s="204"/>
      <c r="L12" s="198"/>
      <c r="M12" s="110"/>
      <c r="N12" s="110"/>
      <c r="O12" s="110"/>
      <c r="P12" s="110"/>
      <c r="Q12" s="110"/>
      <c r="R12" s="110"/>
      <c r="S12" s="110"/>
      <c r="T12" s="110"/>
    </row>
  </sheetData>
  <mergeCells count="9">
    <mergeCell ref="C7:K7"/>
    <mergeCell ref="C8:K8"/>
    <mergeCell ref="C9:K9"/>
    <mergeCell ref="C10:K10"/>
    <mergeCell ref="M1:M2"/>
    <mergeCell ref="C3:K3"/>
    <mergeCell ref="C4:K4"/>
    <mergeCell ref="C5:K5"/>
    <mergeCell ref="C6:K6"/>
  </mergeCells>
  <hyperlinks>
    <hyperlink ref="C3:K4" location="'7.1'!A1" display="MORSKA FLOTA RYBACKA WEDŁUG TYPÓW STATKÓW"/>
    <hyperlink ref="C5:K6" location="'7.2'!A1" display="FLOTA KUTROWA WEDŁUG PORTÓW STACJONOWANIA"/>
    <hyperlink ref="C7:K8" location="'7.3'!A1" display="FLOTA ŁODZIOWA WEDŁUG PORTÓW STACJONOWANIA"/>
    <hyperlink ref="C9:K10" location="'7.4'!A1" display="POŁOWY RYB I INNYCH ORGANIZMÓW MORSKICH WEDŁUG GŁÓWNYCH OBSZARÓW POŁOWOWYCH"/>
    <hyperlink ref="M1" location="'DZIAŁ III - Inwestycje'!A1" display="'DZIAŁ III - Inwestycje'!A1"/>
    <hyperlink ref="M1:M2" location="SPIS!A1" display="SPIS!A1"/>
  </hyperlinks>
  <pageMargins left="0.7" right="0.7" top="0.75" bottom="0.75" header="0.3" footer="0.3"/>
  <pageSetup paperSize="9" scale="74" orientation="landscape" r:id="rId1"/>
  <colBreaks count="1" manualBreakCount="1">
    <brk id="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7"/>
  <sheetViews>
    <sheetView zoomScaleNormal="100" zoomScaleSheetLayoutView="100" workbookViewId="0">
      <pane xSplit="2" ySplit="5" topLeftCell="C6" activePane="bottomRight" state="frozen"/>
      <selection activeCell="F14" sqref="F14"/>
      <selection pane="topRight" activeCell="F14" sqref="F14"/>
      <selection pane="bottomLeft" activeCell="F14" sqref="F14"/>
      <selection pane="bottomRight" activeCell="C6" sqref="C6"/>
    </sheetView>
  </sheetViews>
  <sheetFormatPr defaultColWidth="9" defaultRowHeight="14.25"/>
  <cols>
    <col min="1" max="1" width="24.125" style="50" customWidth="1"/>
    <col min="2" max="2" width="2.875" style="50" customWidth="1"/>
    <col min="3" max="21" width="9" style="50" customWidth="1"/>
    <col min="22" max="16384" width="9" style="50"/>
  </cols>
  <sheetData>
    <row r="1" spans="1:44" ht="56.25" customHeight="1">
      <c r="A1" s="2172" t="s">
        <v>1670</v>
      </c>
      <c r="B1" s="2172"/>
      <c r="C1" s="2172"/>
      <c r="D1" s="2172"/>
      <c r="E1" s="2172"/>
      <c r="F1" s="2172"/>
      <c r="G1" s="2172"/>
      <c r="H1" s="2172"/>
      <c r="I1" s="851"/>
      <c r="J1" s="761" t="s">
        <v>708</v>
      </c>
      <c r="K1" s="851"/>
      <c r="L1" s="851"/>
      <c r="M1" s="851"/>
      <c r="N1" s="851"/>
      <c r="O1" s="851"/>
      <c r="P1" s="851"/>
      <c r="Q1" s="851"/>
      <c r="R1" s="851"/>
      <c r="S1" s="851"/>
      <c r="T1" s="851"/>
      <c r="U1" s="851"/>
      <c r="V1" s="658"/>
      <c r="W1" s="658"/>
      <c r="X1" s="658"/>
      <c r="Y1" s="658"/>
      <c r="Z1" s="658"/>
      <c r="AA1" s="658"/>
      <c r="AB1" s="658"/>
      <c r="AC1" s="658"/>
      <c r="AD1" s="658"/>
      <c r="AE1" s="658"/>
      <c r="AF1" s="658"/>
      <c r="AG1" s="658"/>
      <c r="AH1" s="658"/>
      <c r="AI1" s="658"/>
      <c r="AJ1" s="658"/>
      <c r="AK1" s="658"/>
      <c r="AL1" s="658"/>
      <c r="AM1" s="658"/>
      <c r="AN1" s="658"/>
      <c r="AO1" s="658"/>
      <c r="AP1" s="658"/>
      <c r="AQ1" s="658"/>
      <c r="AR1" s="658"/>
    </row>
    <row r="2" spans="1:44" ht="28.5" customHeight="1">
      <c r="A2" s="2174" t="s">
        <v>307</v>
      </c>
      <c r="B2" s="2175"/>
      <c r="C2" s="1896" t="s">
        <v>928</v>
      </c>
      <c r="D2" s="1897" t="s">
        <v>333</v>
      </c>
      <c r="E2" s="1897" t="s">
        <v>1324</v>
      </c>
      <c r="F2" s="1897" t="s">
        <v>1323</v>
      </c>
      <c r="G2" s="1897"/>
      <c r="H2" s="1898"/>
    </row>
    <row r="3" spans="1:44" ht="27.75" customHeight="1">
      <c r="A3" s="2176" t="s">
        <v>334</v>
      </c>
      <c r="B3" s="2177"/>
      <c r="C3" s="1897"/>
      <c r="D3" s="1897"/>
      <c r="E3" s="1897"/>
      <c r="F3" s="1897"/>
      <c r="G3" s="1897"/>
      <c r="H3" s="1898"/>
    </row>
    <row r="4" spans="1:44" ht="30" customHeight="1">
      <c r="A4" s="2176" t="s">
        <v>1479</v>
      </c>
      <c r="B4" s="2177"/>
      <c r="C4" s="1897"/>
      <c r="D4" s="1897"/>
      <c r="E4" s="1897"/>
      <c r="F4" s="1897"/>
      <c r="G4" s="1897"/>
      <c r="H4" s="1898"/>
    </row>
    <row r="5" spans="1:44" ht="30" customHeight="1">
      <c r="A5" s="2178" t="s">
        <v>1478</v>
      </c>
      <c r="B5" s="2179"/>
      <c r="C5" s="1897"/>
      <c r="D5" s="1897"/>
      <c r="E5" s="1897"/>
      <c r="F5" s="333" t="s">
        <v>28</v>
      </c>
      <c r="G5" s="333" t="s">
        <v>335</v>
      </c>
      <c r="H5" s="334" t="s">
        <v>336</v>
      </c>
      <c r="I5" s="51"/>
    </row>
    <row r="6" spans="1:44">
      <c r="A6" s="1893">
        <v>2000</v>
      </c>
      <c r="B6" s="873" t="s">
        <v>1</v>
      </c>
      <c r="C6" s="852">
        <v>1417</v>
      </c>
      <c r="D6" s="852">
        <v>26</v>
      </c>
      <c r="E6" s="852">
        <v>417</v>
      </c>
      <c r="F6" s="852">
        <v>974</v>
      </c>
      <c r="G6" s="852">
        <v>859</v>
      </c>
      <c r="H6" s="853">
        <v>115</v>
      </c>
    </row>
    <row r="7" spans="1:44">
      <c r="A7" s="1893"/>
      <c r="B7" s="222" t="s">
        <v>2</v>
      </c>
      <c r="C7" s="8">
        <v>120.5</v>
      </c>
      <c r="D7" s="8">
        <v>87.7</v>
      </c>
      <c r="E7" s="8">
        <v>32.799999999999997</v>
      </c>
      <c r="F7" s="854" t="s">
        <v>27</v>
      </c>
      <c r="G7" s="854" t="s">
        <v>27</v>
      </c>
      <c r="H7" s="75" t="s">
        <v>17</v>
      </c>
    </row>
    <row r="8" spans="1:44">
      <c r="A8" s="1893"/>
      <c r="B8" s="222" t="s">
        <v>7</v>
      </c>
      <c r="C8" s="8">
        <v>211.3</v>
      </c>
      <c r="D8" s="8">
        <v>79.3</v>
      </c>
      <c r="E8" s="8">
        <v>95</v>
      </c>
      <c r="F8" s="8">
        <v>37</v>
      </c>
      <c r="G8" s="8">
        <v>37</v>
      </c>
      <c r="H8" s="9" t="s">
        <v>17</v>
      </c>
    </row>
    <row r="9" spans="1:44">
      <c r="A9" s="1893">
        <v>2001</v>
      </c>
      <c r="B9" s="222" t="s">
        <v>1</v>
      </c>
      <c r="C9" s="855">
        <v>1423</v>
      </c>
      <c r="D9" s="852">
        <v>18</v>
      </c>
      <c r="E9" s="852">
        <v>413</v>
      </c>
      <c r="F9" s="852">
        <v>992</v>
      </c>
      <c r="G9" s="852">
        <v>871</v>
      </c>
      <c r="H9" s="853">
        <v>121</v>
      </c>
    </row>
    <row r="10" spans="1:44">
      <c r="A10" s="1893"/>
      <c r="B10" s="222" t="s">
        <v>2</v>
      </c>
      <c r="C10" s="856">
        <v>93.1</v>
      </c>
      <c r="D10" s="857">
        <v>59.8</v>
      </c>
      <c r="E10" s="857">
        <v>33.299999999999997</v>
      </c>
      <c r="F10" s="858" t="s">
        <v>27</v>
      </c>
      <c r="G10" s="858" t="s">
        <v>27</v>
      </c>
      <c r="H10" s="859" t="s">
        <v>17</v>
      </c>
    </row>
    <row r="11" spans="1:44">
      <c r="A11" s="1893"/>
      <c r="B11" s="222" t="s">
        <v>7</v>
      </c>
      <c r="C11" s="856">
        <v>187.9</v>
      </c>
      <c r="D11" s="857">
        <v>55.1</v>
      </c>
      <c r="E11" s="857">
        <v>94.4</v>
      </c>
      <c r="F11" s="857">
        <v>38.4</v>
      </c>
      <c r="G11" s="857">
        <v>38.4</v>
      </c>
      <c r="H11" s="859" t="s">
        <v>17</v>
      </c>
    </row>
    <row r="12" spans="1:44">
      <c r="A12" s="1893">
        <v>2002</v>
      </c>
      <c r="B12" s="222" t="s">
        <v>1</v>
      </c>
      <c r="C12" s="855">
        <v>1426</v>
      </c>
      <c r="D12" s="852">
        <v>13</v>
      </c>
      <c r="E12" s="852">
        <v>415</v>
      </c>
      <c r="F12" s="852">
        <v>998</v>
      </c>
      <c r="G12" s="852">
        <v>875</v>
      </c>
      <c r="H12" s="853">
        <v>123</v>
      </c>
    </row>
    <row r="13" spans="1:44">
      <c r="A13" s="1893"/>
      <c r="B13" s="222" t="s">
        <v>2</v>
      </c>
      <c r="C13" s="856">
        <v>75.3</v>
      </c>
      <c r="D13" s="857">
        <v>41.1</v>
      </c>
      <c r="E13" s="857">
        <v>34.299999999999997</v>
      </c>
      <c r="F13" s="858" t="s">
        <v>27</v>
      </c>
      <c r="G13" s="858" t="s">
        <v>27</v>
      </c>
      <c r="H13" s="859" t="s">
        <v>17</v>
      </c>
    </row>
    <row r="14" spans="1:44">
      <c r="A14" s="1893"/>
      <c r="B14" s="222" t="s">
        <v>7</v>
      </c>
      <c r="C14" s="856">
        <v>174.5</v>
      </c>
      <c r="D14" s="857">
        <v>38.5</v>
      </c>
      <c r="E14" s="857">
        <v>96.2</v>
      </c>
      <c r="F14" s="857">
        <v>39.700000000000003</v>
      </c>
      <c r="G14" s="857">
        <v>39.700000000000003</v>
      </c>
      <c r="H14" s="859" t="s">
        <v>17</v>
      </c>
    </row>
    <row r="15" spans="1:44">
      <c r="A15" s="1893">
        <v>2003</v>
      </c>
      <c r="B15" s="222" t="s">
        <v>1</v>
      </c>
      <c r="C15" s="855">
        <v>1408</v>
      </c>
      <c r="D15" s="852">
        <v>8</v>
      </c>
      <c r="E15" s="852">
        <v>409</v>
      </c>
      <c r="F15" s="852">
        <v>991</v>
      </c>
      <c r="G15" s="852">
        <v>875</v>
      </c>
      <c r="H15" s="853">
        <v>116</v>
      </c>
    </row>
    <row r="16" spans="1:44">
      <c r="A16" s="1893"/>
      <c r="B16" s="222" t="s">
        <v>2</v>
      </c>
      <c r="C16" s="856">
        <v>57.8</v>
      </c>
      <c r="D16" s="857">
        <v>20.6</v>
      </c>
      <c r="E16" s="857">
        <v>33.799999999999997</v>
      </c>
      <c r="F16" s="857">
        <v>3.4</v>
      </c>
      <c r="G16" s="857">
        <v>3.4</v>
      </c>
      <c r="H16" s="859" t="s">
        <v>17</v>
      </c>
    </row>
    <row r="17" spans="1:8">
      <c r="A17" s="1893"/>
      <c r="B17" s="222" t="s">
        <v>7</v>
      </c>
      <c r="C17" s="856">
        <v>159.4</v>
      </c>
      <c r="D17" s="857">
        <v>22.6</v>
      </c>
      <c r="E17" s="857">
        <v>95.5</v>
      </c>
      <c r="F17" s="857">
        <v>41.4</v>
      </c>
      <c r="G17" s="857">
        <v>41.4</v>
      </c>
      <c r="H17" s="859" t="s">
        <v>17</v>
      </c>
    </row>
    <row r="18" spans="1:8">
      <c r="A18" s="1893">
        <v>2004</v>
      </c>
      <c r="B18" s="222" t="s">
        <v>1</v>
      </c>
      <c r="C18" s="855">
        <v>1382</v>
      </c>
      <c r="D18" s="855">
        <v>8</v>
      </c>
      <c r="E18" s="855">
        <v>398</v>
      </c>
      <c r="F18" s="852">
        <v>976</v>
      </c>
      <c r="G18" s="855">
        <v>860</v>
      </c>
      <c r="H18" s="860">
        <v>116</v>
      </c>
    </row>
    <row r="19" spans="1:8">
      <c r="A19" s="1893"/>
      <c r="B19" s="222" t="s">
        <v>2</v>
      </c>
      <c r="C19" s="856">
        <v>57.1</v>
      </c>
      <c r="D19" s="856">
        <v>21</v>
      </c>
      <c r="E19" s="856">
        <v>31</v>
      </c>
      <c r="F19" s="857">
        <v>5.0999999999999996</v>
      </c>
      <c r="G19" s="856">
        <v>5.0999999999999996</v>
      </c>
      <c r="H19" s="861">
        <v>0</v>
      </c>
    </row>
    <row r="20" spans="1:8">
      <c r="A20" s="1893"/>
      <c r="B20" s="222" t="s">
        <v>7</v>
      </c>
      <c r="C20" s="856">
        <v>160.19999999999999</v>
      </c>
      <c r="D20" s="856">
        <v>22.9</v>
      </c>
      <c r="E20" s="856">
        <v>95.3</v>
      </c>
      <c r="F20" s="857">
        <v>42</v>
      </c>
      <c r="G20" s="856">
        <v>42</v>
      </c>
      <c r="H20" s="859" t="s">
        <v>17</v>
      </c>
    </row>
    <row r="21" spans="1:8">
      <c r="A21" s="1893">
        <v>2005</v>
      </c>
      <c r="B21" s="222" t="s">
        <v>1</v>
      </c>
      <c r="C21" s="855">
        <v>975</v>
      </c>
      <c r="D21" s="855">
        <v>3</v>
      </c>
      <c r="E21" s="855">
        <v>249</v>
      </c>
      <c r="F21" s="852">
        <v>723</v>
      </c>
      <c r="G21" s="855">
        <v>687</v>
      </c>
      <c r="H21" s="860">
        <v>36</v>
      </c>
    </row>
    <row r="22" spans="1:8">
      <c r="A22" s="1893"/>
      <c r="B22" s="222" t="s">
        <v>2</v>
      </c>
      <c r="C22" s="856">
        <v>30.2</v>
      </c>
      <c r="D22" s="856">
        <v>6.1</v>
      </c>
      <c r="E22" s="856">
        <v>19.8</v>
      </c>
      <c r="F22" s="857">
        <v>4.3</v>
      </c>
      <c r="G22" s="856">
        <v>4.3</v>
      </c>
      <c r="H22" s="861">
        <v>0</v>
      </c>
    </row>
    <row r="23" spans="1:8">
      <c r="A23" s="1893"/>
      <c r="B23" s="222" t="s">
        <v>7</v>
      </c>
      <c r="C23" s="856">
        <v>105.4</v>
      </c>
      <c r="D23" s="856">
        <v>9.4</v>
      </c>
      <c r="E23" s="856">
        <v>62.8</v>
      </c>
      <c r="F23" s="857">
        <v>33.200000000000003</v>
      </c>
      <c r="G23" s="856">
        <v>33.200000000000003</v>
      </c>
      <c r="H23" s="859" t="s">
        <v>17</v>
      </c>
    </row>
    <row r="24" spans="1:8">
      <c r="A24" s="1893">
        <v>2006</v>
      </c>
      <c r="B24" s="222" t="s">
        <v>1</v>
      </c>
      <c r="C24" s="855">
        <v>881</v>
      </c>
      <c r="D24" s="855">
        <v>4</v>
      </c>
      <c r="E24" s="855">
        <v>220</v>
      </c>
      <c r="F24" s="852">
        <v>657</v>
      </c>
      <c r="G24" s="855">
        <v>623</v>
      </c>
      <c r="H24" s="860">
        <v>34</v>
      </c>
    </row>
    <row r="25" spans="1:8">
      <c r="A25" s="1893"/>
      <c r="B25" s="222" t="s">
        <v>2</v>
      </c>
      <c r="C25" s="856">
        <v>31.6</v>
      </c>
      <c r="D25" s="856">
        <v>10</v>
      </c>
      <c r="E25" s="856">
        <v>17.600000000000001</v>
      </c>
      <c r="F25" s="857">
        <v>4</v>
      </c>
      <c r="G25" s="856">
        <v>4</v>
      </c>
      <c r="H25" s="861">
        <v>0</v>
      </c>
    </row>
    <row r="26" spans="1:8">
      <c r="A26" s="1893"/>
      <c r="B26" s="222" t="s">
        <v>7</v>
      </c>
      <c r="C26" s="856">
        <v>99.8</v>
      </c>
      <c r="D26" s="856">
        <v>12.6</v>
      </c>
      <c r="E26" s="856">
        <v>56.5</v>
      </c>
      <c r="F26" s="857">
        <v>30.7</v>
      </c>
      <c r="G26" s="856">
        <v>30.7</v>
      </c>
      <c r="H26" s="859" t="s">
        <v>17</v>
      </c>
    </row>
    <row r="27" spans="1:8">
      <c r="A27" s="1893">
        <v>2007</v>
      </c>
      <c r="B27" s="222" t="s">
        <v>1</v>
      </c>
      <c r="C27" s="855">
        <v>870</v>
      </c>
      <c r="D27" s="855">
        <v>4</v>
      </c>
      <c r="E27" s="855">
        <v>212</v>
      </c>
      <c r="F27" s="852">
        <v>654</v>
      </c>
      <c r="G27" s="855">
        <v>622</v>
      </c>
      <c r="H27" s="860">
        <v>32</v>
      </c>
    </row>
    <row r="28" spans="1:8">
      <c r="A28" s="1893"/>
      <c r="B28" s="222" t="s">
        <v>2</v>
      </c>
      <c r="C28" s="856">
        <v>31.2</v>
      </c>
      <c r="D28" s="856">
        <v>10</v>
      </c>
      <c r="E28" s="856">
        <v>17.100000000000001</v>
      </c>
      <c r="F28" s="857">
        <v>4.0999999999999996</v>
      </c>
      <c r="G28" s="856">
        <v>4.0999999999999996</v>
      </c>
      <c r="H28" s="861">
        <v>0</v>
      </c>
    </row>
    <row r="29" spans="1:8">
      <c r="A29" s="1893"/>
      <c r="B29" s="222" t="s">
        <v>7</v>
      </c>
      <c r="C29" s="856">
        <v>99.2</v>
      </c>
      <c r="D29" s="856">
        <v>12.6</v>
      </c>
      <c r="E29" s="856">
        <v>55.2</v>
      </c>
      <c r="F29" s="857">
        <v>31.4</v>
      </c>
      <c r="G29" s="856">
        <v>31.4</v>
      </c>
      <c r="H29" s="859" t="s">
        <v>17</v>
      </c>
    </row>
    <row r="30" spans="1:8">
      <c r="A30" s="1893">
        <v>2008</v>
      </c>
      <c r="B30" s="222" t="s">
        <v>1</v>
      </c>
      <c r="C30" s="855">
        <v>836</v>
      </c>
      <c r="D30" s="855">
        <v>4</v>
      </c>
      <c r="E30" s="855">
        <v>198</v>
      </c>
      <c r="F30" s="852">
        <v>635</v>
      </c>
      <c r="G30" s="855">
        <v>602</v>
      </c>
      <c r="H30" s="862">
        <v>32</v>
      </c>
    </row>
    <row r="31" spans="1:8">
      <c r="A31" s="1893"/>
      <c r="B31" s="222" t="s">
        <v>2</v>
      </c>
      <c r="C31" s="856">
        <v>41</v>
      </c>
      <c r="D31" s="856">
        <v>21.2</v>
      </c>
      <c r="E31" s="856">
        <v>15.8</v>
      </c>
      <c r="F31" s="857">
        <v>4.0999999999999996</v>
      </c>
      <c r="G31" s="856">
        <v>4</v>
      </c>
      <c r="H31" s="863">
        <v>0</v>
      </c>
    </row>
    <row r="32" spans="1:8">
      <c r="A32" s="1893"/>
      <c r="B32" s="222" t="s">
        <v>7</v>
      </c>
      <c r="C32" s="856">
        <v>99.1</v>
      </c>
      <c r="D32" s="856">
        <v>17.8</v>
      </c>
      <c r="E32" s="856">
        <v>50.9</v>
      </c>
      <c r="F32" s="857">
        <v>30.4</v>
      </c>
      <c r="G32" s="856">
        <v>30.4</v>
      </c>
      <c r="H32" s="859" t="s">
        <v>17</v>
      </c>
    </row>
    <row r="33" spans="1:8">
      <c r="A33" s="1893">
        <v>2009</v>
      </c>
      <c r="B33" s="222" t="s">
        <v>1</v>
      </c>
      <c r="C33" s="855">
        <v>806</v>
      </c>
      <c r="D33" s="855">
        <v>4</v>
      </c>
      <c r="E33" s="855">
        <v>161</v>
      </c>
      <c r="F33" s="852">
        <v>641</v>
      </c>
      <c r="G33" s="855">
        <v>611</v>
      </c>
      <c r="H33" s="862">
        <v>30</v>
      </c>
    </row>
    <row r="34" spans="1:8">
      <c r="A34" s="1893"/>
      <c r="B34" s="222" t="s">
        <v>2</v>
      </c>
      <c r="C34" s="856">
        <v>38.200000000000003</v>
      </c>
      <c r="D34" s="856">
        <v>21.3</v>
      </c>
      <c r="E34" s="856">
        <v>12.9</v>
      </c>
      <c r="F34" s="857">
        <v>4.0999999999999996</v>
      </c>
      <c r="G34" s="856">
        <v>4.0999999999999996</v>
      </c>
      <c r="H34" s="863">
        <v>0</v>
      </c>
    </row>
    <row r="35" spans="1:8">
      <c r="A35" s="1893"/>
      <c r="B35" s="222" t="s">
        <v>7</v>
      </c>
      <c r="C35" s="856">
        <v>90.7</v>
      </c>
      <c r="D35" s="856">
        <v>18.399999999999999</v>
      </c>
      <c r="E35" s="856">
        <v>42.5</v>
      </c>
      <c r="F35" s="857">
        <v>29.9</v>
      </c>
      <c r="G35" s="856">
        <v>29.9</v>
      </c>
      <c r="H35" s="859" t="s">
        <v>17</v>
      </c>
    </row>
    <row r="36" spans="1:8">
      <c r="A36" s="1893">
        <v>2010</v>
      </c>
      <c r="B36" s="222" t="s">
        <v>1</v>
      </c>
      <c r="C36" s="855">
        <v>793</v>
      </c>
      <c r="D36" s="855">
        <v>4</v>
      </c>
      <c r="E36" s="855">
        <v>146</v>
      </c>
      <c r="F36" s="852">
        <v>643</v>
      </c>
      <c r="G36" s="855">
        <v>616</v>
      </c>
      <c r="H36" s="862">
        <v>27</v>
      </c>
    </row>
    <row r="37" spans="1:8">
      <c r="A37" s="1893"/>
      <c r="B37" s="222" t="s">
        <v>2</v>
      </c>
      <c r="C37" s="856">
        <v>37.299999999999997</v>
      </c>
      <c r="D37" s="856">
        <v>21.3</v>
      </c>
      <c r="E37" s="856">
        <v>11.8</v>
      </c>
      <c r="F37" s="857">
        <v>4.2</v>
      </c>
      <c r="G37" s="856">
        <v>4.2</v>
      </c>
      <c r="H37" s="863">
        <v>0</v>
      </c>
    </row>
    <row r="38" spans="1:8">
      <c r="A38" s="1893"/>
      <c r="B38" s="222" t="s">
        <v>7</v>
      </c>
      <c r="C38" s="856">
        <v>86.9</v>
      </c>
      <c r="D38" s="856">
        <v>18.399999999999999</v>
      </c>
      <c r="E38" s="856">
        <v>38.200000000000003</v>
      </c>
      <c r="F38" s="857">
        <v>30.3</v>
      </c>
      <c r="G38" s="856">
        <v>30.3</v>
      </c>
      <c r="H38" s="859" t="s">
        <v>17</v>
      </c>
    </row>
    <row r="39" spans="1:8">
      <c r="A39" s="2173">
        <v>2011</v>
      </c>
      <c r="B39" s="873" t="s">
        <v>1</v>
      </c>
      <c r="C39" s="864">
        <v>790</v>
      </c>
      <c r="D39" s="864">
        <v>3</v>
      </c>
      <c r="E39" s="864">
        <v>143</v>
      </c>
      <c r="F39" s="852">
        <v>644</v>
      </c>
      <c r="G39" s="864">
        <v>617</v>
      </c>
      <c r="H39" s="860">
        <v>27</v>
      </c>
    </row>
    <row r="40" spans="1:8">
      <c r="A40" s="2173"/>
      <c r="B40" s="873" t="s">
        <v>2</v>
      </c>
      <c r="C40" s="865">
        <v>33.4</v>
      </c>
      <c r="D40" s="865">
        <v>17.399999999999999</v>
      </c>
      <c r="E40" s="865">
        <v>11.6</v>
      </c>
      <c r="F40" s="857">
        <v>4.3</v>
      </c>
      <c r="G40" s="865">
        <v>4.3</v>
      </c>
      <c r="H40" s="861">
        <v>0</v>
      </c>
    </row>
    <row r="41" spans="1:8">
      <c r="A41" s="2173"/>
      <c r="B41" s="873" t="s">
        <v>7</v>
      </c>
      <c r="C41" s="865">
        <v>82.9</v>
      </c>
      <c r="D41" s="865">
        <v>15.2</v>
      </c>
      <c r="E41" s="865">
        <v>37</v>
      </c>
      <c r="F41" s="857">
        <v>30.6</v>
      </c>
      <c r="G41" s="865">
        <v>30.6</v>
      </c>
      <c r="H41" s="866" t="s">
        <v>17</v>
      </c>
    </row>
    <row r="42" spans="1:8">
      <c r="A42" s="1893">
        <v>2012</v>
      </c>
      <c r="B42" s="222" t="s">
        <v>1</v>
      </c>
      <c r="C42" s="855">
        <v>798</v>
      </c>
      <c r="D42" s="855">
        <v>3</v>
      </c>
      <c r="E42" s="855">
        <v>140</v>
      </c>
      <c r="F42" s="852">
        <v>655</v>
      </c>
      <c r="G42" s="855">
        <v>618</v>
      </c>
      <c r="H42" s="862">
        <v>37</v>
      </c>
    </row>
    <row r="43" spans="1:8">
      <c r="A43" s="1893"/>
      <c r="B43" s="222" t="s">
        <v>2</v>
      </c>
      <c r="C43" s="856">
        <v>33.4</v>
      </c>
      <c r="D43" s="856">
        <v>17.399999999999999</v>
      </c>
      <c r="E43" s="856">
        <v>11.6</v>
      </c>
      <c r="F43" s="857">
        <v>4.3</v>
      </c>
      <c r="G43" s="856">
        <v>4.3</v>
      </c>
      <c r="H43" s="863">
        <v>0</v>
      </c>
    </row>
    <row r="44" spans="1:8">
      <c r="A44" s="1893"/>
      <c r="B44" s="222" t="s">
        <v>7</v>
      </c>
      <c r="C44" s="856">
        <v>81.900000000000006</v>
      </c>
      <c r="D44" s="856">
        <v>15.2</v>
      </c>
      <c r="E44" s="856">
        <v>36.200000000000003</v>
      </c>
      <c r="F44" s="857">
        <v>30.5</v>
      </c>
      <c r="G44" s="856">
        <v>30.5</v>
      </c>
      <c r="H44" s="859" t="s">
        <v>17</v>
      </c>
    </row>
    <row r="45" spans="1:8">
      <c r="A45" s="1893">
        <v>2013</v>
      </c>
      <c r="B45" s="222" t="s">
        <v>1</v>
      </c>
      <c r="C45" s="855">
        <v>838</v>
      </c>
      <c r="D45" s="855">
        <v>3</v>
      </c>
      <c r="E45" s="855">
        <v>139</v>
      </c>
      <c r="F45" s="852">
        <v>696</v>
      </c>
      <c r="G45" s="855">
        <v>634</v>
      </c>
      <c r="H45" s="862">
        <v>62</v>
      </c>
    </row>
    <row r="46" spans="1:8">
      <c r="A46" s="1893"/>
      <c r="B46" s="222" t="s">
        <v>2</v>
      </c>
      <c r="C46" s="856">
        <v>33.9</v>
      </c>
      <c r="D46" s="856">
        <v>17.3</v>
      </c>
      <c r="E46" s="856">
        <v>12.2</v>
      </c>
      <c r="F46" s="857">
        <v>4.4000000000000004</v>
      </c>
      <c r="G46" s="856">
        <v>4.4000000000000004</v>
      </c>
      <c r="H46" s="863">
        <v>0</v>
      </c>
    </row>
    <row r="47" spans="1:8">
      <c r="A47" s="1893"/>
      <c r="B47" s="222" t="s">
        <v>7</v>
      </c>
      <c r="C47" s="856">
        <v>81.400000000000006</v>
      </c>
      <c r="D47" s="856">
        <v>14.6</v>
      </c>
      <c r="E47" s="856">
        <v>36.200000000000003</v>
      </c>
      <c r="F47" s="857">
        <v>30.6</v>
      </c>
      <c r="G47" s="856">
        <v>30.6</v>
      </c>
      <c r="H47" s="859" t="s">
        <v>17</v>
      </c>
    </row>
    <row r="48" spans="1:8">
      <c r="A48" s="1893">
        <v>2014</v>
      </c>
      <c r="B48" s="222" t="s">
        <v>1</v>
      </c>
      <c r="C48" s="855">
        <v>873</v>
      </c>
      <c r="D48" s="855">
        <v>3</v>
      </c>
      <c r="E48" s="855">
        <v>139</v>
      </c>
      <c r="F48" s="852">
        <v>731</v>
      </c>
      <c r="G48" s="855">
        <v>655</v>
      </c>
      <c r="H48" s="862">
        <v>76</v>
      </c>
    </row>
    <row r="49" spans="1:8">
      <c r="A49" s="1893"/>
      <c r="B49" s="222" t="s">
        <v>2</v>
      </c>
      <c r="C49" s="856">
        <v>34.1</v>
      </c>
      <c r="D49" s="856">
        <v>17.3</v>
      </c>
      <c r="E49" s="771">
        <v>12.3</v>
      </c>
      <c r="F49" s="857">
        <v>4.5</v>
      </c>
      <c r="G49" s="856">
        <v>4.4000000000000004</v>
      </c>
      <c r="H49" s="863">
        <v>0</v>
      </c>
    </row>
    <row r="50" spans="1:8">
      <c r="A50" s="1893"/>
      <c r="B50" s="222" t="s">
        <v>7</v>
      </c>
      <c r="C50" s="856">
        <v>81.5</v>
      </c>
      <c r="D50" s="856">
        <v>14.6</v>
      </c>
      <c r="E50" s="856">
        <v>36.200000000000003</v>
      </c>
      <c r="F50" s="857">
        <v>30.7</v>
      </c>
      <c r="G50" s="856">
        <v>30.7</v>
      </c>
      <c r="H50" s="859" t="s">
        <v>17</v>
      </c>
    </row>
    <row r="51" spans="1:8" s="290" customFormat="1">
      <c r="A51" s="2171">
        <v>2015</v>
      </c>
      <c r="B51" s="874" t="s">
        <v>1</v>
      </c>
      <c r="C51" s="674">
        <v>875</v>
      </c>
      <c r="D51" s="673">
        <v>3</v>
      </c>
      <c r="E51" s="673">
        <v>139</v>
      </c>
      <c r="F51" s="867">
        <v>733</v>
      </c>
      <c r="G51" s="673">
        <v>657</v>
      </c>
      <c r="H51" s="868">
        <v>76</v>
      </c>
    </row>
    <row r="52" spans="1:8" s="290" customFormat="1">
      <c r="A52" s="2171"/>
      <c r="B52" s="874" t="s">
        <v>2</v>
      </c>
      <c r="C52" s="869">
        <v>34.200000000000003</v>
      </c>
      <c r="D52" s="771">
        <v>17.3</v>
      </c>
      <c r="E52" s="771">
        <v>12.5</v>
      </c>
      <c r="F52" s="870">
        <v>4.5</v>
      </c>
      <c r="G52" s="771">
        <v>4.4000000000000004</v>
      </c>
      <c r="H52" s="871">
        <v>0</v>
      </c>
    </row>
    <row r="53" spans="1:8" s="290" customFormat="1">
      <c r="A53" s="2171"/>
      <c r="B53" s="874" t="s">
        <v>7</v>
      </c>
      <c r="C53" s="869">
        <v>81.5</v>
      </c>
      <c r="D53" s="771">
        <v>14.6</v>
      </c>
      <c r="E53" s="771">
        <v>36.200000000000003</v>
      </c>
      <c r="F53" s="870">
        <v>30.7</v>
      </c>
      <c r="G53" s="771">
        <v>30.7</v>
      </c>
      <c r="H53" s="872" t="s">
        <v>17</v>
      </c>
    </row>
    <row r="54" spans="1:8" s="290" customFormat="1">
      <c r="A54" s="2171">
        <v>2016</v>
      </c>
      <c r="B54" s="874" t="s">
        <v>1</v>
      </c>
      <c r="C54" s="674">
        <v>843</v>
      </c>
      <c r="D54" s="802">
        <v>4</v>
      </c>
      <c r="E54" s="673">
        <v>126</v>
      </c>
      <c r="F54" s="867">
        <v>713</v>
      </c>
      <c r="G54" s="673">
        <v>639</v>
      </c>
      <c r="H54" s="868">
        <v>74</v>
      </c>
    </row>
    <row r="55" spans="1:8" s="290" customFormat="1">
      <c r="A55" s="2171"/>
      <c r="B55" s="874" t="s">
        <v>2</v>
      </c>
      <c r="C55" s="869">
        <v>34.9</v>
      </c>
      <c r="D55" s="802">
        <v>18.7</v>
      </c>
      <c r="E55" s="771">
        <v>12.1</v>
      </c>
      <c r="F55" s="870">
        <v>4.0999999999999996</v>
      </c>
      <c r="G55" s="771">
        <v>4</v>
      </c>
      <c r="H55" s="871">
        <v>0</v>
      </c>
    </row>
    <row r="56" spans="1:8" s="290" customFormat="1">
      <c r="A56" s="2171"/>
      <c r="B56" s="874" t="s">
        <v>7</v>
      </c>
      <c r="C56" s="869">
        <v>83.2</v>
      </c>
      <c r="D56" s="803">
        <v>20</v>
      </c>
      <c r="E56" s="771">
        <v>34.299999999999997</v>
      </c>
      <c r="F56" s="870">
        <v>28.8</v>
      </c>
      <c r="G56" s="771">
        <v>28.8</v>
      </c>
      <c r="H56" s="872" t="s">
        <v>17</v>
      </c>
    </row>
    <row r="57" spans="1:8" s="290" customFormat="1">
      <c r="A57" s="2171">
        <v>2017</v>
      </c>
      <c r="B57" s="874" t="s">
        <v>1</v>
      </c>
      <c r="C57" s="674">
        <v>834</v>
      </c>
      <c r="D57" s="802">
        <v>3</v>
      </c>
      <c r="E57" s="673">
        <v>124</v>
      </c>
      <c r="F57" s="867">
        <v>707</v>
      </c>
      <c r="G57" s="673">
        <v>636</v>
      </c>
      <c r="H57" s="868">
        <v>71</v>
      </c>
    </row>
    <row r="58" spans="1:8" s="290" customFormat="1">
      <c r="A58" s="2171"/>
      <c r="B58" s="874" t="s">
        <v>2</v>
      </c>
      <c r="C58" s="869">
        <v>27.6</v>
      </c>
      <c r="D58" s="802">
        <v>11.6</v>
      </c>
      <c r="E58" s="771">
        <v>12</v>
      </c>
      <c r="F58" s="870">
        <v>4</v>
      </c>
      <c r="G58" s="771">
        <v>3.9</v>
      </c>
      <c r="H58" s="871">
        <v>0</v>
      </c>
    </row>
    <row r="59" spans="1:8" s="290" customFormat="1">
      <c r="A59" s="2171"/>
      <c r="B59" s="874" t="s">
        <v>7</v>
      </c>
      <c r="C59" s="869">
        <v>76.3</v>
      </c>
      <c r="D59" s="803">
        <v>13.7</v>
      </c>
      <c r="E59" s="771">
        <v>34.6</v>
      </c>
      <c r="F59" s="870">
        <v>28</v>
      </c>
      <c r="G59" s="771">
        <v>28</v>
      </c>
      <c r="H59" s="872" t="s">
        <v>17</v>
      </c>
    </row>
    <row r="60" spans="1:8" s="290" customFormat="1">
      <c r="A60" s="2171">
        <v>2018</v>
      </c>
      <c r="B60" s="874" t="s">
        <v>1</v>
      </c>
      <c r="C60" s="674">
        <v>827</v>
      </c>
      <c r="D60" s="802">
        <v>2</v>
      </c>
      <c r="E60" s="673">
        <v>124</v>
      </c>
      <c r="F60" s="867">
        <v>701</v>
      </c>
      <c r="G60" s="673">
        <v>633</v>
      </c>
      <c r="H60" s="868">
        <v>68</v>
      </c>
    </row>
    <row r="61" spans="1:8" s="290" customFormat="1">
      <c r="A61" s="2171"/>
      <c r="B61" s="874" t="s">
        <v>2</v>
      </c>
      <c r="C61" s="869">
        <v>32.4</v>
      </c>
      <c r="D61" s="802">
        <v>16.399999999999999</v>
      </c>
      <c r="E61" s="771">
        <v>12</v>
      </c>
      <c r="F61" s="870">
        <v>3.9</v>
      </c>
      <c r="G61" s="771">
        <v>3.9</v>
      </c>
      <c r="H61" s="871">
        <v>0</v>
      </c>
    </row>
    <row r="62" spans="1:8" s="290" customFormat="1">
      <c r="A62" s="2171"/>
      <c r="B62" s="874" t="s">
        <v>7</v>
      </c>
      <c r="C62" s="869">
        <v>80.2</v>
      </c>
      <c r="D62" s="803">
        <v>17.399999999999999</v>
      </c>
      <c r="E62" s="771">
        <v>34.9</v>
      </c>
      <c r="F62" s="870">
        <v>27.9</v>
      </c>
      <c r="G62" s="771">
        <v>27.9</v>
      </c>
      <c r="H62" s="872" t="s">
        <v>17</v>
      </c>
    </row>
    <row r="63" spans="1:8" s="290" customFormat="1">
      <c r="A63" s="2171">
        <v>2019</v>
      </c>
      <c r="B63" s="874" t="s">
        <v>1</v>
      </c>
      <c r="C63" s="674">
        <v>827</v>
      </c>
      <c r="D63" s="799">
        <v>2</v>
      </c>
      <c r="E63" s="673">
        <v>124</v>
      </c>
      <c r="F63" s="867">
        <v>701</v>
      </c>
      <c r="G63" s="673">
        <v>633</v>
      </c>
      <c r="H63" s="868">
        <v>68</v>
      </c>
    </row>
    <row r="64" spans="1:8" s="290" customFormat="1">
      <c r="A64" s="2171"/>
      <c r="B64" s="874" t="s">
        <v>2</v>
      </c>
      <c r="C64" s="869">
        <v>32.4</v>
      </c>
      <c r="D64" s="803">
        <v>16.399999999999999</v>
      </c>
      <c r="E64" s="771">
        <v>12</v>
      </c>
      <c r="F64" s="870">
        <v>3.9</v>
      </c>
      <c r="G64" s="771">
        <v>3.9</v>
      </c>
      <c r="H64" s="871">
        <v>0</v>
      </c>
    </row>
    <row r="65" spans="1:8" s="290" customFormat="1">
      <c r="A65" s="2171"/>
      <c r="B65" s="874" t="s">
        <v>7</v>
      </c>
      <c r="C65" s="869">
        <v>80.2</v>
      </c>
      <c r="D65" s="803">
        <v>16.399999999999999</v>
      </c>
      <c r="E65" s="771">
        <v>34.9</v>
      </c>
      <c r="F65" s="870">
        <v>27.9</v>
      </c>
      <c r="G65" s="771">
        <v>27.9</v>
      </c>
      <c r="H65" s="872" t="s">
        <v>17</v>
      </c>
    </row>
    <row r="66" spans="1:8" s="290" customFormat="1">
      <c r="A66" s="2171">
        <v>2020</v>
      </c>
      <c r="B66" s="874" t="s">
        <v>1</v>
      </c>
      <c r="C66" s="674">
        <v>823</v>
      </c>
      <c r="D66" s="799">
        <v>2</v>
      </c>
      <c r="E66" s="673">
        <v>124</v>
      </c>
      <c r="F66" s="867">
        <v>697</v>
      </c>
      <c r="G66" s="673">
        <v>633</v>
      </c>
      <c r="H66" s="868">
        <v>64</v>
      </c>
    </row>
    <row r="67" spans="1:8" s="290" customFormat="1">
      <c r="A67" s="2171"/>
      <c r="B67" s="874" t="s">
        <v>2</v>
      </c>
      <c r="C67" s="869">
        <v>32.4</v>
      </c>
      <c r="D67" s="803">
        <v>16.399999999999999</v>
      </c>
      <c r="E67" s="771">
        <v>12.1</v>
      </c>
      <c r="F67" s="870">
        <v>3.9</v>
      </c>
      <c r="G67" s="771">
        <v>3.8</v>
      </c>
      <c r="H67" s="871">
        <v>0</v>
      </c>
    </row>
    <row r="68" spans="1:8" s="290" customFormat="1">
      <c r="A68" s="2171"/>
      <c r="B68" s="874" t="s">
        <v>7</v>
      </c>
      <c r="C68" s="523">
        <v>80.400000000000006</v>
      </c>
      <c r="D68" s="487">
        <v>17.399999999999999</v>
      </c>
      <c r="E68" s="521">
        <v>35.1</v>
      </c>
      <c r="F68" s="998">
        <v>27.9</v>
      </c>
      <c r="G68" s="521">
        <v>27.9</v>
      </c>
      <c r="H68" s="872" t="s">
        <v>17</v>
      </c>
    </row>
    <row r="69" spans="1:8" s="290" customFormat="1">
      <c r="A69" s="2171">
        <v>2021</v>
      </c>
      <c r="B69" s="874" t="s">
        <v>1</v>
      </c>
      <c r="C69" s="1081">
        <v>823</v>
      </c>
      <c r="D69" s="517">
        <v>2</v>
      </c>
      <c r="E69" s="1080">
        <v>124</v>
      </c>
      <c r="F69" s="522">
        <v>697</v>
      </c>
      <c r="G69" s="1080">
        <v>639</v>
      </c>
      <c r="H69" s="868">
        <v>58</v>
      </c>
    </row>
    <row r="70" spans="1:8" s="290" customFormat="1">
      <c r="A70" s="2171"/>
      <c r="B70" s="874" t="s">
        <v>2</v>
      </c>
      <c r="C70" s="523">
        <v>35.200000000000003</v>
      </c>
      <c r="D70" s="487">
        <v>19.2</v>
      </c>
      <c r="E70" s="521">
        <v>12.1</v>
      </c>
      <c r="F70" s="998">
        <v>3.9</v>
      </c>
      <c r="G70" s="521">
        <v>3.9</v>
      </c>
      <c r="H70" s="871">
        <v>0</v>
      </c>
    </row>
    <row r="71" spans="1:8" s="290" customFormat="1">
      <c r="A71" s="2171"/>
      <c r="B71" s="874" t="s">
        <v>7</v>
      </c>
      <c r="C71" s="523">
        <v>84.2</v>
      </c>
      <c r="D71" s="487">
        <v>21</v>
      </c>
      <c r="E71" s="521">
        <v>35</v>
      </c>
      <c r="F71" s="998">
        <v>28.2</v>
      </c>
      <c r="G71" s="521">
        <v>28.2</v>
      </c>
      <c r="H71" s="872" t="s">
        <v>17</v>
      </c>
    </row>
    <row r="72" spans="1:8" s="290" customFormat="1">
      <c r="A72" s="2171">
        <v>2022</v>
      </c>
      <c r="B72" s="874" t="s">
        <v>1</v>
      </c>
      <c r="C72" s="1081">
        <v>824</v>
      </c>
      <c r="D72" s="517">
        <v>2</v>
      </c>
      <c r="E72" s="1080">
        <v>123</v>
      </c>
      <c r="F72" s="522">
        <v>699</v>
      </c>
      <c r="G72" s="1080">
        <v>642</v>
      </c>
      <c r="H72" s="868">
        <v>57</v>
      </c>
    </row>
    <row r="73" spans="1:8" s="290" customFormat="1">
      <c r="A73" s="2171"/>
      <c r="B73" s="874" t="s">
        <v>2</v>
      </c>
      <c r="C73" s="523">
        <v>35.200000000000003</v>
      </c>
      <c r="D73" s="487">
        <v>19.2</v>
      </c>
      <c r="E73" s="521">
        <v>12.1</v>
      </c>
      <c r="F73" s="998">
        <v>3.9</v>
      </c>
      <c r="G73" s="521">
        <v>3.9</v>
      </c>
      <c r="H73" s="871">
        <v>0</v>
      </c>
    </row>
    <row r="74" spans="1:8" s="290" customFormat="1">
      <c r="A74" s="2171"/>
      <c r="B74" s="874" t="s">
        <v>7</v>
      </c>
      <c r="C74" s="523">
        <v>84.3</v>
      </c>
      <c r="D74" s="487">
        <v>21</v>
      </c>
      <c r="E74" s="521">
        <v>34.799999999999997</v>
      </c>
      <c r="F74" s="998">
        <v>27.4</v>
      </c>
      <c r="G74" s="521">
        <v>28.5</v>
      </c>
      <c r="H74" s="872" t="s">
        <v>17</v>
      </c>
    </row>
    <row r="75" spans="1:8" s="290" customFormat="1">
      <c r="A75" s="1403"/>
      <c r="B75" s="1405"/>
      <c r="C75" s="523"/>
      <c r="D75" s="487"/>
      <c r="E75" s="521"/>
      <c r="F75" s="998"/>
      <c r="G75" s="521"/>
      <c r="H75" s="871"/>
    </row>
    <row r="76" spans="1:8" s="290" customFormat="1">
      <c r="A76" s="289" t="s">
        <v>2038</v>
      </c>
    </row>
    <row r="77" spans="1:8" s="290" customFormat="1">
      <c r="A77" s="471" t="s">
        <v>2034</v>
      </c>
    </row>
  </sheetData>
  <mergeCells count="32">
    <mergeCell ref="A1:H1"/>
    <mergeCell ref="A57:A59"/>
    <mergeCell ref="A60:A62"/>
    <mergeCell ref="A18:A20"/>
    <mergeCell ref="A39:A41"/>
    <mergeCell ref="A21:A23"/>
    <mergeCell ref="A2:B2"/>
    <mergeCell ref="C2:C5"/>
    <mergeCell ref="D2:D5"/>
    <mergeCell ref="E2:E5"/>
    <mergeCell ref="F2:H4"/>
    <mergeCell ref="A3:B3"/>
    <mergeCell ref="A4:B4"/>
    <mergeCell ref="A5:B5"/>
    <mergeCell ref="A6:A8"/>
    <mergeCell ref="A9:A11"/>
    <mergeCell ref="A69:A71"/>
    <mergeCell ref="A72:A74"/>
    <mergeCell ref="A63:A65"/>
    <mergeCell ref="A66:A68"/>
    <mergeCell ref="A12:A14"/>
    <mergeCell ref="A15:A17"/>
    <mergeCell ref="A54:A56"/>
    <mergeCell ref="A42:A44"/>
    <mergeCell ref="A45:A47"/>
    <mergeCell ref="A48:A50"/>
    <mergeCell ref="A24:A26"/>
    <mergeCell ref="A27:A29"/>
    <mergeCell ref="A30:A32"/>
    <mergeCell ref="A33:A35"/>
    <mergeCell ref="A36:A38"/>
    <mergeCell ref="A51:A53"/>
  </mergeCells>
  <hyperlinks>
    <hyperlink ref="J1" location="'DZIAŁ VII - Gospodarka rybna '!A1" display="'DZIAŁ VII - Gospodarka rybna '!A1"/>
  </hyperlinks>
  <pageMargins left="0.70866141732283472" right="0.70866141732283472" top="0.74803149606299213" bottom="0.7480314960629921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
  <sheetViews>
    <sheetView zoomScaleNormal="100" zoomScaleSheetLayoutView="100" workbookViewId="0">
      <pane xSplit="2" ySplit="5" topLeftCell="C6" activePane="bottomRight" state="frozen"/>
      <selection pane="topRight" activeCell="C1" sqref="C1"/>
      <selection pane="bottomLeft" activeCell="A6" sqref="A6"/>
      <selection pane="bottomRight" activeCell="C6" sqref="C6"/>
    </sheetView>
  </sheetViews>
  <sheetFormatPr defaultColWidth="9" defaultRowHeight="12.75"/>
  <cols>
    <col min="1" max="1" width="22.25" style="267" customWidth="1"/>
    <col min="2" max="2" width="2.625" style="235" customWidth="1"/>
    <col min="3" max="17" width="9" style="58" customWidth="1"/>
    <col min="18" max="18" width="9" style="525" customWidth="1"/>
    <col min="19" max="19" width="9" style="687" customWidth="1"/>
    <col min="20" max="21" width="9" style="653" customWidth="1"/>
    <col min="22" max="24" width="9" style="687" customWidth="1"/>
    <col min="25" max="25" width="9" style="687"/>
    <col min="26" max="26" width="9" style="28"/>
    <col min="27" max="16384" width="9" style="22"/>
  </cols>
  <sheetData>
    <row r="1" spans="1:28" s="27" customFormat="1" ht="56.25" customHeight="1">
      <c r="A1" s="2180" t="s">
        <v>1671</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358"/>
      <c r="AA1" s="161" t="s">
        <v>708</v>
      </c>
    </row>
    <row r="2" spans="1:28" ht="27" customHeight="1">
      <c r="A2" s="2186" t="s">
        <v>307</v>
      </c>
      <c r="B2" s="2186"/>
      <c r="C2" s="2189">
        <v>2000</v>
      </c>
      <c r="D2" s="2190">
        <v>2001</v>
      </c>
      <c r="E2" s="2190">
        <v>2002</v>
      </c>
      <c r="F2" s="2190">
        <v>2003</v>
      </c>
      <c r="G2" s="2190">
        <v>2004</v>
      </c>
      <c r="H2" s="2190">
        <v>2005</v>
      </c>
      <c r="I2" s="2190">
        <v>2006</v>
      </c>
      <c r="J2" s="2190">
        <v>2007</v>
      </c>
      <c r="K2" s="2189">
        <v>2008</v>
      </c>
      <c r="L2" s="2189">
        <v>2009</v>
      </c>
      <c r="M2" s="2189">
        <v>2010</v>
      </c>
      <c r="N2" s="2189">
        <v>2011</v>
      </c>
      <c r="O2" s="2183">
        <v>2012</v>
      </c>
      <c r="P2" s="2183">
        <v>2013</v>
      </c>
      <c r="Q2" s="2183">
        <v>2014</v>
      </c>
      <c r="R2" s="2181">
        <v>2015</v>
      </c>
      <c r="S2" s="2181">
        <v>2016</v>
      </c>
      <c r="T2" s="2181">
        <v>2017</v>
      </c>
      <c r="U2" s="2181">
        <v>2018</v>
      </c>
      <c r="V2" s="2181">
        <v>2019</v>
      </c>
      <c r="W2" s="2181">
        <v>2020</v>
      </c>
      <c r="X2" s="2181">
        <v>2021</v>
      </c>
      <c r="Y2" s="2053">
        <v>2022</v>
      </c>
      <c r="Z2" s="464"/>
    </row>
    <row r="3" spans="1:28" ht="24.75" customHeight="1">
      <c r="A3" s="53" t="s">
        <v>1322</v>
      </c>
      <c r="B3" s="52"/>
      <c r="C3" s="2189"/>
      <c r="D3" s="2190"/>
      <c r="E3" s="2190"/>
      <c r="F3" s="2190"/>
      <c r="G3" s="2190"/>
      <c r="H3" s="2190"/>
      <c r="I3" s="2190"/>
      <c r="J3" s="2190"/>
      <c r="K3" s="2189"/>
      <c r="L3" s="2189"/>
      <c r="M3" s="2189"/>
      <c r="N3" s="2189"/>
      <c r="O3" s="2184"/>
      <c r="P3" s="2184"/>
      <c r="Q3" s="2184"/>
      <c r="R3" s="2182"/>
      <c r="S3" s="2182"/>
      <c r="T3" s="2182"/>
      <c r="U3" s="2182"/>
      <c r="V3" s="2182"/>
      <c r="W3" s="2182"/>
      <c r="X3" s="2182"/>
      <c r="Y3" s="2053"/>
      <c r="Z3" s="464"/>
    </row>
    <row r="4" spans="1:28" ht="24.75" customHeight="1">
      <c r="A4" s="2176" t="s">
        <v>1481</v>
      </c>
      <c r="B4" s="2188"/>
      <c r="C4" s="2189"/>
      <c r="D4" s="2190"/>
      <c r="E4" s="2190"/>
      <c r="F4" s="2190"/>
      <c r="G4" s="2190"/>
      <c r="H4" s="2190"/>
      <c r="I4" s="2190"/>
      <c r="J4" s="2190"/>
      <c r="K4" s="2189"/>
      <c r="L4" s="2189"/>
      <c r="M4" s="2189"/>
      <c r="N4" s="2189"/>
      <c r="O4" s="2184"/>
      <c r="P4" s="2184"/>
      <c r="Q4" s="2184"/>
      <c r="R4" s="2182"/>
      <c r="S4" s="2182"/>
      <c r="T4" s="2182"/>
      <c r="U4" s="2182"/>
      <c r="V4" s="2182"/>
      <c r="W4" s="2182"/>
      <c r="X4" s="2182"/>
      <c r="Y4" s="2053"/>
      <c r="Z4" s="464"/>
    </row>
    <row r="5" spans="1:28" ht="27" customHeight="1">
      <c r="A5" s="2178" t="s">
        <v>1482</v>
      </c>
      <c r="B5" s="2187"/>
      <c r="C5" s="2189"/>
      <c r="D5" s="2190"/>
      <c r="E5" s="2190"/>
      <c r="F5" s="2190"/>
      <c r="G5" s="2190"/>
      <c r="H5" s="2190"/>
      <c r="I5" s="2190"/>
      <c r="J5" s="2190"/>
      <c r="K5" s="2189"/>
      <c r="L5" s="2189"/>
      <c r="M5" s="2189"/>
      <c r="N5" s="2189"/>
      <c r="O5" s="2184"/>
      <c r="P5" s="2184"/>
      <c r="Q5" s="2184"/>
      <c r="R5" s="2182"/>
      <c r="S5" s="2182"/>
      <c r="T5" s="2182"/>
      <c r="U5" s="2182"/>
      <c r="V5" s="2182"/>
      <c r="W5" s="2182"/>
      <c r="X5" s="2182"/>
      <c r="Y5" s="2053"/>
      <c r="Z5" s="464"/>
    </row>
    <row r="6" spans="1:28">
      <c r="A6" s="1910" t="s">
        <v>2040</v>
      </c>
      <c r="B6" s="895" t="s">
        <v>1</v>
      </c>
      <c r="C6" s="896">
        <v>417</v>
      </c>
      <c r="D6" s="896">
        <v>413</v>
      </c>
      <c r="E6" s="896">
        <v>415</v>
      </c>
      <c r="F6" s="896">
        <v>409</v>
      </c>
      <c r="G6" s="896">
        <v>398</v>
      </c>
      <c r="H6" s="896">
        <v>249</v>
      </c>
      <c r="I6" s="896">
        <v>220</v>
      </c>
      <c r="J6" s="896">
        <v>212</v>
      </c>
      <c r="K6" s="1444">
        <v>197</v>
      </c>
      <c r="L6" s="1444">
        <v>161</v>
      </c>
      <c r="M6" s="1444">
        <v>146</v>
      </c>
      <c r="N6" s="1444">
        <v>143</v>
      </c>
      <c r="O6" s="1634">
        <v>140</v>
      </c>
      <c r="P6" s="1634">
        <v>139</v>
      </c>
      <c r="Q6" s="1634">
        <f>Q9+Q15+Q18+Q21+Q24+Q27+Q30+Q33+Q36+Q42+Q45+Q48</f>
        <v>139</v>
      </c>
      <c r="R6" s="1635">
        <v>139</v>
      </c>
      <c r="S6" s="1636">
        <v>126</v>
      </c>
      <c r="T6" s="1635">
        <v>124</v>
      </c>
      <c r="U6" s="1636">
        <v>124</v>
      </c>
      <c r="V6" s="1636">
        <v>124</v>
      </c>
      <c r="W6" s="1636">
        <v>124</v>
      </c>
      <c r="X6" s="1636">
        <v>124</v>
      </c>
      <c r="Y6" s="897">
        <v>123</v>
      </c>
      <c r="Z6" s="465"/>
      <c r="AA6" s="465"/>
      <c r="AB6" s="465"/>
    </row>
    <row r="7" spans="1:28">
      <c r="A7" s="2191"/>
      <c r="B7" s="898" t="s">
        <v>2</v>
      </c>
      <c r="C7" s="899">
        <v>32.799999999999997</v>
      </c>
      <c r="D7" s="899">
        <v>33.299999999999997</v>
      </c>
      <c r="E7" s="899">
        <v>34.299999999999997</v>
      </c>
      <c r="F7" s="899">
        <v>33.799999999999997</v>
      </c>
      <c r="G7" s="899">
        <v>31</v>
      </c>
      <c r="H7" s="899">
        <v>19.8</v>
      </c>
      <c r="I7" s="899">
        <v>17.600000000000001</v>
      </c>
      <c r="J7" s="899">
        <v>17.100000000000001</v>
      </c>
      <c r="K7" s="899">
        <v>15.7</v>
      </c>
      <c r="L7" s="899">
        <v>12.9</v>
      </c>
      <c r="M7" s="899">
        <v>11.8</v>
      </c>
      <c r="N7" s="899">
        <v>11.6</v>
      </c>
      <c r="O7" s="899">
        <v>11.6</v>
      </c>
      <c r="P7" s="899">
        <v>12.2</v>
      </c>
      <c r="Q7" s="899">
        <v>12.3</v>
      </c>
      <c r="R7" s="900">
        <f>R10+R16+R19+R22+R25+R28+R31+R34+R37+R43+R46+R49</f>
        <v>12.499999999999998</v>
      </c>
      <c r="S7" s="879">
        <v>12.1</v>
      </c>
      <c r="T7" s="879">
        <v>12</v>
      </c>
      <c r="U7" s="879">
        <v>12</v>
      </c>
      <c r="V7" s="879">
        <v>12</v>
      </c>
      <c r="W7" s="879">
        <v>12.1</v>
      </c>
      <c r="X7" s="879">
        <v>12.1</v>
      </c>
      <c r="Y7" s="901">
        <v>12.1</v>
      </c>
      <c r="Z7" s="918"/>
      <c r="AA7" s="918"/>
      <c r="AB7" s="918"/>
    </row>
    <row r="8" spans="1:28">
      <c r="A8" s="2191"/>
      <c r="B8" s="898" t="s">
        <v>7</v>
      </c>
      <c r="C8" s="899">
        <v>95</v>
      </c>
      <c r="D8" s="899">
        <v>94.4</v>
      </c>
      <c r="E8" s="899">
        <v>96.2</v>
      </c>
      <c r="F8" s="899">
        <v>95.5</v>
      </c>
      <c r="G8" s="899">
        <v>95.4</v>
      </c>
      <c r="H8" s="899">
        <v>62.8</v>
      </c>
      <c r="I8" s="899">
        <v>56.5</v>
      </c>
      <c r="J8" s="899">
        <v>55.2</v>
      </c>
      <c r="K8" s="899">
        <v>50.8</v>
      </c>
      <c r="L8" s="899">
        <v>42.5</v>
      </c>
      <c r="M8" s="899">
        <v>38.200000000000003</v>
      </c>
      <c r="N8" s="899">
        <v>37</v>
      </c>
      <c r="O8" s="899">
        <v>36.200000000000003</v>
      </c>
      <c r="P8" s="899">
        <v>36.200000000000003</v>
      </c>
      <c r="Q8" s="899">
        <f>Q11+Q17+Q20+Q23+Q26+Q29+Q32+Q35+Q38+Q44+Q47+Q50</f>
        <v>36.299999999999997</v>
      </c>
      <c r="R8" s="900">
        <v>36.200000000000003</v>
      </c>
      <c r="S8" s="879">
        <v>34.299999999999997</v>
      </c>
      <c r="T8" s="879">
        <v>34.6</v>
      </c>
      <c r="U8" s="879">
        <v>34.9</v>
      </c>
      <c r="V8" s="879">
        <v>34.9</v>
      </c>
      <c r="W8" s="879">
        <v>35.1</v>
      </c>
      <c r="X8" s="879">
        <v>35</v>
      </c>
      <c r="Y8" s="901">
        <v>34.799999999999997</v>
      </c>
      <c r="Z8" s="918"/>
      <c r="AA8" s="918"/>
      <c r="AB8" s="918"/>
    </row>
    <row r="9" spans="1:28">
      <c r="A9" s="2185" t="s">
        <v>149</v>
      </c>
      <c r="B9" s="902" t="s">
        <v>1</v>
      </c>
      <c r="C9" s="864">
        <v>16</v>
      </c>
      <c r="D9" s="864">
        <v>16</v>
      </c>
      <c r="E9" s="864">
        <v>16</v>
      </c>
      <c r="F9" s="864">
        <v>18</v>
      </c>
      <c r="G9" s="864">
        <v>18</v>
      </c>
      <c r="H9" s="864">
        <v>10</v>
      </c>
      <c r="I9" s="864">
        <v>7</v>
      </c>
      <c r="J9" s="864">
        <v>7</v>
      </c>
      <c r="K9" s="864">
        <v>5</v>
      </c>
      <c r="L9" s="864">
        <v>3</v>
      </c>
      <c r="M9" s="864">
        <v>3</v>
      </c>
      <c r="N9" s="864">
        <v>3</v>
      </c>
      <c r="O9" s="864">
        <v>3</v>
      </c>
      <c r="P9" s="864">
        <v>3</v>
      </c>
      <c r="Q9" s="864">
        <v>3</v>
      </c>
      <c r="R9" s="903">
        <v>3</v>
      </c>
      <c r="S9" s="903">
        <v>3</v>
      </c>
      <c r="T9" s="903">
        <v>4</v>
      </c>
      <c r="U9" s="903">
        <v>4</v>
      </c>
      <c r="V9" s="903">
        <v>4</v>
      </c>
      <c r="W9" s="903">
        <v>4</v>
      </c>
      <c r="X9" s="903">
        <v>4</v>
      </c>
      <c r="Y9" s="904">
        <v>4</v>
      </c>
      <c r="Z9" s="347"/>
      <c r="AA9" s="339"/>
    </row>
    <row r="10" spans="1:28">
      <c r="A10" s="2185"/>
      <c r="B10" s="902" t="s">
        <v>2</v>
      </c>
      <c r="C10" s="865">
        <v>1.2</v>
      </c>
      <c r="D10" s="865">
        <v>1.2</v>
      </c>
      <c r="E10" s="865">
        <v>1.2</v>
      </c>
      <c r="F10" s="865">
        <v>1.4</v>
      </c>
      <c r="G10" s="865">
        <v>1.4</v>
      </c>
      <c r="H10" s="865">
        <v>0.9</v>
      </c>
      <c r="I10" s="865">
        <v>0.8</v>
      </c>
      <c r="J10" s="865">
        <v>0.8</v>
      </c>
      <c r="K10" s="865">
        <v>0.5</v>
      </c>
      <c r="L10" s="865">
        <v>0.2</v>
      </c>
      <c r="M10" s="865">
        <v>0.2</v>
      </c>
      <c r="N10" s="865">
        <v>0.2</v>
      </c>
      <c r="O10" s="865">
        <v>0.2</v>
      </c>
      <c r="P10" s="865">
        <v>0.2</v>
      </c>
      <c r="Q10" s="865">
        <v>0.2</v>
      </c>
      <c r="R10" s="905">
        <v>0.2</v>
      </c>
      <c r="S10" s="905">
        <v>0.2</v>
      </c>
      <c r="T10" s="905">
        <v>0.4</v>
      </c>
      <c r="U10" s="905">
        <v>0.4</v>
      </c>
      <c r="V10" s="905">
        <v>0.4</v>
      </c>
      <c r="W10" s="905">
        <v>0.4</v>
      </c>
      <c r="X10" s="905">
        <v>0.4</v>
      </c>
      <c r="Y10" s="906">
        <v>0.4</v>
      </c>
      <c r="Z10" s="348"/>
      <c r="AA10" s="340"/>
    </row>
    <row r="11" spans="1:28">
      <c r="A11" s="2185"/>
      <c r="B11" s="902" t="s">
        <v>7</v>
      </c>
      <c r="C11" s="865">
        <v>3.5</v>
      </c>
      <c r="D11" s="865">
        <v>3.5</v>
      </c>
      <c r="E11" s="865">
        <v>3.5</v>
      </c>
      <c r="F11" s="865">
        <v>4</v>
      </c>
      <c r="G11" s="865">
        <v>4.4000000000000004</v>
      </c>
      <c r="H11" s="865">
        <v>2.9</v>
      </c>
      <c r="I11" s="865">
        <v>2.5</v>
      </c>
      <c r="J11" s="865">
        <v>2.2000000000000002</v>
      </c>
      <c r="K11" s="865">
        <v>1.5</v>
      </c>
      <c r="L11" s="865">
        <v>0.9</v>
      </c>
      <c r="M11" s="865">
        <v>0.9</v>
      </c>
      <c r="N11" s="865">
        <v>0.9</v>
      </c>
      <c r="O11" s="865">
        <v>0.8</v>
      </c>
      <c r="P11" s="865">
        <v>0.8</v>
      </c>
      <c r="Q11" s="865">
        <v>0.8</v>
      </c>
      <c r="R11" s="905">
        <v>0.8</v>
      </c>
      <c r="S11" s="905">
        <v>0.8</v>
      </c>
      <c r="T11" s="905">
        <v>1.2</v>
      </c>
      <c r="U11" s="905">
        <v>1.2</v>
      </c>
      <c r="V11" s="905">
        <v>1.2</v>
      </c>
      <c r="W11" s="905">
        <v>1.2</v>
      </c>
      <c r="X11" s="905">
        <v>1.2</v>
      </c>
      <c r="Y11" s="906">
        <v>1.2</v>
      </c>
      <c r="Z11" s="348"/>
      <c r="AA11" s="340"/>
    </row>
    <row r="12" spans="1:28" s="28" customFormat="1">
      <c r="A12" s="2185" t="s">
        <v>150</v>
      </c>
      <c r="B12" s="902" t="s">
        <v>1</v>
      </c>
      <c r="C12" s="907" t="s">
        <v>17</v>
      </c>
      <c r="D12" s="907" t="s">
        <v>17</v>
      </c>
      <c r="E12" s="907" t="s">
        <v>17</v>
      </c>
      <c r="F12" s="907" t="s">
        <v>17</v>
      </c>
      <c r="G12" s="864">
        <v>1</v>
      </c>
      <c r="H12" s="864">
        <v>1</v>
      </c>
      <c r="I12" s="864">
        <v>1</v>
      </c>
      <c r="J12" s="864">
        <v>1</v>
      </c>
      <c r="K12" s="907" t="s">
        <v>17</v>
      </c>
      <c r="L12" s="907" t="s">
        <v>17</v>
      </c>
      <c r="M12" s="907" t="s">
        <v>17</v>
      </c>
      <c r="N12" s="907" t="s">
        <v>17</v>
      </c>
      <c r="O12" s="907" t="s">
        <v>17</v>
      </c>
      <c r="P12" s="907" t="s">
        <v>17</v>
      </c>
      <c r="Q12" s="907" t="s">
        <v>17</v>
      </c>
      <c r="R12" s="908" t="s">
        <v>17</v>
      </c>
      <c r="S12" s="908" t="s">
        <v>17</v>
      </c>
      <c r="T12" s="908" t="s">
        <v>17</v>
      </c>
      <c r="U12" s="908" t="s">
        <v>17</v>
      </c>
      <c r="V12" s="908" t="s">
        <v>17</v>
      </c>
      <c r="W12" s="908" t="s">
        <v>17</v>
      </c>
      <c r="X12" s="908" t="s">
        <v>17</v>
      </c>
      <c r="Y12" s="910" t="s">
        <v>17</v>
      </c>
      <c r="Z12" s="462"/>
      <c r="AA12" s="340"/>
    </row>
    <row r="13" spans="1:28" s="28" customFormat="1">
      <c r="A13" s="2185"/>
      <c r="B13" s="902" t="s">
        <v>2</v>
      </c>
      <c r="C13" s="911" t="s">
        <v>17</v>
      </c>
      <c r="D13" s="911" t="s">
        <v>17</v>
      </c>
      <c r="E13" s="911" t="s">
        <v>17</v>
      </c>
      <c r="F13" s="911" t="s">
        <v>17</v>
      </c>
      <c r="G13" s="865">
        <v>0</v>
      </c>
      <c r="H13" s="865">
        <v>0</v>
      </c>
      <c r="I13" s="865">
        <v>0</v>
      </c>
      <c r="J13" s="865">
        <v>0</v>
      </c>
      <c r="K13" s="911" t="s">
        <v>17</v>
      </c>
      <c r="L13" s="911" t="s">
        <v>17</v>
      </c>
      <c r="M13" s="911" t="s">
        <v>17</v>
      </c>
      <c r="N13" s="911" t="s">
        <v>17</v>
      </c>
      <c r="O13" s="911" t="s">
        <v>17</v>
      </c>
      <c r="P13" s="911" t="s">
        <v>17</v>
      </c>
      <c r="Q13" s="911" t="s">
        <v>17</v>
      </c>
      <c r="R13" s="912" t="s">
        <v>17</v>
      </c>
      <c r="S13" s="908" t="s">
        <v>17</v>
      </c>
      <c r="T13" s="912" t="s">
        <v>17</v>
      </c>
      <c r="U13" s="912" t="s">
        <v>17</v>
      </c>
      <c r="V13" s="912" t="s">
        <v>17</v>
      </c>
      <c r="W13" s="912" t="s">
        <v>17</v>
      </c>
      <c r="X13" s="912" t="s">
        <v>17</v>
      </c>
      <c r="Y13" s="913" t="s">
        <v>17</v>
      </c>
      <c r="Z13" s="463"/>
      <c r="AA13" s="340"/>
    </row>
    <row r="14" spans="1:28" s="28" customFormat="1">
      <c r="A14" s="2185"/>
      <c r="B14" s="902" t="s">
        <v>7</v>
      </c>
      <c r="C14" s="911" t="s">
        <v>17</v>
      </c>
      <c r="D14" s="911" t="s">
        <v>17</v>
      </c>
      <c r="E14" s="911" t="s">
        <v>17</v>
      </c>
      <c r="F14" s="911" t="s">
        <v>17</v>
      </c>
      <c r="G14" s="865">
        <v>0.2</v>
      </c>
      <c r="H14" s="865">
        <v>0.2</v>
      </c>
      <c r="I14" s="865">
        <v>0.2</v>
      </c>
      <c r="J14" s="865">
        <v>0.2</v>
      </c>
      <c r="K14" s="911" t="s">
        <v>17</v>
      </c>
      <c r="L14" s="911" t="s">
        <v>17</v>
      </c>
      <c r="M14" s="911" t="s">
        <v>17</v>
      </c>
      <c r="N14" s="911" t="s">
        <v>17</v>
      </c>
      <c r="O14" s="911" t="s">
        <v>17</v>
      </c>
      <c r="P14" s="911" t="s">
        <v>17</v>
      </c>
      <c r="Q14" s="911" t="s">
        <v>17</v>
      </c>
      <c r="R14" s="912" t="s">
        <v>17</v>
      </c>
      <c r="S14" s="908" t="s">
        <v>17</v>
      </c>
      <c r="T14" s="912" t="s">
        <v>17</v>
      </c>
      <c r="U14" s="912" t="s">
        <v>17</v>
      </c>
      <c r="V14" s="912" t="s">
        <v>17</v>
      </c>
      <c r="W14" s="912" t="s">
        <v>17</v>
      </c>
      <c r="X14" s="912" t="s">
        <v>17</v>
      </c>
      <c r="Y14" s="913" t="s">
        <v>17</v>
      </c>
      <c r="Z14" s="463"/>
      <c r="AA14" s="340"/>
    </row>
    <row r="15" spans="1:28">
      <c r="A15" s="2185" t="s">
        <v>151</v>
      </c>
      <c r="B15" s="902" t="s">
        <v>1</v>
      </c>
      <c r="C15" s="864">
        <v>33</v>
      </c>
      <c r="D15" s="864">
        <v>32</v>
      </c>
      <c r="E15" s="864">
        <v>32</v>
      </c>
      <c r="F15" s="864">
        <v>32</v>
      </c>
      <c r="G15" s="864">
        <v>32</v>
      </c>
      <c r="H15" s="864">
        <v>13</v>
      </c>
      <c r="I15" s="864">
        <v>10</v>
      </c>
      <c r="J15" s="864">
        <v>9</v>
      </c>
      <c r="K15" s="864">
        <v>9</v>
      </c>
      <c r="L15" s="864">
        <v>7</v>
      </c>
      <c r="M15" s="864">
        <v>6</v>
      </c>
      <c r="N15" s="864">
        <v>6</v>
      </c>
      <c r="O15" s="864">
        <v>6</v>
      </c>
      <c r="P15" s="864">
        <v>6</v>
      </c>
      <c r="Q15" s="864">
        <v>7</v>
      </c>
      <c r="R15" s="903">
        <v>7</v>
      </c>
      <c r="S15" s="908">
        <v>7</v>
      </c>
      <c r="T15" s="903">
        <v>7</v>
      </c>
      <c r="U15" s="903">
        <v>7</v>
      </c>
      <c r="V15" s="903">
        <v>7</v>
      </c>
      <c r="W15" s="903">
        <v>7</v>
      </c>
      <c r="X15" s="903">
        <v>6</v>
      </c>
      <c r="Y15" s="904">
        <v>6</v>
      </c>
      <c r="Z15" s="347"/>
      <c r="AA15" s="340"/>
    </row>
    <row r="16" spans="1:28">
      <c r="A16" s="2185"/>
      <c r="B16" s="902" t="s">
        <v>2</v>
      </c>
      <c r="C16" s="865">
        <v>2.2999999999999998</v>
      </c>
      <c r="D16" s="865">
        <v>2.2000000000000002</v>
      </c>
      <c r="E16" s="865">
        <v>2.2999999999999998</v>
      </c>
      <c r="F16" s="865">
        <v>2.4</v>
      </c>
      <c r="G16" s="865">
        <v>2.4</v>
      </c>
      <c r="H16" s="865">
        <v>1</v>
      </c>
      <c r="I16" s="865">
        <v>0.9</v>
      </c>
      <c r="J16" s="865">
        <v>0.8</v>
      </c>
      <c r="K16" s="865">
        <v>0.8</v>
      </c>
      <c r="L16" s="865">
        <v>0.7</v>
      </c>
      <c r="M16" s="865">
        <v>0.4</v>
      </c>
      <c r="N16" s="865">
        <v>0.5</v>
      </c>
      <c r="O16" s="865">
        <v>0.5</v>
      </c>
      <c r="P16" s="865">
        <v>0.5</v>
      </c>
      <c r="Q16" s="865">
        <v>0.6</v>
      </c>
      <c r="R16" s="905">
        <v>0.6</v>
      </c>
      <c r="S16" s="905">
        <v>0.6</v>
      </c>
      <c r="T16" s="905">
        <v>0.6</v>
      </c>
      <c r="U16" s="905">
        <v>0.6</v>
      </c>
      <c r="V16" s="905">
        <v>0.6</v>
      </c>
      <c r="W16" s="905">
        <v>0.6</v>
      </c>
      <c r="X16" s="905">
        <v>0.5</v>
      </c>
      <c r="Y16" s="906">
        <v>0.5</v>
      </c>
      <c r="Z16" s="348"/>
      <c r="AA16" s="340"/>
    </row>
    <row r="17" spans="1:27">
      <c r="A17" s="2185"/>
      <c r="B17" s="902" t="s">
        <v>7</v>
      </c>
      <c r="C17" s="865">
        <v>6.4</v>
      </c>
      <c r="D17" s="865">
        <v>6.3</v>
      </c>
      <c r="E17" s="865">
        <v>6.4</v>
      </c>
      <c r="F17" s="865">
        <v>6.4</v>
      </c>
      <c r="G17" s="865">
        <v>7.1</v>
      </c>
      <c r="H17" s="865">
        <v>3.1</v>
      </c>
      <c r="I17" s="865">
        <v>2.5</v>
      </c>
      <c r="J17" s="865">
        <v>2.4</v>
      </c>
      <c r="K17" s="865">
        <v>2.2999999999999998</v>
      </c>
      <c r="L17" s="865">
        <v>2</v>
      </c>
      <c r="M17" s="865">
        <v>1.4</v>
      </c>
      <c r="N17" s="865">
        <v>1.4</v>
      </c>
      <c r="O17" s="865">
        <v>1.4</v>
      </c>
      <c r="P17" s="865">
        <v>1.4</v>
      </c>
      <c r="Q17" s="865">
        <v>1.5</v>
      </c>
      <c r="R17" s="905">
        <v>1.5</v>
      </c>
      <c r="S17" s="905">
        <v>1.5</v>
      </c>
      <c r="T17" s="905">
        <v>1.5</v>
      </c>
      <c r="U17" s="905">
        <v>1.5</v>
      </c>
      <c r="V17" s="905">
        <v>1.5</v>
      </c>
      <c r="W17" s="905">
        <v>1.5</v>
      </c>
      <c r="X17" s="905">
        <v>1.4</v>
      </c>
      <c r="Y17" s="906">
        <v>1.4</v>
      </c>
      <c r="Z17" s="348"/>
      <c r="AA17" s="341"/>
    </row>
    <row r="18" spans="1:27">
      <c r="A18" s="2185" t="s">
        <v>152</v>
      </c>
      <c r="B18" s="902" t="s">
        <v>1</v>
      </c>
      <c r="C18" s="864">
        <v>64</v>
      </c>
      <c r="D18" s="864">
        <v>63</v>
      </c>
      <c r="E18" s="864">
        <v>65</v>
      </c>
      <c r="F18" s="864">
        <v>64</v>
      </c>
      <c r="G18" s="864">
        <v>58</v>
      </c>
      <c r="H18" s="864">
        <v>36</v>
      </c>
      <c r="I18" s="864">
        <v>29</v>
      </c>
      <c r="J18" s="864">
        <v>27</v>
      </c>
      <c r="K18" s="864">
        <v>24</v>
      </c>
      <c r="L18" s="864">
        <v>23</v>
      </c>
      <c r="M18" s="864">
        <v>18</v>
      </c>
      <c r="N18" s="864">
        <v>18</v>
      </c>
      <c r="O18" s="864">
        <v>18</v>
      </c>
      <c r="P18" s="864">
        <v>17</v>
      </c>
      <c r="Q18" s="864">
        <v>17</v>
      </c>
      <c r="R18" s="903">
        <v>17</v>
      </c>
      <c r="S18" s="903">
        <v>18</v>
      </c>
      <c r="T18" s="903">
        <v>17</v>
      </c>
      <c r="U18" s="903">
        <v>17</v>
      </c>
      <c r="V18" s="903">
        <v>20</v>
      </c>
      <c r="W18" s="903">
        <v>20</v>
      </c>
      <c r="X18" s="903">
        <v>22</v>
      </c>
      <c r="Y18" s="904">
        <v>21</v>
      </c>
      <c r="Z18" s="347"/>
      <c r="AA18" s="340"/>
    </row>
    <row r="19" spans="1:27">
      <c r="A19" s="2185"/>
      <c r="B19" s="902" t="s">
        <v>2</v>
      </c>
      <c r="C19" s="865">
        <v>6</v>
      </c>
      <c r="D19" s="865">
        <v>6.5</v>
      </c>
      <c r="E19" s="865">
        <v>7.1</v>
      </c>
      <c r="F19" s="865">
        <v>7</v>
      </c>
      <c r="G19" s="865">
        <v>6.4</v>
      </c>
      <c r="H19" s="865">
        <v>4.5</v>
      </c>
      <c r="I19" s="865">
        <v>3.7</v>
      </c>
      <c r="J19" s="865">
        <v>3.5</v>
      </c>
      <c r="K19" s="865">
        <v>2.9</v>
      </c>
      <c r="L19" s="865">
        <v>2.8</v>
      </c>
      <c r="M19" s="865">
        <v>2.1</v>
      </c>
      <c r="N19" s="865">
        <v>2.1</v>
      </c>
      <c r="O19" s="865">
        <v>2.2000000000000002</v>
      </c>
      <c r="P19" s="865">
        <v>2.2999999999999998</v>
      </c>
      <c r="Q19" s="865">
        <v>2.2999999999999998</v>
      </c>
      <c r="R19" s="905">
        <v>2.4</v>
      </c>
      <c r="S19" s="905">
        <v>2.5</v>
      </c>
      <c r="T19" s="905">
        <v>2.2999999999999998</v>
      </c>
      <c r="U19" s="905">
        <v>2.2999999999999998</v>
      </c>
      <c r="V19" s="905">
        <v>2.5</v>
      </c>
      <c r="W19" s="905">
        <v>2.5</v>
      </c>
      <c r="X19" s="905">
        <v>2.6</v>
      </c>
      <c r="Y19" s="906">
        <v>2.5</v>
      </c>
      <c r="Z19" s="348"/>
      <c r="AA19" s="340"/>
    </row>
    <row r="20" spans="1:27">
      <c r="A20" s="2185"/>
      <c r="B20" s="902" t="s">
        <v>7</v>
      </c>
      <c r="C20" s="865">
        <v>19.100000000000001</v>
      </c>
      <c r="D20" s="865">
        <v>18.899999999999999</v>
      </c>
      <c r="E20" s="865">
        <v>20</v>
      </c>
      <c r="F20" s="865">
        <v>20.100000000000001</v>
      </c>
      <c r="G20" s="865">
        <v>18.600000000000001</v>
      </c>
      <c r="H20" s="865">
        <v>13.1</v>
      </c>
      <c r="I20" s="865">
        <v>10.5</v>
      </c>
      <c r="J20" s="865">
        <v>9.8000000000000007</v>
      </c>
      <c r="K20" s="865">
        <v>8.4</v>
      </c>
      <c r="L20" s="865">
        <v>7.9</v>
      </c>
      <c r="M20" s="865">
        <v>6</v>
      </c>
      <c r="N20" s="865">
        <v>6</v>
      </c>
      <c r="O20" s="865">
        <v>6</v>
      </c>
      <c r="P20" s="865">
        <v>6</v>
      </c>
      <c r="Q20" s="865">
        <v>5.9</v>
      </c>
      <c r="R20" s="905">
        <v>6</v>
      </c>
      <c r="S20" s="905">
        <v>6.2</v>
      </c>
      <c r="T20" s="905">
        <v>5.7</v>
      </c>
      <c r="U20" s="905">
        <v>5.7</v>
      </c>
      <c r="V20" s="905">
        <v>6.6</v>
      </c>
      <c r="W20" s="905">
        <v>6.6</v>
      </c>
      <c r="X20" s="905">
        <v>7.1</v>
      </c>
      <c r="Y20" s="906">
        <v>6.7</v>
      </c>
      <c r="Z20" s="348"/>
      <c r="AA20" s="340"/>
    </row>
    <row r="21" spans="1:27">
      <c r="A21" s="2185" t="s">
        <v>153</v>
      </c>
      <c r="B21" s="902" t="s">
        <v>1</v>
      </c>
      <c r="C21" s="864">
        <v>42</v>
      </c>
      <c r="D21" s="864">
        <v>43</v>
      </c>
      <c r="E21" s="864">
        <v>42</v>
      </c>
      <c r="F21" s="864">
        <v>40</v>
      </c>
      <c r="G21" s="864">
        <v>40</v>
      </c>
      <c r="H21" s="864">
        <v>25</v>
      </c>
      <c r="I21" s="864">
        <v>20</v>
      </c>
      <c r="J21" s="864">
        <v>18</v>
      </c>
      <c r="K21" s="864">
        <v>17</v>
      </c>
      <c r="L21" s="864">
        <v>12</v>
      </c>
      <c r="M21" s="864">
        <v>11</v>
      </c>
      <c r="N21" s="864">
        <v>10</v>
      </c>
      <c r="O21" s="864">
        <v>10</v>
      </c>
      <c r="P21" s="864">
        <v>10</v>
      </c>
      <c r="Q21" s="864">
        <v>10</v>
      </c>
      <c r="R21" s="903">
        <v>10</v>
      </c>
      <c r="S21" s="903">
        <v>4</v>
      </c>
      <c r="T21" s="903">
        <v>3</v>
      </c>
      <c r="U21" s="903">
        <v>3</v>
      </c>
      <c r="V21" s="903">
        <v>3</v>
      </c>
      <c r="W21" s="903">
        <v>3</v>
      </c>
      <c r="X21" s="903">
        <v>3</v>
      </c>
      <c r="Y21" s="904">
        <v>3</v>
      </c>
      <c r="Z21" s="347"/>
      <c r="AA21" s="73"/>
    </row>
    <row r="22" spans="1:27">
      <c r="A22" s="2185"/>
      <c r="B22" s="902" t="s">
        <v>2</v>
      </c>
      <c r="C22" s="865">
        <v>2.9</v>
      </c>
      <c r="D22" s="865">
        <v>3.1</v>
      </c>
      <c r="E22" s="865">
        <v>2.9</v>
      </c>
      <c r="F22" s="865">
        <v>2.8</v>
      </c>
      <c r="G22" s="865">
        <v>2.7</v>
      </c>
      <c r="H22" s="865">
        <v>1.4</v>
      </c>
      <c r="I22" s="865">
        <v>1.1000000000000001</v>
      </c>
      <c r="J22" s="865">
        <v>0.9</v>
      </c>
      <c r="K22" s="865">
        <v>0.8</v>
      </c>
      <c r="L22" s="865">
        <v>0.6</v>
      </c>
      <c r="M22" s="865">
        <v>0.4</v>
      </c>
      <c r="N22" s="865">
        <v>0.4</v>
      </c>
      <c r="O22" s="865">
        <v>0.4</v>
      </c>
      <c r="P22" s="865">
        <v>0.4</v>
      </c>
      <c r="Q22" s="865">
        <v>0.4</v>
      </c>
      <c r="R22" s="905">
        <v>0.4</v>
      </c>
      <c r="S22" s="905">
        <v>0.1</v>
      </c>
      <c r="T22" s="905">
        <v>0.1</v>
      </c>
      <c r="U22" s="905">
        <v>0.1</v>
      </c>
      <c r="V22" s="905">
        <v>0.1</v>
      </c>
      <c r="W22" s="905">
        <v>0.1</v>
      </c>
      <c r="X22" s="905">
        <v>0.1</v>
      </c>
      <c r="Y22" s="906">
        <v>0.1</v>
      </c>
      <c r="Z22" s="348"/>
    </row>
    <row r="23" spans="1:27">
      <c r="A23" s="2185"/>
      <c r="B23" s="902" t="s">
        <v>7</v>
      </c>
      <c r="C23" s="865">
        <v>8.8000000000000007</v>
      </c>
      <c r="D23" s="865">
        <v>9.1</v>
      </c>
      <c r="E23" s="865">
        <v>8.8000000000000007</v>
      </c>
      <c r="F23" s="865">
        <v>8.3000000000000007</v>
      </c>
      <c r="G23" s="865">
        <v>8.3000000000000007</v>
      </c>
      <c r="H23" s="865">
        <v>4.5</v>
      </c>
      <c r="I23" s="865">
        <v>3.6</v>
      </c>
      <c r="J23" s="865">
        <v>3</v>
      </c>
      <c r="K23" s="865">
        <v>2.7</v>
      </c>
      <c r="L23" s="865">
        <v>2.1</v>
      </c>
      <c r="M23" s="865">
        <v>1.4</v>
      </c>
      <c r="N23" s="865">
        <v>1.3</v>
      </c>
      <c r="O23" s="865">
        <v>1.3</v>
      </c>
      <c r="P23" s="865">
        <v>1.3</v>
      </c>
      <c r="Q23" s="865">
        <v>1.3</v>
      </c>
      <c r="R23" s="905">
        <v>1.3</v>
      </c>
      <c r="S23" s="912">
        <v>0.5</v>
      </c>
      <c r="T23" s="905">
        <v>0.3</v>
      </c>
      <c r="U23" s="905">
        <v>0.3</v>
      </c>
      <c r="V23" s="905">
        <v>0.3</v>
      </c>
      <c r="W23" s="905">
        <v>0.3</v>
      </c>
      <c r="X23" s="905">
        <v>0.3</v>
      </c>
      <c r="Y23" s="906">
        <v>0.3</v>
      </c>
      <c r="Z23" s="348"/>
    </row>
    <row r="24" spans="1:27">
      <c r="A24" s="2185" t="s">
        <v>154</v>
      </c>
      <c r="B24" s="902" t="s">
        <v>1</v>
      </c>
      <c r="C24" s="864">
        <v>57</v>
      </c>
      <c r="D24" s="864">
        <v>57</v>
      </c>
      <c r="E24" s="864">
        <v>59</v>
      </c>
      <c r="F24" s="864">
        <v>57</v>
      </c>
      <c r="G24" s="864">
        <v>58</v>
      </c>
      <c r="H24" s="864">
        <v>33</v>
      </c>
      <c r="I24" s="864">
        <v>31</v>
      </c>
      <c r="J24" s="864">
        <v>29</v>
      </c>
      <c r="K24" s="864">
        <v>29</v>
      </c>
      <c r="L24" s="864">
        <v>28</v>
      </c>
      <c r="M24" s="864">
        <v>26</v>
      </c>
      <c r="N24" s="864">
        <v>26</v>
      </c>
      <c r="O24" s="864">
        <v>27</v>
      </c>
      <c r="P24" s="864">
        <v>27</v>
      </c>
      <c r="Q24" s="864">
        <v>25</v>
      </c>
      <c r="R24" s="903">
        <v>25</v>
      </c>
      <c r="S24" s="903">
        <v>20</v>
      </c>
      <c r="T24" s="903">
        <v>20</v>
      </c>
      <c r="U24" s="903">
        <v>20</v>
      </c>
      <c r="V24" s="903">
        <v>20</v>
      </c>
      <c r="W24" s="903">
        <v>20</v>
      </c>
      <c r="X24" s="903">
        <v>20</v>
      </c>
      <c r="Y24" s="904">
        <v>20</v>
      </c>
      <c r="Z24" s="347"/>
    </row>
    <row r="25" spans="1:27">
      <c r="A25" s="2185"/>
      <c r="B25" s="902" t="s">
        <v>2</v>
      </c>
      <c r="C25" s="865">
        <v>3.9</v>
      </c>
      <c r="D25" s="865">
        <v>4</v>
      </c>
      <c r="E25" s="865">
        <v>4.2</v>
      </c>
      <c r="F25" s="865">
        <v>4.0999999999999996</v>
      </c>
      <c r="G25" s="865">
        <v>3.9</v>
      </c>
      <c r="H25" s="865">
        <v>2</v>
      </c>
      <c r="I25" s="865">
        <v>1.9</v>
      </c>
      <c r="J25" s="865">
        <v>1.8</v>
      </c>
      <c r="K25" s="865">
        <v>1.8</v>
      </c>
      <c r="L25" s="899">
        <v>2</v>
      </c>
      <c r="M25" s="865">
        <v>1.9</v>
      </c>
      <c r="N25" s="865">
        <v>1.8</v>
      </c>
      <c r="O25" s="865">
        <v>2</v>
      </c>
      <c r="P25" s="865">
        <v>2.1</v>
      </c>
      <c r="Q25" s="865">
        <v>1.8</v>
      </c>
      <c r="R25" s="905">
        <v>1.8</v>
      </c>
      <c r="S25" s="905">
        <v>1.6</v>
      </c>
      <c r="T25" s="905">
        <v>1.6</v>
      </c>
      <c r="U25" s="905">
        <v>1.6</v>
      </c>
      <c r="V25" s="905">
        <v>1.6</v>
      </c>
      <c r="W25" s="905">
        <v>1.6</v>
      </c>
      <c r="X25" s="905">
        <v>1.6</v>
      </c>
      <c r="Y25" s="906">
        <v>1.6</v>
      </c>
      <c r="Z25" s="348"/>
    </row>
    <row r="26" spans="1:27">
      <c r="A26" s="2185"/>
      <c r="B26" s="902" t="s">
        <v>7</v>
      </c>
      <c r="C26" s="865">
        <v>11</v>
      </c>
      <c r="D26" s="865">
        <v>11.1</v>
      </c>
      <c r="E26" s="865">
        <v>11.4</v>
      </c>
      <c r="F26" s="865">
        <v>11</v>
      </c>
      <c r="G26" s="865">
        <v>11.3</v>
      </c>
      <c r="H26" s="865">
        <v>6.4</v>
      </c>
      <c r="I26" s="865">
        <v>6</v>
      </c>
      <c r="J26" s="865">
        <v>5.7</v>
      </c>
      <c r="K26" s="865">
        <v>5.7</v>
      </c>
      <c r="L26" s="865">
        <v>5.9</v>
      </c>
      <c r="M26" s="865">
        <v>5.5</v>
      </c>
      <c r="N26" s="865">
        <v>5.3</v>
      </c>
      <c r="O26" s="865">
        <v>5.7</v>
      </c>
      <c r="P26" s="865">
        <v>5.7</v>
      </c>
      <c r="Q26" s="865">
        <v>5.2</v>
      </c>
      <c r="R26" s="905">
        <v>5.2</v>
      </c>
      <c r="S26" s="905">
        <v>4.4000000000000004</v>
      </c>
      <c r="T26" s="905">
        <v>4.5999999999999996</v>
      </c>
      <c r="U26" s="905">
        <v>4.5999999999999996</v>
      </c>
      <c r="V26" s="905">
        <v>4.5999999999999996</v>
      </c>
      <c r="W26" s="905">
        <v>4.5999999999999996</v>
      </c>
      <c r="X26" s="905">
        <v>4.5</v>
      </c>
      <c r="Y26" s="906">
        <v>4.5</v>
      </c>
      <c r="Z26" s="348"/>
    </row>
    <row r="27" spans="1:27">
      <c r="A27" s="2185" t="s">
        <v>155</v>
      </c>
      <c r="B27" s="902" t="s">
        <v>1</v>
      </c>
      <c r="C27" s="864">
        <v>25</v>
      </c>
      <c r="D27" s="864">
        <v>24</v>
      </c>
      <c r="E27" s="864">
        <v>23</v>
      </c>
      <c r="F27" s="864">
        <v>23</v>
      </c>
      <c r="G27" s="864">
        <v>23</v>
      </c>
      <c r="H27" s="864">
        <v>17</v>
      </c>
      <c r="I27" s="864">
        <v>15</v>
      </c>
      <c r="J27" s="864">
        <v>15</v>
      </c>
      <c r="K27" s="864">
        <v>14</v>
      </c>
      <c r="L27" s="864">
        <v>10</v>
      </c>
      <c r="M27" s="864">
        <v>10</v>
      </c>
      <c r="N27" s="864">
        <v>10</v>
      </c>
      <c r="O27" s="864">
        <v>10</v>
      </c>
      <c r="P27" s="864">
        <v>10</v>
      </c>
      <c r="Q27" s="864">
        <v>10</v>
      </c>
      <c r="R27" s="903">
        <v>10</v>
      </c>
      <c r="S27" s="903">
        <v>9</v>
      </c>
      <c r="T27" s="903">
        <v>8</v>
      </c>
      <c r="U27" s="903">
        <v>8</v>
      </c>
      <c r="V27" s="903">
        <v>8</v>
      </c>
      <c r="W27" s="903">
        <v>8</v>
      </c>
      <c r="X27" s="903">
        <v>8</v>
      </c>
      <c r="Y27" s="904">
        <v>8</v>
      </c>
      <c r="Z27" s="347"/>
    </row>
    <row r="28" spans="1:27">
      <c r="A28" s="2185"/>
      <c r="B28" s="902" t="s">
        <v>2</v>
      </c>
      <c r="C28" s="865">
        <v>1.2</v>
      </c>
      <c r="D28" s="865">
        <v>1.2</v>
      </c>
      <c r="E28" s="865">
        <v>1</v>
      </c>
      <c r="F28" s="865">
        <v>1</v>
      </c>
      <c r="G28" s="865">
        <v>0.9</v>
      </c>
      <c r="H28" s="865">
        <v>0.7</v>
      </c>
      <c r="I28" s="865">
        <v>0.6</v>
      </c>
      <c r="J28" s="865">
        <v>0.6</v>
      </c>
      <c r="K28" s="865">
        <v>0.6</v>
      </c>
      <c r="L28" s="865">
        <v>0.4</v>
      </c>
      <c r="M28" s="865">
        <v>0.4</v>
      </c>
      <c r="N28" s="865">
        <v>0.4</v>
      </c>
      <c r="O28" s="865">
        <v>0.4</v>
      </c>
      <c r="P28" s="865">
        <v>0.4</v>
      </c>
      <c r="Q28" s="865">
        <v>0.4</v>
      </c>
      <c r="R28" s="905">
        <v>0.4</v>
      </c>
      <c r="S28" s="814">
        <v>0.4</v>
      </c>
      <c r="T28" s="905">
        <v>0.3</v>
      </c>
      <c r="U28" s="905">
        <v>0.3</v>
      </c>
      <c r="V28" s="905">
        <v>0.3</v>
      </c>
      <c r="W28" s="905">
        <v>0.3</v>
      </c>
      <c r="X28" s="905">
        <v>0.3</v>
      </c>
      <c r="Y28" s="906">
        <v>0.3</v>
      </c>
      <c r="Z28" s="348"/>
    </row>
    <row r="29" spans="1:27">
      <c r="A29" s="2185"/>
      <c r="B29" s="902" t="s">
        <v>7</v>
      </c>
      <c r="C29" s="865">
        <v>4.3</v>
      </c>
      <c r="D29" s="865">
        <v>4.0999999999999996</v>
      </c>
      <c r="E29" s="865">
        <v>3.9</v>
      </c>
      <c r="F29" s="865">
        <v>3.9</v>
      </c>
      <c r="G29" s="865">
        <v>3.9</v>
      </c>
      <c r="H29" s="865">
        <v>3.2</v>
      </c>
      <c r="I29" s="865">
        <v>2.5</v>
      </c>
      <c r="J29" s="865">
        <v>2.5</v>
      </c>
      <c r="K29" s="865">
        <v>2.2999999999999998</v>
      </c>
      <c r="L29" s="865">
        <v>1.9</v>
      </c>
      <c r="M29" s="865">
        <v>1.9</v>
      </c>
      <c r="N29" s="865">
        <v>1.9</v>
      </c>
      <c r="O29" s="865">
        <v>1.9</v>
      </c>
      <c r="P29" s="865">
        <v>1.9</v>
      </c>
      <c r="Q29" s="865">
        <v>1.9</v>
      </c>
      <c r="R29" s="905">
        <v>1.9</v>
      </c>
      <c r="S29" s="905">
        <v>1.6</v>
      </c>
      <c r="T29" s="905">
        <v>1.5</v>
      </c>
      <c r="U29" s="905">
        <v>1.5</v>
      </c>
      <c r="V29" s="905">
        <v>1.5</v>
      </c>
      <c r="W29" s="905">
        <v>1.5</v>
      </c>
      <c r="X29" s="905">
        <v>1.5</v>
      </c>
      <c r="Y29" s="906">
        <v>1.5</v>
      </c>
      <c r="Z29" s="348"/>
    </row>
    <row r="30" spans="1:27">
      <c r="A30" s="2185" t="s">
        <v>156</v>
      </c>
      <c r="B30" s="902" t="s">
        <v>1</v>
      </c>
      <c r="C30" s="864">
        <v>89</v>
      </c>
      <c r="D30" s="864">
        <v>91</v>
      </c>
      <c r="E30" s="864">
        <v>89</v>
      </c>
      <c r="F30" s="864">
        <v>89</v>
      </c>
      <c r="G30" s="864">
        <v>86</v>
      </c>
      <c r="H30" s="864">
        <v>60</v>
      </c>
      <c r="I30" s="864">
        <v>57</v>
      </c>
      <c r="J30" s="864">
        <v>55</v>
      </c>
      <c r="K30" s="864">
        <v>57</v>
      </c>
      <c r="L30" s="864">
        <v>42</v>
      </c>
      <c r="M30" s="864">
        <v>39</v>
      </c>
      <c r="N30" s="864">
        <v>39</v>
      </c>
      <c r="O30" s="864">
        <v>36</v>
      </c>
      <c r="P30" s="864">
        <v>36</v>
      </c>
      <c r="Q30" s="864">
        <v>38</v>
      </c>
      <c r="R30" s="903">
        <v>38</v>
      </c>
      <c r="S30" s="903">
        <v>37</v>
      </c>
      <c r="T30" s="903">
        <v>39</v>
      </c>
      <c r="U30" s="903">
        <v>39</v>
      </c>
      <c r="V30" s="903">
        <v>38</v>
      </c>
      <c r="W30" s="903">
        <v>37</v>
      </c>
      <c r="X30" s="903">
        <v>37</v>
      </c>
      <c r="Y30" s="904">
        <v>36</v>
      </c>
      <c r="Z30" s="347"/>
    </row>
    <row r="31" spans="1:27">
      <c r="A31" s="2185"/>
      <c r="B31" s="902" t="s">
        <v>2</v>
      </c>
      <c r="C31" s="865">
        <v>8.1</v>
      </c>
      <c r="D31" s="865">
        <v>8.4</v>
      </c>
      <c r="E31" s="865">
        <v>8.3000000000000007</v>
      </c>
      <c r="F31" s="865">
        <v>8.1999999999999993</v>
      </c>
      <c r="G31" s="865">
        <v>7.4</v>
      </c>
      <c r="H31" s="865">
        <v>5.0999999999999996</v>
      </c>
      <c r="I31" s="865">
        <v>4.8</v>
      </c>
      <c r="J31" s="865">
        <v>4.8</v>
      </c>
      <c r="K31" s="865">
        <v>4.9000000000000004</v>
      </c>
      <c r="L31" s="865">
        <v>3.5</v>
      </c>
      <c r="M31" s="865">
        <v>4</v>
      </c>
      <c r="N31" s="865">
        <v>4.2</v>
      </c>
      <c r="O31" s="865">
        <v>4</v>
      </c>
      <c r="P31" s="865">
        <v>4.2</v>
      </c>
      <c r="Q31" s="865">
        <v>4.5</v>
      </c>
      <c r="R31" s="905">
        <v>4.5</v>
      </c>
      <c r="S31" s="905">
        <v>4.4000000000000004</v>
      </c>
      <c r="T31" s="905">
        <v>4.5</v>
      </c>
      <c r="U31" s="905">
        <v>4.5</v>
      </c>
      <c r="V31" s="905">
        <v>4.5</v>
      </c>
      <c r="W31" s="905">
        <v>4.0999999999999996</v>
      </c>
      <c r="X31" s="905">
        <v>4.0999999999999996</v>
      </c>
      <c r="Y31" s="906">
        <v>4.0999999999999996</v>
      </c>
      <c r="Z31" s="348"/>
    </row>
    <row r="32" spans="1:27">
      <c r="A32" s="2185"/>
      <c r="B32" s="902" t="s">
        <v>7</v>
      </c>
      <c r="C32" s="865">
        <v>28.1</v>
      </c>
      <c r="D32" s="865">
        <v>22.3</v>
      </c>
      <c r="E32" s="865">
        <v>21.9</v>
      </c>
      <c r="F32" s="865">
        <v>22.3</v>
      </c>
      <c r="G32" s="865">
        <v>22.3</v>
      </c>
      <c r="H32" s="865">
        <v>15.7</v>
      </c>
      <c r="I32" s="865">
        <v>15.1</v>
      </c>
      <c r="J32" s="865">
        <v>15.5</v>
      </c>
      <c r="K32" s="865">
        <v>15.9</v>
      </c>
      <c r="L32" s="865">
        <v>11.7</v>
      </c>
      <c r="M32" s="865">
        <v>11.8</v>
      </c>
      <c r="N32" s="865">
        <v>11.7</v>
      </c>
      <c r="O32" s="865">
        <v>10.9</v>
      </c>
      <c r="P32" s="865">
        <v>11</v>
      </c>
      <c r="Q32" s="865">
        <v>11.7</v>
      </c>
      <c r="R32" s="905">
        <v>11.7</v>
      </c>
      <c r="S32" s="905">
        <v>11.2</v>
      </c>
      <c r="T32" s="905">
        <v>12.2</v>
      </c>
      <c r="U32" s="905">
        <v>12.5</v>
      </c>
      <c r="V32" s="905">
        <v>12.2</v>
      </c>
      <c r="W32" s="905">
        <v>11.6</v>
      </c>
      <c r="X32" s="905">
        <v>11.5</v>
      </c>
      <c r="Y32" s="906">
        <v>11.4</v>
      </c>
      <c r="Z32" s="348"/>
    </row>
    <row r="33" spans="1:26">
      <c r="A33" s="2185" t="s">
        <v>157</v>
      </c>
      <c r="B33" s="902" t="s">
        <v>1</v>
      </c>
      <c r="C33" s="864">
        <v>20</v>
      </c>
      <c r="D33" s="864">
        <v>20</v>
      </c>
      <c r="E33" s="864">
        <v>21</v>
      </c>
      <c r="F33" s="864">
        <v>21</v>
      </c>
      <c r="G33" s="864">
        <v>20</v>
      </c>
      <c r="H33" s="864">
        <v>17</v>
      </c>
      <c r="I33" s="864">
        <v>15</v>
      </c>
      <c r="J33" s="864">
        <v>15</v>
      </c>
      <c r="K33" s="864">
        <v>14</v>
      </c>
      <c r="L33" s="864">
        <v>14</v>
      </c>
      <c r="M33" s="864">
        <v>14</v>
      </c>
      <c r="N33" s="864">
        <v>14</v>
      </c>
      <c r="O33" s="864">
        <v>14</v>
      </c>
      <c r="P33" s="864">
        <v>14</v>
      </c>
      <c r="Q33" s="864">
        <v>14</v>
      </c>
      <c r="R33" s="903">
        <v>14</v>
      </c>
      <c r="S33" s="903">
        <v>12</v>
      </c>
      <c r="T33" s="903">
        <v>12</v>
      </c>
      <c r="U33" s="903">
        <v>12</v>
      </c>
      <c r="V33" s="903">
        <v>12</v>
      </c>
      <c r="W33" s="903">
        <v>12</v>
      </c>
      <c r="X33" s="903">
        <v>12</v>
      </c>
      <c r="Y33" s="904">
        <v>12</v>
      </c>
      <c r="Z33" s="347"/>
    </row>
    <row r="34" spans="1:26">
      <c r="A34" s="2185"/>
      <c r="B34" s="902" t="s">
        <v>2</v>
      </c>
      <c r="C34" s="865">
        <v>0.9</v>
      </c>
      <c r="D34" s="865">
        <v>0.9</v>
      </c>
      <c r="E34" s="865">
        <v>0.9</v>
      </c>
      <c r="F34" s="865">
        <v>0.9</v>
      </c>
      <c r="G34" s="865">
        <v>0.8</v>
      </c>
      <c r="H34" s="865">
        <v>0.7</v>
      </c>
      <c r="I34" s="865">
        <v>0.6</v>
      </c>
      <c r="J34" s="865">
        <v>0.6</v>
      </c>
      <c r="K34" s="865">
        <v>0.5</v>
      </c>
      <c r="L34" s="865">
        <v>0.5</v>
      </c>
      <c r="M34" s="865">
        <v>0.5</v>
      </c>
      <c r="N34" s="865">
        <v>0.5</v>
      </c>
      <c r="O34" s="865">
        <v>0.5</v>
      </c>
      <c r="P34" s="865">
        <v>0.6</v>
      </c>
      <c r="Q34" s="865">
        <v>0.6</v>
      </c>
      <c r="R34" s="905">
        <v>0.6</v>
      </c>
      <c r="S34" s="905">
        <v>0.5</v>
      </c>
      <c r="T34" s="905">
        <v>0.5</v>
      </c>
      <c r="U34" s="905">
        <v>0.5</v>
      </c>
      <c r="V34" s="905">
        <v>0.5</v>
      </c>
      <c r="W34" s="905">
        <v>0.5</v>
      </c>
      <c r="X34" s="905">
        <v>0.5</v>
      </c>
      <c r="Y34" s="906">
        <v>0.5</v>
      </c>
      <c r="Z34" s="348"/>
    </row>
    <row r="35" spans="1:26">
      <c r="A35" s="2185"/>
      <c r="B35" s="902" t="s">
        <v>7</v>
      </c>
      <c r="C35" s="865">
        <v>2.7</v>
      </c>
      <c r="D35" s="865">
        <v>2.7</v>
      </c>
      <c r="E35" s="865">
        <v>2.9</v>
      </c>
      <c r="F35" s="865">
        <v>3.3</v>
      </c>
      <c r="G35" s="865">
        <v>3.4</v>
      </c>
      <c r="H35" s="865">
        <v>3.3</v>
      </c>
      <c r="I35" s="865">
        <v>3.2</v>
      </c>
      <c r="J35" s="865">
        <v>3.1</v>
      </c>
      <c r="K35" s="865">
        <v>3</v>
      </c>
      <c r="L35" s="865">
        <v>3</v>
      </c>
      <c r="M35" s="865">
        <v>3</v>
      </c>
      <c r="N35" s="865">
        <v>3</v>
      </c>
      <c r="O35" s="865">
        <v>3</v>
      </c>
      <c r="P35" s="865">
        <v>3</v>
      </c>
      <c r="Q35" s="865">
        <v>3</v>
      </c>
      <c r="R35" s="905">
        <v>3</v>
      </c>
      <c r="S35" s="905">
        <v>2.7</v>
      </c>
      <c r="T35" s="905">
        <v>2.7</v>
      </c>
      <c r="U35" s="905">
        <v>2.7</v>
      </c>
      <c r="V35" s="905">
        <v>2.7</v>
      </c>
      <c r="W35" s="905">
        <v>2.7</v>
      </c>
      <c r="X35" s="905">
        <v>2.7</v>
      </c>
      <c r="Y35" s="906">
        <v>2.7</v>
      </c>
      <c r="Z35" s="348"/>
    </row>
    <row r="36" spans="1:26">
      <c r="A36" s="2185" t="s">
        <v>158</v>
      </c>
      <c r="B36" s="902" t="s">
        <v>1</v>
      </c>
      <c r="C36" s="864">
        <v>23</v>
      </c>
      <c r="D36" s="864">
        <v>22</v>
      </c>
      <c r="E36" s="864">
        <v>22</v>
      </c>
      <c r="F36" s="864">
        <v>20</v>
      </c>
      <c r="G36" s="864">
        <v>20</v>
      </c>
      <c r="H36" s="864">
        <v>13</v>
      </c>
      <c r="I36" s="864">
        <v>12</v>
      </c>
      <c r="J36" s="864">
        <v>12</v>
      </c>
      <c r="K36" s="864">
        <v>11</v>
      </c>
      <c r="L36" s="864">
        <v>9</v>
      </c>
      <c r="M36" s="864">
        <v>10</v>
      </c>
      <c r="N36" s="864">
        <v>8</v>
      </c>
      <c r="O36" s="864">
        <v>8</v>
      </c>
      <c r="P36" s="864">
        <v>8</v>
      </c>
      <c r="Q36" s="864">
        <v>8</v>
      </c>
      <c r="R36" s="903">
        <v>8</v>
      </c>
      <c r="S36" s="903">
        <v>9</v>
      </c>
      <c r="T36" s="903">
        <v>9</v>
      </c>
      <c r="U36" s="903">
        <v>9</v>
      </c>
      <c r="V36" s="903">
        <v>9</v>
      </c>
      <c r="W36" s="903">
        <v>9</v>
      </c>
      <c r="X36" s="903">
        <v>9</v>
      </c>
      <c r="Y36" s="904">
        <v>10</v>
      </c>
      <c r="Z36" s="347"/>
    </row>
    <row r="37" spans="1:26">
      <c r="A37" s="2185"/>
      <c r="B37" s="902" t="s">
        <v>2</v>
      </c>
      <c r="C37" s="865">
        <v>2.7</v>
      </c>
      <c r="D37" s="865">
        <v>2.7</v>
      </c>
      <c r="E37" s="865">
        <v>2.7</v>
      </c>
      <c r="F37" s="865">
        <v>2.4</v>
      </c>
      <c r="G37" s="865">
        <v>2.2000000000000002</v>
      </c>
      <c r="H37" s="865">
        <v>1.5</v>
      </c>
      <c r="I37" s="865">
        <v>1.4</v>
      </c>
      <c r="J37" s="865">
        <v>1.4</v>
      </c>
      <c r="K37" s="865">
        <v>1.3</v>
      </c>
      <c r="L37" s="865">
        <v>1</v>
      </c>
      <c r="M37" s="865">
        <v>1.3</v>
      </c>
      <c r="N37" s="865">
        <v>1</v>
      </c>
      <c r="O37" s="865">
        <v>1</v>
      </c>
      <c r="P37" s="865">
        <v>1.1000000000000001</v>
      </c>
      <c r="Q37" s="865">
        <v>1.2</v>
      </c>
      <c r="R37" s="905">
        <v>1.2</v>
      </c>
      <c r="S37" s="905">
        <v>1.3</v>
      </c>
      <c r="T37" s="905">
        <v>1.3</v>
      </c>
      <c r="U37" s="905">
        <v>1.3</v>
      </c>
      <c r="V37" s="905">
        <v>1.3</v>
      </c>
      <c r="W37" s="905">
        <v>1.3</v>
      </c>
      <c r="X37" s="905">
        <v>1.3</v>
      </c>
      <c r="Y37" s="906">
        <v>1.4</v>
      </c>
      <c r="Z37" s="348"/>
    </row>
    <row r="38" spans="1:26">
      <c r="A38" s="2185"/>
      <c r="B38" s="902" t="s">
        <v>7</v>
      </c>
      <c r="C38" s="865">
        <v>7.1</v>
      </c>
      <c r="D38" s="865">
        <v>6.8</v>
      </c>
      <c r="E38" s="865">
        <v>6.8</v>
      </c>
      <c r="F38" s="865">
        <v>6.1</v>
      </c>
      <c r="G38" s="865">
        <v>6.3</v>
      </c>
      <c r="H38" s="865">
        <v>4.5999999999999996</v>
      </c>
      <c r="I38" s="865">
        <v>4.4000000000000004</v>
      </c>
      <c r="J38" s="865">
        <v>4.4000000000000004</v>
      </c>
      <c r="K38" s="865">
        <v>4</v>
      </c>
      <c r="L38" s="865">
        <v>3.2</v>
      </c>
      <c r="M38" s="865">
        <v>3.8</v>
      </c>
      <c r="N38" s="865">
        <v>3</v>
      </c>
      <c r="O38" s="865">
        <v>3</v>
      </c>
      <c r="P38" s="865">
        <v>3</v>
      </c>
      <c r="Q38" s="865">
        <v>3</v>
      </c>
      <c r="R38" s="905">
        <v>3</v>
      </c>
      <c r="S38" s="905">
        <v>3.4</v>
      </c>
      <c r="T38" s="905">
        <v>3.4</v>
      </c>
      <c r="U38" s="905">
        <v>3.4</v>
      </c>
      <c r="V38" s="905">
        <v>3.4</v>
      </c>
      <c r="W38" s="905">
        <v>3.4</v>
      </c>
      <c r="X38" s="905">
        <v>3.4</v>
      </c>
      <c r="Y38" s="906">
        <v>3.7</v>
      </c>
      <c r="Z38" s="348"/>
    </row>
    <row r="39" spans="1:26">
      <c r="A39" s="2185" t="s">
        <v>159</v>
      </c>
      <c r="B39" s="902" t="s">
        <v>1</v>
      </c>
      <c r="C39" s="864">
        <v>25</v>
      </c>
      <c r="D39" s="864">
        <v>24</v>
      </c>
      <c r="E39" s="864">
        <v>24</v>
      </c>
      <c r="F39" s="864">
        <v>23</v>
      </c>
      <c r="G39" s="864">
        <v>20</v>
      </c>
      <c r="H39" s="864">
        <v>10</v>
      </c>
      <c r="I39" s="864">
        <v>10</v>
      </c>
      <c r="J39" s="864">
        <v>11</v>
      </c>
      <c r="K39" s="864">
        <v>5</v>
      </c>
      <c r="L39" s="864">
        <v>3</v>
      </c>
      <c r="M39" s="907" t="s">
        <v>17</v>
      </c>
      <c r="N39" s="907" t="s">
        <v>17</v>
      </c>
      <c r="O39" s="907" t="s">
        <v>17</v>
      </c>
      <c r="P39" s="907" t="s">
        <v>17</v>
      </c>
      <c r="Q39" s="907" t="s">
        <v>17</v>
      </c>
      <c r="R39" s="908" t="s">
        <v>17</v>
      </c>
      <c r="S39" s="908" t="s">
        <v>17</v>
      </c>
      <c r="T39" s="908" t="s">
        <v>17</v>
      </c>
      <c r="U39" s="908" t="s">
        <v>17</v>
      </c>
      <c r="V39" s="908" t="s">
        <v>17</v>
      </c>
      <c r="W39" s="908">
        <v>1</v>
      </c>
      <c r="X39" s="908">
        <v>1</v>
      </c>
      <c r="Y39" s="909">
        <v>1</v>
      </c>
      <c r="Z39" s="462"/>
    </row>
    <row r="40" spans="1:26">
      <c r="A40" s="2185"/>
      <c r="B40" s="902" t="s">
        <v>2</v>
      </c>
      <c r="C40" s="865">
        <v>2.4</v>
      </c>
      <c r="D40" s="865">
        <v>2.2999999999999998</v>
      </c>
      <c r="E40" s="865">
        <v>2.5</v>
      </c>
      <c r="F40" s="865">
        <v>2.5</v>
      </c>
      <c r="G40" s="865">
        <v>1.9</v>
      </c>
      <c r="H40" s="865">
        <v>1.1000000000000001</v>
      </c>
      <c r="I40" s="865">
        <v>1.1000000000000001</v>
      </c>
      <c r="J40" s="865">
        <v>1.2</v>
      </c>
      <c r="K40" s="865">
        <v>0.9</v>
      </c>
      <c r="L40" s="865">
        <v>0.5</v>
      </c>
      <c r="M40" s="911" t="s">
        <v>17</v>
      </c>
      <c r="N40" s="911" t="s">
        <v>17</v>
      </c>
      <c r="O40" s="911" t="s">
        <v>17</v>
      </c>
      <c r="P40" s="911" t="s">
        <v>17</v>
      </c>
      <c r="Q40" s="911" t="s">
        <v>17</v>
      </c>
      <c r="R40" s="912" t="s">
        <v>17</v>
      </c>
      <c r="S40" s="912" t="s">
        <v>17</v>
      </c>
      <c r="T40" s="912" t="s">
        <v>17</v>
      </c>
      <c r="U40" s="912" t="s">
        <v>17</v>
      </c>
      <c r="V40" s="912" t="s">
        <v>17</v>
      </c>
      <c r="W40" s="912">
        <v>0.5</v>
      </c>
      <c r="X40" s="912">
        <v>0.5</v>
      </c>
      <c r="Y40" s="914">
        <v>0.5</v>
      </c>
      <c r="Z40" s="463"/>
    </row>
    <row r="41" spans="1:26">
      <c r="A41" s="2185"/>
      <c r="B41" s="902" t="s">
        <v>7</v>
      </c>
      <c r="C41" s="865">
        <v>6</v>
      </c>
      <c r="D41" s="865">
        <v>6</v>
      </c>
      <c r="E41" s="865">
        <v>6.4</v>
      </c>
      <c r="F41" s="865">
        <v>6.1</v>
      </c>
      <c r="G41" s="865">
        <v>5.0999999999999996</v>
      </c>
      <c r="H41" s="865">
        <v>2.9</v>
      </c>
      <c r="I41" s="865">
        <v>2.9</v>
      </c>
      <c r="J41" s="865">
        <v>3.1</v>
      </c>
      <c r="K41" s="865">
        <v>1.9</v>
      </c>
      <c r="L41" s="865">
        <v>1.2</v>
      </c>
      <c r="M41" s="911" t="s">
        <v>17</v>
      </c>
      <c r="N41" s="911" t="s">
        <v>17</v>
      </c>
      <c r="O41" s="911" t="s">
        <v>17</v>
      </c>
      <c r="P41" s="911" t="s">
        <v>17</v>
      </c>
      <c r="Q41" s="911" t="s">
        <v>17</v>
      </c>
      <c r="R41" s="912" t="s">
        <v>17</v>
      </c>
      <c r="S41" s="912" t="s">
        <v>17</v>
      </c>
      <c r="T41" s="912" t="s">
        <v>17</v>
      </c>
      <c r="U41" s="912" t="s">
        <v>17</v>
      </c>
      <c r="V41" s="912" t="s">
        <v>17</v>
      </c>
      <c r="W41" s="912">
        <v>0.7</v>
      </c>
      <c r="X41" s="912">
        <v>0.7</v>
      </c>
      <c r="Y41" s="914">
        <v>0.7</v>
      </c>
      <c r="Z41" s="463"/>
    </row>
    <row r="42" spans="1:26">
      <c r="A42" s="2185" t="s">
        <v>160</v>
      </c>
      <c r="B42" s="902" t="s">
        <v>1</v>
      </c>
      <c r="C42" s="864">
        <v>8</v>
      </c>
      <c r="D42" s="864">
        <v>8</v>
      </c>
      <c r="E42" s="864">
        <v>8</v>
      </c>
      <c r="F42" s="864">
        <v>8</v>
      </c>
      <c r="G42" s="864">
        <v>8</v>
      </c>
      <c r="H42" s="864">
        <v>5</v>
      </c>
      <c r="I42" s="864">
        <v>4</v>
      </c>
      <c r="J42" s="864">
        <v>4</v>
      </c>
      <c r="K42" s="864">
        <v>4</v>
      </c>
      <c r="L42" s="864">
        <v>4</v>
      </c>
      <c r="M42" s="864">
        <v>4</v>
      </c>
      <c r="N42" s="864">
        <v>4</v>
      </c>
      <c r="O42" s="864">
        <v>4</v>
      </c>
      <c r="P42" s="864">
        <v>4</v>
      </c>
      <c r="Q42" s="864">
        <v>4</v>
      </c>
      <c r="R42" s="903">
        <v>4</v>
      </c>
      <c r="S42" s="802">
        <v>4</v>
      </c>
      <c r="T42" s="814">
        <v>2</v>
      </c>
      <c r="U42" s="814">
        <v>2</v>
      </c>
      <c r="V42" s="814">
        <v>1</v>
      </c>
      <c r="W42" s="814">
        <v>1</v>
      </c>
      <c r="X42" s="814">
        <v>1</v>
      </c>
      <c r="Y42" s="915">
        <v>1</v>
      </c>
      <c r="Z42" s="349"/>
    </row>
    <row r="43" spans="1:26">
      <c r="A43" s="2185"/>
      <c r="B43" s="902" t="s">
        <v>2</v>
      </c>
      <c r="C43" s="865">
        <v>0.3</v>
      </c>
      <c r="D43" s="865">
        <v>0.3</v>
      </c>
      <c r="E43" s="865">
        <v>0.3</v>
      </c>
      <c r="F43" s="865">
        <v>0.3</v>
      </c>
      <c r="G43" s="865">
        <v>0.3</v>
      </c>
      <c r="H43" s="865">
        <v>0.2</v>
      </c>
      <c r="I43" s="865">
        <v>0.1</v>
      </c>
      <c r="J43" s="865">
        <v>0.1</v>
      </c>
      <c r="K43" s="865">
        <v>0.1</v>
      </c>
      <c r="L43" s="865">
        <v>0.1</v>
      </c>
      <c r="M43" s="865">
        <v>0.2</v>
      </c>
      <c r="N43" s="865">
        <v>0.2</v>
      </c>
      <c r="O43" s="865">
        <v>0.2</v>
      </c>
      <c r="P43" s="865">
        <v>0.2</v>
      </c>
      <c r="Q43" s="865">
        <v>0.2</v>
      </c>
      <c r="R43" s="905">
        <v>0.2</v>
      </c>
      <c r="S43" s="802">
        <v>0.2</v>
      </c>
      <c r="T43" s="816">
        <v>0</v>
      </c>
      <c r="U43" s="816">
        <v>0</v>
      </c>
      <c r="V43" s="816">
        <v>0</v>
      </c>
      <c r="W43" s="816">
        <v>0</v>
      </c>
      <c r="X43" s="816">
        <v>0</v>
      </c>
      <c r="Y43" s="916">
        <v>0</v>
      </c>
      <c r="Z43" s="349"/>
    </row>
    <row r="44" spans="1:26">
      <c r="A44" s="2185"/>
      <c r="B44" s="902" t="s">
        <v>7</v>
      </c>
      <c r="C44" s="865">
        <v>1.3</v>
      </c>
      <c r="D44" s="865">
        <v>1.3</v>
      </c>
      <c r="E44" s="865">
        <v>1.4</v>
      </c>
      <c r="F44" s="865">
        <v>1.4</v>
      </c>
      <c r="G44" s="865">
        <v>1.4</v>
      </c>
      <c r="H44" s="865">
        <v>1</v>
      </c>
      <c r="I44" s="865">
        <v>0.9</v>
      </c>
      <c r="J44" s="865">
        <v>1.1000000000000001</v>
      </c>
      <c r="K44" s="865">
        <v>1.1000000000000001</v>
      </c>
      <c r="L44" s="865">
        <v>1.1000000000000001</v>
      </c>
      <c r="M44" s="865">
        <v>1.1000000000000001</v>
      </c>
      <c r="N44" s="865">
        <v>1.1000000000000001</v>
      </c>
      <c r="O44" s="865">
        <v>1.1000000000000001</v>
      </c>
      <c r="P44" s="865">
        <v>1.1000000000000001</v>
      </c>
      <c r="Q44" s="865">
        <v>1.1000000000000001</v>
      </c>
      <c r="R44" s="905">
        <v>1.1000000000000001</v>
      </c>
      <c r="S44" s="802">
        <v>1.1000000000000001</v>
      </c>
      <c r="T44" s="816">
        <v>0.6</v>
      </c>
      <c r="U44" s="814">
        <v>0.6</v>
      </c>
      <c r="V44" s="814">
        <v>0.3</v>
      </c>
      <c r="W44" s="814">
        <v>0.3</v>
      </c>
      <c r="X44" s="814">
        <v>0.3</v>
      </c>
      <c r="Y44" s="915">
        <v>0.3</v>
      </c>
      <c r="Z44" s="349"/>
    </row>
    <row r="45" spans="1:26">
      <c r="A45" s="2185" t="s">
        <v>161</v>
      </c>
      <c r="B45" s="902" t="s">
        <v>1</v>
      </c>
      <c r="C45" s="864">
        <v>8</v>
      </c>
      <c r="D45" s="864">
        <v>8</v>
      </c>
      <c r="E45" s="864">
        <v>8</v>
      </c>
      <c r="F45" s="864">
        <v>8</v>
      </c>
      <c r="G45" s="864">
        <v>8</v>
      </c>
      <c r="H45" s="864">
        <v>4</v>
      </c>
      <c r="I45" s="864">
        <v>4</v>
      </c>
      <c r="J45" s="864">
        <v>4</v>
      </c>
      <c r="K45" s="864">
        <v>3</v>
      </c>
      <c r="L45" s="864">
        <v>2</v>
      </c>
      <c r="M45" s="864">
        <v>1</v>
      </c>
      <c r="N45" s="864">
        <v>1</v>
      </c>
      <c r="O45" s="864">
        <v>1</v>
      </c>
      <c r="P45" s="864">
        <v>1</v>
      </c>
      <c r="Q45" s="864">
        <v>1</v>
      </c>
      <c r="R45" s="903">
        <v>1</v>
      </c>
      <c r="S45" s="814">
        <v>1</v>
      </c>
      <c r="T45" s="903">
        <v>1</v>
      </c>
      <c r="U45" s="903">
        <v>1</v>
      </c>
      <c r="V45" s="908" t="s">
        <v>17</v>
      </c>
      <c r="W45" s="908" t="s">
        <v>17</v>
      </c>
      <c r="X45" s="908" t="s">
        <v>17</v>
      </c>
      <c r="Y45" s="909" t="s">
        <v>17</v>
      </c>
      <c r="Z45" s="347"/>
    </row>
    <row r="46" spans="1:26">
      <c r="A46" s="2185"/>
      <c r="B46" s="902" t="s">
        <v>2</v>
      </c>
      <c r="C46" s="865">
        <v>0.3</v>
      </c>
      <c r="D46" s="865">
        <v>0.3</v>
      </c>
      <c r="E46" s="865">
        <v>0.3</v>
      </c>
      <c r="F46" s="865">
        <v>0.3</v>
      </c>
      <c r="G46" s="865">
        <v>0.3</v>
      </c>
      <c r="H46" s="865">
        <v>0.1</v>
      </c>
      <c r="I46" s="865">
        <v>0.1</v>
      </c>
      <c r="J46" s="865">
        <v>0.1</v>
      </c>
      <c r="K46" s="865">
        <v>0.1</v>
      </c>
      <c r="L46" s="865">
        <v>0.1</v>
      </c>
      <c r="M46" s="865">
        <v>0.1</v>
      </c>
      <c r="N46" s="865">
        <v>0.1</v>
      </c>
      <c r="O46" s="865">
        <v>0.1</v>
      </c>
      <c r="P46" s="865">
        <v>0.1</v>
      </c>
      <c r="Q46" s="865">
        <v>0.1</v>
      </c>
      <c r="R46" s="905">
        <v>0</v>
      </c>
      <c r="S46" s="814">
        <v>0</v>
      </c>
      <c r="T46" s="905">
        <v>0</v>
      </c>
      <c r="U46" s="905">
        <v>0</v>
      </c>
      <c r="V46" s="912" t="s">
        <v>17</v>
      </c>
      <c r="W46" s="912" t="s">
        <v>17</v>
      </c>
      <c r="X46" s="912" t="s">
        <v>17</v>
      </c>
      <c r="Y46" s="914" t="s">
        <v>17</v>
      </c>
      <c r="Z46" s="348"/>
    </row>
    <row r="47" spans="1:26">
      <c r="A47" s="2185"/>
      <c r="B47" s="902" t="s">
        <v>7</v>
      </c>
      <c r="C47" s="865">
        <v>1.3</v>
      </c>
      <c r="D47" s="865">
        <v>1.3</v>
      </c>
      <c r="E47" s="865">
        <v>1.3</v>
      </c>
      <c r="F47" s="865">
        <v>1.3</v>
      </c>
      <c r="G47" s="865">
        <v>1.4</v>
      </c>
      <c r="H47" s="865">
        <v>0.8</v>
      </c>
      <c r="I47" s="865">
        <v>0.8</v>
      </c>
      <c r="J47" s="865">
        <v>0.8</v>
      </c>
      <c r="K47" s="865">
        <v>0.7</v>
      </c>
      <c r="L47" s="865">
        <v>0.5</v>
      </c>
      <c r="M47" s="865">
        <v>0.3</v>
      </c>
      <c r="N47" s="865">
        <v>0.3</v>
      </c>
      <c r="O47" s="865">
        <v>0.3</v>
      </c>
      <c r="P47" s="865">
        <v>0.3</v>
      </c>
      <c r="Q47" s="865">
        <v>0.3</v>
      </c>
      <c r="R47" s="905">
        <v>0.3</v>
      </c>
      <c r="S47" s="814">
        <v>0.3</v>
      </c>
      <c r="T47" s="905">
        <v>0.3</v>
      </c>
      <c r="U47" s="905">
        <v>0.3</v>
      </c>
      <c r="V47" s="912" t="s">
        <v>17</v>
      </c>
      <c r="W47" s="912" t="s">
        <v>17</v>
      </c>
      <c r="X47" s="912" t="s">
        <v>17</v>
      </c>
      <c r="Y47" s="914" t="s">
        <v>17</v>
      </c>
      <c r="Z47" s="348"/>
    </row>
    <row r="48" spans="1:26">
      <c r="A48" s="2185" t="s">
        <v>162</v>
      </c>
      <c r="B48" s="902" t="s">
        <v>1</v>
      </c>
      <c r="C48" s="864">
        <v>7</v>
      </c>
      <c r="D48" s="864">
        <v>5</v>
      </c>
      <c r="E48" s="864">
        <v>6</v>
      </c>
      <c r="F48" s="864">
        <v>6</v>
      </c>
      <c r="G48" s="864">
        <v>6</v>
      </c>
      <c r="H48" s="864">
        <v>5</v>
      </c>
      <c r="I48" s="864">
        <v>5</v>
      </c>
      <c r="J48" s="864">
        <v>5</v>
      </c>
      <c r="K48" s="864">
        <v>5</v>
      </c>
      <c r="L48" s="864">
        <v>4</v>
      </c>
      <c r="M48" s="864">
        <v>4</v>
      </c>
      <c r="N48" s="864">
        <v>4</v>
      </c>
      <c r="O48" s="864">
        <v>3</v>
      </c>
      <c r="P48" s="864">
        <v>3</v>
      </c>
      <c r="Q48" s="864">
        <v>2</v>
      </c>
      <c r="R48" s="903">
        <v>2</v>
      </c>
      <c r="S48" s="903">
        <v>2</v>
      </c>
      <c r="T48" s="903">
        <v>2</v>
      </c>
      <c r="U48" s="903">
        <v>2</v>
      </c>
      <c r="V48" s="903">
        <v>2</v>
      </c>
      <c r="W48" s="903">
        <v>2</v>
      </c>
      <c r="X48" s="903">
        <v>1</v>
      </c>
      <c r="Y48" s="904">
        <v>1</v>
      </c>
      <c r="Z48" s="347"/>
    </row>
    <row r="49" spans="1:26">
      <c r="A49" s="2185"/>
      <c r="B49" s="902" t="s">
        <v>2</v>
      </c>
      <c r="C49" s="865">
        <v>0.6</v>
      </c>
      <c r="D49" s="865">
        <v>0.4</v>
      </c>
      <c r="E49" s="865">
        <v>0.5</v>
      </c>
      <c r="F49" s="865">
        <v>0.5</v>
      </c>
      <c r="G49" s="865">
        <v>0.5</v>
      </c>
      <c r="H49" s="865">
        <v>0.4</v>
      </c>
      <c r="I49" s="865">
        <v>0.4</v>
      </c>
      <c r="J49" s="865">
        <v>0.4</v>
      </c>
      <c r="K49" s="865">
        <v>0.4</v>
      </c>
      <c r="L49" s="865">
        <v>0.3</v>
      </c>
      <c r="M49" s="865">
        <v>0.3</v>
      </c>
      <c r="N49" s="865">
        <v>0.3</v>
      </c>
      <c r="O49" s="865">
        <v>0.3</v>
      </c>
      <c r="P49" s="865">
        <v>0.3</v>
      </c>
      <c r="Q49" s="865">
        <v>0.2</v>
      </c>
      <c r="R49" s="905">
        <v>0.2</v>
      </c>
      <c r="S49" s="905">
        <v>0.2</v>
      </c>
      <c r="T49" s="905">
        <v>0.2</v>
      </c>
      <c r="U49" s="905">
        <v>0.2</v>
      </c>
      <c r="V49" s="905">
        <v>0.2</v>
      </c>
      <c r="W49" s="905">
        <v>0.2</v>
      </c>
      <c r="X49" s="905">
        <v>0</v>
      </c>
      <c r="Y49" s="906">
        <v>0</v>
      </c>
      <c r="Z49" s="348"/>
    </row>
    <row r="50" spans="1:26">
      <c r="A50" s="2185"/>
      <c r="B50" s="902" t="s">
        <v>7</v>
      </c>
      <c r="C50" s="865">
        <v>1.7</v>
      </c>
      <c r="D50" s="865">
        <v>1.2</v>
      </c>
      <c r="E50" s="865">
        <v>1.4</v>
      </c>
      <c r="F50" s="865">
        <v>1.4</v>
      </c>
      <c r="G50" s="865">
        <v>1.7</v>
      </c>
      <c r="H50" s="865">
        <v>1.4</v>
      </c>
      <c r="I50" s="865">
        <v>1.4</v>
      </c>
      <c r="J50" s="865">
        <v>1.4</v>
      </c>
      <c r="K50" s="865">
        <v>1.4</v>
      </c>
      <c r="L50" s="865">
        <v>1.1000000000000001</v>
      </c>
      <c r="M50" s="865">
        <v>1.1000000000000001</v>
      </c>
      <c r="N50" s="865">
        <v>1.1000000000000001</v>
      </c>
      <c r="O50" s="865">
        <v>0.9</v>
      </c>
      <c r="P50" s="865">
        <v>0.9</v>
      </c>
      <c r="Q50" s="865">
        <v>0.6</v>
      </c>
      <c r="R50" s="905">
        <v>0.6</v>
      </c>
      <c r="S50" s="905">
        <v>0.6</v>
      </c>
      <c r="T50" s="905">
        <v>0.6</v>
      </c>
      <c r="U50" s="905">
        <v>0.6</v>
      </c>
      <c r="V50" s="905">
        <v>0.6</v>
      </c>
      <c r="W50" s="905">
        <v>0.6</v>
      </c>
      <c r="X50" s="905">
        <v>0.3</v>
      </c>
      <c r="Y50" s="906">
        <v>0.3</v>
      </c>
      <c r="Z50" s="348"/>
    </row>
    <row r="51" spans="1:26" s="656" customFormat="1">
      <c r="A51" s="655"/>
      <c r="B51" s="659"/>
      <c r="C51" s="660"/>
      <c r="D51" s="660"/>
      <c r="E51" s="660"/>
      <c r="F51" s="660"/>
      <c r="G51" s="660"/>
      <c r="H51" s="660"/>
      <c r="I51" s="660"/>
      <c r="J51" s="660"/>
      <c r="K51" s="660"/>
      <c r="L51" s="660"/>
      <c r="M51" s="660"/>
      <c r="N51" s="660"/>
      <c r="O51" s="660"/>
      <c r="P51" s="660"/>
      <c r="Q51" s="660"/>
      <c r="R51" s="528"/>
      <c r="S51" s="528"/>
      <c r="T51" s="528"/>
      <c r="U51" s="528"/>
      <c r="V51" s="528"/>
      <c r="W51" s="528"/>
      <c r="X51" s="528"/>
      <c r="Y51" s="528"/>
      <c r="Z51" s="348"/>
    </row>
    <row r="52" spans="1:26" s="470" customFormat="1">
      <c r="A52" s="289" t="s">
        <v>2037</v>
      </c>
      <c r="B52" s="524"/>
      <c r="C52" s="289"/>
      <c r="D52" s="289"/>
      <c r="E52" s="289"/>
      <c r="F52" s="289"/>
      <c r="G52" s="289"/>
      <c r="H52" s="289"/>
      <c r="I52" s="525"/>
      <c r="J52" s="525"/>
      <c r="K52" s="525"/>
      <c r="L52" s="525"/>
      <c r="M52" s="525"/>
      <c r="N52" s="525"/>
      <c r="O52" s="525"/>
      <c r="P52" s="525"/>
      <c r="Q52" s="525"/>
      <c r="R52" s="525"/>
      <c r="S52" s="687"/>
      <c r="T52" s="653"/>
      <c r="U52" s="653"/>
      <c r="V52" s="687"/>
      <c r="W52" s="687"/>
      <c r="X52" s="687"/>
      <c r="Y52" s="687"/>
    </row>
    <row r="53" spans="1:26" s="470" customFormat="1">
      <c r="A53" s="471" t="s">
        <v>2035</v>
      </c>
      <c r="B53" s="526"/>
      <c r="C53" s="525"/>
      <c r="D53" s="525"/>
      <c r="E53" s="525"/>
      <c r="F53" s="525"/>
      <c r="G53" s="525"/>
      <c r="H53" s="525"/>
      <c r="I53" s="525"/>
      <c r="J53" s="525"/>
      <c r="K53" s="525"/>
      <c r="L53" s="525"/>
      <c r="M53" s="525"/>
      <c r="N53" s="525"/>
      <c r="O53" s="525"/>
      <c r="P53" s="525"/>
      <c r="Q53" s="525"/>
      <c r="R53" s="525"/>
      <c r="S53" s="687"/>
      <c r="T53" s="653"/>
      <c r="U53" s="653"/>
      <c r="V53" s="687"/>
      <c r="W53" s="687"/>
      <c r="X53" s="687"/>
      <c r="Y53" s="687"/>
    </row>
    <row r="54" spans="1:26">
      <c r="S54" s="295"/>
      <c r="T54" s="295"/>
    </row>
    <row r="64" spans="1:26" hidden="1"/>
    <row r="65" spans="1:26" s="29" customFormat="1" hidden="1">
      <c r="A65" s="54">
        <v>417</v>
      </c>
      <c r="B65" s="54">
        <v>413</v>
      </c>
      <c r="C65" s="54">
        <v>415</v>
      </c>
      <c r="D65" s="54">
        <v>409</v>
      </c>
      <c r="E65" s="54">
        <v>398</v>
      </c>
      <c r="F65" s="54">
        <v>249</v>
      </c>
      <c r="G65" s="54">
        <v>220</v>
      </c>
      <c r="H65" s="54">
        <v>212</v>
      </c>
      <c r="I65" s="54">
        <v>197</v>
      </c>
      <c r="J65" s="54">
        <v>161</v>
      </c>
      <c r="K65" s="54">
        <v>146</v>
      </c>
      <c r="L65" s="54">
        <v>143</v>
      </c>
      <c r="M65" s="54">
        <v>140</v>
      </c>
      <c r="N65" s="54">
        <v>139</v>
      </c>
      <c r="O65" s="54">
        <f>O68+O74+O77+O80+O83+O86+O89+O92+O95+O101+O104+O107</f>
        <v>139</v>
      </c>
      <c r="P65" s="236"/>
      <c r="Q65" s="236"/>
      <c r="R65" s="529"/>
      <c r="S65" s="518"/>
      <c r="T65" s="518"/>
      <c r="U65" s="518"/>
      <c r="V65" s="518"/>
      <c r="W65" s="518"/>
      <c r="X65" s="518"/>
      <c r="Y65" s="518"/>
      <c r="Z65" s="350"/>
    </row>
    <row r="66" spans="1:26" hidden="1">
      <c r="A66" s="55">
        <v>32.799999999999997</v>
      </c>
      <c r="B66" s="55">
        <v>33.299999999999997</v>
      </c>
      <c r="C66" s="55">
        <v>34.299999999999997</v>
      </c>
      <c r="D66" s="55">
        <v>33.799999999999997</v>
      </c>
      <c r="E66" s="55">
        <v>31</v>
      </c>
      <c r="F66" s="55">
        <v>19.8</v>
      </c>
      <c r="G66" s="55">
        <v>17.600000000000001</v>
      </c>
      <c r="H66" s="55">
        <v>17.100000000000001</v>
      </c>
      <c r="I66" s="55">
        <v>15.7</v>
      </c>
      <c r="J66" s="55">
        <v>12.9</v>
      </c>
      <c r="K66" s="55">
        <v>11.8</v>
      </c>
      <c r="L66" s="55">
        <v>11.6</v>
      </c>
      <c r="M66" s="55">
        <v>11.6</v>
      </c>
      <c r="N66" s="55">
        <v>12.2</v>
      </c>
      <c r="O66" s="55">
        <f>O69+O75+O78+O81+O84+O87+O90+O93+O96+O102+O105+O108</f>
        <v>12.399999999999997</v>
      </c>
    </row>
    <row r="67" spans="1:26" hidden="1">
      <c r="A67" s="55">
        <v>95</v>
      </c>
      <c r="B67" s="55">
        <v>94.4</v>
      </c>
      <c r="C67" s="55">
        <v>96.2</v>
      </c>
      <c r="D67" s="55">
        <v>95.5</v>
      </c>
      <c r="E67" s="55">
        <v>95.3</v>
      </c>
      <c r="F67" s="55">
        <v>62.8</v>
      </c>
      <c r="G67" s="55">
        <v>56.5</v>
      </c>
      <c r="H67" s="55">
        <v>55.2</v>
      </c>
      <c r="I67" s="55">
        <v>50.8</v>
      </c>
      <c r="J67" s="55">
        <v>42.5</v>
      </c>
      <c r="K67" s="55">
        <v>38.200000000000003</v>
      </c>
      <c r="L67" s="55">
        <v>37</v>
      </c>
      <c r="M67" s="55">
        <v>36.200000000000003</v>
      </c>
      <c r="N67" s="55">
        <v>36.200000000000003</v>
      </c>
      <c r="O67" s="55">
        <f>O70+O76+O79+O82+O85+O88+O91+O94+O97+O103+O106+O109</f>
        <v>36.299999999999997</v>
      </c>
      <c r="S67" s="437"/>
    </row>
    <row r="68" spans="1:26" s="29" customFormat="1" hidden="1">
      <c r="A68" s="25">
        <v>16</v>
      </c>
      <c r="B68" s="25">
        <v>16</v>
      </c>
      <c r="C68" s="25">
        <v>16</v>
      </c>
      <c r="D68" s="25">
        <v>18</v>
      </c>
      <c r="E68" s="25">
        <v>18</v>
      </c>
      <c r="F68" s="25">
        <v>10</v>
      </c>
      <c r="G68" s="25">
        <v>7</v>
      </c>
      <c r="H68" s="25">
        <v>7</v>
      </c>
      <c r="I68" s="25">
        <v>5</v>
      </c>
      <c r="J68" s="25">
        <v>3</v>
      </c>
      <c r="K68" s="25">
        <v>3</v>
      </c>
      <c r="L68" s="25">
        <v>3</v>
      </c>
      <c r="M68" s="25">
        <v>3</v>
      </c>
      <c r="N68" s="25">
        <v>3</v>
      </c>
      <c r="O68" s="25">
        <v>3</v>
      </c>
      <c r="P68" s="236"/>
      <c r="Q68" s="236"/>
      <c r="R68" s="529"/>
      <c r="S68" s="518"/>
      <c r="T68" s="518"/>
      <c r="U68" s="518"/>
      <c r="V68" s="518"/>
      <c r="W68" s="518"/>
      <c r="X68" s="518"/>
      <c r="Y68" s="518"/>
      <c r="Z68" s="350"/>
    </row>
    <row r="69" spans="1:26" hidden="1">
      <c r="A69" s="26">
        <v>1.2</v>
      </c>
      <c r="B69" s="26">
        <v>1.2</v>
      </c>
      <c r="C69" s="26">
        <v>1.2</v>
      </c>
      <c r="D69" s="26">
        <v>1.4</v>
      </c>
      <c r="E69" s="26">
        <v>1.4</v>
      </c>
      <c r="F69" s="26">
        <v>0.9</v>
      </c>
      <c r="G69" s="26">
        <v>0.8</v>
      </c>
      <c r="H69" s="26">
        <v>0.8</v>
      </c>
      <c r="I69" s="26">
        <v>0.5</v>
      </c>
      <c r="J69" s="26">
        <v>0.2</v>
      </c>
      <c r="K69" s="26">
        <v>0.2</v>
      </c>
      <c r="L69" s="26">
        <v>0.2</v>
      </c>
      <c r="M69" s="26">
        <v>0.2</v>
      </c>
      <c r="N69" s="26">
        <v>0.2</v>
      </c>
      <c r="O69" s="26">
        <v>0.2</v>
      </c>
    </row>
    <row r="70" spans="1:26" hidden="1">
      <c r="A70" s="26">
        <v>3.5</v>
      </c>
      <c r="B70" s="26">
        <v>3.5</v>
      </c>
      <c r="C70" s="26">
        <v>3.5</v>
      </c>
      <c r="D70" s="26">
        <v>4</v>
      </c>
      <c r="E70" s="26">
        <v>4.4000000000000004</v>
      </c>
      <c r="F70" s="26">
        <v>2.9</v>
      </c>
      <c r="G70" s="26">
        <v>2.5</v>
      </c>
      <c r="H70" s="26">
        <v>2.2000000000000002</v>
      </c>
      <c r="I70" s="26">
        <v>1.5</v>
      </c>
      <c r="J70" s="26">
        <v>0.9</v>
      </c>
      <c r="K70" s="26">
        <v>0.9</v>
      </c>
      <c r="L70" s="26">
        <v>0.9</v>
      </c>
      <c r="M70" s="26">
        <v>0.8</v>
      </c>
      <c r="N70" s="26">
        <v>0.8</v>
      </c>
      <c r="O70" s="26">
        <v>0.8</v>
      </c>
    </row>
    <row r="71" spans="1:26" s="29" customFormat="1" hidden="1">
      <c r="A71" s="56" t="s">
        <v>0</v>
      </c>
      <c r="B71" s="56" t="s">
        <v>0</v>
      </c>
      <c r="C71" s="56" t="s">
        <v>0</v>
      </c>
      <c r="D71" s="56" t="s">
        <v>0</v>
      </c>
      <c r="E71" s="25">
        <v>1</v>
      </c>
      <c r="F71" s="25">
        <v>1</v>
      </c>
      <c r="G71" s="25">
        <v>1</v>
      </c>
      <c r="H71" s="25">
        <v>1</v>
      </c>
      <c r="I71" s="56" t="s">
        <v>0</v>
      </c>
      <c r="J71" s="56" t="s">
        <v>0</v>
      </c>
      <c r="K71" s="56" t="s">
        <v>0</v>
      </c>
      <c r="L71" s="56" t="s">
        <v>0</v>
      </c>
      <c r="M71" s="56" t="s">
        <v>0</v>
      </c>
      <c r="N71" s="56" t="s">
        <v>0</v>
      </c>
      <c r="O71" s="56" t="s">
        <v>0</v>
      </c>
      <c r="P71" s="236"/>
      <c r="Q71" s="236"/>
      <c r="R71" s="529"/>
      <c r="S71" s="518"/>
      <c r="T71" s="518"/>
      <c r="U71" s="518"/>
      <c r="V71" s="518"/>
      <c r="W71" s="518"/>
      <c r="X71" s="518"/>
      <c r="Y71" s="518"/>
      <c r="Z71" s="350"/>
    </row>
    <row r="72" spans="1:26" hidden="1">
      <c r="A72" s="57" t="s">
        <v>0</v>
      </c>
      <c r="B72" s="57" t="s">
        <v>0</v>
      </c>
      <c r="C72" s="57" t="s">
        <v>0</v>
      </c>
      <c r="D72" s="57" t="s">
        <v>0</v>
      </c>
      <c r="E72" s="26">
        <v>0</v>
      </c>
      <c r="F72" s="26">
        <v>0</v>
      </c>
      <c r="G72" s="26">
        <v>0</v>
      </c>
      <c r="H72" s="26">
        <v>0</v>
      </c>
      <c r="I72" s="57" t="s">
        <v>0</v>
      </c>
      <c r="J72" s="57" t="s">
        <v>0</v>
      </c>
      <c r="K72" s="57" t="s">
        <v>0</v>
      </c>
      <c r="L72" s="57" t="s">
        <v>0</v>
      </c>
      <c r="M72" s="57" t="s">
        <v>0</v>
      </c>
      <c r="N72" s="57" t="s">
        <v>0</v>
      </c>
      <c r="O72" s="57" t="s">
        <v>0</v>
      </c>
    </row>
    <row r="73" spans="1:26" hidden="1">
      <c r="A73" s="57" t="s">
        <v>0</v>
      </c>
      <c r="B73" s="57" t="s">
        <v>0</v>
      </c>
      <c r="C73" s="57" t="s">
        <v>0</v>
      </c>
      <c r="D73" s="57" t="s">
        <v>0</v>
      </c>
      <c r="E73" s="26">
        <v>0.2</v>
      </c>
      <c r="F73" s="26">
        <v>0.2</v>
      </c>
      <c r="G73" s="26">
        <v>0.2</v>
      </c>
      <c r="H73" s="26">
        <v>0.2</v>
      </c>
      <c r="I73" s="57" t="s">
        <v>0</v>
      </c>
      <c r="J73" s="57" t="s">
        <v>0</v>
      </c>
      <c r="K73" s="57" t="s">
        <v>0</v>
      </c>
      <c r="L73" s="57" t="s">
        <v>0</v>
      </c>
      <c r="M73" s="57" t="s">
        <v>0</v>
      </c>
      <c r="N73" s="57" t="s">
        <v>0</v>
      </c>
      <c r="O73" s="57" t="s">
        <v>0</v>
      </c>
    </row>
    <row r="74" spans="1:26" s="29" customFormat="1" hidden="1">
      <c r="A74" s="25">
        <v>33</v>
      </c>
      <c r="B74" s="25">
        <v>32</v>
      </c>
      <c r="C74" s="25">
        <v>32</v>
      </c>
      <c r="D74" s="25">
        <v>32</v>
      </c>
      <c r="E74" s="25">
        <v>32</v>
      </c>
      <c r="F74" s="25">
        <v>13</v>
      </c>
      <c r="G74" s="25">
        <v>10</v>
      </c>
      <c r="H74" s="25">
        <v>9</v>
      </c>
      <c r="I74" s="25">
        <v>9</v>
      </c>
      <c r="J74" s="25">
        <v>7</v>
      </c>
      <c r="K74" s="25">
        <v>6</v>
      </c>
      <c r="L74" s="25">
        <v>6</v>
      </c>
      <c r="M74" s="25">
        <v>6</v>
      </c>
      <c r="N74" s="25">
        <v>6</v>
      </c>
      <c r="O74" s="25">
        <v>7</v>
      </c>
      <c r="P74" s="236"/>
      <c r="Q74" s="236"/>
      <c r="R74" s="529"/>
      <c r="S74" s="518"/>
      <c r="T74" s="518"/>
      <c r="U74" s="518"/>
      <c r="V74" s="518"/>
      <c r="W74" s="518"/>
      <c r="X74" s="518"/>
      <c r="Y74" s="518"/>
      <c r="Z74" s="350"/>
    </row>
    <row r="75" spans="1:26" hidden="1">
      <c r="A75" s="26">
        <v>2.2999999999999998</v>
      </c>
      <c r="B75" s="26">
        <v>2.2000000000000002</v>
      </c>
      <c r="C75" s="26">
        <v>2.2999999999999998</v>
      </c>
      <c r="D75" s="26">
        <v>2.4</v>
      </c>
      <c r="E75" s="26">
        <v>2.4</v>
      </c>
      <c r="F75" s="26">
        <v>1</v>
      </c>
      <c r="G75" s="26">
        <v>0.9</v>
      </c>
      <c r="H75" s="26">
        <v>0.8</v>
      </c>
      <c r="I75" s="26">
        <v>0.8</v>
      </c>
      <c r="J75" s="26">
        <v>0.7</v>
      </c>
      <c r="K75" s="26">
        <v>0.4</v>
      </c>
      <c r="L75" s="26">
        <v>0.5</v>
      </c>
      <c r="M75" s="26">
        <v>0.5</v>
      </c>
      <c r="N75" s="26">
        <v>0.5</v>
      </c>
      <c r="O75" s="26">
        <v>0.6</v>
      </c>
    </row>
    <row r="76" spans="1:26" hidden="1">
      <c r="A76" s="26">
        <v>6.4</v>
      </c>
      <c r="B76" s="26">
        <v>6.3</v>
      </c>
      <c r="C76" s="26">
        <v>6.4</v>
      </c>
      <c r="D76" s="26">
        <v>6.4</v>
      </c>
      <c r="E76" s="26">
        <v>7.1</v>
      </c>
      <c r="F76" s="26">
        <v>3.1</v>
      </c>
      <c r="G76" s="26">
        <v>2.5</v>
      </c>
      <c r="H76" s="26">
        <v>2.4</v>
      </c>
      <c r="I76" s="26">
        <v>2.2999999999999998</v>
      </c>
      <c r="J76" s="26">
        <v>2</v>
      </c>
      <c r="K76" s="26">
        <v>1.4</v>
      </c>
      <c r="L76" s="26">
        <v>1.4</v>
      </c>
      <c r="M76" s="26">
        <v>1.4</v>
      </c>
      <c r="N76" s="26">
        <v>1.4</v>
      </c>
      <c r="O76" s="26">
        <v>1.5</v>
      </c>
    </row>
    <row r="77" spans="1:26" s="29" customFormat="1" hidden="1">
      <c r="A77" s="25">
        <v>64</v>
      </c>
      <c r="B77" s="25">
        <v>63</v>
      </c>
      <c r="C77" s="25">
        <v>65</v>
      </c>
      <c r="D77" s="25">
        <v>64</v>
      </c>
      <c r="E77" s="25">
        <v>58</v>
      </c>
      <c r="F77" s="25">
        <v>36</v>
      </c>
      <c r="G77" s="25">
        <v>29</v>
      </c>
      <c r="H77" s="25">
        <v>27</v>
      </c>
      <c r="I77" s="25">
        <v>24</v>
      </c>
      <c r="J77" s="25">
        <v>23</v>
      </c>
      <c r="K77" s="25">
        <v>18</v>
      </c>
      <c r="L77" s="25">
        <v>18</v>
      </c>
      <c r="M77" s="25">
        <v>18</v>
      </c>
      <c r="N77" s="25">
        <v>17</v>
      </c>
      <c r="O77" s="25">
        <v>17</v>
      </c>
      <c r="P77" s="236"/>
      <c r="Q77" s="236"/>
      <c r="R77" s="529"/>
      <c r="S77" s="518"/>
      <c r="T77" s="518"/>
      <c r="U77" s="518"/>
      <c r="V77" s="518"/>
      <c r="W77" s="518"/>
      <c r="X77" s="518"/>
      <c r="Y77" s="518"/>
      <c r="Z77" s="350"/>
    </row>
    <row r="78" spans="1:26" hidden="1">
      <c r="A78" s="26">
        <v>6</v>
      </c>
      <c r="B78" s="26">
        <v>6.5</v>
      </c>
      <c r="C78" s="26">
        <v>7.1</v>
      </c>
      <c r="D78" s="26">
        <v>7</v>
      </c>
      <c r="E78" s="26">
        <v>6.4</v>
      </c>
      <c r="F78" s="26">
        <v>4.5</v>
      </c>
      <c r="G78" s="26">
        <v>3.7</v>
      </c>
      <c r="H78" s="26">
        <v>3.5</v>
      </c>
      <c r="I78" s="26">
        <v>2.9</v>
      </c>
      <c r="J78" s="26">
        <v>2.8</v>
      </c>
      <c r="K78" s="26">
        <v>2.1</v>
      </c>
      <c r="L78" s="26">
        <v>2.1</v>
      </c>
      <c r="M78" s="26">
        <v>2.2000000000000002</v>
      </c>
      <c r="N78" s="26">
        <v>2.2999999999999998</v>
      </c>
      <c r="O78" s="26">
        <v>2.2999999999999998</v>
      </c>
    </row>
    <row r="79" spans="1:26" hidden="1">
      <c r="A79" s="26">
        <v>19.100000000000001</v>
      </c>
      <c r="B79" s="26">
        <v>18.899999999999999</v>
      </c>
      <c r="C79" s="26">
        <v>20</v>
      </c>
      <c r="D79" s="26">
        <v>20.100000000000001</v>
      </c>
      <c r="E79" s="26">
        <v>18.600000000000001</v>
      </c>
      <c r="F79" s="26">
        <v>13.1</v>
      </c>
      <c r="G79" s="26">
        <v>10.5</v>
      </c>
      <c r="H79" s="26">
        <v>9.8000000000000007</v>
      </c>
      <c r="I79" s="26">
        <v>8.4</v>
      </c>
      <c r="J79" s="26">
        <v>7.9</v>
      </c>
      <c r="K79" s="26">
        <v>6</v>
      </c>
      <c r="L79" s="26">
        <v>6</v>
      </c>
      <c r="M79" s="26">
        <v>6</v>
      </c>
      <c r="N79" s="26">
        <v>6</v>
      </c>
      <c r="O79" s="26">
        <v>5.9</v>
      </c>
    </row>
    <row r="80" spans="1:26" s="29" customFormat="1" hidden="1">
      <c r="A80" s="25">
        <v>42</v>
      </c>
      <c r="B80" s="25">
        <v>43</v>
      </c>
      <c r="C80" s="25">
        <v>42</v>
      </c>
      <c r="D80" s="25">
        <v>40</v>
      </c>
      <c r="E80" s="25">
        <v>40</v>
      </c>
      <c r="F80" s="25">
        <v>25</v>
      </c>
      <c r="G80" s="25">
        <v>20</v>
      </c>
      <c r="H80" s="25">
        <v>18</v>
      </c>
      <c r="I80" s="25">
        <v>17</v>
      </c>
      <c r="J80" s="25">
        <v>12</v>
      </c>
      <c r="K80" s="25">
        <v>11</v>
      </c>
      <c r="L80" s="25">
        <v>10</v>
      </c>
      <c r="M80" s="25">
        <v>10</v>
      </c>
      <c r="N80" s="25">
        <v>10</v>
      </c>
      <c r="O80" s="25">
        <v>10</v>
      </c>
      <c r="P80" s="236"/>
      <c r="Q80" s="236"/>
      <c r="R80" s="529"/>
      <c r="S80" s="518"/>
      <c r="T80" s="518"/>
      <c r="U80" s="518"/>
      <c r="V80" s="518"/>
      <c r="W80" s="518"/>
      <c r="X80" s="518"/>
      <c r="Y80" s="518"/>
      <c r="Z80" s="350"/>
    </row>
    <row r="81" spans="1:26" hidden="1">
      <c r="A81" s="26">
        <v>2.9</v>
      </c>
      <c r="B81" s="26">
        <v>3.1</v>
      </c>
      <c r="C81" s="26">
        <v>2.9</v>
      </c>
      <c r="D81" s="26">
        <v>2.8</v>
      </c>
      <c r="E81" s="26">
        <v>2.7</v>
      </c>
      <c r="F81" s="26">
        <v>1.4</v>
      </c>
      <c r="G81" s="26">
        <v>1.1000000000000001</v>
      </c>
      <c r="H81" s="26">
        <v>0.9</v>
      </c>
      <c r="I81" s="26">
        <v>0.8</v>
      </c>
      <c r="J81" s="26">
        <v>0.6</v>
      </c>
      <c r="K81" s="26">
        <v>0.4</v>
      </c>
      <c r="L81" s="26">
        <v>0.4</v>
      </c>
      <c r="M81" s="26">
        <v>0.4</v>
      </c>
      <c r="N81" s="26">
        <v>0.4</v>
      </c>
      <c r="O81" s="26">
        <v>0.4</v>
      </c>
    </row>
    <row r="82" spans="1:26" hidden="1">
      <c r="A82" s="26">
        <v>8.8000000000000007</v>
      </c>
      <c r="B82" s="26">
        <v>9.1</v>
      </c>
      <c r="C82" s="26">
        <v>8.8000000000000007</v>
      </c>
      <c r="D82" s="26">
        <v>8.3000000000000007</v>
      </c>
      <c r="E82" s="26">
        <v>8.3000000000000007</v>
      </c>
      <c r="F82" s="26">
        <v>4.5</v>
      </c>
      <c r="G82" s="26">
        <v>3.6</v>
      </c>
      <c r="H82" s="26">
        <v>3</v>
      </c>
      <c r="I82" s="26">
        <v>2.7</v>
      </c>
      <c r="J82" s="26">
        <v>2.1</v>
      </c>
      <c r="K82" s="26">
        <v>1.4</v>
      </c>
      <c r="L82" s="26">
        <v>1.3</v>
      </c>
      <c r="M82" s="26">
        <v>1.3</v>
      </c>
      <c r="N82" s="26">
        <v>1.3</v>
      </c>
      <c r="O82" s="26">
        <v>1.3</v>
      </c>
    </row>
    <row r="83" spans="1:26" s="29" customFormat="1" hidden="1">
      <c r="A83" s="25">
        <v>57</v>
      </c>
      <c r="B83" s="25">
        <v>57</v>
      </c>
      <c r="C83" s="25">
        <v>59</v>
      </c>
      <c r="D83" s="25">
        <v>57</v>
      </c>
      <c r="E83" s="25">
        <v>58</v>
      </c>
      <c r="F83" s="25">
        <v>33</v>
      </c>
      <c r="G83" s="25">
        <v>31</v>
      </c>
      <c r="H83" s="25">
        <v>29</v>
      </c>
      <c r="I83" s="25">
        <v>29</v>
      </c>
      <c r="J83" s="25">
        <v>28</v>
      </c>
      <c r="K83" s="25">
        <v>26</v>
      </c>
      <c r="L83" s="25">
        <v>26</v>
      </c>
      <c r="M83" s="25">
        <v>27</v>
      </c>
      <c r="N83" s="25">
        <v>27</v>
      </c>
      <c r="O83" s="25">
        <v>25</v>
      </c>
      <c r="P83" s="236"/>
      <c r="Q83" s="236"/>
      <c r="R83" s="529"/>
      <c r="S83" s="518"/>
      <c r="T83" s="518"/>
      <c r="U83" s="518"/>
      <c r="V83" s="518"/>
      <c r="W83" s="518"/>
      <c r="X83" s="518"/>
      <c r="Y83" s="518"/>
      <c r="Z83" s="350"/>
    </row>
    <row r="84" spans="1:26" hidden="1">
      <c r="A84" s="26">
        <v>3.9</v>
      </c>
      <c r="B84" s="26">
        <v>4</v>
      </c>
      <c r="C84" s="26">
        <v>4.2</v>
      </c>
      <c r="D84" s="26">
        <v>4.0999999999999996</v>
      </c>
      <c r="E84" s="26">
        <v>3.9</v>
      </c>
      <c r="F84" s="26">
        <v>2</v>
      </c>
      <c r="G84" s="26">
        <v>1.9</v>
      </c>
      <c r="H84" s="26">
        <v>1.8</v>
      </c>
      <c r="I84" s="26">
        <v>1.8</v>
      </c>
      <c r="J84" s="26">
        <v>1.9</v>
      </c>
      <c r="K84" s="26">
        <v>1.9</v>
      </c>
      <c r="L84" s="26">
        <v>1.8</v>
      </c>
      <c r="M84" s="26">
        <v>2</v>
      </c>
      <c r="N84" s="26">
        <v>2.1</v>
      </c>
      <c r="O84" s="26">
        <v>1.8</v>
      </c>
    </row>
    <row r="85" spans="1:26" hidden="1">
      <c r="A85" s="26">
        <v>11</v>
      </c>
      <c r="B85" s="26">
        <v>11.1</v>
      </c>
      <c r="C85" s="26">
        <v>11.4</v>
      </c>
      <c r="D85" s="26">
        <v>11</v>
      </c>
      <c r="E85" s="26">
        <v>11.3</v>
      </c>
      <c r="F85" s="26">
        <v>6.4</v>
      </c>
      <c r="G85" s="26">
        <v>6</v>
      </c>
      <c r="H85" s="26">
        <v>5.7</v>
      </c>
      <c r="I85" s="26">
        <v>5.7</v>
      </c>
      <c r="J85" s="26">
        <v>5.9</v>
      </c>
      <c r="K85" s="26">
        <v>5.5</v>
      </c>
      <c r="L85" s="26">
        <v>5.3</v>
      </c>
      <c r="M85" s="26">
        <v>5.7</v>
      </c>
      <c r="N85" s="26">
        <v>5.7</v>
      </c>
      <c r="O85" s="26">
        <v>5.2</v>
      </c>
    </row>
    <row r="86" spans="1:26" s="29" customFormat="1" hidden="1">
      <c r="A86" s="25">
        <v>25</v>
      </c>
      <c r="B86" s="25">
        <v>24</v>
      </c>
      <c r="C86" s="25">
        <v>23</v>
      </c>
      <c r="D86" s="25">
        <v>23</v>
      </c>
      <c r="E86" s="25">
        <v>23</v>
      </c>
      <c r="F86" s="25">
        <v>17</v>
      </c>
      <c r="G86" s="25">
        <v>15</v>
      </c>
      <c r="H86" s="25">
        <v>15</v>
      </c>
      <c r="I86" s="25">
        <v>14</v>
      </c>
      <c r="J86" s="25">
        <v>10</v>
      </c>
      <c r="K86" s="25">
        <v>10</v>
      </c>
      <c r="L86" s="25">
        <v>10</v>
      </c>
      <c r="M86" s="25">
        <v>10</v>
      </c>
      <c r="N86" s="25">
        <v>10</v>
      </c>
      <c r="O86" s="25">
        <v>10</v>
      </c>
      <c r="P86" s="236"/>
      <c r="Q86" s="236"/>
      <c r="R86" s="529"/>
      <c r="S86" s="518"/>
      <c r="T86" s="518"/>
      <c r="U86" s="518"/>
      <c r="V86" s="518"/>
      <c r="W86" s="518"/>
      <c r="X86" s="518"/>
      <c r="Y86" s="518"/>
      <c r="Z86" s="350"/>
    </row>
    <row r="87" spans="1:26" hidden="1">
      <c r="A87" s="26">
        <v>1.2</v>
      </c>
      <c r="B87" s="26">
        <v>1.2</v>
      </c>
      <c r="C87" s="26">
        <v>1</v>
      </c>
      <c r="D87" s="26">
        <v>1</v>
      </c>
      <c r="E87" s="26">
        <v>0.9</v>
      </c>
      <c r="F87" s="26">
        <v>0.7</v>
      </c>
      <c r="G87" s="26">
        <v>0.6</v>
      </c>
      <c r="H87" s="26">
        <v>0.6</v>
      </c>
      <c r="I87" s="26">
        <v>0.6</v>
      </c>
      <c r="J87" s="26">
        <v>0.4</v>
      </c>
      <c r="K87" s="26">
        <v>0.4</v>
      </c>
      <c r="L87" s="26">
        <v>0.4</v>
      </c>
      <c r="M87" s="26">
        <v>0.4</v>
      </c>
      <c r="N87" s="26">
        <v>0.4</v>
      </c>
      <c r="O87" s="26">
        <v>0.4</v>
      </c>
    </row>
    <row r="88" spans="1:26" hidden="1">
      <c r="A88" s="26">
        <v>4.3</v>
      </c>
      <c r="B88" s="26">
        <v>4.0999999999999996</v>
      </c>
      <c r="C88" s="26">
        <v>3.9</v>
      </c>
      <c r="D88" s="26">
        <v>3.9</v>
      </c>
      <c r="E88" s="26">
        <v>3.9</v>
      </c>
      <c r="F88" s="26">
        <v>3.2</v>
      </c>
      <c r="G88" s="26">
        <v>2.5</v>
      </c>
      <c r="H88" s="26">
        <v>2.5</v>
      </c>
      <c r="I88" s="26">
        <v>2.2999999999999998</v>
      </c>
      <c r="J88" s="26">
        <v>1.9</v>
      </c>
      <c r="K88" s="26">
        <v>1.9</v>
      </c>
      <c r="L88" s="26">
        <v>1.9</v>
      </c>
      <c r="M88" s="26">
        <v>1.9</v>
      </c>
      <c r="N88" s="26">
        <v>1.9</v>
      </c>
      <c r="O88" s="26">
        <v>1.9</v>
      </c>
    </row>
    <row r="89" spans="1:26" s="29" customFormat="1" hidden="1">
      <c r="A89" s="25">
        <v>89</v>
      </c>
      <c r="B89" s="25">
        <v>91</v>
      </c>
      <c r="C89" s="25">
        <v>89</v>
      </c>
      <c r="D89" s="25">
        <v>89</v>
      </c>
      <c r="E89" s="25">
        <v>86</v>
      </c>
      <c r="F89" s="25">
        <v>60</v>
      </c>
      <c r="G89" s="25">
        <v>57</v>
      </c>
      <c r="H89" s="25">
        <v>55</v>
      </c>
      <c r="I89" s="25">
        <v>57</v>
      </c>
      <c r="J89" s="25">
        <v>42</v>
      </c>
      <c r="K89" s="25">
        <v>39</v>
      </c>
      <c r="L89" s="25">
        <v>39</v>
      </c>
      <c r="M89" s="25">
        <v>36</v>
      </c>
      <c r="N89" s="25">
        <v>36</v>
      </c>
      <c r="O89" s="25">
        <v>38</v>
      </c>
      <c r="P89" s="236"/>
      <c r="Q89" s="236"/>
      <c r="R89" s="529"/>
      <c r="S89" s="518"/>
      <c r="T89" s="518"/>
      <c r="U89" s="518"/>
      <c r="V89" s="518"/>
      <c r="W89" s="518"/>
      <c r="X89" s="518"/>
      <c r="Y89" s="518"/>
      <c r="Z89" s="350"/>
    </row>
    <row r="90" spans="1:26" hidden="1">
      <c r="A90" s="26">
        <v>8.1</v>
      </c>
      <c r="B90" s="26">
        <v>8.4</v>
      </c>
      <c r="C90" s="26">
        <v>8.3000000000000007</v>
      </c>
      <c r="D90" s="26">
        <v>8.1999999999999993</v>
      </c>
      <c r="E90" s="26">
        <v>7.4</v>
      </c>
      <c r="F90" s="26">
        <v>5.0999999999999996</v>
      </c>
      <c r="G90" s="26">
        <v>4.8</v>
      </c>
      <c r="H90" s="26">
        <v>4.8</v>
      </c>
      <c r="I90" s="26">
        <v>4.9000000000000004</v>
      </c>
      <c r="J90" s="26">
        <v>3.5</v>
      </c>
      <c r="K90" s="26">
        <v>4</v>
      </c>
      <c r="L90" s="26">
        <v>4.2</v>
      </c>
      <c r="M90" s="26">
        <v>4</v>
      </c>
      <c r="N90" s="26">
        <v>4.2</v>
      </c>
      <c r="O90" s="26">
        <v>4.5</v>
      </c>
    </row>
    <row r="91" spans="1:26" hidden="1">
      <c r="A91" s="26">
        <v>28.1</v>
      </c>
      <c r="B91" s="26">
        <v>22.3</v>
      </c>
      <c r="C91" s="26">
        <v>21.9</v>
      </c>
      <c r="D91" s="26">
        <v>22.3</v>
      </c>
      <c r="E91" s="26">
        <v>22.3</v>
      </c>
      <c r="F91" s="26">
        <v>15.7</v>
      </c>
      <c r="G91" s="26">
        <v>15.1</v>
      </c>
      <c r="H91" s="26">
        <v>15.5</v>
      </c>
      <c r="I91" s="26">
        <v>15.9</v>
      </c>
      <c r="J91" s="26">
        <v>11.7</v>
      </c>
      <c r="K91" s="26">
        <v>11.8</v>
      </c>
      <c r="L91" s="26">
        <v>11.7</v>
      </c>
      <c r="M91" s="26">
        <v>10.9</v>
      </c>
      <c r="N91" s="26">
        <v>11</v>
      </c>
      <c r="O91" s="26">
        <v>11.7</v>
      </c>
    </row>
    <row r="92" spans="1:26" s="29" customFormat="1" hidden="1">
      <c r="A92" s="25">
        <v>20</v>
      </c>
      <c r="B92" s="25">
        <v>20</v>
      </c>
      <c r="C92" s="25">
        <v>21</v>
      </c>
      <c r="D92" s="25">
        <v>21</v>
      </c>
      <c r="E92" s="25">
        <v>20</v>
      </c>
      <c r="F92" s="25">
        <v>17</v>
      </c>
      <c r="G92" s="25">
        <v>15</v>
      </c>
      <c r="H92" s="25">
        <v>15</v>
      </c>
      <c r="I92" s="25">
        <v>14</v>
      </c>
      <c r="J92" s="25">
        <v>14</v>
      </c>
      <c r="K92" s="25">
        <v>14</v>
      </c>
      <c r="L92" s="25">
        <v>14</v>
      </c>
      <c r="M92" s="25">
        <v>14</v>
      </c>
      <c r="N92" s="25">
        <v>14</v>
      </c>
      <c r="O92" s="25">
        <v>14</v>
      </c>
      <c r="P92" s="236"/>
      <c r="Q92" s="236"/>
      <c r="R92" s="529"/>
      <c r="S92" s="518"/>
      <c r="T92" s="518"/>
      <c r="U92" s="518"/>
      <c r="V92" s="518"/>
      <c r="W92" s="518"/>
      <c r="X92" s="518"/>
      <c r="Y92" s="518"/>
      <c r="Z92" s="350"/>
    </row>
    <row r="93" spans="1:26" hidden="1">
      <c r="A93" s="26">
        <v>0.9</v>
      </c>
      <c r="B93" s="26">
        <v>0.9</v>
      </c>
      <c r="C93" s="26">
        <v>0.9</v>
      </c>
      <c r="D93" s="26">
        <v>0.9</v>
      </c>
      <c r="E93" s="26">
        <v>0.8</v>
      </c>
      <c r="F93" s="26">
        <v>0.7</v>
      </c>
      <c r="G93" s="26">
        <v>0.6</v>
      </c>
      <c r="H93" s="26">
        <v>0.6</v>
      </c>
      <c r="I93" s="26">
        <v>0.5</v>
      </c>
      <c r="J93" s="26">
        <v>0.5</v>
      </c>
      <c r="K93" s="26">
        <v>0.5</v>
      </c>
      <c r="L93" s="26">
        <v>0.5</v>
      </c>
      <c r="M93" s="26">
        <v>0.5</v>
      </c>
      <c r="N93" s="26">
        <v>0.6</v>
      </c>
      <c r="O93" s="26">
        <v>0.6</v>
      </c>
    </row>
    <row r="94" spans="1:26" hidden="1">
      <c r="A94" s="26">
        <v>2.7</v>
      </c>
      <c r="B94" s="26">
        <v>2.7</v>
      </c>
      <c r="C94" s="26">
        <v>2.9</v>
      </c>
      <c r="D94" s="26">
        <v>3.3</v>
      </c>
      <c r="E94" s="26">
        <v>3.4</v>
      </c>
      <c r="F94" s="26">
        <v>3.3</v>
      </c>
      <c r="G94" s="26">
        <v>3.2</v>
      </c>
      <c r="H94" s="26">
        <v>3.1</v>
      </c>
      <c r="I94" s="26">
        <v>3</v>
      </c>
      <c r="J94" s="26">
        <v>3</v>
      </c>
      <c r="K94" s="26">
        <v>3</v>
      </c>
      <c r="L94" s="26">
        <v>3</v>
      </c>
      <c r="M94" s="26">
        <v>3</v>
      </c>
      <c r="N94" s="26">
        <v>3</v>
      </c>
      <c r="O94" s="26">
        <v>3</v>
      </c>
    </row>
    <row r="95" spans="1:26" s="29" customFormat="1" hidden="1">
      <c r="A95" s="25">
        <v>23</v>
      </c>
      <c r="B95" s="25">
        <v>22</v>
      </c>
      <c r="C95" s="25">
        <v>22</v>
      </c>
      <c r="D95" s="25">
        <v>20</v>
      </c>
      <c r="E95" s="25">
        <v>20</v>
      </c>
      <c r="F95" s="25">
        <v>13</v>
      </c>
      <c r="G95" s="25">
        <v>12</v>
      </c>
      <c r="H95" s="25">
        <v>12</v>
      </c>
      <c r="I95" s="25">
        <v>11</v>
      </c>
      <c r="J95" s="25">
        <v>9</v>
      </c>
      <c r="K95" s="25">
        <v>10</v>
      </c>
      <c r="L95" s="25">
        <v>8</v>
      </c>
      <c r="M95" s="25">
        <v>8</v>
      </c>
      <c r="N95" s="25">
        <v>8</v>
      </c>
      <c r="O95" s="25">
        <v>8</v>
      </c>
      <c r="P95" s="236"/>
      <c r="Q95" s="236"/>
      <c r="R95" s="529"/>
      <c r="S95" s="518"/>
      <c r="T95" s="518"/>
      <c r="U95" s="518"/>
      <c r="V95" s="518"/>
      <c r="W95" s="518"/>
      <c r="X95" s="518"/>
      <c r="Y95" s="518"/>
      <c r="Z95" s="350"/>
    </row>
    <row r="96" spans="1:26" hidden="1">
      <c r="A96" s="26">
        <v>2.7</v>
      </c>
      <c r="B96" s="26">
        <v>2.7</v>
      </c>
      <c r="C96" s="26">
        <v>2.7</v>
      </c>
      <c r="D96" s="26">
        <v>2.4</v>
      </c>
      <c r="E96" s="26">
        <v>2.2000000000000002</v>
      </c>
      <c r="F96" s="26">
        <v>1.5</v>
      </c>
      <c r="G96" s="26">
        <v>1.4</v>
      </c>
      <c r="H96" s="26">
        <v>1.4</v>
      </c>
      <c r="I96" s="26">
        <v>1.3</v>
      </c>
      <c r="J96" s="26">
        <v>1</v>
      </c>
      <c r="K96" s="26">
        <v>1.3</v>
      </c>
      <c r="L96" s="26">
        <v>1</v>
      </c>
      <c r="M96" s="26">
        <v>1</v>
      </c>
      <c r="N96" s="26">
        <v>1.1000000000000001</v>
      </c>
      <c r="O96" s="26">
        <v>1.2</v>
      </c>
    </row>
    <row r="97" spans="1:26" hidden="1">
      <c r="A97" s="26">
        <v>7.1</v>
      </c>
      <c r="B97" s="26">
        <v>6.8</v>
      </c>
      <c r="C97" s="26">
        <v>6.8</v>
      </c>
      <c r="D97" s="26">
        <v>6.1</v>
      </c>
      <c r="E97" s="26">
        <v>6.3</v>
      </c>
      <c r="F97" s="26">
        <v>4.5999999999999996</v>
      </c>
      <c r="G97" s="26">
        <v>4.4000000000000004</v>
      </c>
      <c r="H97" s="26">
        <v>4.4000000000000004</v>
      </c>
      <c r="I97" s="26">
        <v>4</v>
      </c>
      <c r="J97" s="26">
        <v>3.2</v>
      </c>
      <c r="K97" s="26">
        <v>3.8</v>
      </c>
      <c r="L97" s="26">
        <v>3</v>
      </c>
      <c r="M97" s="26">
        <v>3</v>
      </c>
      <c r="N97" s="26">
        <v>3</v>
      </c>
      <c r="O97" s="26">
        <v>3</v>
      </c>
    </row>
    <row r="98" spans="1:26" s="29" customFormat="1" hidden="1">
      <c r="A98" s="25">
        <v>25</v>
      </c>
      <c r="B98" s="25">
        <v>24</v>
      </c>
      <c r="C98" s="25">
        <v>24</v>
      </c>
      <c r="D98" s="25">
        <v>23</v>
      </c>
      <c r="E98" s="25">
        <v>20</v>
      </c>
      <c r="F98" s="25">
        <v>10</v>
      </c>
      <c r="G98" s="25">
        <v>10</v>
      </c>
      <c r="H98" s="25">
        <v>11</v>
      </c>
      <c r="I98" s="25">
        <v>5</v>
      </c>
      <c r="J98" s="25">
        <v>3</v>
      </c>
      <c r="K98" s="56" t="s">
        <v>0</v>
      </c>
      <c r="L98" s="56" t="s">
        <v>0</v>
      </c>
      <c r="M98" s="56" t="s">
        <v>0</v>
      </c>
      <c r="N98" s="56" t="s">
        <v>0</v>
      </c>
      <c r="O98" s="56" t="s">
        <v>0</v>
      </c>
      <c r="P98" s="236"/>
      <c r="Q98" s="236"/>
      <c r="R98" s="529"/>
      <c r="S98" s="518"/>
      <c r="T98" s="518"/>
      <c r="U98" s="518"/>
      <c r="V98" s="518"/>
      <c r="W98" s="518"/>
      <c r="X98" s="518"/>
      <c r="Y98" s="518"/>
      <c r="Z98" s="350"/>
    </row>
    <row r="99" spans="1:26" hidden="1">
      <c r="A99" s="26">
        <v>2.4</v>
      </c>
      <c r="B99" s="26">
        <v>2.2999999999999998</v>
      </c>
      <c r="C99" s="26">
        <v>2.5</v>
      </c>
      <c r="D99" s="26">
        <v>2.5</v>
      </c>
      <c r="E99" s="26">
        <v>1.9</v>
      </c>
      <c r="F99" s="26">
        <v>1.1000000000000001</v>
      </c>
      <c r="G99" s="26">
        <v>1.1000000000000001</v>
      </c>
      <c r="H99" s="26">
        <v>1.2</v>
      </c>
      <c r="I99" s="26">
        <v>0.9</v>
      </c>
      <c r="J99" s="26">
        <v>0.5</v>
      </c>
      <c r="K99" s="57" t="s">
        <v>0</v>
      </c>
      <c r="L99" s="57" t="s">
        <v>0</v>
      </c>
      <c r="M99" s="57" t="s">
        <v>0</v>
      </c>
      <c r="N99" s="57" t="s">
        <v>0</v>
      </c>
      <c r="O99" s="57" t="s">
        <v>0</v>
      </c>
    </row>
    <row r="100" spans="1:26" hidden="1">
      <c r="A100" s="26">
        <v>6</v>
      </c>
      <c r="B100" s="26">
        <v>6</v>
      </c>
      <c r="C100" s="26">
        <v>6.4</v>
      </c>
      <c r="D100" s="26">
        <v>6.1</v>
      </c>
      <c r="E100" s="26">
        <v>5.0999999999999996</v>
      </c>
      <c r="F100" s="26">
        <v>2.9</v>
      </c>
      <c r="G100" s="26">
        <v>2.9</v>
      </c>
      <c r="H100" s="26">
        <v>3.1</v>
      </c>
      <c r="I100" s="26">
        <v>1.9</v>
      </c>
      <c r="J100" s="26">
        <v>1.2</v>
      </c>
      <c r="K100" s="57" t="s">
        <v>0</v>
      </c>
      <c r="L100" s="57" t="s">
        <v>0</v>
      </c>
      <c r="M100" s="57" t="s">
        <v>0</v>
      </c>
      <c r="N100" s="57" t="s">
        <v>0</v>
      </c>
      <c r="O100" s="57" t="s">
        <v>0</v>
      </c>
    </row>
    <row r="101" spans="1:26" s="29" customFormat="1" hidden="1">
      <c r="A101" s="25">
        <v>8</v>
      </c>
      <c r="B101" s="25">
        <v>8</v>
      </c>
      <c r="C101" s="25">
        <v>8</v>
      </c>
      <c r="D101" s="25">
        <v>8</v>
      </c>
      <c r="E101" s="25">
        <v>8</v>
      </c>
      <c r="F101" s="25">
        <v>5</v>
      </c>
      <c r="G101" s="25">
        <v>4</v>
      </c>
      <c r="H101" s="25">
        <v>4</v>
      </c>
      <c r="I101" s="25">
        <v>4</v>
      </c>
      <c r="J101" s="25">
        <v>4</v>
      </c>
      <c r="K101" s="25">
        <v>4</v>
      </c>
      <c r="L101" s="25">
        <v>4</v>
      </c>
      <c r="M101" s="25">
        <v>4</v>
      </c>
      <c r="N101" s="25">
        <v>4</v>
      </c>
      <c r="O101" s="25">
        <v>4</v>
      </c>
      <c r="P101" s="236"/>
      <c r="Q101" s="236"/>
      <c r="R101" s="529"/>
      <c r="S101" s="518"/>
      <c r="T101" s="518"/>
      <c r="U101" s="518"/>
      <c r="V101" s="518"/>
      <c r="W101" s="518"/>
      <c r="X101" s="518"/>
      <c r="Y101" s="518"/>
      <c r="Z101" s="350"/>
    </row>
    <row r="102" spans="1:26" hidden="1">
      <c r="A102" s="26">
        <v>0.3</v>
      </c>
      <c r="B102" s="26">
        <v>0.3</v>
      </c>
      <c r="C102" s="26">
        <v>0.3</v>
      </c>
      <c r="D102" s="26">
        <v>0.3</v>
      </c>
      <c r="E102" s="26">
        <v>0.3</v>
      </c>
      <c r="F102" s="26">
        <v>0.2</v>
      </c>
      <c r="G102" s="26">
        <v>0.1</v>
      </c>
      <c r="H102" s="26">
        <v>0.1</v>
      </c>
      <c r="I102" s="26">
        <v>0.1</v>
      </c>
      <c r="J102" s="26">
        <v>0.1</v>
      </c>
      <c r="K102" s="26">
        <v>0.2</v>
      </c>
      <c r="L102" s="26">
        <v>0.2</v>
      </c>
      <c r="M102" s="26">
        <v>0.2</v>
      </c>
      <c r="N102" s="26">
        <v>0.2</v>
      </c>
      <c r="O102" s="26">
        <v>0.2</v>
      </c>
    </row>
    <row r="103" spans="1:26" hidden="1">
      <c r="A103" s="26">
        <v>1.3</v>
      </c>
      <c r="B103" s="26">
        <v>1.3</v>
      </c>
      <c r="C103" s="26">
        <v>1.4</v>
      </c>
      <c r="D103" s="26">
        <v>1.4</v>
      </c>
      <c r="E103" s="26">
        <v>1.4</v>
      </c>
      <c r="F103" s="26">
        <v>1</v>
      </c>
      <c r="G103" s="26">
        <v>0.9</v>
      </c>
      <c r="H103" s="26">
        <v>1.1000000000000001</v>
      </c>
      <c r="I103" s="26">
        <v>1.1000000000000001</v>
      </c>
      <c r="J103" s="26">
        <v>1.1000000000000001</v>
      </c>
      <c r="K103" s="26">
        <v>1.1000000000000001</v>
      </c>
      <c r="L103" s="26">
        <v>1.1000000000000001</v>
      </c>
      <c r="M103" s="26">
        <v>1.1000000000000001</v>
      </c>
      <c r="N103" s="26">
        <v>1.1000000000000001</v>
      </c>
      <c r="O103" s="26">
        <v>1.1000000000000001</v>
      </c>
    </row>
    <row r="104" spans="1:26" s="29" customFormat="1" hidden="1">
      <c r="A104" s="25">
        <v>8</v>
      </c>
      <c r="B104" s="25">
        <v>8</v>
      </c>
      <c r="C104" s="25">
        <v>8</v>
      </c>
      <c r="D104" s="25">
        <v>8</v>
      </c>
      <c r="E104" s="25">
        <v>8</v>
      </c>
      <c r="F104" s="25">
        <v>4</v>
      </c>
      <c r="G104" s="25">
        <v>4</v>
      </c>
      <c r="H104" s="25">
        <v>4</v>
      </c>
      <c r="I104" s="25">
        <v>3</v>
      </c>
      <c r="J104" s="25">
        <v>2</v>
      </c>
      <c r="K104" s="25">
        <v>1</v>
      </c>
      <c r="L104" s="25">
        <v>1</v>
      </c>
      <c r="M104" s="25">
        <v>1</v>
      </c>
      <c r="N104" s="25">
        <v>1</v>
      </c>
      <c r="O104" s="25">
        <v>1</v>
      </c>
      <c r="P104" s="236"/>
      <c r="Q104" s="236"/>
      <c r="R104" s="529"/>
      <c r="S104" s="518"/>
      <c r="T104" s="518"/>
      <c r="U104" s="518"/>
      <c r="V104" s="518"/>
      <c r="W104" s="518"/>
      <c r="X104" s="518"/>
      <c r="Y104" s="518"/>
      <c r="Z104" s="350"/>
    </row>
    <row r="105" spans="1:26" hidden="1">
      <c r="A105" s="26">
        <v>0.3</v>
      </c>
      <c r="B105" s="26">
        <v>0.3</v>
      </c>
      <c r="C105" s="26">
        <v>0.3</v>
      </c>
      <c r="D105" s="26">
        <v>0.3</v>
      </c>
      <c r="E105" s="26">
        <v>0.3</v>
      </c>
      <c r="F105" s="26">
        <v>0.1</v>
      </c>
      <c r="G105" s="26">
        <v>0.1</v>
      </c>
      <c r="H105" s="26">
        <v>0.1</v>
      </c>
      <c r="I105" s="26">
        <v>0.1</v>
      </c>
      <c r="J105" s="26">
        <v>0.1</v>
      </c>
      <c r="K105" s="26">
        <v>0</v>
      </c>
      <c r="L105" s="26">
        <v>0</v>
      </c>
      <c r="M105" s="26">
        <v>0</v>
      </c>
      <c r="N105" s="26">
        <v>0</v>
      </c>
      <c r="O105" s="26">
        <v>0</v>
      </c>
    </row>
    <row r="106" spans="1:26" hidden="1">
      <c r="A106" s="26">
        <v>1.3</v>
      </c>
      <c r="B106" s="26">
        <v>1.3</v>
      </c>
      <c r="C106" s="26">
        <v>1.3</v>
      </c>
      <c r="D106" s="26">
        <v>1.3</v>
      </c>
      <c r="E106" s="26">
        <v>1.4</v>
      </c>
      <c r="F106" s="26">
        <v>0.8</v>
      </c>
      <c r="G106" s="26">
        <v>0.8</v>
      </c>
      <c r="H106" s="26">
        <v>0.8</v>
      </c>
      <c r="I106" s="26">
        <v>0.7</v>
      </c>
      <c r="J106" s="26">
        <v>0.5</v>
      </c>
      <c r="K106" s="26">
        <v>0.3</v>
      </c>
      <c r="L106" s="26">
        <v>0.3</v>
      </c>
      <c r="M106" s="26">
        <v>0.3</v>
      </c>
      <c r="N106" s="26">
        <v>0.3</v>
      </c>
      <c r="O106" s="26">
        <v>0.3</v>
      </c>
    </row>
    <row r="107" spans="1:26" s="29" customFormat="1" hidden="1">
      <c r="A107" s="25">
        <v>7</v>
      </c>
      <c r="B107" s="25">
        <v>5</v>
      </c>
      <c r="C107" s="25">
        <v>6</v>
      </c>
      <c r="D107" s="25">
        <v>6</v>
      </c>
      <c r="E107" s="25">
        <v>6</v>
      </c>
      <c r="F107" s="25">
        <v>5</v>
      </c>
      <c r="G107" s="25">
        <v>5</v>
      </c>
      <c r="H107" s="25">
        <v>5</v>
      </c>
      <c r="I107" s="25">
        <v>5</v>
      </c>
      <c r="J107" s="25">
        <v>4</v>
      </c>
      <c r="K107" s="25">
        <v>4</v>
      </c>
      <c r="L107" s="25">
        <v>4</v>
      </c>
      <c r="M107" s="25">
        <v>3</v>
      </c>
      <c r="N107" s="25">
        <v>3</v>
      </c>
      <c r="O107" s="25">
        <v>2</v>
      </c>
      <c r="P107" s="236"/>
      <c r="Q107" s="236"/>
      <c r="R107" s="529"/>
      <c r="S107" s="518"/>
      <c r="T107" s="518"/>
      <c r="U107" s="518"/>
      <c r="V107" s="518"/>
      <c r="W107" s="518"/>
      <c r="X107" s="518"/>
      <c r="Y107" s="518"/>
      <c r="Z107" s="350"/>
    </row>
    <row r="108" spans="1:26" hidden="1">
      <c r="A108" s="26">
        <v>0.6</v>
      </c>
      <c r="B108" s="26">
        <v>0.4</v>
      </c>
      <c r="C108" s="26">
        <v>0.5</v>
      </c>
      <c r="D108" s="26">
        <v>0.5</v>
      </c>
      <c r="E108" s="26">
        <v>0.5</v>
      </c>
      <c r="F108" s="26">
        <v>0.4</v>
      </c>
      <c r="G108" s="26">
        <v>0.4</v>
      </c>
      <c r="H108" s="26">
        <v>0.4</v>
      </c>
      <c r="I108" s="26">
        <v>0.4</v>
      </c>
      <c r="J108" s="26">
        <v>0.3</v>
      </c>
      <c r="K108" s="26">
        <v>0.3</v>
      </c>
      <c r="L108" s="26">
        <v>0.3</v>
      </c>
      <c r="M108" s="26">
        <v>0.3</v>
      </c>
      <c r="N108" s="26">
        <v>0.3</v>
      </c>
      <c r="O108" s="26">
        <v>0.2</v>
      </c>
    </row>
    <row r="109" spans="1:26" hidden="1">
      <c r="A109" s="26">
        <v>1.7</v>
      </c>
      <c r="B109" s="26">
        <v>1.2</v>
      </c>
      <c r="C109" s="26">
        <v>1.4</v>
      </c>
      <c r="D109" s="26">
        <v>1.4</v>
      </c>
      <c r="E109" s="26">
        <v>1.7</v>
      </c>
      <c r="F109" s="26">
        <v>1.4</v>
      </c>
      <c r="G109" s="26">
        <v>1.4</v>
      </c>
      <c r="H109" s="26">
        <v>1.4</v>
      </c>
      <c r="I109" s="26">
        <v>1.4</v>
      </c>
      <c r="J109" s="26">
        <v>1.1000000000000001</v>
      </c>
      <c r="K109" s="26">
        <v>1.1000000000000001</v>
      </c>
      <c r="L109" s="26">
        <v>1.1000000000000001</v>
      </c>
      <c r="M109" s="26">
        <v>0.9</v>
      </c>
      <c r="N109" s="26">
        <v>0.9</v>
      </c>
      <c r="O109" s="26">
        <v>0.6</v>
      </c>
    </row>
    <row r="110" spans="1:26" hidden="1"/>
    <row r="111" spans="1:26" hidden="1"/>
    <row r="112" spans="1:2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sheetData>
  <mergeCells count="42">
    <mergeCell ref="V2:V5"/>
    <mergeCell ref="W2:W5"/>
    <mergeCell ref="L2:L5"/>
    <mergeCell ref="S2:S5"/>
    <mergeCell ref="Q2:Q5"/>
    <mergeCell ref="G2:G5"/>
    <mergeCell ref="H2:H5"/>
    <mergeCell ref="I2:I5"/>
    <mergeCell ref="J2:J5"/>
    <mergeCell ref="K2:K5"/>
    <mergeCell ref="E2:E5"/>
    <mergeCell ref="F2:F5"/>
    <mergeCell ref="A48:A50"/>
    <mergeCell ref="A27:A29"/>
    <mergeCell ref="A30:A32"/>
    <mergeCell ref="A36:A38"/>
    <mergeCell ref="A39:A41"/>
    <mergeCell ref="A42:A44"/>
    <mergeCell ref="A33:A35"/>
    <mergeCell ref="A45:A47"/>
    <mergeCell ref="A24:A26"/>
    <mergeCell ref="A6:A8"/>
    <mergeCell ref="A18:A20"/>
    <mergeCell ref="A21:A23"/>
    <mergeCell ref="A15:A17"/>
    <mergeCell ref="A9:A11"/>
    <mergeCell ref="A1:Y1"/>
    <mergeCell ref="X2:X5"/>
    <mergeCell ref="Y2:Y5"/>
    <mergeCell ref="P2:P5"/>
    <mergeCell ref="A12:A14"/>
    <mergeCell ref="A2:B2"/>
    <mergeCell ref="A5:B5"/>
    <mergeCell ref="A4:B4"/>
    <mergeCell ref="O2:O5"/>
    <mergeCell ref="M2:M5"/>
    <mergeCell ref="N2:N5"/>
    <mergeCell ref="T2:T5"/>
    <mergeCell ref="U2:U5"/>
    <mergeCell ref="R2:R5"/>
    <mergeCell ref="C2:C5"/>
    <mergeCell ref="D2:D5"/>
  </mergeCells>
  <hyperlinks>
    <hyperlink ref="AA1" location="'DZIAŁ VII - Gospodarka rybna '!A1" display="'DZIAŁ VII - Gospodarka rybna '!A1"/>
  </hyperlink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5"/>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C4" sqref="C4"/>
    </sheetView>
  </sheetViews>
  <sheetFormatPr defaultColWidth="9" defaultRowHeight="15"/>
  <cols>
    <col min="1" max="1" width="20.75" style="1546" customWidth="1"/>
    <col min="2" max="2" width="5.25" style="140" bestFit="1" customWidth="1"/>
    <col min="3" max="4" width="13.5" style="139" bestFit="1" customWidth="1"/>
    <col min="5" max="8" width="9.25" style="139" bestFit="1" customWidth="1"/>
    <col min="9" max="16384" width="9" style="139"/>
  </cols>
  <sheetData>
    <row r="1" spans="1:12" ht="53.25" customHeight="1">
      <c r="A1" s="1785" t="s">
        <v>1984</v>
      </c>
      <c r="B1" s="1808"/>
      <c r="C1" s="1808"/>
      <c r="D1" s="1808"/>
      <c r="E1" s="1808"/>
      <c r="F1" s="1808"/>
      <c r="G1" s="1808"/>
      <c r="H1" s="1809"/>
      <c r="J1" s="365" t="s">
        <v>708</v>
      </c>
    </row>
    <row r="2" spans="1:12" ht="15" customHeight="1">
      <c r="A2" s="1826" t="s">
        <v>18</v>
      </c>
      <c r="B2" s="1794"/>
      <c r="C2" s="1794" t="s">
        <v>636</v>
      </c>
      <c r="D2" s="1794" t="s">
        <v>652</v>
      </c>
      <c r="E2" s="1794"/>
      <c r="F2" s="1794"/>
      <c r="G2" s="1794"/>
      <c r="H2" s="1827"/>
    </row>
    <row r="3" spans="1:12" ht="38.25">
      <c r="A3" s="1826"/>
      <c r="B3" s="1794"/>
      <c r="C3" s="1794"/>
      <c r="D3" s="1499" t="s">
        <v>1414</v>
      </c>
      <c r="E3" s="145" t="s">
        <v>648</v>
      </c>
      <c r="F3" s="145" t="s">
        <v>649</v>
      </c>
      <c r="G3" s="145" t="s">
        <v>650</v>
      </c>
      <c r="H3" s="1507" t="s">
        <v>651</v>
      </c>
      <c r="I3" s="291"/>
      <c r="J3" s="374"/>
      <c r="K3" s="375"/>
      <c r="L3" s="375"/>
    </row>
    <row r="4" spans="1:12" s="143" customFormat="1" ht="15" customHeight="1">
      <c r="A4" s="1828" t="s">
        <v>718</v>
      </c>
      <c r="B4" s="207">
        <v>2000</v>
      </c>
      <c r="C4" s="136">
        <v>8488</v>
      </c>
      <c r="D4" s="136">
        <v>7877</v>
      </c>
      <c r="E4" s="136">
        <v>405</v>
      </c>
      <c r="F4" s="136">
        <v>138</v>
      </c>
      <c r="G4" s="136">
        <v>34</v>
      </c>
      <c r="H4" s="137">
        <v>34</v>
      </c>
    </row>
    <row r="5" spans="1:12" s="143" customFormat="1">
      <c r="A5" s="1829"/>
      <c r="B5" s="207">
        <v>2001</v>
      </c>
      <c r="C5" s="136">
        <v>8931</v>
      </c>
      <c r="D5" s="136">
        <v>8257</v>
      </c>
      <c r="E5" s="136">
        <v>483</v>
      </c>
      <c r="F5" s="136">
        <v>130</v>
      </c>
      <c r="G5" s="136">
        <v>31</v>
      </c>
      <c r="H5" s="137">
        <v>30</v>
      </c>
    </row>
    <row r="6" spans="1:12" s="143" customFormat="1">
      <c r="A6" s="1829"/>
      <c r="B6" s="207">
        <v>2002</v>
      </c>
      <c r="C6" s="136">
        <v>9044</v>
      </c>
      <c r="D6" s="136">
        <v>8464</v>
      </c>
      <c r="E6" s="136">
        <v>398</v>
      </c>
      <c r="F6" s="136">
        <v>124</v>
      </c>
      <c r="G6" s="136">
        <v>32</v>
      </c>
      <c r="H6" s="137">
        <v>26</v>
      </c>
    </row>
    <row r="7" spans="1:12" s="143" customFormat="1">
      <c r="A7" s="1829"/>
      <c r="B7" s="207">
        <v>2003</v>
      </c>
      <c r="C7" s="136">
        <v>8880</v>
      </c>
      <c r="D7" s="136">
        <v>8294</v>
      </c>
      <c r="E7" s="136">
        <v>406</v>
      </c>
      <c r="F7" s="136">
        <v>124</v>
      </c>
      <c r="G7" s="136">
        <v>31</v>
      </c>
      <c r="H7" s="137">
        <v>25</v>
      </c>
    </row>
    <row r="8" spans="1:12" s="143" customFormat="1">
      <c r="A8" s="1829"/>
      <c r="B8" s="207">
        <v>2004</v>
      </c>
      <c r="C8" s="136">
        <v>8894</v>
      </c>
      <c r="D8" s="136">
        <v>8319</v>
      </c>
      <c r="E8" s="136">
        <v>396</v>
      </c>
      <c r="F8" s="136">
        <v>124</v>
      </c>
      <c r="G8" s="136">
        <v>34</v>
      </c>
      <c r="H8" s="137">
        <v>21</v>
      </c>
    </row>
    <row r="9" spans="1:12" s="143" customFormat="1">
      <c r="A9" s="1829"/>
      <c r="B9" s="207">
        <v>2005</v>
      </c>
      <c r="C9" s="136">
        <v>9019</v>
      </c>
      <c r="D9" s="136">
        <v>8488</v>
      </c>
      <c r="E9" s="136">
        <v>365</v>
      </c>
      <c r="F9" s="136">
        <v>108</v>
      </c>
      <c r="G9" s="136">
        <v>33</v>
      </c>
      <c r="H9" s="137">
        <v>25</v>
      </c>
    </row>
    <row r="10" spans="1:12" s="143" customFormat="1">
      <c r="A10" s="1829"/>
      <c r="B10" s="207">
        <v>2006</v>
      </c>
      <c r="C10" s="136">
        <v>10315</v>
      </c>
      <c r="D10" s="136">
        <v>9729</v>
      </c>
      <c r="E10" s="136">
        <v>398</v>
      </c>
      <c r="F10" s="136">
        <v>124</v>
      </c>
      <c r="G10" s="136">
        <v>42</v>
      </c>
      <c r="H10" s="137">
        <v>22</v>
      </c>
    </row>
    <row r="11" spans="1:12" s="143" customFormat="1">
      <c r="A11" s="1829"/>
      <c r="B11" s="207">
        <v>2007</v>
      </c>
      <c r="C11" s="136">
        <v>10955</v>
      </c>
      <c r="D11" s="136">
        <v>10360</v>
      </c>
      <c r="E11" s="136">
        <v>381</v>
      </c>
      <c r="F11" s="136">
        <v>150</v>
      </c>
      <c r="G11" s="136">
        <v>40</v>
      </c>
      <c r="H11" s="137">
        <v>24</v>
      </c>
    </row>
    <row r="12" spans="1:12" s="143" customFormat="1">
      <c r="A12" s="1829"/>
      <c r="B12" s="207">
        <v>2008</v>
      </c>
      <c r="C12" s="136">
        <v>10882</v>
      </c>
      <c r="D12" s="136">
        <v>10242</v>
      </c>
      <c r="E12" s="136">
        <v>427</v>
      </c>
      <c r="F12" s="136">
        <v>152</v>
      </c>
      <c r="G12" s="136">
        <v>38</v>
      </c>
      <c r="H12" s="137">
        <v>23</v>
      </c>
    </row>
    <row r="13" spans="1:12" s="143" customFormat="1">
      <c r="A13" s="1829"/>
      <c r="B13" s="207">
        <v>2009</v>
      </c>
      <c r="C13" s="136">
        <v>10955</v>
      </c>
      <c r="D13" s="136">
        <v>10208</v>
      </c>
      <c r="E13" s="136">
        <v>519</v>
      </c>
      <c r="F13" s="136">
        <v>167</v>
      </c>
      <c r="G13" s="136">
        <v>43</v>
      </c>
      <c r="H13" s="137">
        <v>18</v>
      </c>
    </row>
    <row r="14" spans="1:12" s="143" customFormat="1">
      <c r="A14" s="1829"/>
      <c r="B14" s="207">
        <v>2010</v>
      </c>
      <c r="C14" s="136">
        <v>10915</v>
      </c>
      <c r="D14" s="136">
        <v>10078</v>
      </c>
      <c r="E14" s="136">
        <v>587</v>
      </c>
      <c r="F14" s="136">
        <v>191</v>
      </c>
      <c r="G14" s="136">
        <v>40</v>
      </c>
      <c r="H14" s="137">
        <v>19</v>
      </c>
    </row>
    <row r="15" spans="1:12" s="143" customFormat="1">
      <c r="A15" s="1829"/>
      <c r="B15" s="207">
        <v>2011</v>
      </c>
      <c r="C15" s="136">
        <v>11064</v>
      </c>
      <c r="D15" s="136">
        <v>10138</v>
      </c>
      <c r="E15" s="136">
        <v>659</v>
      </c>
      <c r="F15" s="136">
        <v>203</v>
      </c>
      <c r="G15" s="136">
        <v>45</v>
      </c>
      <c r="H15" s="137">
        <v>19</v>
      </c>
    </row>
    <row r="16" spans="1:12" s="143" customFormat="1">
      <c r="A16" s="1829"/>
      <c r="B16" s="207">
        <v>2012</v>
      </c>
      <c r="C16" s="136">
        <v>11938</v>
      </c>
      <c r="D16" s="136">
        <v>10932</v>
      </c>
      <c r="E16" s="136">
        <v>734</v>
      </c>
      <c r="F16" s="136">
        <v>208</v>
      </c>
      <c r="G16" s="136">
        <v>43</v>
      </c>
      <c r="H16" s="137">
        <v>21</v>
      </c>
    </row>
    <row r="17" spans="1:8" s="143" customFormat="1">
      <c r="A17" s="1829"/>
      <c r="B17" s="207">
        <v>2013</v>
      </c>
      <c r="C17" s="136">
        <v>12213</v>
      </c>
      <c r="D17" s="136">
        <v>11157</v>
      </c>
      <c r="E17" s="136">
        <v>780</v>
      </c>
      <c r="F17" s="136">
        <v>216</v>
      </c>
      <c r="G17" s="136">
        <v>40</v>
      </c>
      <c r="H17" s="137">
        <v>20</v>
      </c>
    </row>
    <row r="18" spans="1:8" s="143" customFormat="1">
      <c r="A18" s="1829"/>
      <c r="B18" s="207">
        <v>2014</v>
      </c>
      <c r="C18" s="136">
        <v>12583</v>
      </c>
      <c r="D18" s="136">
        <v>11441</v>
      </c>
      <c r="E18" s="136">
        <v>842</v>
      </c>
      <c r="F18" s="136">
        <v>239</v>
      </c>
      <c r="G18" s="136">
        <v>36</v>
      </c>
      <c r="H18" s="137">
        <v>25</v>
      </c>
    </row>
    <row r="19" spans="1:8" s="143" customFormat="1">
      <c r="A19" s="1829"/>
      <c r="B19" s="207">
        <v>2015</v>
      </c>
      <c r="C19" s="136">
        <v>14141</v>
      </c>
      <c r="D19" s="136">
        <v>12964</v>
      </c>
      <c r="E19" s="136">
        <v>869</v>
      </c>
      <c r="F19" s="136">
        <v>251</v>
      </c>
      <c r="G19" s="136">
        <v>32</v>
      </c>
      <c r="H19" s="137">
        <v>25</v>
      </c>
    </row>
    <row r="20" spans="1:8" s="143" customFormat="1">
      <c r="A20" s="1829"/>
      <c r="B20" s="207">
        <v>2016</v>
      </c>
      <c r="C20" s="136" t="s">
        <v>1405</v>
      </c>
      <c r="D20" s="737">
        <v>16379</v>
      </c>
      <c r="E20" s="136">
        <v>742</v>
      </c>
      <c r="F20" s="136">
        <v>248</v>
      </c>
      <c r="G20" s="136">
        <v>33</v>
      </c>
      <c r="H20" s="137">
        <v>29</v>
      </c>
    </row>
    <row r="21" spans="1:8" s="143" customFormat="1">
      <c r="A21" s="1829"/>
      <c r="B21" s="207">
        <v>2017</v>
      </c>
      <c r="C21" s="136" t="s">
        <v>1406</v>
      </c>
      <c r="D21" s="136">
        <v>17385</v>
      </c>
      <c r="E21" s="136">
        <v>904</v>
      </c>
      <c r="F21" s="136">
        <v>256</v>
      </c>
      <c r="G21" s="136">
        <v>35</v>
      </c>
      <c r="H21" s="137">
        <v>30</v>
      </c>
    </row>
    <row r="22" spans="1:8" s="143" customFormat="1">
      <c r="A22" s="1829"/>
      <c r="B22" s="207">
        <v>2018</v>
      </c>
      <c r="C22" s="136" t="s">
        <v>1407</v>
      </c>
      <c r="D22" s="136">
        <v>19838</v>
      </c>
      <c r="E22" s="136">
        <v>933</v>
      </c>
      <c r="F22" s="136">
        <v>247</v>
      </c>
      <c r="G22" s="136">
        <v>39</v>
      </c>
      <c r="H22" s="137">
        <v>35</v>
      </c>
    </row>
    <row r="23" spans="1:8" s="143" customFormat="1" ht="15" customHeight="1">
      <c r="A23" s="1829"/>
      <c r="B23" s="1197">
        <v>2019</v>
      </c>
      <c r="C23" s="136" t="s">
        <v>1623</v>
      </c>
      <c r="D23" s="136">
        <v>19402</v>
      </c>
      <c r="E23" s="136">
        <v>1367</v>
      </c>
      <c r="F23" s="136">
        <v>356</v>
      </c>
      <c r="G23" s="136">
        <v>56</v>
      </c>
      <c r="H23" s="137">
        <v>47</v>
      </c>
    </row>
    <row r="24" spans="1:8" s="143" customFormat="1">
      <c r="A24" s="1829"/>
      <c r="B24" s="1197">
        <v>2020</v>
      </c>
      <c r="C24" s="136" t="s">
        <v>1624</v>
      </c>
      <c r="D24" s="136">
        <v>24509</v>
      </c>
      <c r="E24" s="136">
        <v>1361</v>
      </c>
      <c r="F24" s="136">
        <v>347</v>
      </c>
      <c r="G24" s="136">
        <v>50</v>
      </c>
      <c r="H24" s="137">
        <v>49</v>
      </c>
    </row>
    <row r="25" spans="1:8" s="143" customFormat="1" ht="15" customHeight="1">
      <c r="A25" s="1829"/>
      <c r="B25" s="1197">
        <v>2021</v>
      </c>
      <c r="C25" s="136" t="s">
        <v>1829</v>
      </c>
      <c r="D25" s="136">
        <v>18927</v>
      </c>
      <c r="E25" s="136">
        <v>1299</v>
      </c>
      <c r="F25" s="136">
        <v>331</v>
      </c>
      <c r="G25" s="136">
        <v>53</v>
      </c>
      <c r="H25" s="137">
        <v>46</v>
      </c>
    </row>
    <row r="26" spans="1:8" s="143" customFormat="1">
      <c r="A26" s="1829"/>
      <c r="B26" s="1197">
        <v>2022</v>
      </c>
      <c r="C26" s="136" t="s">
        <v>1830</v>
      </c>
      <c r="D26" s="136">
        <v>17506</v>
      </c>
      <c r="E26" s="136">
        <v>1310</v>
      </c>
      <c r="F26" s="136">
        <v>341</v>
      </c>
      <c r="G26" s="136">
        <v>54</v>
      </c>
      <c r="H26" s="137">
        <v>47</v>
      </c>
    </row>
    <row r="27" spans="1:8" s="143" customFormat="1">
      <c r="A27" s="1824" t="s">
        <v>719</v>
      </c>
      <c r="B27" s="376">
        <v>2000</v>
      </c>
      <c r="C27" s="360">
        <v>114</v>
      </c>
      <c r="D27" s="360">
        <v>78</v>
      </c>
      <c r="E27" s="360">
        <v>20</v>
      </c>
      <c r="F27" s="360">
        <v>9</v>
      </c>
      <c r="G27" s="360">
        <v>2</v>
      </c>
      <c r="H27" s="361">
        <v>5</v>
      </c>
    </row>
    <row r="28" spans="1:8" s="143" customFormat="1">
      <c r="A28" s="1824"/>
      <c r="B28" s="376">
        <v>2001</v>
      </c>
      <c r="C28" s="360">
        <v>119</v>
      </c>
      <c r="D28" s="360">
        <v>82</v>
      </c>
      <c r="E28" s="360">
        <v>22</v>
      </c>
      <c r="F28" s="360">
        <v>8</v>
      </c>
      <c r="G28" s="360">
        <v>3</v>
      </c>
      <c r="H28" s="361">
        <v>4</v>
      </c>
    </row>
    <row r="29" spans="1:8" s="143" customFormat="1">
      <c r="A29" s="1824"/>
      <c r="B29" s="376">
        <v>2002</v>
      </c>
      <c r="C29" s="360">
        <v>117</v>
      </c>
      <c r="D29" s="360">
        <v>84</v>
      </c>
      <c r="E29" s="360">
        <v>17</v>
      </c>
      <c r="F29" s="360">
        <v>9</v>
      </c>
      <c r="G29" s="360">
        <v>3</v>
      </c>
      <c r="H29" s="361">
        <v>4</v>
      </c>
    </row>
    <row r="30" spans="1:8" s="143" customFormat="1">
      <c r="A30" s="1824"/>
      <c r="B30" s="376">
        <v>2003</v>
      </c>
      <c r="C30" s="360">
        <v>114</v>
      </c>
      <c r="D30" s="360">
        <v>79</v>
      </c>
      <c r="E30" s="360">
        <v>18</v>
      </c>
      <c r="F30" s="360">
        <v>10</v>
      </c>
      <c r="G30" s="360">
        <v>4</v>
      </c>
      <c r="H30" s="361">
        <v>3</v>
      </c>
    </row>
    <row r="31" spans="1:8" s="143" customFormat="1">
      <c r="A31" s="1824"/>
      <c r="B31" s="376">
        <v>2004</v>
      </c>
      <c r="C31" s="360">
        <v>104</v>
      </c>
      <c r="D31" s="360">
        <v>66</v>
      </c>
      <c r="E31" s="360">
        <v>19</v>
      </c>
      <c r="F31" s="360">
        <v>11</v>
      </c>
      <c r="G31" s="360">
        <v>5</v>
      </c>
      <c r="H31" s="361">
        <v>3</v>
      </c>
    </row>
    <row r="32" spans="1:8" s="143" customFormat="1">
      <c r="A32" s="1824"/>
      <c r="B32" s="376">
        <v>2005</v>
      </c>
      <c r="C32" s="360">
        <v>108</v>
      </c>
      <c r="D32" s="360">
        <v>74</v>
      </c>
      <c r="E32" s="360">
        <v>16</v>
      </c>
      <c r="F32" s="360">
        <v>10</v>
      </c>
      <c r="G32" s="360">
        <v>5</v>
      </c>
      <c r="H32" s="361">
        <v>3</v>
      </c>
    </row>
    <row r="33" spans="1:8" s="143" customFormat="1">
      <c r="A33" s="1824"/>
      <c r="B33" s="376">
        <v>2006</v>
      </c>
      <c r="C33" s="360">
        <v>118</v>
      </c>
      <c r="D33" s="360">
        <v>84</v>
      </c>
      <c r="E33" s="360">
        <v>15</v>
      </c>
      <c r="F33" s="360">
        <v>12</v>
      </c>
      <c r="G33" s="360">
        <v>5</v>
      </c>
      <c r="H33" s="361">
        <v>2</v>
      </c>
    </row>
    <row r="34" spans="1:8" s="143" customFormat="1">
      <c r="A34" s="1824"/>
      <c r="B34" s="376">
        <v>2007</v>
      </c>
      <c r="C34" s="360">
        <v>113</v>
      </c>
      <c r="D34" s="360">
        <v>78</v>
      </c>
      <c r="E34" s="360">
        <v>17</v>
      </c>
      <c r="F34" s="360">
        <v>11</v>
      </c>
      <c r="G34" s="360">
        <v>4</v>
      </c>
      <c r="H34" s="361">
        <v>3</v>
      </c>
    </row>
    <row r="35" spans="1:8" s="143" customFormat="1">
      <c r="A35" s="1824"/>
      <c r="B35" s="376">
        <v>2008</v>
      </c>
      <c r="C35" s="360">
        <v>125</v>
      </c>
      <c r="D35" s="360">
        <v>90</v>
      </c>
      <c r="E35" s="360">
        <v>21</v>
      </c>
      <c r="F35" s="360">
        <v>8</v>
      </c>
      <c r="G35" s="360">
        <v>5</v>
      </c>
      <c r="H35" s="361">
        <v>1</v>
      </c>
    </row>
    <row r="36" spans="1:8" s="143" customFormat="1">
      <c r="A36" s="1824"/>
      <c r="B36" s="376">
        <v>2009</v>
      </c>
      <c r="C36" s="360">
        <v>391</v>
      </c>
      <c r="D36" s="360">
        <v>320</v>
      </c>
      <c r="E36" s="360">
        <v>46</v>
      </c>
      <c r="F36" s="360">
        <v>16</v>
      </c>
      <c r="G36" s="360">
        <v>6</v>
      </c>
      <c r="H36" s="361">
        <v>3</v>
      </c>
    </row>
    <row r="37" spans="1:8" s="143" customFormat="1">
      <c r="A37" s="1824"/>
      <c r="B37" s="376">
        <v>2010</v>
      </c>
      <c r="C37" s="360">
        <v>423</v>
      </c>
      <c r="D37" s="360">
        <v>345</v>
      </c>
      <c r="E37" s="360">
        <v>51</v>
      </c>
      <c r="F37" s="360">
        <v>18</v>
      </c>
      <c r="G37" s="360">
        <v>7</v>
      </c>
      <c r="H37" s="361">
        <v>2</v>
      </c>
    </row>
    <row r="38" spans="1:8" s="143" customFormat="1">
      <c r="A38" s="1824"/>
      <c r="B38" s="376">
        <v>2011</v>
      </c>
      <c r="C38" s="360">
        <v>431</v>
      </c>
      <c r="D38" s="360">
        <v>351</v>
      </c>
      <c r="E38" s="360">
        <v>51</v>
      </c>
      <c r="F38" s="360">
        <v>19</v>
      </c>
      <c r="G38" s="360">
        <v>7</v>
      </c>
      <c r="H38" s="361">
        <v>3</v>
      </c>
    </row>
    <row r="39" spans="1:8" s="143" customFormat="1">
      <c r="A39" s="1824"/>
      <c r="B39" s="376">
        <v>2012</v>
      </c>
      <c r="C39" s="360">
        <v>420</v>
      </c>
      <c r="D39" s="360">
        <v>340</v>
      </c>
      <c r="E39" s="360">
        <v>52</v>
      </c>
      <c r="F39" s="360">
        <v>19</v>
      </c>
      <c r="G39" s="360">
        <v>6</v>
      </c>
      <c r="H39" s="361">
        <v>3</v>
      </c>
    </row>
    <row r="40" spans="1:8" s="143" customFormat="1">
      <c r="A40" s="1824"/>
      <c r="B40" s="376">
        <v>2013</v>
      </c>
      <c r="C40" s="360">
        <v>486</v>
      </c>
      <c r="D40" s="360">
        <v>406</v>
      </c>
      <c r="E40" s="360">
        <v>54</v>
      </c>
      <c r="F40" s="360">
        <v>17</v>
      </c>
      <c r="G40" s="360">
        <v>7</v>
      </c>
      <c r="H40" s="361">
        <v>2</v>
      </c>
    </row>
    <row r="41" spans="1:8" s="143" customFormat="1">
      <c r="A41" s="1824"/>
      <c r="B41" s="376">
        <v>2014</v>
      </c>
      <c r="C41" s="360">
        <v>466</v>
      </c>
      <c r="D41" s="360">
        <v>381</v>
      </c>
      <c r="E41" s="360">
        <v>56</v>
      </c>
      <c r="F41" s="360">
        <v>21</v>
      </c>
      <c r="G41" s="360">
        <v>6</v>
      </c>
      <c r="H41" s="361">
        <v>2</v>
      </c>
    </row>
    <row r="42" spans="1:8" s="143" customFormat="1" ht="15" customHeight="1">
      <c r="A42" s="1824"/>
      <c r="B42" s="376">
        <v>2015</v>
      </c>
      <c r="C42" s="360">
        <v>508</v>
      </c>
      <c r="D42" s="360">
        <v>420</v>
      </c>
      <c r="E42" s="360">
        <v>61</v>
      </c>
      <c r="F42" s="360">
        <v>20</v>
      </c>
      <c r="G42" s="360">
        <v>4</v>
      </c>
      <c r="H42" s="361">
        <v>3</v>
      </c>
    </row>
    <row r="43" spans="1:8" s="143" customFormat="1">
      <c r="A43" s="1824"/>
      <c r="B43" s="376">
        <v>2016</v>
      </c>
      <c r="C43" s="360">
        <v>612</v>
      </c>
      <c r="D43" s="360">
        <v>531</v>
      </c>
      <c r="E43" s="360">
        <v>53</v>
      </c>
      <c r="F43" s="360">
        <v>16</v>
      </c>
      <c r="G43" s="360">
        <v>5</v>
      </c>
      <c r="H43" s="361">
        <v>3</v>
      </c>
    </row>
    <row r="44" spans="1:8" s="143" customFormat="1">
      <c r="A44" s="1824"/>
      <c r="B44" s="376">
        <v>2017</v>
      </c>
      <c r="C44" s="360">
        <v>777</v>
      </c>
      <c r="D44" s="360">
        <v>676</v>
      </c>
      <c r="E44" s="360">
        <v>74</v>
      </c>
      <c r="F44" s="360">
        <v>21</v>
      </c>
      <c r="G44" s="360">
        <v>5</v>
      </c>
      <c r="H44" s="361">
        <v>1</v>
      </c>
    </row>
    <row r="45" spans="1:8" s="143" customFormat="1">
      <c r="A45" s="1824"/>
      <c r="B45" s="376">
        <v>2018</v>
      </c>
      <c r="C45" s="143">
        <f>SUM(D45:H45)</f>
        <v>814</v>
      </c>
      <c r="D45" s="360">
        <v>716</v>
      </c>
      <c r="E45" s="360">
        <v>69</v>
      </c>
      <c r="F45" s="360">
        <v>22</v>
      </c>
      <c r="G45" s="360">
        <v>6</v>
      </c>
      <c r="H45" s="361">
        <v>1</v>
      </c>
    </row>
    <row r="46" spans="1:8" s="143" customFormat="1" ht="15" customHeight="1">
      <c r="A46" s="1824"/>
      <c r="B46" s="742">
        <v>2019</v>
      </c>
      <c r="C46" s="143">
        <v>856</v>
      </c>
      <c r="D46" s="360">
        <v>662</v>
      </c>
      <c r="E46" s="360">
        <v>122</v>
      </c>
      <c r="F46" s="360">
        <v>49</v>
      </c>
      <c r="G46" s="360">
        <v>15</v>
      </c>
      <c r="H46" s="361">
        <v>8</v>
      </c>
    </row>
    <row r="47" spans="1:8" s="143" customFormat="1">
      <c r="A47" s="1824"/>
      <c r="B47" s="742">
        <v>2020</v>
      </c>
      <c r="C47" s="143">
        <v>898</v>
      </c>
      <c r="D47" s="360">
        <v>698</v>
      </c>
      <c r="E47" s="360">
        <v>125</v>
      </c>
      <c r="F47" s="360">
        <v>52</v>
      </c>
      <c r="G47" s="360">
        <v>15</v>
      </c>
      <c r="H47" s="361">
        <v>8</v>
      </c>
    </row>
    <row r="48" spans="1:8" s="143" customFormat="1">
      <c r="A48" s="1824"/>
      <c r="B48" s="742">
        <v>2021</v>
      </c>
      <c r="C48" s="143">
        <v>831</v>
      </c>
      <c r="D48" s="360">
        <v>644</v>
      </c>
      <c r="E48" s="360">
        <v>111</v>
      </c>
      <c r="F48" s="360">
        <v>53</v>
      </c>
      <c r="G48" s="360">
        <v>16</v>
      </c>
      <c r="H48" s="361">
        <v>7</v>
      </c>
    </row>
    <row r="49" spans="1:8" s="143" customFormat="1">
      <c r="A49" s="1824"/>
      <c r="B49" s="742">
        <v>2022</v>
      </c>
      <c r="C49" s="143">
        <v>778</v>
      </c>
      <c r="D49" s="360">
        <v>496</v>
      </c>
      <c r="E49" s="360">
        <v>118</v>
      </c>
      <c r="F49" s="360">
        <v>52</v>
      </c>
      <c r="G49" s="360">
        <v>14</v>
      </c>
      <c r="H49" s="361">
        <v>7</v>
      </c>
    </row>
    <row r="50" spans="1:8" s="143" customFormat="1">
      <c r="A50" s="1824" t="s">
        <v>892</v>
      </c>
      <c r="B50" s="376">
        <v>2000</v>
      </c>
      <c r="C50" s="360">
        <v>238</v>
      </c>
      <c r="D50" s="360">
        <v>218</v>
      </c>
      <c r="E50" s="360">
        <v>9</v>
      </c>
      <c r="F50" s="360">
        <v>5</v>
      </c>
      <c r="G50" s="360">
        <v>5</v>
      </c>
      <c r="H50" s="361">
        <v>1</v>
      </c>
    </row>
    <row r="51" spans="1:8" s="143" customFormat="1">
      <c r="A51" s="1824"/>
      <c r="B51" s="376">
        <v>2001</v>
      </c>
      <c r="C51" s="360">
        <v>259</v>
      </c>
      <c r="D51" s="360">
        <v>235</v>
      </c>
      <c r="E51" s="360">
        <v>12</v>
      </c>
      <c r="F51" s="360">
        <v>5</v>
      </c>
      <c r="G51" s="360">
        <v>5</v>
      </c>
      <c r="H51" s="361">
        <v>2</v>
      </c>
    </row>
    <row r="52" spans="1:8" s="143" customFormat="1">
      <c r="A52" s="1824"/>
      <c r="B52" s="376">
        <v>2002</v>
      </c>
      <c r="C52" s="360">
        <v>251</v>
      </c>
      <c r="D52" s="360">
        <v>234</v>
      </c>
      <c r="E52" s="360">
        <v>7</v>
      </c>
      <c r="F52" s="360">
        <v>5</v>
      </c>
      <c r="G52" s="360">
        <v>4</v>
      </c>
      <c r="H52" s="361">
        <v>1</v>
      </c>
    </row>
    <row r="53" spans="1:8" s="143" customFormat="1">
      <c r="A53" s="1824"/>
      <c r="B53" s="376">
        <v>2003</v>
      </c>
      <c r="C53" s="360">
        <v>247</v>
      </c>
      <c r="D53" s="360">
        <v>228</v>
      </c>
      <c r="E53" s="360">
        <v>10</v>
      </c>
      <c r="F53" s="360">
        <v>5</v>
      </c>
      <c r="G53" s="360">
        <v>3</v>
      </c>
      <c r="H53" s="361">
        <v>1</v>
      </c>
    </row>
    <row r="54" spans="1:8" s="143" customFormat="1">
      <c r="A54" s="1824"/>
      <c r="B54" s="376">
        <v>2004</v>
      </c>
      <c r="C54" s="360">
        <v>239</v>
      </c>
      <c r="D54" s="360">
        <v>221</v>
      </c>
      <c r="E54" s="360">
        <v>10</v>
      </c>
      <c r="F54" s="360">
        <v>5</v>
      </c>
      <c r="G54" s="360">
        <v>3</v>
      </c>
      <c r="H54" s="739" t="s">
        <v>17</v>
      </c>
    </row>
    <row r="55" spans="1:8" s="143" customFormat="1">
      <c r="A55" s="1824"/>
      <c r="B55" s="376">
        <v>2005</v>
      </c>
      <c r="C55" s="360">
        <v>234</v>
      </c>
      <c r="D55" s="360">
        <v>219</v>
      </c>
      <c r="E55" s="360">
        <v>6</v>
      </c>
      <c r="F55" s="360">
        <v>6</v>
      </c>
      <c r="G55" s="360">
        <v>3</v>
      </c>
      <c r="H55" s="739" t="s">
        <v>17</v>
      </c>
    </row>
    <row r="56" spans="1:8" s="143" customFormat="1">
      <c r="A56" s="1824"/>
      <c r="B56" s="376">
        <v>2006</v>
      </c>
      <c r="C56" s="360">
        <v>261</v>
      </c>
      <c r="D56" s="360">
        <v>247</v>
      </c>
      <c r="E56" s="360">
        <v>5</v>
      </c>
      <c r="F56" s="360">
        <v>6</v>
      </c>
      <c r="G56" s="360">
        <v>3</v>
      </c>
      <c r="H56" s="739" t="s">
        <v>17</v>
      </c>
    </row>
    <row r="57" spans="1:8" s="143" customFormat="1">
      <c r="A57" s="1824"/>
      <c r="B57" s="376">
        <v>2007</v>
      </c>
      <c r="C57" s="360">
        <v>232</v>
      </c>
      <c r="D57" s="360">
        <v>220</v>
      </c>
      <c r="E57" s="360">
        <v>3</v>
      </c>
      <c r="F57" s="360">
        <v>6</v>
      </c>
      <c r="G57" s="360">
        <v>3</v>
      </c>
      <c r="H57" s="739" t="s">
        <v>17</v>
      </c>
    </row>
    <row r="58" spans="1:8" s="143" customFormat="1">
      <c r="A58" s="1824"/>
      <c r="B58" s="376">
        <v>2008</v>
      </c>
      <c r="C58" s="360">
        <v>237</v>
      </c>
      <c r="D58" s="360">
        <v>225</v>
      </c>
      <c r="E58" s="360">
        <v>2</v>
      </c>
      <c r="F58" s="360">
        <v>7</v>
      </c>
      <c r="G58" s="360">
        <v>3</v>
      </c>
      <c r="H58" s="739" t="s">
        <v>17</v>
      </c>
    </row>
    <row r="59" spans="1:8" s="143" customFormat="1">
      <c r="A59" s="1824"/>
      <c r="B59" s="376">
        <v>2009</v>
      </c>
      <c r="C59" s="360">
        <v>225</v>
      </c>
      <c r="D59" s="360">
        <v>212</v>
      </c>
      <c r="E59" s="360">
        <v>4</v>
      </c>
      <c r="F59" s="360">
        <v>6</v>
      </c>
      <c r="G59" s="360">
        <v>3</v>
      </c>
      <c r="H59" s="739" t="s">
        <v>17</v>
      </c>
    </row>
    <row r="60" spans="1:8" s="143" customFormat="1">
      <c r="A60" s="1824"/>
      <c r="B60" s="376">
        <v>2010</v>
      </c>
      <c r="C60" s="360">
        <v>256</v>
      </c>
      <c r="D60" s="360">
        <v>238</v>
      </c>
      <c r="E60" s="360">
        <v>7</v>
      </c>
      <c r="F60" s="360">
        <v>8</v>
      </c>
      <c r="G60" s="360">
        <v>3</v>
      </c>
      <c r="H60" s="739" t="s">
        <v>17</v>
      </c>
    </row>
    <row r="61" spans="1:8" s="143" customFormat="1" ht="15" customHeight="1">
      <c r="A61" s="1824"/>
      <c r="B61" s="376">
        <v>2011</v>
      </c>
      <c r="C61" s="360">
        <v>262</v>
      </c>
      <c r="D61" s="360">
        <v>240</v>
      </c>
      <c r="E61" s="360">
        <v>12</v>
      </c>
      <c r="F61" s="360">
        <v>7</v>
      </c>
      <c r="G61" s="360">
        <v>3</v>
      </c>
      <c r="H61" s="739" t="s">
        <v>17</v>
      </c>
    </row>
    <row r="62" spans="1:8" s="143" customFormat="1">
      <c r="A62" s="1824"/>
      <c r="B62" s="376">
        <v>2012</v>
      </c>
      <c r="C62" s="360">
        <v>287</v>
      </c>
      <c r="D62" s="360">
        <v>262</v>
      </c>
      <c r="E62" s="360">
        <v>14</v>
      </c>
      <c r="F62" s="360">
        <v>8</v>
      </c>
      <c r="G62" s="360">
        <v>3</v>
      </c>
      <c r="H62" s="739" t="s">
        <v>17</v>
      </c>
    </row>
    <row r="63" spans="1:8" s="143" customFormat="1">
      <c r="A63" s="1824"/>
      <c r="B63" s="376">
        <v>2013</v>
      </c>
      <c r="C63" s="360">
        <v>281</v>
      </c>
      <c r="D63" s="360">
        <v>252</v>
      </c>
      <c r="E63" s="360">
        <v>18</v>
      </c>
      <c r="F63" s="360">
        <v>9</v>
      </c>
      <c r="G63" s="360">
        <v>2</v>
      </c>
      <c r="H63" s="739" t="s">
        <v>17</v>
      </c>
    </row>
    <row r="64" spans="1:8" s="143" customFormat="1">
      <c r="A64" s="1824"/>
      <c r="B64" s="376">
        <v>2014</v>
      </c>
      <c r="C64" s="360">
        <v>308</v>
      </c>
      <c r="D64" s="360">
        <v>277</v>
      </c>
      <c r="E64" s="360">
        <v>21</v>
      </c>
      <c r="F64" s="360">
        <v>8</v>
      </c>
      <c r="G64" s="360">
        <v>2</v>
      </c>
      <c r="H64" s="739" t="s">
        <v>17</v>
      </c>
    </row>
    <row r="65" spans="1:8" s="143" customFormat="1">
      <c r="A65" s="1824"/>
      <c r="B65" s="376">
        <v>2015</v>
      </c>
      <c r="C65" s="360">
        <v>361</v>
      </c>
      <c r="D65" s="360">
        <v>328</v>
      </c>
      <c r="E65" s="360">
        <v>21</v>
      </c>
      <c r="F65" s="360">
        <v>10</v>
      </c>
      <c r="G65" s="360">
        <v>2</v>
      </c>
      <c r="H65" s="739" t="s">
        <v>17</v>
      </c>
    </row>
    <row r="66" spans="1:8" s="143" customFormat="1">
      <c r="A66" s="1824"/>
      <c r="B66" s="376">
        <v>2016</v>
      </c>
      <c r="C66" s="360">
        <v>436</v>
      </c>
      <c r="D66" s="693">
        <v>402</v>
      </c>
      <c r="E66" s="693">
        <v>23</v>
      </c>
      <c r="F66" s="693">
        <v>9</v>
      </c>
      <c r="G66" s="693">
        <v>2</v>
      </c>
      <c r="H66" s="739" t="s">
        <v>17</v>
      </c>
    </row>
    <row r="67" spans="1:8" s="143" customFormat="1" ht="15" customHeight="1">
      <c r="A67" s="1824"/>
      <c r="B67" s="376">
        <v>2017</v>
      </c>
      <c r="C67" s="360">
        <v>387</v>
      </c>
      <c r="D67" s="360">
        <v>352</v>
      </c>
      <c r="E67" s="360">
        <v>24</v>
      </c>
      <c r="F67" s="360">
        <v>9</v>
      </c>
      <c r="G67" s="360">
        <v>2</v>
      </c>
      <c r="H67" s="739" t="s">
        <v>17</v>
      </c>
    </row>
    <row r="68" spans="1:8" s="143" customFormat="1">
      <c r="A68" s="1824"/>
      <c r="B68" s="376">
        <v>2018</v>
      </c>
      <c r="C68" s="360">
        <f>SUM(D68:H68)</f>
        <v>415</v>
      </c>
      <c r="D68" s="360">
        <v>376</v>
      </c>
      <c r="E68" s="360">
        <v>27</v>
      </c>
      <c r="F68" s="360">
        <v>10</v>
      </c>
      <c r="G68" s="360">
        <v>2</v>
      </c>
      <c r="H68" s="739" t="s">
        <v>17</v>
      </c>
    </row>
    <row r="69" spans="1:8" s="143" customFormat="1">
      <c r="A69" s="1824"/>
      <c r="B69" s="742">
        <v>2019</v>
      </c>
      <c r="C69" s="360">
        <v>568</v>
      </c>
      <c r="D69" s="360">
        <v>518</v>
      </c>
      <c r="E69" s="360">
        <v>33</v>
      </c>
      <c r="F69" s="360">
        <v>11</v>
      </c>
      <c r="G69" s="360">
        <v>4</v>
      </c>
      <c r="H69" s="1204">
        <v>2</v>
      </c>
    </row>
    <row r="70" spans="1:8" s="143" customFormat="1">
      <c r="A70" s="1824"/>
      <c r="B70" s="742">
        <v>2020</v>
      </c>
      <c r="C70" s="360">
        <v>565</v>
      </c>
      <c r="D70" s="360">
        <v>519</v>
      </c>
      <c r="E70" s="360">
        <v>30</v>
      </c>
      <c r="F70" s="360">
        <v>10</v>
      </c>
      <c r="G70" s="360">
        <v>4</v>
      </c>
      <c r="H70" s="1204">
        <v>2</v>
      </c>
    </row>
    <row r="71" spans="1:8" s="143" customFormat="1">
      <c r="A71" s="1824"/>
      <c r="B71" s="742">
        <v>2021</v>
      </c>
      <c r="C71" s="360">
        <v>564</v>
      </c>
      <c r="D71" s="360">
        <v>520</v>
      </c>
      <c r="E71" s="360">
        <v>27</v>
      </c>
      <c r="F71" s="360">
        <v>11</v>
      </c>
      <c r="G71" s="360">
        <v>4</v>
      </c>
      <c r="H71" s="1204">
        <v>2</v>
      </c>
    </row>
    <row r="72" spans="1:8" s="143" customFormat="1">
      <c r="A72" s="1824"/>
      <c r="B72" s="742">
        <v>2022</v>
      </c>
      <c r="C72" s="360">
        <v>570</v>
      </c>
      <c r="D72" s="360">
        <v>503</v>
      </c>
      <c r="E72" s="360">
        <v>27</v>
      </c>
      <c r="F72" s="360">
        <v>14</v>
      </c>
      <c r="G72" s="360">
        <v>4</v>
      </c>
      <c r="H72" s="1204">
        <v>2</v>
      </c>
    </row>
    <row r="73" spans="1:8" s="143" customFormat="1">
      <c r="A73" s="1825" t="s">
        <v>894</v>
      </c>
      <c r="B73" s="376">
        <v>2000</v>
      </c>
      <c r="C73" s="360">
        <v>318</v>
      </c>
      <c r="D73" s="360">
        <v>236</v>
      </c>
      <c r="E73" s="360">
        <v>66</v>
      </c>
      <c r="F73" s="360">
        <v>13</v>
      </c>
      <c r="G73" s="360">
        <v>3</v>
      </c>
      <c r="H73" s="739" t="s">
        <v>17</v>
      </c>
    </row>
    <row r="74" spans="1:8" s="143" customFormat="1">
      <c r="A74" s="1825"/>
      <c r="B74" s="376">
        <v>2001</v>
      </c>
      <c r="C74" s="360">
        <v>341</v>
      </c>
      <c r="D74" s="360">
        <v>254</v>
      </c>
      <c r="E74" s="360">
        <v>71</v>
      </c>
      <c r="F74" s="360">
        <v>13</v>
      </c>
      <c r="G74" s="360">
        <v>3</v>
      </c>
      <c r="H74" s="739" t="s">
        <v>17</v>
      </c>
    </row>
    <row r="75" spans="1:8" s="143" customFormat="1">
      <c r="A75" s="1825"/>
      <c r="B75" s="376">
        <v>2002</v>
      </c>
      <c r="C75" s="360">
        <v>344</v>
      </c>
      <c r="D75" s="360">
        <v>261</v>
      </c>
      <c r="E75" s="360">
        <v>68</v>
      </c>
      <c r="F75" s="360">
        <v>12</v>
      </c>
      <c r="G75" s="360">
        <v>3</v>
      </c>
      <c r="H75" s="739" t="s">
        <v>17</v>
      </c>
    </row>
    <row r="76" spans="1:8" s="143" customFormat="1">
      <c r="A76" s="1825"/>
      <c r="B76" s="376">
        <v>2003</v>
      </c>
      <c r="C76" s="360">
        <v>321</v>
      </c>
      <c r="D76" s="360">
        <v>240</v>
      </c>
      <c r="E76" s="360">
        <v>64</v>
      </c>
      <c r="F76" s="360">
        <v>13</v>
      </c>
      <c r="G76" s="360">
        <v>4</v>
      </c>
      <c r="H76" s="739" t="s">
        <v>17</v>
      </c>
    </row>
    <row r="77" spans="1:8" s="143" customFormat="1">
      <c r="A77" s="1825"/>
      <c r="B77" s="376">
        <v>2004</v>
      </c>
      <c r="C77" s="360">
        <v>304</v>
      </c>
      <c r="D77" s="360">
        <v>228</v>
      </c>
      <c r="E77" s="360">
        <v>61</v>
      </c>
      <c r="F77" s="360">
        <v>12</v>
      </c>
      <c r="G77" s="360">
        <v>3</v>
      </c>
      <c r="H77" s="739" t="s">
        <v>17</v>
      </c>
    </row>
    <row r="78" spans="1:8" s="143" customFormat="1">
      <c r="A78" s="1825"/>
      <c r="B78" s="376">
        <v>2005</v>
      </c>
      <c r="C78" s="360">
        <v>293</v>
      </c>
      <c r="D78" s="360">
        <v>229</v>
      </c>
      <c r="E78" s="360">
        <v>55</v>
      </c>
      <c r="F78" s="360">
        <v>7</v>
      </c>
      <c r="G78" s="360">
        <v>2</v>
      </c>
      <c r="H78" s="739" t="s">
        <v>17</v>
      </c>
    </row>
    <row r="79" spans="1:8" s="143" customFormat="1">
      <c r="A79" s="1825"/>
      <c r="B79" s="376">
        <v>2006</v>
      </c>
      <c r="C79" s="360">
        <v>301</v>
      </c>
      <c r="D79" s="360">
        <v>236</v>
      </c>
      <c r="E79" s="360">
        <v>51</v>
      </c>
      <c r="F79" s="360">
        <v>12</v>
      </c>
      <c r="G79" s="360">
        <v>2</v>
      </c>
      <c r="H79" s="739" t="s">
        <v>17</v>
      </c>
    </row>
    <row r="80" spans="1:8" s="143" customFormat="1" ht="15" customHeight="1">
      <c r="A80" s="1825"/>
      <c r="B80" s="376">
        <v>2007</v>
      </c>
      <c r="C80" s="360">
        <v>305</v>
      </c>
      <c r="D80" s="360">
        <v>246</v>
      </c>
      <c r="E80" s="360">
        <v>43</v>
      </c>
      <c r="F80" s="360">
        <v>13</v>
      </c>
      <c r="G80" s="360">
        <v>2</v>
      </c>
      <c r="H80" s="361">
        <v>1</v>
      </c>
    </row>
    <row r="81" spans="1:8" s="143" customFormat="1">
      <c r="A81" s="1825"/>
      <c r="B81" s="376">
        <v>2008</v>
      </c>
      <c r="C81" s="360">
        <v>306</v>
      </c>
      <c r="D81" s="360">
        <v>242</v>
      </c>
      <c r="E81" s="360">
        <v>51</v>
      </c>
      <c r="F81" s="360">
        <v>11</v>
      </c>
      <c r="G81" s="360">
        <v>1</v>
      </c>
      <c r="H81" s="361">
        <v>1</v>
      </c>
    </row>
    <row r="82" spans="1:8" s="143" customFormat="1">
      <c r="A82" s="1825"/>
      <c r="B82" s="376">
        <v>2009</v>
      </c>
      <c r="C82" s="360">
        <v>346</v>
      </c>
      <c r="D82" s="360">
        <v>281</v>
      </c>
      <c r="E82" s="360">
        <v>52</v>
      </c>
      <c r="F82" s="360">
        <v>11</v>
      </c>
      <c r="G82" s="360">
        <v>1</v>
      </c>
      <c r="H82" s="361">
        <v>1</v>
      </c>
    </row>
    <row r="83" spans="1:8" s="143" customFormat="1">
      <c r="A83" s="1825"/>
      <c r="B83" s="376">
        <v>2010</v>
      </c>
      <c r="C83" s="360">
        <v>385</v>
      </c>
      <c r="D83" s="360">
        <v>319</v>
      </c>
      <c r="E83" s="360">
        <v>51</v>
      </c>
      <c r="F83" s="360">
        <v>13</v>
      </c>
      <c r="G83" s="360">
        <v>1</v>
      </c>
      <c r="H83" s="361">
        <v>1</v>
      </c>
    </row>
    <row r="84" spans="1:8" s="143" customFormat="1">
      <c r="A84" s="1825"/>
      <c r="B84" s="376">
        <v>2011</v>
      </c>
      <c r="C84" s="360">
        <v>405</v>
      </c>
      <c r="D84" s="360">
        <v>330</v>
      </c>
      <c r="E84" s="360">
        <v>59</v>
      </c>
      <c r="F84" s="360">
        <v>14</v>
      </c>
      <c r="G84" s="360">
        <v>1</v>
      </c>
      <c r="H84" s="361">
        <v>1</v>
      </c>
    </row>
    <row r="85" spans="1:8" s="143" customFormat="1">
      <c r="A85" s="1825"/>
      <c r="B85" s="376">
        <v>2012</v>
      </c>
      <c r="C85" s="360">
        <v>443</v>
      </c>
      <c r="D85" s="360">
        <v>362</v>
      </c>
      <c r="E85" s="360">
        <v>66</v>
      </c>
      <c r="F85" s="360">
        <v>13</v>
      </c>
      <c r="G85" s="360">
        <v>1</v>
      </c>
      <c r="H85" s="361">
        <v>1</v>
      </c>
    </row>
    <row r="86" spans="1:8" s="143" customFormat="1">
      <c r="A86" s="1825"/>
      <c r="B86" s="376">
        <v>2013</v>
      </c>
      <c r="C86" s="360">
        <v>463</v>
      </c>
      <c r="D86" s="360">
        <v>377</v>
      </c>
      <c r="E86" s="360">
        <v>71</v>
      </c>
      <c r="F86" s="360">
        <v>13</v>
      </c>
      <c r="G86" s="360">
        <v>2</v>
      </c>
      <c r="H86" s="361" t="s">
        <v>17</v>
      </c>
    </row>
    <row r="87" spans="1:8" s="143" customFormat="1">
      <c r="A87" s="1825"/>
      <c r="B87" s="376">
        <v>2014</v>
      </c>
      <c r="C87" s="360">
        <v>483</v>
      </c>
      <c r="D87" s="360">
        <v>392</v>
      </c>
      <c r="E87" s="360">
        <v>76</v>
      </c>
      <c r="F87" s="360">
        <v>12</v>
      </c>
      <c r="G87" s="360">
        <v>3</v>
      </c>
      <c r="H87" s="361" t="s">
        <v>17</v>
      </c>
    </row>
    <row r="88" spans="1:8" s="143" customFormat="1" ht="15" customHeight="1">
      <c r="A88" s="1825"/>
      <c r="B88" s="376">
        <v>2015</v>
      </c>
      <c r="C88" s="360">
        <v>488</v>
      </c>
      <c r="D88" s="360">
        <v>397</v>
      </c>
      <c r="E88" s="360">
        <v>69</v>
      </c>
      <c r="F88" s="360">
        <v>17</v>
      </c>
      <c r="G88" s="360">
        <v>5</v>
      </c>
      <c r="H88" s="361" t="s">
        <v>17</v>
      </c>
    </row>
    <row r="89" spans="1:8" s="143" customFormat="1">
      <c r="A89" s="1825"/>
      <c r="B89" s="376">
        <v>2016</v>
      </c>
      <c r="C89" s="360">
        <v>618</v>
      </c>
      <c r="D89" s="693">
        <v>516</v>
      </c>
      <c r="E89" s="693">
        <v>71</v>
      </c>
      <c r="F89" s="693">
        <v>27</v>
      </c>
      <c r="G89" s="693">
        <v>3</v>
      </c>
      <c r="H89" s="694">
        <v>1</v>
      </c>
    </row>
    <row r="90" spans="1:8" s="143" customFormat="1">
      <c r="A90" s="1825"/>
      <c r="B90" s="376">
        <v>2017</v>
      </c>
      <c r="C90" s="360">
        <v>1249</v>
      </c>
      <c r="D90" s="360">
        <v>1080</v>
      </c>
      <c r="E90" s="360">
        <v>132</v>
      </c>
      <c r="F90" s="360">
        <v>30</v>
      </c>
      <c r="G90" s="360">
        <v>6</v>
      </c>
      <c r="H90" s="361">
        <v>1</v>
      </c>
    </row>
    <row r="91" spans="1:8" s="143" customFormat="1">
      <c r="A91" s="1825"/>
      <c r="B91" s="376">
        <v>2018</v>
      </c>
      <c r="C91" s="360">
        <f>SUM(D91:H91)</f>
        <v>1341</v>
      </c>
      <c r="D91" s="360">
        <v>1168</v>
      </c>
      <c r="E91" s="360">
        <v>136</v>
      </c>
      <c r="F91" s="360">
        <v>28</v>
      </c>
      <c r="G91" s="360">
        <v>7</v>
      </c>
      <c r="H91" s="361">
        <v>2</v>
      </c>
    </row>
    <row r="92" spans="1:8" s="143" customFormat="1">
      <c r="A92" s="1825"/>
      <c r="B92" s="742">
        <v>2019</v>
      </c>
      <c r="C92" s="360">
        <v>1007</v>
      </c>
      <c r="D92" s="360">
        <v>851</v>
      </c>
      <c r="E92" s="361">
        <v>124</v>
      </c>
      <c r="F92" s="361">
        <v>23</v>
      </c>
      <c r="G92" s="360">
        <v>9</v>
      </c>
      <c r="H92" s="361" t="s">
        <v>17</v>
      </c>
    </row>
    <row r="93" spans="1:8" s="143" customFormat="1">
      <c r="A93" s="1825"/>
      <c r="B93" s="742">
        <v>2020</v>
      </c>
      <c r="C93" s="360">
        <v>1015</v>
      </c>
      <c r="D93" s="360">
        <v>861</v>
      </c>
      <c r="E93" s="361">
        <v>123</v>
      </c>
      <c r="F93" s="361">
        <v>23</v>
      </c>
      <c r="G93" s="360">
        <v>8</v>
      </c>
      <c r="H93" s="361" t="s">
        <v>17</v>
      </c>
    </row>
    <row r="94" spans="1:8" s="143" customFormat="1">
      <c r="A94" s="1825"/>
      <c r="B94" s="742">
        <v>2021</v>
      </c>
      <c r="C94" s="360">
        <v>955</v>
      </c>
      <c r="D94" s="360">
        <v>807</v>
      </c>
      <c r="E94" s="361">
        <v>116</v>
      </c>
      <c r="F94" s="361">
        <v>25</v>
      </c>
      <c r="G94" s="360">
        <v>7</v>
      </c>
      <c r="H94" s="361" t="s">
        <v>17</v>
      </c>
    </row>
    <row r="95" spans="1:8" s="143" customFormat="1">
      <c r="A95" s="1825"/>
      <c r="B95" s="742">
        <v>2022</v>
      </c>
      <c r="C95" s="360">
        <v>967</v>
      </c>
      <c r="D95" s="360">
        <v>755</v>
      </c>
      <c r="E95" s="361">
        <v>120</v>
      </c>
      <c r="F95" s="361">
        <v>30</v>
      </c>
      <c r="G95" s="360">
        <v>5</v>
      </c>
      <c r="H95" s="361" t="s">
        <v>17</v>
      </c>
    </row>
    <row r="96" spans="1:8" s="143" customFormat="1">
      <c r="A96" s="1824" t="s">
        <v>720</v>
      </c>
      <c r="B96" s="376">
        <v>2000</v>
      </c>
      <c r="C96" s="360">
        <v>6</v>
      </c>
      <c r="D96" s="360">
        <v>3</v>
      </c>
      <c r="E96" s="361" t="s">
        <v>17</v>
      </c>
      <c r="F96" s="361" t="s">
        <v>17</v>
      </c>
      <c r="G96" s="360">
        <v>3</v>
      </c>
      <c r="H96" s="361" t="s">
        <v>17</v>
      </c>
    </row>
    <row r="97" spans="1:8" s="143" customFormat="1">
      <c r="A97" s="1824"/>
      <c r="B97" s="376">
        <v>2001</v>
      </c>
      <c r="C97" s="360">
        <v>6</v>
      </c>
      <c r="D97" s="360">
        <v>3</v>
      </c>
      <c r="E97" s="361" t="s">
        <v>17</v>
      </c>
      <c r="F97" s="361" t="s">
        <v>17</v>
      </c>
      <c r="G97" s="360">
        <v>3</v>
      </c>
      <c r="H97" s="361" t="s">
        <v>17</v>
      </c>
    </row>
    <row r="98" spans="1:8" s="143" customFormat="1">
      <c r="A98" s="1824"/>
      <c r="B98" s="376">
        <v>2002</v>
      </c>
      <c r="C98" s="360">
        <v>6</v>
      </c>
      <c r="D98" s="360">
        <v>3</v>
      </c>
      <c r="E98" s="361" t="s">
        <v>17</v>
      </c>
      <c r="F98" s="361" t="s">
        <v>17</v>
      </c>
      <c r="G98" s="360">
        <v>3</v>
      </c>
      <c r="H98" s="361" t="s">
        <v>17</v>
      </c>
    </row>
    <row r="99" spans="1:8" s="143" customFormat="1" ht="15" customHeight="1">
      <c r="A99" s="1824"/>
      <c r="B99" s="376">
        <v>2003</v>
      </c>
      <c r="C99" s="360">
        <v>6</v>
      </c>
      <c r="D99" s="360">
        <v>3</v>
      </c>
      <c r="E99" s="361" t="s">
        <v>17</v>
      </c>
      <c r="F99" s="361" t="s">
        <v>17</v>
      </c>
      <c r="G99" s="360">
        <v>3</v>
      </c>
      <c r="H99" s="361" t="s">
        <v>17</v>
      </c>
    </row>
    <row r="100" spans="1:8" s="143" customFormat="1">
      <c r="A100" s="1824"/>
      <c r="B100" s="376">
        <v>2004</v>
      </c>
      <c r="C100" s="360">
        <v>7</v>
      </c>
      <c r="D100" s="360">
        <v>4</v>
      </c>
      <c r="E100" s="361" t="s">
        <v>17</v>
      </c>
      <c r="F100" s="361" t="s">
        <v>17</v>
      </c>
      <c r="G100" s="360">
        <v>3</v>
      </c>
      <c r="H100" s="361" t="s">
        <v>17</v>
      </c>
    </row>
    <row r="101" spans="1:8" s="143" customFormat="1">
      <c r="A101" s="1824"/>
      <c r="B101" s="376">
        <v>2005</v>
      </c>
      <c r="C101" s="360">
        <v>7</v>
      </c>
      <c r="D101" s="360">
        <v>3</v>
      </c>
      <c r="E101" s="360">
        <v>1</v>
      </c>
      <c r="F101" s="361" t="s">
        <v>17</v>
      </c>
      <c r="G101" s="360">
        <v>3</v>
      </c>
      <c r="H101" s="361" t="s">
        <v>17</v>
      </c>
    </row>
    <row r="102" spans="1:8" s="143" customFormat="1">
      <c r="A102" s="1824"/>
      <c r="B102" s="376">
        <v>2006</v>
      </c>
      <c r="C102" s="360">
        <v>7</v>
      </c>
      <c r="D102" s="360">
        <v>3</v>
      </c>
      <c r="E102" s="360">
        <v>1</v>
      </c>
      <c r="F102" s="361" t="s">
        <v>17</v>
      </c>
      <c r="G102" s="360">
        <v>3</v>
      </c>
      <c r="H102" s="361" t="s">
        <v>17</v>
      </c>
    </row>
    <row r="103" spans="1:8" s="143" customFormat="1">
      <c r="A103" s="1824"/>
      <c r="B103" s="376">
        <v>2007</v>
      </c>
      <c r="C103" s="360">
        <v>7</v>
      </c>
      <c r="D103" s="360">
        <v>3</v>
      </c>
      <c r="E103" s="360">
        <v>1</v>
      </c>
      <c r="F103" s="361" t="s">
        <v>17</v>
      </c>
      <c r="G103" s="360">
        <v>3</v>
      </c>
      <c r="H103" s="361" t="s">
        <v>17</v>
      </c>
    </row>
    <row r="104" spans="1:8" s="143" customFormat="1">
      <c r="A104" s="1824"/>
      <c r="B104" s="376">
        <v>2008</v>
      </c>
      <c r="C104" s="360">
        <v>8</v>
      </c>
      <c r="D104" s="360">
        <v>3</v>
      </c>
      <c r="E104" s="360">
        <v>2</v>
      </c>
      <c r="F104" s="361" t="s">
        <v>17</v>
      </c>
      <c r="G104" s="360">
        <v>3</v>
      </c>
      <c r="H104" s="361" t="s">
        <v>17</v>
      </c>
    </row>
    <row r="105" spans="1:8" s="143" customFormat="1">
      <c r="A105" s="1824"/>
      <c r="B105" s="376">
        <v>2009</v>
      </c>
      <c r="C105" s="360">
        <v>8</v>
      </c>
      <c r="D105" s="360">
        <v>3</v>
      </c>
      <c r="E105" s="360">
        <v>2</v>
      </c>
      <c r="F105" s="361" t="s">
        <v>17</v>
      </c>
      <c r="G105" s="360">
        <v>3</v>
      </c>
      <c r="H105" s="361" t="s">
        <v>17</v>
      </c>
    </row>
    <row r="106" spans="1:8" s="143" customFormat="1">
      <c r="A106" s="1824"/>
      <c r="B106" s="376">
        <v>2010</v>
      </c>
      <c r="C106" s="360">
        <v>8</v>
      </c>
      <c r="D106" s="360">
        <v>3</v>
      </c>
      <c r="E106" s="360">
        <v>2</v>
      </c>
      <c r="F106" s="361" t="s">
        <v>17</v>
      </c>
      <c r="G106" s="360">
        <v>3</v>
      </c>
      <c r="H106" s="361" t="s">
        <v>17</v>
      </c>
    </row>
    <row r="107" spans="1:8" s="143" customFormat="1">
      <c r="A107" s="1824"/>
      <c r="B107" s="376">
        <v>2011</v>
      </c>
      <c r="C107" s="360">
        <v>10</v>
      </c>
      <c r="D107" s="360">
        <v>4</v>
      </c>
      <c r="E107" s="360">
        <v>3</v>
      </c>
      <c r="F107" s="361" t="s">
        <v>17</v>
      </c>
      <c r="G107" s="360">
        <v>3</v>
      </c>
      <c r="H107" s="361" t="s">
        <v>17</v>
      </c>
    </row>
    <row r="108" spans="1:8" s="143" customFormat="1">
      <c r="A108" s="1824"/>
      <c r="B108" s="376">
        <v>2012</v>
      </c>
      <c r="C108" s="360">
        <v>11</v>
      </c>
      <c r="D108" s="360">
        <v>5</v>
      </c>
      <c r="E108" s="360">
        <v>3</v>
      </c>
      <c r="F108" s="360">
        <v>1</v>
      </c>
      <c r="G108" s="360">
        <v>2</v>
      </c>
      <c r="H108" s="361" t="s">
        <v>17</v>
      </c>
    </row>
    <row r="109" spans="1:8" s="143" customFormat="1" ht="15" customHeight="1">
      <c r="A109" s="1824"/>
      <c r="B109" s="376">
        <v>2013</v>
      </c>
      <c r="C109" s="360">
        <v>12</v>
      </c>
      <c r="D109" s="360">
        <v>5</v>
      </c>
      <c r="E109" s="360">
        <v>4</v>
      </c>
      <c r="F109" s="360">
        <v>1</v>
      </c>
      <c r="G109" s="360">
        <v>2</v>
      </c>
      <c r="H109" s="361" t="s">
        <v>17</v>
      </c>
    </row>
    <row r="110" spans="1:8" s="143" customFormat="1">
      <c r="A110" s="1824"/>
      <c r="B110" s="376">
        <v>2014</v>
      </c>
      <c r="C110" s="360">
        <v>12</v>
      </c>
      <c r="D110" s="360">
        <v>5</v>
      </c>
      <c r="E110" s="360">
        <v>4</v>
      </c>
      <c r="F110" s="360">
        <v>1</v>
      </c>
      <c r="G110" s="360">
        <v>2</v>
      </c>
      <c r="H110" s="361" t="s">
        <v>17</v>
      </c>
    </row>
    <row r="111" spans="1:8" s="143" customFormat="1">
      <c r="A111" s="1824"/>
      <c r="B111" s="376">
        <v>2015</v>
      </c>
      <c r="C111" s="360">
        <v>12</v>
      </c>
      <c r="D111" s="360">
        <v>5</v>
      </c>
      <c r="E111" s="360">
        <v>4</v>
      </c>
      <c r="F111" s="360">
        <v>1</v>
      </c>
      <c r="G111" s="360">
        <v>2</v>
      </c>
      <c r="H111" s="361" t="s">
        <v>17</v>
      </c>
    </row>
    <row r="112" spans="1:8" s="143" customFormat="1">
      <c r="A112" s="1824"/>
      <c r="B112" s="376">
        <v>2016</v>
      </c>
      <c r="C112" s="360">
        <v>12</v>
      </c>
      <c r="D112" s="360">
        <v>6</v>
      </c>
      <c r="E112" s="360">
        <v>3</v>
      </c>
      <c r="F112" s="360">
        <v>1</v>
      </c>
      <c r="G112" s="360">
        <v>2</v>
      </c>
      <c r="H112" s="361" t="s">
        <v>17</v>
      </c>
    </row>
    <row r="113" spans="1:8" s="143" customFormat="1">
      <c r="A113" s="1824"/>
      <c r="B113" s="376">
        <v>2017</v>
      </c>
      <c r="C113" s="360">
        <v>12</v>
      </c>
      <c r="D113" s="360">
        <v>6</v>
      </c>
      <c r="E113" s="360">
        <v>3</v>
      </c>
      <c r="F113" s="361" t="s">
        <v>17</v>
      </c>
      <c r="G113" s="360">
        <v>3</v>
      </c>
      <c r="H113" s="361" t="s">
        <v>17</v>
      </c>
    </row>
    <row r="114" spans="1:8" s="143" customFormat="1">
      <c r="A114" s="1824"/>
      <c r="B114" s="376">
        <v>2018</v>
      </c>
      <c r="C114" s="360">
        <f>SUM(D114:H114)</f>
        <v>12</v>
      </c>
      <c r="D114" s="360">
        <v>6</v>
      </c>
      <c r="E114" s="360">
        <v>3</v>
      </c>
      <c r="F114" s="361" t="s">
        <v>17</v>
      </c>
      <c r="G114" s="360">
        <v>3</v>
      </c>
      <c r="H114" s="361" t="s">
        <v>17</v>
      </c>
    </row>
    <row r="115" spans="1:8" s="143" customFormat="1">
      <c r="A115" s="1824"/>
      <c r="B115" s="742">
        <v>2019</v>
      </c>
      <c r="C115" s="360">
        <v>12</v>
      </c>
      <c r="D115" s="360">
        <v>6</v>
      </c>
      <c r="E115" s="360">
        <v>3</v>
      </c>
      <c r="F115" s="361" t="s">
        <v>17</v>
      </c>
      <c r="G115" s="360">
        <v>3</v>
      </c>
      <c r="H115" s="361" t="s">
        <v>17</v>
      </c>
    </row>
    <row r="116" spans="1:8" s="143" customFormat="1">
      <c r="A116" s="1824"/>
      <c r="B116" s="742">
        <v>2020</v>
      </c>
      <c r="C116" s="360">
        <v>12</v>
      </c>
      <c r="D116" s="360">
        <v>6</v>
      </c>
      <c r="E116" s="360">
        <v>3</v>
      </c>
      <c r="F116" s="361" t="s">
        <v>17</v>
      </c>
      <c r="G116" s="360">
        <v>3</v>
      </c>
      <c r="H116" s="361" t="s">
        <v>17</v>
      </c>
    </row>
    <row r="117" spans="1:8" s="143" customFormat="1">
      <c r="A117" s="1824"/>
      <c r="B117" s="742">
        <v>2021</v>
      </c>
      <c r="C117" s="360">
        <v>12</v>
      </c>
      <c r="D117" s="360">
        <v>6</v>
      </c>
      <c r="E117" s="360">
        <v>3</v>
      </c>
      <c r="F117" s="361" t="s">
        <v>17</v>
      </c>
      <c r="G117" s="360">
        <v>3</v>
      </c>
      <c r="H117" s="361" t="s">
        <v>17</v>
      </c>
    </row>
    <row r="118" spans="1:8" s="143" customFormat="1" ht="15" customHeight="1">
      <c r="A118" s="1824"/>
      <c r="B118" s="742">
        <v>2022</v>
      </c>
      <c r="C118" s="360">
        <v>12</v>
      </c>
      <c r="D118" s="360">
        <v>6</v>
      </c>
      <c r="E118" s="360">
        <v>3</v>
      </c>
      <c r="F118" s="361" t="s">
        <v>17</v>
      </c>
      <c r="G118" s="360">
        <v>3</v>
      </c>
      <c r="H118" s="361" t="s">
        <v>17</v>
      </c>
    </row>
    <row r="119" spans="1:8" s="143" customFormat="1">
      <c r="A119" s="1824" t="s">
        <v>721</v>
      </c>
      <c r="B119" s="376">
        <v>2000</v>
      </c>
      <c r="C119" s="360">
        <v>69</v>
      </c>
      <c r="D119" s="360">
        <v>52</v>
      </c>
      <c r="E119" s="360">
        <v>9</v>
      </c>
      <c r="F119" s="360">
        <v>6</v>
      </c>
      <c r="G119" s="360">
        <v>1</v>
      </c>
      <c r="H119" s="361" t="s">
        <v>17</v>
      </c>
    </row>
    <row r="120" spans="1:8" s="143" customFormat="1">
      <c r="A120" s="1824"/>
      <c r="B120" s="376">
        <v>2001</v>
      </c>
      <c r="C120" s="360">
        <v>76</v>
      </c>
      <c r="D120" s="360">
        <v>59</v>
      </c>
      <c r="E120" s="360">
        <v>9</v>
      </c>
      <c r="F120" s="360">
        <v>7</v>
      </c>
      <c r="G120" s="361" t="s">
        <v>17</v>
      </c>
      <c r="H120" s="361">
        <v>1</v>
      </c>
    </row>
    <row r="121" spans="1:8" s="143" customFormat="1">
      <c r="A121" s="1824"/>
      <c r="B121" s="376">
        <v>2002</v>
      </c>
      <c r="C121" s="360">
        <v>87</v>
      </c>
      <c r="D121" s="360">
        <v>66</v>
      </c>
      <c r="E121" s="360">
        <v>10</v>
      </c>
      <c r="F121" s="360">
        <v>9</v>
      </c>
      <c r="G121" s="360">
        <v>1</v>
      </c>
      <c r="H121" s="361">
        <v>1</v>
      </c>
    </row>
    <row r="122" spans="1:8" s="143" customFormat="1">
      <c r="A122" s="1824"/>
      <c r="B122" s="376">
        <v>2003</v>
      </c>
      <c r="C122" s="360">
        <v>98</v>
      </c>
      <c r="D122" s="360">
        <v>76</v>
      </c>
      <c r="E122" s="360">
        <v>11</v>
      </c>
      <c r="F122" s="360">
        <v>8</v>
      </c>
      <c r="G122" s="360">
        <v>2</v>
      </c>
      <c r="H122" s="361">
        <v>1</v>
      </c>
    </row>
    <row r="123" spans="1:8" s="143" customFormat="1">
      <c r="A123" s="1824"/>
      <c r="B123" s="376">
        <v>2004</v>
      </c>
      <c r="C123" s="360">
        <v>105</v>
      </c>
      <c r="D123" s="360">
        <v>83</v>
      </c>
      <c r="E123" s="360">
        <v>10</v>
      </c>
      <c r="F123" s="360">
        <v>10</v>
      </c>
      <c r="G123" s="360">
        <v>2</v>
      </c>
      <c r="H123" s="361" t="s">
        <v>17</v>
      </c>
    </row>
    <row r="124" spans="1:8" s="143" customFormat="1">
      <c r="A124" s="1824"/>
      <c r="B124" s="376">
        <v>2005</v>
      </c>
      <c r="C124" s="360">
        <v>102</v>
      </c>
      <c r="D124" s="360">
        <v>79</v>
      </c>
      <c r="E124" s="360">
        <v>14</v>
      </c>
      <c r="F124" s="360">
        <v>7</v>
      </c>
      <c r="G124" s="360">
        <v>2</v>
      </c>
      <c r="H124" s="361" t="s">
        <v>17</v>
      </c>
    </row>
    <row r="125" spans="1:8" s="143" customFormat="1">
      <c r="A125" s="1824"/>
      <c r="B125" s="376">
        <v>2006</v>
      </c>
      <c r="C125" s="360">
        <v>133</v>
      </c>
      <c r="D125" s="360">
        <v>110</v>
      </c>
      <c r="E125" s="360">
        <v>14</v>
      </c>
      <c r="F125" s="360">
        <v>6</v>
      </c>
      <c r="G125" s="360">
        <v>2</v>
      </c>
      <c r="H125" s="361">
        <v>1</v>
      </c>
    </row>
    <row r="126" spans="1:8" s="143" customFormat="1">
      <c r="A126" s="1824"/>
      <c r="B126" s="376">
        <v>2007</v>
      </c>
      <c r="C126" s="360">
        <v>145</v>
      </c>
      <c r="D126" s="360">
        <v>122</v>
      </c>
      <c r="E126" s="360">
        <v>15</v>
      </c>
      <c r="F126" s="360">
        <v>6</v>
      </c>
      <c r="G126" s="360">
        <v>2</v>
      </c>
      <c r="H126" s="361" t="s">
        <v>17</v>
      </c>
    </row>
    <row r="127" spans="1:8" s="143" customFormat="1">
      <c r="A127" s="1824"/>
      <c r="B127" s="376">
        <v>2008</v>
      </c>
      <c r="C127" s="360">
        <v>158</v>
      </c>
      <c r="D127" s="360">
        <v>139</v>
      </c>
      <c r="E127" s="360">
        <v>8</v>
      </c>
      <c r="F127" s="360">
        <v>9</v>
      </c>
      <c r="G127" s="360">
        <v>2</v>
      </c>
      <c r="H127" s="361" t="s">
        <v>17</v>
      </c>
    </row>
    <row r="128" spans="1:8" s="143" customFormat="1">
      <c r="A128" s="1824"/>
      <c r="B128" s="376">
        <v>2009</v>
      </c>
      <c r="C128" s="360">
        <v>222</v>
      </c>
      <c r="D128" s="360">
        <v>194</v>
      </c>
      <c r="E128" s="360">
        <v>15</v>
      </c>
      <c r="F128" s="360">
        <v>11</v>
      </c>
      <c r="G128" s="360">
        <v>2</v>
      </c>
      <c r="H128" s="361" t="s">
        <v>17</v>
      </c>
    </row>
    <row r="129" spans="1:8" s="143" customFormat="1">
      <c r="A129" s="1824"/>
      <c r="B129" s="376">
        <v>2010</v>
      </c>
      <c r="C129" s="360">
        <v>264</v>
      </c>
      <c r="D129" s="360">
        <v>238</v>
      </c>
      <c r="E129" s="360">
        <v>17</v>
      </c>
      <c r="F129" s="360">
        <v>7</v>
      </c>
      <c r="G129" s="360">
        <v>2</v>
      </c>
      <c r="H129" s="361" t="s">
        <v>17</v>
      </c>
    </row>
    <row r="130" spans="1:8" s="143" customFormat="1" ht="15" customHeight="1">
      <c r="A130" s="1824"/>
      <c r="B130" s="376">
        <v>2011</v>
      </c>
      <c r="C130" s="360">
        <v>273</v>
      </c>
      <c r="D130" s="360">
        <v>241</v>
      </c>
      <c r="E130" s="360">
        <v>21</v>
      </c>
      <c r="F130" s="360">
        <v>9</v>
      </c>
      <c r="G130" s="360">
        <v>2</v>
      </c>
      <c r="H130" s="361" t="s">
        <v>17</v>
      </c>
    </row>
    <row r="131" spans="1:8" s="143" customFormat="1">
      <c r="A131" s="1824"/>
      <c r="B131" s="376">
        <v>2012</v>
      </c>
      <c r="C131" s="360">
        <v>281</v>
      </c>
      <c r="D131" s="360">
        <v>246</v>
      </c>
      <c r="E131" s="360">
        <v>24</v>
      </c>
      <c r="F131" s="360">
        <v>9</v>
      </c>
      <c r="G131" s="360">
        <v>2</v>
      </c>
      <c r="H131" s="361" t="s">
        <v>17</v>
      </c>
    </row>
    <row r="132" spans="1:8" s="143" customFormat="1">
      <c r="A132" s="1824"/>
      <c r="B132" s="376">
        <v>2013</v>
      </c>
      <c r="C132" s="360">
        <v>312</v>
      </c>
      <c r="D132" s="360">
        <v>276</v>
      </c>
      <c r="E132" s="360">
        <v>25</v>
      </c>
      <c r="F132" s="360">
        <v>9</v>
      </c>
      <c r="G132" s="360">
        <v>1</v>
      </c>
      <c r="H132" s="361">
        <v>1</v>
      </c>
    </row>
    <row r="133" spans="1:8" s="143" customFormat="1">
      <c r="A133" s="1824"/>
      <c r="B133" s="376">
        <v>2014</v>
      </c>
      <c r="C133" s="360">
        <v>345</v>
      </c>
      <c r="D133" s="360">
        <v>306</v>
      </c>
      <c r="E133" s="360">
        <v>27</v>
      </c>
      <c r="F133" s="360">
        <v>10</v>
      </c>
      <c r="G133" s="360">
        <v>1</v>
      </c>
      <c r="H133" s="361">
        <v>1</v>
      </c>
    </row>
    <row r="134" spans="1:8" s="143" customFormat="1">
      <c r="A134" s="1824"/>
      <c r="B134" s="376">
        <v>2015</v>
      </c>
      <c r="C134" s="360">
        <v>335</v>
      </c>
      <c r="D134" s="360">
        <v>294</v>
      </c>
      <c r="E134" s="360">
        <v>29</v>
      </c>
      <c r="F134" s="360">
        <v>11</v>
      </c>
      <c r="G134" s="360">
        <v>1</v>
      </c>
      <c r="H134" s="361" t="s">
        <v>17</v>
      </c>
    </row>
    <row r="135" spans="1:8" s="143" customFormat="1">
      <c r="A135" s="1824"/>
      <c r="B135" s="376">
        <v>2016</v>
      </c>
      <c r="C135" s="360">
        <v>487</v>
      </c>
      <c r="D135" s="693">
        <v>455</v>
      </c>
      <c r="E135" s="693">
        <v>20</v>
      </c>
      <c r="F135" s="693">
        <v>11</v>
      </c>
      <c r="G135" s="693">
        <v>1</v>
      </c>
      <c r="H135" s="361" t="s">
        <v>17</v>
      </c>
    </row>
    <row r="136" spans="1:8" s="143" customFormat="1">
      <c r="A136" s="1824"/>
      <c r="B136" s="376">
        <v>2017</v>
      </c>
      <c r="C136" s="360">
        <v>587</v>
      </c>
      <c r="D136" s="360">
        <v>547</v>
      </c>
      <c r="E136" s="360">
        <v>27</v>
      </c>
      <c r="F136" s="360">
        <v>13</v>
      </c>
      <c r="G136" s="361" t="s">
        <v>17</v>
      </c>
      <c r="H136" s="361" t="s">
        <v>17</v>
      </c>
    </row>
    <row r="137" spans="1:8" s="143" customFormat="1" ht="15" customHeight="1">
      <c r="A137" s="1824"/>
      <c r="B137" s="376">
        <v>2018</v>
      </c>
      <c r="C137" s="360">
        <f>SUM(D137:H137)</f>
        <v>561</v>
      </c>
      <c r="D137" s="360">
        <v>520</v>
      </c>
      <c r="E137" s="360">
        <v>28</v>
      </c>
      <c r="F137" s="360">
        <v>13</v>
      </c>
      <c r="G137" s="361" t="s">
        <v>17</v>
      </c>
      <c r="H137" s="361" t="s">
        <v>17</v>
      </c>
    </row>
    <row r="138" spans="1:8" s="143" customFormat="1">
      <c r="A138" s="1824"/>
      <c r="B138" s="742">
        <v>2019</v>
      </c>
      <c r="C138" s="360">
        <v>666</v>
      </c>
      <c r="D138" s="360">
        <v>598</v>
      </c>
      <c r="E138" s="360">
        <v>44</v>
      </c>
      <c r="F138" s="360">
        <v>24</v>
      </c>
      <c r="G138" s="361" t="s">
        <v>17</v>
      </c>
      <c r="H138" s="361" t="s">
        <v>17</v>
      </c>
    </row>
    <row r="139" spans="1:8" s="143" customFormat="1">
      <c r="A139" s="1824"/>
      <c r="B139" s="742">
        <v>2020</v>
      </c>
      <c r="C139" s="360">
        <v>730</v>
      </c>
      <c r="D139" s="360">
        <v>665</v>
      </c>
      <c r="E139" s="360">
        <v>41</v>
      </c>
      <c r="F139" s="360">
        <v>24</v>
      </c>
      <c r="G139" s="361" t="s">
        <v>17</v>
      </c>
      <c r="H139" s="361" t="s">
        <v>17</v>
      </c>
    </row>
    <row r="140" spans="1:8" s="143" customFormat="1">
      <c r="A140" s="1824"/>
      <c r="B140" s="742">
        <v>2021</v>
      </c>
      <c r="C140" s="360">
        <v>621</v>
      </c>
      <c r="D140" s="360">
        <v>557</v>
      </c>
      <c r="E140" s="360">
        <v>39</v>
      </c>
      <c r="F140" s="360">
        <v>23</v>
      </c>
      <c r="G140" s="361">
        <v>2</v>
      </c>
      <c r="H140" s="361" t="s">
        <v>17</v>
      </c>
    </row>
    <row r="141" spans="1:8" s="143" customFormat="1">
      <c r="A141" s="1824"/>
      <c r="B141" s="742">
        <v>2022</v>
      </c>
      <c r="C141" s="360">
        <v>610</v>
      </c>
      <c r="D141" s="360">
        <v>483</v>
      </c>
      <c r="E141" s="360">
        <v>43</v>
      </c>
      <c r="F141" s="360">
        <v>21</v>
      </c>
      <c r="G141" s="361">
        <v>3</v>
      </c>
      <c r="H141" s="361" t="s">
        <v>17</v>
      </c>
    </row>
    <row r="142" spans="1:8" s="143" customFormat="1">
      <c r="A142" s="1824" t="s">
        <v>722</v>
      </c>
      <c r="B142" s="376">
        <v>2000</v>
      </c>
      <c r="C142" s="360">
        <v>3827</v>
      </c>
      <c r="D142" s="360">
        <v>3666</v>
      </c>
      <c r="E142" s="360">
        <v>110</v>
      </c>
      <c r="F142" s="360">
        <v>29</v>
      </c>
      <c r="G142" s="360">
        <v>10</v>
      </c>
      <c r="H142" s="361">
        <v>12</v>
      </c>
    </row>
    <row r="143" spans="1:8" s="143" customFormat="1">
      <c r="A143" s="1824"/>
      <c r="B143" s="376">
        <v>2001</v>
      </c>
      <c r="C143" s="360">
        <v>4003</v>
      </c>
      <c r="D143" s="360">
        <v>3829</v>
      </c>
      <c r="E143" s="360">
        <v>122</v>
      </c>
      <c r="F143" s="360">
        <v>31</v>
      </c>
      <c r="G143" s="360">
        <v>10</v>
      </c>
      <c r="H143" s="361">
        <v>11</v>
      </c>
    </row>
    <row r="144" spans="1:8" s="143" customFormat="1">
      <c r="A144" s="1824"/>
      <c r="B144" s="376">
        <v>2002</v>
      </c>
      <c r="C144" s="360">
        <v>3945</v>
      </c>
      <c r="D144" s="360">
        <v>3795</v>
      </c>
      <c r="E144" s="360">
        <v>101</v>
      </c>
      <c r="F144" s="360">
        <v>31</v>
      </c>
      <c r="G144" s="360">
        <v>9</v>
      </c>
      <c r="H144" s="361">
        <v>9</v>
      </c>
    </row>
    <row r="145" spans="1:8" s="143" customFormat="1">
      <c r="A145" s="1824"/>
      <c r="B145" s="376">
        <v>2003</v>
      </c>
      <c r="C145" s="360">
        <v>3789</v>
      </c>
      <c r="D145" s="360">
        <v>3644</v>
      </c>
      <c r="E145" s="360">
        <v>99</v>
      </c>
      <c r="F145" s="360">
        <v>29</v>
      </c>
      <c r="G145" s="360">
        <v>8</v>
      </c>
      <c r="H145" s="361">
        <v>9</v>
      </c>
    </row>
    <row r="146" spans="1:8" s="143" customFormat="1">
      <c r="A146" s="1824"/>
      <c r="B146" s="376">
        <v>2004</v>
      </c>
      <c r="C146" s="360">
        <v>3900</v>
      </c>
      <c r="D146" s="360">
        <v>3757</v>
      </c>
      <c r="E146" s="360">
        <v>104</v>
      </c>
      <c r="F146" s="360">
        <v>24</v>
      </c>
      <c r="G146" s="360">
        <v>5</v>
      </c>
      <c r="H146" s="361">
        <v>10</v>
      </c>
    </row>
    <row r="147" spans="1:8" s="143" customFormat="1">
      <c r="A147" s="1824"/>
      <c r="B147" s="376">
        <v>2005</v>
      </c>
      <c r="C147" s="360">
        <v>4090</v>
      </c>
      <c r="D147" s="360">
        <v>3957</v>
      </c>
      <c r="E147" s="360">
        <v>94</v>
      </c>
      <c r="F147" s="360">
        <v>22</v>
      </c>
      <c r="G147" s="360">
        <v>6</v>
      </c>
      <c r="H147" s="361">
        <v>11</v>
      </c>
    </row>
    <row r="148" spans="1:8" s="143" customFormat="1">
      <c r="A148" s="1824"/>
      <c r="B148" s="376">
        <v>2006</v>
      </c>
      <c r="C148" s="360">
        <v>4618</v>
      </c>
      <c r="D148" s="360">
        <v>4463</v>
      </c>
      <c r="E148" s="360">
        <v>108</v>
      </c>
      <c r="F148" s="360">
        <v>29</v>
      </c>
      <c r="G148" s="360">
        <v>8</v>
      </c>
      <c r="H148" s="361">
        <v>10</v>
      </c>
    </row>
    <row r="149" spans="1:8" s="143" customFormat="1">
      <c r="A149" s="1824"/>
      <c r="B149" s="376">
        <v>2007</v>
      </c>
      <c r="C149" s="360">
        <v>5426</v>
      </c>
      <c r="D149" s="360">
        <v>5249</v>
      </c>
      <c r="E149" s="360">
        <v>118</v>
      </c>
      <c r="F149" s="360">
        <v>39</v>
      </c>
      <c r="G149" s="360">
        <v>9</v>
      </c>
      <c r="H149" s="361">
        <v>11</v>
      </c>
    </row>
    <row r="150" spans="1:8" s="143" customFormat="1">
      <c r="A150" s="1824"/>
      <c r="B150" s="376">
        <v>2008</v>
      </c>
      <c r="C150" s="360">
        <v>5368</v>
      </c>
      <c r="D150" s="360">
        <v>5176</v>
      </c>
      <c r="E150" s="360">
        <v>135</v>
      </c>
      <c r="F150" s="360">
        <v>39</v>
      </c>
      <c r="G150" s="360">
        <v>8</v>
      </c>
      <c r="H150" s="361">
        <v>10</v>
      </c>
    </row>
    <row r="151" spans="1:8" s="143" customFormat="1" ht="15" customHeight="1">
      <c r="A151" s="1824"/>
      <c r="B151" s="376">
        <v>2009</v>
      </c>
      <c r="C151" s="360">
        <v>5044</v>
      </c>
      <c r="D151" s="360">
        <v>4829</v>
      </c>
      <c r="E151" s="360">
        <v>163</v>
      </c>
      <c r="F151" s="360">
        <v>38</v>
      </c>
      <c r="G151" s="360">
        <v>9</v>
      </c>
      <c r="H151" s="361">
        <v>5</v>
      </c>
    </row>
    <row r="152" spans="1:8" s="143" customFormat="1">
      <c r="A152" s="1824"/>
      <c r="B152" s="376">
        <v>2010</v>
      </c>
      <c r="C152" s="360">
        <v>4815</v>
      </c>
      <c r="D152" s="360">
        <v>4545</v>
      </c>
      <c r="E152" s="360">
        <v>201</v>
      </c>
      <c r="F152" s="360">
        <v>54</v>
      </c>
      <c r="G152" s="360">
        <v>7</v>
      </c>
      <c r="H152" s="361">
        <v>8</v>
      </c>
    </row>
    <row r="153" spans="1:8" s="143" customFormat="1">
      <c r="A153" s="1824"/>
      <c r="B153" s="376">
        <v>2011</v>
      </c>
      <c r="C153" s="360">
        <v>4659</v>
      </c>
      <c r="D153" s="360">
        <v>4352</v>
      </c>
      <c r="E153" s="360">
        <v>224</v>
      </c>
      <c r="F153" s="360">
        <v>62</v>
      </c>
      <c r="G153" s="360">
        <v>13</v>
      </c>
      <c r="H153" s="361">
        <v>8</v>
      </c>
    </row>
    <row r="154" spans="1:8" s="143" customFormat="1">
      <c r="A154" s="1824"/>
      <c r="B154" s="376">
        <v>2012</v>
      </c>
      <c r="C154" s="360">
        <v>4734</v>
      </c>
      <c r="D154" s="360">
        <v>4407</v>
      </c>
      <c r="E154" s="360">
        <v>241</v>
      </c>
      <c r="F154" s="360">
        <v>67</v>
      </c>
      <c r="G154" s="360">
        <v>11</v>
      </c>
      <c r="H154" s="361">
        <v>8</v>
      </c>
    </row>
    <row r="155" spans="1:8" s="143" customFormat="1">
      <c r="A155" s="1824"/>
      <c r="B155" s="376">
        <v>2013</v>
      </c>
      <c r="C155" s="360">
        <v>4911</v>
      </c>
      <c r="D155" s="360">
        <v>4568</v>
      </c>
      <c r="E155" s="360">
        <v>256</v>
      </c>
      <c r="F155" s="360">
        <v>68</v>
      </c>
      <c r="G155" s="360">
        <v>11</v>
      </c>
      <c r="H155" s="361">
        <v>8</v>
      </c>
    </row>
    <row r="156" spans="1:8" s="143" customFormat="1" ht="15" customHeight="1">
      <c r="A156" s="1824"/>
      <c r="B156" s="376">
        <v>2014</v>
      </c>
      <c r="C156" s="360">
        <v>5214</v>
      </c>
      <c r="D156" s="360">
        <v>4843</v>
      </c>
      <c r="E156" s="360">
        <v>274</v>
      </c>
      <c r="F156" s="360">
        <v>79</v>
      </c>
      <c r="G156" s="360">
        <v>8</v>
      </c>
      <c r="H156" s="361">
        <v>10</v>
      </c>
    </row>
    <row r="157" spans="1:8" s="143" customFormat="1">
      <c r="A157" s="1824"/>
      <c r="B157" s="376">
        <v>2015</v>
      </c>
      <c r="C157" s="360">
        <v>5179</v>
      </c>
      <c r="D157" s="360">
        <v>4839</v>
      </c>
      <c r="E157" s="360">
        <v>258</v>
      </c>
      <c r="F157" s="360">
        <v>65</v>
      </c>
      <c r="G157" s="360">
        <v>8</v>
      </c>
      <c r="H157" s="361">
        <v>9</v>
      </c>
    </row>
    <row r="158" spans="1:8" s="143" customFormat="1">
      <c r="A158" s="1824"/>
      <c r="B158" s="376">
        <v>2016</v>
      </c>
      <c r="C158" s="360">
        <v>6702</v>
      </c>
      <c r="D158" s="693">
        <v>6421</v>
      </c>
      <c r="E158" s="693">
        <v>204</v>
      </c>
      <c r="F158" s="693">
        <v>58</v>
      </c>
      <c r="G158" s="693">
        <v>8</v>
      </c>
      <c r="H158" s="694">
        <v>11</v>
      </c>
    </row>
    <row r="159" spans="1:8" s="143" customFormat="1">
      <c r="A159" s="1824"/>
      <c r="B159" s="376">
        <v>2017</v>
      </c>
      <c r="C159" s="360">
        <v>6501</v>
      </c>
      <c r="D159" s="360">
        <v>6179</v>
      </c>
      <c r="E159" s="360">
        <v>242</v>
      </c>
      <c r="F159" s="360">
        <v>60</v>
      </c>
      <c r="G159" s="360">
        <v>7</v>
      </c>
      <c r="H159" s="361">
        <v>13</v>
      </c>
    </row>
    <row r="160" spans="1:8" s="143" customFormat="1">
      <c r="A160" s="1824"/>
      <c r="B160" s="376">
        <v>2018</v>
      </c>
      <c r="C160" s="360">
        <f>SUM(D160:H160)</f>
        <v>7164</v>
      </c>
      <c r="D160" s="360">
        <v>6840</v>
      </c>
      <c r="E160" s="360">
        <v>243</v>
      </c>
      <c r="F160" s="360">
        <v>61</v>
      </c>
      <c r="G160" s="360">
        <v>5</v>
      </c>
      <c r="H160" s="361">
        <v>15</v>
      </c>
    </row>
    <row r="161" spans="1:8" s="143" customFormat="1">
      <c r="A161" s="1824"/>
      <c r="B161" s="742">
        <v>2019</v>
      </c>
      <c r="C161" s="360">
        <v>6871</v>
      </c>
      <c r="D161" s="360">
        <v>6468</v>
      </c>
      <c r="E161" s="360">
        <v>305</v>
      </c>
      <c r="F161" s="360">
        <v>77</v>
      </c>
      <c r="G161" s="361">
        <v>7</v>
      </c>
      <c r="H161" s="361">
        <v>14</v>
      </c>
    </row>
    <row r="162" spans="1:8" s="143" customFormat="1">
      <c r="A162" s="1824"/>
      <c r="B162" s="742">
        <v>2020</v>
      </c>
      <c r="C162" s="360">
        <v>8140</v>
      </c>
      <c r="D162" s="360">
        <v>7757</v>
      </c>
      <c r="E162" s="360">
        <v>291</v>
      </c>
      <c r="F162" s="360">
        <v>72</v>
      </c>
      <c r="G162" s="361">
        <v>5</v>
      </c>
      <c r="H162" s="361">
        <v>15</v>
      </c>
    </row>
    <row r="163" spans="1:8" s="143" customFormat="1">
      <c r="A163" s="1824"/>
      <c r="B163" s="742">
        <v>2021</v>
      </c>
      <c r="C163" s="360">
        <v>6032</v>
      </c>
      <c r="D163" s="360">
        <v>5664</v>
      </c>
      <c r="E163" s="360">
        <v>280</v>
      </c>
      <c r="F163" s="360">
        <v>66</v>
      </c>
      <c r="G163" s="361">
        <v>10</v>
      </c>
      <c r="H163" s="361">
        <v>12</v>
      </c>
    </row>
    <row r="164" spans="1:8" s="143" customFormat="1">
      <c r="A164" s="1824"/>
      <c r="B164" s="742">
        <v>2022</v>
      </c>
      <c r="C164" s="360">
        <v>6334</v>
      </c>
      <c r="D164" s="360">
        <v>5736</v>
      </c>
      <c r="E164" s="360">
        <v>275</v>
      </c>
      <c r="F164" s="360">
        <v>69</v>
      </c>
      <c r="G164" s="361">
        <v>9</v>
      </c>
      <c r="H164" s="361">
        <v>13</v>
      </c>
    </row>
    <row r="165" spans="1:8" s="143" customFormat="1">
      <c r="A165" s="1825" t="s">
        <v>891</v>
      </c>
      <c r="B165" s="376">
        <v>2000</v>
      </c>
      <c r="C165" s="360">
        <v>1004</v>
      </c>
      <c r="D165" s="360">
        <v>968</v>
      </c>
      <c r="E165" s="360">
        <v>32</v>
      </c>
      <c r="F165" s="360">
        <v>1</v>
      </c>
      <c r="G165" s="361" t="s">
        <v>17</v>
      </c>
      <c r="H165" s="361">
        <v>3</v>
      </c>
    </row>
    <row r="166" spans="1:8" s="143" customFormat="1">
      <c r="A166" s="1825"/>
      <c r="B166" s="376">
        <v>2001</v>
      </c>
      <c r="C166" s="360">
        <v>1085</v>
      </c>
      <c r="D166" s="360">
        <v>1034</v>
      </c>
      <c r="E166" s="360">
        <v>49</v>
      </c>
      <c r="F166" s="361" t="s">
        <v>17</v>
      </c>
      <c r="G166" s="361" t="s">
        <v>17</v>
      </c>
      <c r="H166" s="361">
        <v>2</v>
      </c>
    </row>
    <row r="167" spans="1:8" s="143" customFormat="1">
      <c r="A167" s="1825"/>
      <c r="B167" s="376">
        <v>2002</v>
      </c>
      <c r="C167" s="360">
        <v>1169</v>
      </c>
      <c r="D167" s="360">
        <v>1134</v>
      </c>
      <c r="E167" s="360">
        <v>33</v>
      </c>
      <c r="F167" s="361" t="s">
        <v>17</v>
      </c>
      <c r="G167" s="361" t="s">
        <v>17</v>
      </c>
      <c r="H167" s="361">
        <v>2</v>
      </c>
    </row>
    <row r="168" spans="1:8" s="143" customFormat="1">
      <c r="A168" s="1825"/>
      <c r="B168" s="376">
        <v>2003</v>
      </c>
      <c r="C168" s="360">
        <v>1179</v>
      </c>
      <c r="D168" s="360">
        <v>1142</v>
      </c>
      <c r="E168" s="360">
        <v>36</v>
      </c>
      <c r="F168" s="361" t="s">
        <v>17</v>
      </c>
      <c r="G168" s="360">
        <v>1</v>
      </c>
      <c r="H168" s="361" t="s">
        <v>17</v>
      </c>
    </row>
    <row r="169" spans="1:8" s="143" customFormat="1">
      <c r="A169" s="1825"/>
      <c r="B169" s="376">
        <v>2004</v>
      </c>
      <c r="C169" s="360">
        <v>1183</v>
      </c>
      <c r="D169" s="360">
        <v>1146</v>
      </c>
      <c r="E169" s="360">
        <v>36</v>
      </c>
      <c r="F169" s="361" t="s">
        <v>17</v>
      </c>
      <c r="G169" s="360">
        <v>1</v>
      </c>
      <c r="H169" s="361" t="s">
        <v>17</v>
      </c>
    </row>
    <row r="170" spans="1:8" s="143" customFormat="1">
      <c r="A170" s="1825"/>
      <c r="B170" s="376">
        <v>2005</v>
      </c>
      <c r="C170" s="360">
        <v>1078</v>
      </c>
      <c r="D170" s="360">
        <v>1052</v>
      </c>
      <c r="E170" s="360">
        <v>25</v>
      </c>
      <c r="F170" s="361" t="s">
        <v>17</v>
      </c>
      <c r="G170" s="360">
        <v>1</v>
      </c>
      <c r="H170" s="361" t="s">
        <v>17</v>
      </c>
    </row>
    <row r="171" spans="1:8" s="143" customFormat="1">
      <c r="A171" s="1825"/>
      <c r="B171" s="376">
        <v>2006</v>
      </c>
      <c r="C171" s="360">
        <v>1178</v>
      </c>
      <c r="D171" s="360">
        <v>1147</v>
      </c>
      <c r="E171" s="360">
        <v>30</v>
      </c>
      <c r="F171" s="361" t="s">
        <v>17</v>
      </c>
      <c r="G171" s="360">
        <v>1</v>
      </c>
      <c r="H171" s="361" t="s">
        <v>17</v>
      </c>
    </row>
    <row r="172" spans="1:8" s="143" customFormat="1" ht="15" customHeight="1">
      <c r="A172" s="1825"/>
      <c r="B172" s="376">
        <v>2007</v>
      </c>
      <c r="C172" s="360">
        <v>1151</v>
      </c>
      <c r="D172" s="360">
        <v>1121</v>
      </c>
      <c r="E172" s="360">
        <v>29</v>
      </c>
      <c r="F172" s="360">
        <v>1</v>
      </c>
      <c r="G172" s="361" t="s">
        <v>17</v>
      </c>
      <c r="H172" s="361" t="s">
        <v>17</v>
      </c>
    </row>
    <row r="173" spans="1:8" s="143" customFormat="1">
      <c r="A173" s="1825"/>
      <c r="B173" s="376">
        <v>2008</v>
      </c>
      <c r="C173" s="360">
        <v>1175</v>
      </c>
      <c r="D173" s="360">
        <v>1149</v>
      </c>
      <c r="E173" s="360">
        <v>25</v>
      </c>
      <c r="F173" s="360">
        <v>1</v>
      </c>
      <c r="G173" s="361" t="s">
        <v>17</v>
      </c>
      <c r="H173" s="361" t="s">
        <v>17</v>
      </c>
    </row>
    <row r="174" spans="1:8" s="143" customFormat="1">
      <c r="A174" s="1825"/>
      <c r="B174" s="376">
        <v>2009</v>
      </c>
      <c r="C174" s="360">
        <v>1181</v>
      </c>
      <c r="D174" s="360">
        <v>1162</v>
      </c>
      <c r="E174" s="360">
        <v>17</v>
      </c>
      <c r="F174" s="360">
        <v>2</v>
      </c>
      <c r="G174" s="361" t="s">
        <v>17</v>
      </c>
      <c r="H174" s="361" t="s">
        <v>17</v>
      </c>
    </row>
    <row r="175" spans="1:8" s="143" customFormat="1" ht="15" customHeight="1">
      <c r="A175" s="1825"/>
      <c r="B175" s="376">
        <v>2010</v>
      </c>
      <c r="C175" s="360">
        <v>1192</v>
      </c>
      <c r="D175" s="360">
        <v>1165</v>
      </c>
      <c r="E175" s="360">
        <v>25</v>
      </c>
      <c r="F175" s="360">
        <v>2</v>
      </c>
      <c r="G175" s="361" t="s">
        <v>17</v>
      </c>
      <c r="H175" s="361" t="s">
        <v>17</v>
      </c>
    </row>
    <row r="176" spans="1:8" s="143" customFormat="1">
      <c r="A176" s="1825"/>
      <c r="B176" s="376">
        <v>2011</v>
      </c>
      <c r="C176" s="360">
        <v>1158</v>
      </c>
      <c r="D176" s="360">
        <v>1131</v>
      </c>
      <c r="E176" s="360">
        <v>26</v>
      </c>
      <c r="F176" s="360">
        <v>1</v>
      </c>
      <c r="G176" s="361" t="s">
        <v>17</v>
      </c>
      <c r="H176" s="361" t="s">
        <v>17</v>
      </c>
    </row>
    <row r="177" spans="1:8" s="143" customFormat="1">
      <c r="A177" s="1825"/>
      <c r="B177" s="376">
        <v>2012</v>
      </c>
      <c r="C177" s="360">
        <v>1131</v>
      </c>
      <c r="D177" s="360">
        <v>1101</v>
      </c>
      <c r="E177" s="360">
        <v>29</v>
      </c>
      <c r="F177" s="360">
        <v>1</v>
      </c>
      <c r="G177" s="361" t="s">
        <v>17</v>
      </c>
      <c r="H177" s="361" t="s">
        <v>17</v>
      </c>
    </row>
    <row r="178" spans="1:8" s="143" customFormat="1">
      <c r="A178" s="1825"/>
      <c r="B178" s="376">
        <v>2013</v>
      </c>
      <c r="C178" s="360">
        <v>1151</v>
      </c>
      <c r="D178" s="360">
        <v>1119</v>
      </c>
      <c r="E178" s="360">
        <v>32</v>
      </c>
      <c r="F178" s="361" t="s">
        <v>17</v>
      </c>
      <c r="G178" s="361" t="s">
        <v>17</v>
      </c>
      <c r="H178" s="361" t="s">
        <v>17</v>
      </c>
    </row>
    <row r="179" spans="1:8" s="143" customFormat="1">
      <c r="A179" s="1825"/>
      <c r="B179" s="376">
        <v>2014</v>
      </c>
      <c r="C179" s="360">
        <v>1112</v>
      </c>
      <c r="D179" s="360">
        <v>1080</v>
      </c>
      <c r="E179" s="360">
        <v>31</v>
      </c>
      <c r="F179" s="360">
        <v>1</v>
      </c>
      <c r="G179" s="361" t="s">
        <v>17</v>
      </c>
      <c r="H179" s="361" t="s">
        <v>17</v>
      </c>
    </row>
    <row r="180" spans="1:8" s="143" customFormat="1">
      <c r="A180" s="1825"/>
      <c r="B180" s="376">
        <v>2015</v>
      </c>
      <c r="C180" s="360">
        <v>1157</v>
      </c>
      <c r="D180" s="360">
        <v>1123</v>
      </c>
      <c r="E180" s="360">
        <v>34</v>
      </c>
      <c r="F180" s="360" t="s">
        <v>17</v>
      </c>
      <c r="G180" s="361" t="s">
        <v>17</v>
      </c>
      <c r="H180" s="361" t="s">
        <v>17</v>
      </c>
    </row>
    <row r="181" spans="1:8" s="143" customFormat="1">
      <c r="A181" s="1825"/>
      <c r="B181" s="376">
        <v>2016</v>
      </c>
      <c r="C181" s="693">
        <v>1241</v>
      </c>
      <c r="D181" s="693">
        <v>1212</v>
      </c>
      <c r="E181" s="693">
        <v>28</v>
      </c>
      <c r="F181" s="693">
        <v>1</v>
      </c>
      <c r="G181" s="361" t="s">
        <v>17</v>
      </c>
      <c r="H181" s="361" t="s">
        <v>17</v>
      </c>
    </row>
    <row r="182" spans="1:8" s="143" customFormat="1">
      <c r="A182" s="1825"/>
      <c r="B182" s="376">
        <v>2017</v>
      </c>
      <c r="C182" s="360">
        <v>1160</v>
      </c>
      <c r="D182" s="360">
        <v>1128</v>
      </c>
      <c r="E182" s="360">
        <v>31</v>
      </c>
      <c r="F182" s="360">
        <v>1</v>
      </c>
      <c r="G182" s="361" t="s">
        <v>17</v>
      </c>
      <c r="H182" s="361" t="s">
        <v>17</v>
      </c>
    </row>
    <row r="183" spans="1:8" s="143" customFormat="1">
      <c r="A183" s="1825"/>
      <c r="B183" s="376">
        <v>2018</v>
      </c>
      <c r="C183" s="360">
        <f>SUM(D183:H183)</f>
        <v>1297</v>
      </c>
      <c r="D183" s="360">
        <v>1270</v>
      </c>
      <c r="E183" s="360">
        <v>26</v>
      </c>
      <c r="F183" s="360">
        <v>1</v>
      </c>
      <c r="G183" s="361" t="s">
        <v>17</v>
      </c>
      <c r="H183" s="361" t="s">
        <v>17</v>
      </c>
    </row>
    <row r="184" spans="1:8" s="143" customFormat="1">
      <c r="A184" s="1825"/>
      <c r="B184" s="742">
        <v>2019</v>
      </c>
      <c r="C184" s="360">
        <v>1033</v>
      </c>
      <c r="D184" s="360">
        <v>1005</v>
      </c>
      <c r="E184" s="360">
        <v>27</v>
      </c>
      <c r="F184" s="360">
        <v>1</v>
      </c>
      <c r="G184" s="361" t="s">
        <v>17</v>
      </c>
      <c r="H184" s="361" t="s">
        <v>17</v>
      </c>
    </row>
    <row r="185" spans="1:8" s="143" customFormat="1">
      <c r="A185" s="1825"/>
      <c r="B185" s="742">
        <v>2020</v>
      </c>
      <c r="C185" s="360">
        <v>1225</v>
      </c>
      <c r="D185" s="360">
        <v>1197</v>
      </c>
      <c r="E185" s="360">
        <v>27</v>
      </c>
      <c r="F185" s="360">
        <v>1</v>
      </c>
      <c r="G185" s="361" t="s">
        <v>17</v>
      </c>
      <c r="H185" s="361" t="s">
        <v>17</v>
      </c>
    </row>
    <row r="186" spans="1:8" s="143" customFormat="1">
      <c r="A186" s="1825"/>
      <c r="B186" s="742">
        <v>2021</v>
      </c>
      <c r="C186" s="360">
        <v>1044</v>
      </c>
      <c r="D186" s="360">
        <v>1015</v>
      </c>
      <c r="E186" s="360">
        <v>28</v>
      </c>
      <c r="F186" s="360">
        <v>1</v>
      </c>
      <c r="G186" s="361" t="s">
        <v>17</v>
      </c>
      <c r="H186" s="361" t="s">
        <v>17</v>
      </c>
    </row>
    <row r="187" spans="1:8" s="143" customFormat="1">
      <c r="A187" s="1825"/>
      <c r="B187" s="742">
        <v>2022</v>
      </c>
      <c r="C187" s="360">
        <v>1055</v>
      </c>
      <c r="D187" s="360">
        <v>1011</v>
      </c>
      <c r="E187" s="360">
        <v>27</v>
      </c>
      <c r="F187" s="360">
        <v>2</v>
      </c>
      <c r="G187" s="361" t="s">
        <v>17</v>
      </c>
      <c r="H187" s="361" t="s">
        <v>17</v>
      </c>
    </row>
    <row r="188" spans="1:8" s="143" customFormat="1">
      <c r="A188" s="1824" t="s">
        <v>723</v>
      </c>
      <c r="B188" s="376">
        <v>2000</v>
      </c>
      <c r="C188" s="360">
        <v>735</v>
      </c>
      <c r="D188" s="360">
        <v>571</v>
      </c>
      <c r="E188" s="360">
        <v>102</v>
      </c>
      <c r="F188" s="360">
        <v>49</v>
      </c>
      <c r="G188" s="360">
        <v>6</v>
      </c>
      <c r="H188" s="361">
        <v>6</v>
      </c>
    </row>
    <row r="189" spans="1:8" s="143" customFormat="1">
      <c r="A189" s="1824"/>
      <c r="B189" s="376">
        <v>2001</v>
      </c>
      <c r="C189" s="360">
        <v>725</v>
      </c>
      <c r="D189" s="360">
        <v>557</v>
      </c>
      <c r="E189" s="360">
        <v>114</v>
      </c>
      <c r="F189" s="360">
        <v>47</v>
      </c>
      <c r="G189" s="360">
        <v>1</v>
      </c>
      <c r="H189" s="361">
        <v>6</v>
      </c>
    </row>
    <row r="190" spans="1:8" s="143" customFormat="1">
      <c r="A190" s="1824"/>
      <c r="B190" s="376">
        <v>2002</v>
      </c>
      <c r="C190" s="360">
        <v>734</v>
      </c>
      <c r="D190" s="360">
        <v>603</v>
      </c>
      <c r="E190" s="360">
        <v>87</v>
      </c>
      <c r="F190" s="360">
        <v>35</v>
      </c>
      <c r="G190" s="360">
        <v>4</v>
      </c>
      <c r="H190" s="361">
        <v>5</v>
      </c>
    </row>
    <row r="191" spans="1:8" s="143" customFormat="1">
      <c r="A191" s="1824"/>
      <c r="B191" s="376">
        <v>2003</v>
      </c>
      <c r="C191" s="360">
        <v>717</v>
      </c>
      <c r="D191" s="360">
        <v>570</v>
      </c>
      <c r="E191" s="360">
        <v>96</v>
      </c>
      <c r="F191" s="360">
        <v>42</v>
      </c>
      <c r="G191" s="360">
        <v>4</v>
      </c>
      <c r="H191" s="361">
        <v>5</v>
      </c>
    </row>
    <row r="192" spans="1:8" s="143" customFormat="1">
      <c r="A192" s="1824"/>
      <c r="B192" s="376">
        <v>2004</v>
      </c>
      <c r="C192" s="360">
        <v>674</v>
      </c>
      <c r="D192" s="360">
        <v>534</v>
      </c>
      <c r="E192" s="360">
        <v>87</v>
      </c>
      <c r="F192" s="360">
        <v>41</v>
      </c>
      <c r="G192" s="360">
        <v>8</v>
      </c>
      <c r="H192" s="361">
        <v>4</v>
      </c>
    </row>
    <row r="193" spans="1:8" s="143" customFormat="1" ht="15" customHeight="1">
      <c r="A193" s="1824"/>
      <c r="B193" s="376">
        <v>2005</v>
      </c>
      <c r="C193" s="360">
        <v>657</v>
      </c>
      <c r="D193" s="360">
        <v>523</v>
      </c>
      <c r="E193" s="360">
        <v>81</v>
      </c>
      <c r="F193" s="360">
        <v>38</v>
      </c>
      <c r="G193" s="360">
        <v>8</v>
      </c>
      <c r="H193" s="361">
        <v>7</v>
      </c>
    </row>
    <row r="194" spans="1:8" s="143" customFormat="1" ht="15" customHeight="1">
      <c r="A194" s="1824"/>
      <c r="B194" s="376">
        <v>2006</v>
      </c>
      <c r="C194" s="360">
        <v>700</v>
      </c>
      <c r="D194" s="360">
        <v>549</v>
      </c>
      <c r="E194" s="360">
        <v>91</v>
      </c>
      <c r="F194" s="360">
        <v>42</v>
      </c>
      <c r="G194" s="360">
        <v>13</v>
      </c>
      <c r="H194" s="361">
        <v>5</v>
      </c>
    </row>
    <row r="195" spans="1:8" s="143" customFormat="1">
      <c r="A195" s="1824"/>
      <c r="B195" s="376">
        <v>2007</v>
      </c>
      <c r="C195" s="360">
        <v>667</v>
      </c>
      <c r="D195" s="360">
        <v>520</v>
      </c>
      <c r="E195" s="360">
        <v>77</v>
      </c>
      <c r="F195" s="360">
        <v>53</v>
      </c>
      <c r="G195" s="360">
        <v>12</v>
      </c>
      <c r="H195" s="361">
        <v>5</v>
      </c>
    </row>
    <row r="196" spans="1:8" s="143" customFormat="1">
      <c r="A196" s="1824"/>
      <c r="B196" s="376">
        <v>2008</v>
      </c>
      <c r="C196" s="360">
        <v>626</v>
      </c>
      <c r="D196" s="360">
        <v>474</v>
      </c>
      <c r="E196" s="360">
        <v>84</v>
      </c>
      <c r="F196" s="360">
        <v>51</v>
      </c>
      <c r="G196" s="360">
        <v>11</v>
      </c>
      <c r="H196" s="361">
        <v>6</v>
      </c>
    </row>
    <row r="197" spans="1:8" s="143" customFormat="1">
      <c r="A197" s="1824"/>
      <c r="B197" s="376">
        <v>2009</v>
      </c>
      <c r="C197" s="360">
        <v>569</v>
      </c>
      <c r="D197" s="360">
        <v>403</v>
      </c>
      <c r="E197" s="360">
        <v>96</v>
      </c>
      <c r="F197" s="360">
        <v>52</v>
      </c>
      <c r="G197" s="360">
        <v>13</v>
      </c>
      <c r="H197" s="361">
        <v>5</v>
      </c>
    </row>
    <row r="198" spans="1:8" s="143" customFormat="1">
      <c r="A198" s="1824"/>
      <c r="B198" s="376">
        <v>2010</v>
      </c>
      <c r="C198" s="360">
        <v>597</v>
      </c>
      <c r="D198" s="360">
        <v>415</v>
      </c>
      <c r="E198" s="360">
        <v>107</v>
      </c>
      <c r="F198" s="360">
        <v>58</v>
      </c>
      <c r="G198" s="360">
        <v>13</v>
      </c>
      <c r="H198" s="361">
        <v>4</v>
      </c>
    </row>
    <row r="199" spans="1:8" s="143" customFormat="1">
      <c r="A199" s="1824"/>
      <c r="B199" s="376">
        <v>2011</v>
      </c>
      <c r="C199" s="360">
        <v>581</v>
      </c>
      <c r="D199" s="360">
        <v>393</v>
      </c>
      <c r="E199" s="360">
        <v>116</v>
      </c>
      <c r="F199" s="360">
        <v>58</v>
      </c>
      <c r="G199" s="360">
        <v>11</v>
      </c>
      <c r="H199" s="361">
        <v>3</v>
      </c>
    </row>
    <row r="200" spans="1:8" s="143" customFormat="1">
      <c r="A200" s="1824"/>
      <c r="B200" s="376">
        <v>2012</v>
      </c>
      <c r="C200" s="360">
        <v>589</v>
      </c>
      <c r="D200" s="360">
        <v>392</v>
      </c>
      <c r="E200" s="360">
        <v>127</v>
      </c>
      <c r="F200" s="360">
        <v>52</v>
      </c>
      <c r="G200" s="360">
        <v>13</v>
      </c>
      <c r="H200" s="361">
        <v>5</v>
      </c>
    </row>
    <row r="201" spans="1:8" s="143" customFormat="1">
      <c r="A201" s="1824"/>
      <c r="B201" s="376">
        <v>2013</v>
      </c>
      <c r="C201" s="360">
        <v>604</v>
      </c>
      <c r="D201" s="360">
        <v>401</v>
      </c>
      <c r="E201" s="360">
        <v>128</v>
      </c>
      <c r="F201" s="360">
        <v>61</v>
      </c>
      <c r="G201" s="360">
        <v>9</v>
      </c>
      <c r="H201" s="361">
        <v>5</v>
      </c>
    </row>
    <row r="202" spans="1:8" s="143" customFormat="1">
      <c r="A202" s="1824"/>
      <c r="B202" s="376">
        <v>2014</v>
      </c>
      <c r="C202" s="360">
        <v>658</v>
      </c>
      <c r="D202" s="360">
        <v>453</v>
      </c>
      <c r="E202" s="360">
        <v>131</v>
      </c>
      <c r="F202" s="360">
        <v>59</v>
      </c>
      <c r="G202" s="360">
        <v>8</v>
      </c>
      <c r="H202" s="361">
        <v>7</v>
      </c>
    </row>
    <row r="203" spans="1:8" s="143" customFormat="1">
      <c r="A203" s="1824"/>
      <c r="B203" s="376">
        <v>2015</v>
      </c>
      <c r="C203" s="360">
        <v>639</v>
      </c>
      <c r="D203" s="360">
        <v>438</v>
      </c>
      <c r="E203" s="360">
        <v>126</v>
      </c>
      <c r="F203" s="360">
        <v>64</v>
      </c>
      <c r="G203" s="360">
        <v>4</v>
      </c>
      <c r="H203" s="361">
        <v>7</v>
      </c>
    </row>
    <row r="204" spans="1:8" s="143" customFormat="1">
      <c r="A204" s="1824"/>
      <c r="B204" s="376">
        <v>2016</v>
      </c>
      <c r="C204" s="360">
        <v>700</v>
      </c>
      <c r="D204" s="693">
        <v>528</v>
      </c>
      <c r="E204" s="693">
        <v>101</v>
      </c>
      <c r="F204" s="693">
        <v>58</v>
      </c>
      <c r="G204" s="693">
        <v>5</v>
      </c>
      <c r="H204" s="694">
        <v>8</v>
      </c>
    </row>
    <row r="205" spans="1:8" s="143" customFormat="1">
      <c r="A205" s="1824"/>
      <c r="B205" s="376">
        <v>2017</v>
      </c>
      <c r="C205" s="360">
        <v>709</v>
      </c>
      <c r="D205" s="360">
        <v>532</v>
      </c>
      <c r="E205" s="360">
        <v>104</v>
      </c>
      <c r="F205" s="360">
        <v>59</v>
      </c>
      <c r="G205" s="360">
        <v>5</v>
      </c>
      <c r="H205" s="361">
        <v>9</v>
      </c>
    </row>
    <row r="206" spans="1:8" s="143" customFormat="1">
      <c r="A206" s="1824"/>
      <c r="B206" s="376">
        <v>2018</v>
      </c>
      <c r="C206" s="360">
        <f>SUM(D206:H206)</f>
        <v>743</v>
      </c>
      <c r="D206" s="360">
        <v>580</v>
      </c>
      <c r="E206" s="360">
        <v>99</v>
      </c>
      <c r="F206" s="360">
        <v>50</v>
      </c>
      <c r="G206" s="360">
        <v>5</v>
      </c>
      <c r="H206" s="361">
        <v>9</v>
      </c>
    </row>
    <row r="207" spans="1:8" s="143" customFormat="1">
      <c r="A207" s="1824"/>
      <c r="B207" s="742">
        <v>2019</v>
      </c>
      <c r="C207" s="360">
        <v>710</v>
      </c>
      <c r="D207" s="360">
        <v>553</v>
      </c>
      <c r="E207" s="360">
        <v>94</v>
      </c>
      <c r="F207" s="360">
        <v>49</v>
      </c>
      <c r="G207" s="361">
        <v>6</v>
      </c>
      <c r="H207" s="361">
        <v>8</v>
      </c>
    </row>
    <row r="208" spans="1:8" s="143" customFormat="1">
      <c r="A208" s="1824"/>
      <c r="B208" s="742">
        <v>2020</v>
      </c>
      <c r="C208" s="360">
        <v>785</v>
      </c>
      <c r="D208" s="360">
        <v>623</v>
      </c>
      <c r="E208" s="360">
        <v>97</v>
      </c>
      <c r="F208" s="360">
        <v>51</v>
      </c>
      <c r="G208" s="361">
        <v>5</v>
      </c>
      <c r="H208" s="361">
        <v>9</v>
      </c>
    </row>
    <row r="209" spans="1:8" s="143" customFormat="1">
      <c r="A209" s="1824"/>
      <c r="B209" s="742">
        <v>2021</v>
      </c>
      <c r="C209" s="360">
        <v>652</v>
      </c>
      <c r="D209" s="360">
        <v>515</v>
      </c>
      <c r="E209" s="360">
        <v>83</v>
      </c>
      <c r="F209" s="360">
        <v>41</v>
      </c>
      <c r="G209" s="361">
        <v>6</v>
      </c>
      <c r="H209" s="361">
        <v>7</v>
      </c>
    </row>
    <row r="210" spans="1:8" s="143" customFormat="1">
      <c r="A210" s="1824"/>
      <c r="B210" s="742">
        <v>2022</v>
      </c>
      <c r="C210" s="360">
        <v>645</v>
      </c>
      <c r="D210" s="360">
        <v>456</v>
      </c>
      <c r="E210" s="360">
        <v>84</v>
      </c>
      <c r="F210" s="360">
        <v>38</v>
      </c>
      <c r="G210" s="361">
        <v>9</v>
      </c>
      <c r="H210" s="361">
        <v>6</v>
      </c>
    </row>
    <row r="211" spans="1:8" s="143" customFormat="1">
      <c r="A211" s="1825" t="s">
        <v>893</v>
      </c>
      <c r="B211" s="376">
        <v>2000</v>
      </c>
      <c r="C211" s="360">
        <v>1965</v>
      </c>
      <c r="D211" s="360">
        <v>1925</v>
      </c>
      <c r="E211" s="360">
        <v>37</v>
      </c>
      <c r="F211" s="360">
        <v>3</v>
      </c>
      <c r="G211" s="361" t="s">
        <v>17</v>
      </c>
      <c r="H211" s="361" t="s">
        <v>17</v>
      </c>
    </row>
    <row r="212" spans="1:8" s="143" customFormat="1">
      <c r="A212" s="1825"/>
      <c r="B212" s="376">
        <v>2001</v>
      </c>
      <c r="C212" s="360">
        <v>2066</v>
      </c>
      <c r="D212" s="360">
        <v>2007</v>
      </c>
      <c r="E212" s="360">
        <v>57</v>
      </c>
      <c r="F212" s="360">
        <v>2</v>
      </c>
      <c r="G212" s="361" t="s">
        <v>17</v>
      </c>
      <c r="H212" s="361" t="s">
        <v>17</v>
      </c>
    </row>
    <row r="213" spans="1:8" s="143" customFormat="1" ht="15" customHeight="1">
      <c r="A213" s="1825"/>
      <c r="B213" s="376">
        <v>2002</v>
      </c>
      <c r="C213" s="360">
        <v>2149</v>
      </c>
      <c r="D213" s="360">
        <v>2093</v>
      </c>
      <c r="E213" s="360">
        <v>53</v>
      </c>
      <c r="F213" s="360">
        <v>2</v>
      </c>
      <c r="G213" s="361" t="s">
        <v>17</v>
      </c>
      <c r="H213" s="361" t="s">
        <v>17</v>
      </c>
    </row>
    <row r="214" spans="1:8" s="143" customFormat="1" ht="15" customHeight="1">
      <c r="A214" s="1825"/>
      <c r="B214" s="376">
        <v>2003</v>
      </c>
      <c r="C214" s="360">
        <v>2133</v>
      </c>
      <c r="D214" s="360">
        <v>2091</v>
      </c>
      <c r="E214" s="360">
        <v>41</v>
      </c>
      <c r="F214" s="360">
        <v>1</v>
      </c>
      <c r="G214" s="361" t="s">
        <v>17</v>
      </c>
      <c r="H214" s="361" t="s">
        <v>17</v>
      </c>
    </row>
    <row r="215" spans="1:8" s="143" customFormat="1">
      <c r="A215" s="1825"/>
      <c r="B215" s="376">
        <v>2004</v>
      </c>
      <c r="C215" s="360">
        <v>2044</v>
      </c>
      <c r="D215" s="360">
        <v>2001</v>
      </c>
      <c r="E215" s="360">
        <v>40</v>
      </c>
      <c r="F215" s="360">
        <v>3</v>
      </c>
      <c r="G215" s="361" t="s">
        <v>17</v>
      </c>
      <c r="H215" s="361" t="s">
        <v>17</v>
      </c>
    </row>
    <row r="216" spans="1:8" s="143" customFormat="1">
      <c r="A216" s="1825"/>
      <c r="B216" s="376">
        <v>2005</v>
      </c>
      <c r="C216" s="360">
        <v>2042</v>
      </c>
      <c r="D216" s="360">
        <v>2002</v>
      </c>
      <c r="E216" s="360">
        <v>39</v>
      </c>
      <c r="F216" s="360">
        <v>1</v>
      </c>
      <c r="G216" s="361" t="s">
        <v>17</v>
      </c>
      <c r="H216" s="361" t="s">
        <v>17</v>
      </c>
    </row>
    <row r="217" spans="1:8" s="143" customFormat="1">
      <c r="A217" s="1825"/>
      <c r="B217" s="376">
        <v>2006</v>
      </c>
      <c r="C217" s="360">
        <v>2509</v>
      </c>
      <c r="D217" s="360">
        <v>2461</v>
      </c>
      <c r="E217" s="360">
        <v>44</v>
      </c>
      <c r="F217" s="360">
        <v>4</v>
      </c>
      <c r="G217" s="361" t="s">
        <v>17</v>
      </c>
      <c r="H217" s="361" t="s">
        <v>17</v>
      </c>
    </row>
    <row r="218" spans="1:8" s="143" customFormat="1">
      <c r="A218" s="1825"/>
      <c r="B218" s="376">
        <v>2007</v>
      </c>
      <c r="C218" s="360">
        <v>2389</v>
      </c>
      <c r="D218" s="360">
        <v>2342</v>
      </c>
      <c r="E218" s="360">
        <v>42</v>
      </c>
      <c r="F218" s="360">
        <v>5</v>
      </c>
      <c r="G218" s="361" t="s">
        <v>17</v>
      </c>
      <c r="H218" s="361" t="s">
        <v>17</v>
      </c>
    </row>
    <row r="219" spans="1:8" s="143" customFormat="1">
      <c r="A219" s="1825"/>
      <c r="B219" s="376">
        <v>2008</v>
      </c>
      <c r="C219" s="360">
        <v>2226</v>
      </c>
      <c r="D219" s="360">
        <v>2169</v>
      </c>
      <c r="E219" s="360">
        <v>49</v>
      </c>
      <c r="F219" s="360">
        <v>8</v>
      </c>
      <c r="G219" s="361" t="s">
        <v>17</v>
      </c>
      <c r="H219" s="361" t="s">
        <v>17</v>
      </c>
    </row>
    <row r="220" spans="1:8" s="143" customFormat="1">
      <c r="A220" s="1825"/>
      <c r="B220" s="376">
        <v>2009</v>
      </c>
      <c r="C220" s="360">
        <v>2170</v>
      </c>
      <c r="D220" s="360">
        <v>2096</v>
      </c>
      <c r="E220" s="360">
        <v>67</v>
      </c>
      <c r="F220" s="360">
        <v>7</v>
      </c>
      <c r="G220" s="361" t="s">
        <v>17</v>
      </c>
      <c r="H220" s="361" t="s">
        <v>17</v>
      </c>
    </row>
    <row r="221" spans="1:8" s="143" customFormat="1">
      <c r="A221" s="1825"/>
      <c r="B221" s="376">
        <v>2010</v>
      </c>
      <c r="C221" s="360">
        <v>2249</v>
      </c>
      <c r="D221" s="360">
        <v>2168</v>
      </c>
      <c r="E221" s="360">
        <v>73</v>
      </c>
      <c r="F221" s="360">
        <v>8</v>
      </c>
      <c r="G221" s="361" t="s">
        <v>17</v>
      </c>
      <c r="H221" s="361" t="s">
        <v>17</v>
      </c>
    </row>
    <row r="222" spans="1:8" s="143" customFormat="1">
      <c r="A222" s="1825"/>
      <c r="B222" s="376">
        <v>2011</v>
      </c>
      <c r="C222" s="360">
        <v>2081</v>
      </c>
      <c r="D222" s="360">
        <v>1994</v>
      </c>
      <c r="E222" s="360">
        <v>78</v>
      </c>
      <c r="F222" s="360">
        <v>9</v>
      </c>
      <c r="G222" s="361" t="s">
        <v>17</v>
      </c>
      <c r="H222" s="361" t="s">
        <v>17</v>
      </c>
    </row>
    <row r="223" spans="1:8" s="143" customFormat="1">
      <c r="A223" s="1825"/>
      <c r="B223" s="376">
        <v>2012</v>
      </c>
      <c r="C223" s="360">
        <v>2133</v>
      </c>
      <c r="D223" s="360">
        <v>2037</v>
      </c>
      <c r="E223" s="360">
        <v>83</v>
      </c>
      <c r="F223" s="360">
        <v>13</v>
      </c>
      <c r="G223" s="361" t="s">
        <v>17</v>
      </c>
      <c r="H223" s="361" t="s">
        <v>17</v>
      </c>
    </row>
    <row r="224" spans="1:8" s="143" customFormat="1">
      <c r="A224" s="1825"/>
      <c r="B224" s="376">
        <v>2013</v>
      </c>
      <c r="C224" s="360">
        <v>2283</v>
      </c>
      <c r="D224" s="360">
        <v>2178</v>
      </c>
      <c r="E224" s="360">
        <v>92</v>
      </c>
      <c r="F224" s="360">
        <v>12</v>
      </c>
      <c r="G224" s="360">
        <v>1</v>
      </c>
      <c r="H224" s="361" t="s">
        <v>17</v>
      </c>
    </row>
    <row r="225" spans="1:8" s="143" customFormat="1">
      <c r="A225" s="1825"/>
      <c r="B225" s="376">
        <v>2014</v>
      </c>
      <c r="C225" s="360">
        <v>2369</v>
      </c>
      <c r="D225" s="360">
        <v>2250</v>
      </c>
      <c r="E225" s="360">
        <v>106</v>
      </c>
      <c r="F225" s="360">
        <v>12</v>
      </c>
      <c r="G225" s="361" t="s">
        <v>17</v>
      </c>
      <c r="H225" s="361">
        <v>1</v>
      </c>
    </row>
    <row r="226" spans="1:8" s="143" customFormat="1">
      <c r="A226" s="1825"/>
      <c r="B226" s="376">
        <v>2015</v>
      </c>
      <c r="C226" s="360">
        <v>2308</v>
      </c>
      <c r="D226" s="360">
        <v>2186</v>
      </c>
      <c r="E226" s="360">
        <v>109</v>
      </c>
      <c r="F226" s="360">
        <v>12</v>
      </c>
      <c r="G226" s="361" t="s">
        <v>17</v>
      </c>
      <c r="H226" s="361">
        <v>1</v>
      </c>
    </row>
    <row r="227" spans="1:8" s="143" customFormat="1">
      <c r="A227" s="1825"/>
      <c r="B227" s="376">
        <v>2016</v>
      </c>
      <c r="C227" s="360">
        <v>2604</v>
      </c>
      <c r="D227" s="693">
        <v>2492</v>
      </c>
      <c r="E227" s="693">
        <v>96</v>
      </c>
      <c r="F227" s="360">
        <v>15</v>
      </c>
      <c r="G227" s="361" t="s">
        <v>17</v>
      </c>
      <c r="H227" s="361">
        <v>1</v>
      </c>
    </row>
    <row r="228" spans="1:8" s="143" customFormat="1">
      <c r="A228" s="1825"/>
      <c r="B228" s="376">
        <v>2017</v>
      </c>
      <c r="C228" s="360">
        <v>2563</v>
      </c>
      <c r="D228" s="360">
        <v>2456</v>
      </c>
      <c r="E228" s="360">
        <v>91</v>
      </c>
      <c r="F228" s="360">
        <v>15</v>
      </c>
      <c r="G228" s="361" t="s">
        <v>17</v>
      </c>
      <c r="H228" s="361">
        <v>1</v>
      </c>
    </row>
    <row r="229" spans="1:8" s="143" customFormat="1">
      <c r="A229" s="1825"/>
      <c r="B229" s="376">
        <v>2018</v>
      </c>
      <c r="C229" s="360">
        <f>SUM(D229:H229)</f>
        <v>2868</v>
      </c>
      <c r="D229" s="360">
        <v>2757</v>
      </c>
      <c r="E229" s="360">
        <v>93</v>
      </c>
      <c r="F229" s="360">
        <v>15</v>
      </c>
      <c r="G229" s="360">
        <v>3</v>
      </c>
      <c r="H229" s="361" t="s">
        <v>17</v>
      </c>
    </row>
    <row r="230" spans="1:8" s="143" customFormat="1">
      <c r="A230" s="1825"/>
      <c r="B230" s="742">
        <v>2019</v>
      </c>
      <c r="C230" s="360">
        <v>4037</v>
      </c>
      <c r="D230" s="360">
        <v>3557</v>
      </c>
      <c r="E230" s="360">
        <v>391</v>
      </c>
      <c r="F230" s="360">
        <v>77</v>
      </c>
      <c r="G230" s="360">
        <v>7</v>
      </c>
      <c r="H230" s="361">
        <v>5</v>
      </c>
    </row>
    <row r="231" spans="1:8" s="143" customFormat="1">
      <c r="A231" s="1825"/>
      <c r="B231" s="742">
        <v>2020</v>
      </c>
      <c r="C231" s="360">
        <v>5608</v>
      </c>
      <c r="D231" s="360">
        <v>5123</v>
      </c>
      <c r="E231" s="360">
        <v>399</v>
      </c>
      <c r="F231" s="360">
        <v>74</v>
      </c>
      <c r="G231" s="360">
        <v>7</v>
      </c>
      <c r="H231" s="361">
        <v>5</v>
      </c>
    </row>
    <row r="232" spans="1:8" s="143" customFormat="1" ht="15" customHeight="1">
      <c r="A232" s="1825"/>
      <c r="B232" s="742">
        <v>2021</v>
      </c>
      <c r="C232" s="360">
        <v>5070</v>
      </c>
      <c r="D232" s="360">
        <v>4586</v>
      </c>
      <c r="E232" s="360">
        <v>400</v>
      </c>
      <c r="F232" s="360">
        <v>73</v>
      </c>
      <c r="G232" s="360">
        <v>4</v>
      </c>
      <c r="H232" s="361">
        <v>7</v>
      </c>
    </row>
    <row r="233" spans="1:8" s="143" customFormat="1">
      <c r="A233" s="1825"/>
      <c r="B233" s="742">
        <v>2022</v>
      </c>
      <c r="C233" s="360">
        <v>5016</v>
      </c>
      <c r="D233" s="360">
        <v>3896</v>
      </c>
      <c r="E233" s="360">
        <v>405</v>
      </c>
      <c r="F233" s="360">
        <v>70</v>
      </c>
      <c r="G233" s="360">
        <v>6</v>
      </c>
      <c r="H233" s="361">
        <v>7</v>
      </c>
    </row>
    <row r="234" spans="1:8" s="143" customFormat="1">
      <c r="A234" s="1824" t="s">
        <v>730</v>
      </c>
      <c r="B234" s="376">
        <v>2000</v>
      </c>
      <c r="C234" s="360">
        <v>37</v>
      </c>
      <c r="D234" s="360">
        <v>16</v>
      </c>
      <c r="E234" s="360">
        <v>5</v>
      </c>
      <c r="F234" s="360">
        <v>12</v>
      </c>
      <c r="G234" s="360">
        <v>2</v>
      </c>
      <c r="H234" s="361">
        <v>2</v>
      </c>
    </row>
    <row r="235" spans="1:8" s="143" customFormat="1" ht="15" customHeight="1">
      <c r="A235" s="1824"/>
      <c r="B235" s="376">
        <v>2001</v>
      </c>
      <c r="C235" s="360">
        <v>36</v>
      </c>
      <c r="D235" s="360">
        <v>14</v>
      </c>
      <c r="E235" s="360">
        <v>7</v>
      </c>
      <c r="F235" s="360">
        <v>10</v>
      </c>
      <c r="G235" s="360">
        <v>3</v>
      </c>
      <c r="H235" s="361">
        <v>2</v>
      </c>
    </row>
    <row r="236" spans="1:8" s="143" customFormat="1">
      <c r="A236" s="1824"/>
      <c r="B236" s="376">
        <v>2002</v>
      </c>
      <c r="C236" s="360">
        <v>36</v>
      </c>
      <c r="D236" s="360">
        <v>15</v>
      </c>
      <c r="E236" s="360">
        <v>4</v>
      </c>
      <c r="F236" s="360">
        <v>13</v>
      </c>
      <c r="G236" s="360">
        <v>2</v>
      </c>
      <c r="H236" s="361">
        <v>2</v>
      </c>
    </row>
    <row r="237" spans="1:8" s="143" customFormat="1">
      <c r="A237" s="1824"/>
      <c r="B237" s="376">
        <v>2003</v>
      </c>
      <c r="C237" s="360">
        <v>36</v>
      </c>
      <c r="D237" s="360">
        <v>16</v>
      </c>
      <c r="E237" s="360">
        <v>3</v>
      </c>
      <c r="F237" s="360">
        <v>7</v>
      </c>
      <c r="G237" s="360">
        <v>1</v>
      </c>
      <c r="H237" s="361">
        <v>3</v>
      </c>
    </row>
    <row r="238" spans="1:8" s="143" customFormat="1">
      <c r="A238" s="1824"/>
      <c r="B238" s="376">
        <v>2004</v>
      </c>
      <c r="C238" s="360">
        <v>36</v>
      </c>
      <c r="D238" s="360">
        <v>17</v>
      </c>
      <c r="E238" s="360">
        <v>7</v>
      </c>
      <c r="F238" s="360">
        <v>9</v>
      </c>
      <c r="G238" s="360">
        <v>1</v>
      </c>
      <c r="H238" s="361">
        <v>2</v>
      </c>
    </row>
    <row r="239" spans="1:8" s="143" customFormat="1">
      <c r="A239" s="1824"/>
      <c r="B239" s="376">
        <v>2005</v>
      </c>
      <c r="C239" s="360">
        <v>42</v>
      </c>
      <c r="D239" s="360">
        <v>23</v>
      </c>
      <c r="E239" s="360">
        <v>10</v>
      </c>
      <c r="F239" s="360">
        <v>6</v>
      </c>
      <c r="G239" s="360">
        <v>1</v>
      </c>
      <c r="H239" s="361">
        <v>2</v>
      </c>
    </row>
    <row r="240" spans="1:8" s="143" customFormat="1">
      <c r="A240" s="1824"/>
      <c r="B240" s="376">
        <v>2006</v>
      </c>
      <c r="C240" s="360">
        <v>57</v>
      </c>
      <c r="D240" s="360">
        <v>38</v>
      </c>
      <c r="E240" s="360">
        <v>10</v>
      </c>
      <c r="F240" s="360">
        <v>6</v>
      </c>
      <c r="G240" s="360">
        <v>1</v>
      </c>
      <c r="H240" s="361">
        <v>2</v>
      </c>
    </row>
    <row r="241" spans="1:8" s="143" customFormat="1">
      <c r="A241" s="1824"/>
      <c r="B241" s="376">
        <v>2007</v>
      </c>
      <c r="C241" s="360">
        <v>74</v>
      </c>
      <c r="D241" s="360">
        <v>54</v>
      </c>
      <c r="E241" s="360">
        <v>11</v>
      </c>
      <c r="F241" s="360">
        <v>6</v>
      </c>
      <c r="G241" s="360">
        <v>1</v>
      </c>
      <c r="H241" s="361">
        <v>2</v>
      </c>
    </row>
    <row r="242" spans="1:8" s="143" customFormat="1">
      <c r="A242" s="1824"/>
      <c r="B242" s="376">
        <v>2008</v>
      </c>
      <c r="C242" s="360">
        <v>68</v>
      </c>
      <c r="D242" s="360">
        <v>54</v>
      </c>
      <c r="E242" s="360">
        <v>6</v>
      </c>
      <c r="F242" s="360">
        <v>5</v>
      </c>
      <c r="G242" s="360">
        <v>1</v>
      </c>
      <c r="H242" s="361">
        <v>2</v>
      </c>
    </row>
    <row r="243" spans="1:8" s="143" customFormat="1">
      <c r="A243" s="1824"/>
      <c r="B243" s="376">
        <v>2009</v>
      </c>
      <c r="C243" s="360">
        <v>66</v>
      </c>
      <c r="D243" s="360">
        <v>47</v>
      </c>
      <c r="E243" s="360">
        <v>11</v>
      </c>
      <c r="F243" s="360">
        <v>5</v>
      </c>
      <c r="G243" s="360">
        <v>1</v>
      </c>
      <c r="H243" s="361">
        <v>2</v>
      </c>
    </row>
    <row r="244" spans="1:8" s="143" customFormat="1">
      <c r="A244" s="1824"/>
      <c r="B244" s="376">
        <v>2010</v>
      </c>
      <c r="C244" s="360">
        <v>90</v>
      </c>
      <c r="D244" s="360">
        <v>63</v>
      </c>
      <c r="E244" s="360">
        <v>17</v>
      </c>
      <c r="F244" s="360">
        <v>7</v>
      </c>
      <c r="G244" s="360">
        <v>1</v>
      </c>
      <c r="H244" s="361">
        <v>2</v>
      </c>
    </row>
    <row r="245" spans="1:8" s="143" customFormat="1">
      <c r="A245" s="1824"/>
      <c r="B245" s="376">
        <v>2011</v>
      </c>
      <c r="C245" s="360">
        <v>98</v>
      </c>
      <c r="D245" s="360">
        <v>68</v>
      </c>
      <c r="E245" s="360">
        <v>20</v>
      </c>
      <c r="F245" s="360">
        <v>7</v>
      </c>
      <c r="G245" s="360">
        <v>1</v>
      </c>
      <c r="H245" s="361">
        <v>2</v>
      </c>
    </row>
    <row r="246" spans="1:8" s="143" customFormat="1">
      <c r="A246" s="1824"/>
      <c r="B246" s="376">
        <v>2012</v>
      </c>
      <c r="C246" s="360">
        <v>175</v>
      </c>
      <c r="D246" s="360">
        <v>127</v>
      </c>
      <c r="E246" s="360">
        <v>35</v>
      </c>
      <c r="F246" s="360">
        <v>10</v>
      </c>
      <c r="G246" s="360">
        <v>1</v>
      </c>
      <c r="H246" s="361">
        <v>2</v>
      </c>
    </row>
    <row r="247" spans="1:8" s="143" customFormat="1">
      <c r="A247" s="1824"/>
      <c r="B247" s="376">
        <v>2013</v>
      </c>
      <c r="C247" s="360">
        <v>177</v>
      </c>
      <c r="D247" s="360">
        <v>130</v>
      </c>
      <c r="E247" s="360">
        <v>34</v>
      </c>
      <c r="F247" s="360">
        <v>10</v>
      </c>
      <c r="G247" s="360">
        <v>1</v>
      </c>
      <c r="H247" s="361">
        <v>2</v>
      </c>
    </row>
    <row r="248" spans="1:8" s="143" customFormat="1">
      <c r="A248" s="1824"/>
      <c r="B248" s="376">
        <v>2014</v>
      </c>
      <c r="C248" s="360">
        <v>178</v>
      </c>
      <c r="D248" s="360">
        <v>127</v>
      </c>
      <c r="E248" s="360">
        <v>38</v>
      </c>
      <c r="F248" s="360">
        <v>9</v>
      </c>
      <c r="G248" s="360">
        <v>2</v>
      </c>
      <c r="H248" s="361">
        <v>2</v>
      </c>
    </row>
    <row r="249" spans="1:8" s="143" customFormat="1">
      <c r="A249" s="1824"/>
      <c r="B249" s="376">
        <v>2015</v>
      </c>
      <c r="C249" s="360">
        <v>183</v>
      </c>
      <c r="D249" s="360">
        <v>130</v>
      </c>
      <c r="E249" s="360">
        <v>39</v>
      </c>
      <c r="F249" s="360">
        <v>10</v>
      </c>
      <c r="G249" s="360">
        <v>2</v>
      </c>
      <c r="H249" s="361">
        <v>2</v>
      </c>
    </row>
    <row r="250" spans="1:8" s="143" customFormat="1">
      <c r="A250" s="1824"/>
      <c r="B250" s="376">
        <v>2016</v>
      </c>
      <c r="C250" s="360">
        <v>185</v>
      </c>
      <c r="D250" s="693">
        <v>134</v>
      </c>
      <c r="E250" s="693">
        <v>36</v>
      </c>
      <c r="F250" s="693">
        <v>11</v>
      </c>
      <c r="G250" s="693">
        <v>2</v>
      </c>
      <c r="H250" s="694">
        <v>2</v>
      </c>
    </row>
    <row r="251" spans="1:8" s="143" customFormat="1">
      <c r="A251" s="1824"/>
      <c r="B251" s="376">
        <v>2017</v>
      </c>
      <c r="C251" s="360">
        <v>173</v>
      </c>
      <c r="D251" s="360">
        <v>125</v>
      </c>
      <c r="E251" s="360">
        <v>32</v>
      </c>
      <c r="F251" s="360">
        <v>13</v>
      </c>
      <c r="G251" s="360">
        <v>1</v>
      </c>
      <c r="H251" s="361">
        <v>2</v>
      </c>
    </row>
    <row r="252" spans="1:8" s="133" customFormat="1" ht="12.75" customHeight="1">
      <c r="A252" s="1824"/>
      <c r="B252" s="376">
        <v>2018</v>
      </c>
      <c r="C252" s="360">
        <f>SUM(D252:H252)</f>
        <v>175</v>
      </c>
      <c r="D252" s="360">
        <v>120</v>
      </c>
      <c r="E252" s="360">
        <v>39</v>
      </c>
      <c r="F252" s="360">
        <v>12</v>
      </c>
      <c r="G252" s="360">
        <v>2</v>
      </c>
      <c r="H252" s="361">
        <v>2</v>
      </c>
    </row>
    <row r="253" spans="1:8" s="133" customFormat="1" ht="12.75" customHeight="1">
      <c r="A253" s="1824"/>
      <c r="B253" s="742">
        <v>2019</v>
      </c>
      <c r="C253" s="360">
        <v>148</v>
      </c>
      <c r="D253" s="361">
        <v>106</v>
      </c>
      <c r="E253" s="361">
        <v>27</v>
      </c>
      <c r="F253" s="361">
        <v>12</v>
      </c>
      <c r="G253" s="360">
        <v>2</v>
      </c>
      <c r="H253" s="361">
        <v>1</v>
      </c>
    </row>
    <row r="254" spans="1:8">
      <c r="A254" s="1824"/>
      <c r="B254" s="742">
        <v>2020</v>
      </c>
      <c r="C254" s="360">
        <v>158</v>
      </c>
      <c r="D254" s="361">
        <v>114</v>
      </c>
      <c r="E254" s="361">
        <v>29</v>
      </c>
      <c r="F254" s="361">
        <v>12</v>
      </c>
      <c r="G254" s="360">
        <v>2</v>
      </c>
      <c r="H254" s="361">
        <v>1</v>
      </c>
    </row>
    <row r="255" spans="1:8">
      <c r="A255" s="1824"/>
      <c r="B255" s="742">
        <v>2021</v>
      </c>
      <c r="C255" s="360">
        <v>141</v>
      </c>
      <c r="D255" s="361">
        <v>102</v>
      </c>
      <c r="E255" s="361">
        <v>22</v>
      </c>
      <c r="F255" s="361">
        <v>14</v>
      </c>
      <c r="G255" s="361" t="s">
        <v>17</v>
      </c>
      <c r="H255" s="361">
        <v>3</v>
      </c>
    </row>
    <row r="256" spans="1:8" ht="15" customHeight="1">
      <c r="A256" s="1824"/>
      <c r="B256" s="742">
        <v>2022</v>
      </c>
      <c r="C256" s="360">
        <v>145</v>
      </c>
      <c r="D256" s="361">
        <v>106</v>
      </c>
      <c r="E256" s="361">
        <v>13</v>
      </c>
      <c r="F256" s="361">
        <v>18</v>
      </c>
      <c r="G256" s="361" t="s">
        <v>17</v>
      </c>
      <c r="H256" s="361">
        <v>3</v>
      </c>
    </row>
    <row r="257" spans="1:8">
      <c r="A257" s="1824" t="s">
        <v>725</v>
      </c>
      <c r="B257" s="376">
        <v>2000</v>
      </c>
      <c r="C257" s="360">
        <v>3</v>
      </c>
      <c r="D257" s="361" t="s">
        <v>17</v>
      </c>
      <c r="E257" s="361" t="s">
        <v>17</v>
      </c>
      <c r="F257" s="361" t="s">
        <v>17</v>
      </c>
      <c r="G257" s="360">
        <v>1</v>
      </c>
      <c r="H257" s="361">
        <v>2</v>
      </c>
    </row>
    <row r="258" spans="1:8">
      <c r="A258" s="1824"/>
      <c r="B258" s="376">
        <v>2001</v>
      </c>
      <c r="C258" s="360">
        <v>3</v>
      </c>
      <c r="D258" s="361" t="s">
        <v>17</v>
      </c>
      <c r="E258" s="361" t="s">
        <v>17</v>
      </c>
      <c r="F258" s="361" t="s">
        <v>17</v>
      </c>
      <c r="G258" s="360">
        <v>1</v>
      </c>
      <c r="H258" s="361">
        <v>2</v>
      </c>
    </row>
    <row r="259" spans="1:8">
      <c r="A259" s="1824"/>
      <c r="B259" s="376">
        <v>2002</v>
      </c>
      <c r="C259" s="360">
        <v>3</v>
      </c>
      <c r="D259" s="361" t="s">
        <v>17</v>
      </c>
      <c r="E259" s="361" t="s">
        <v>17</v>
      </c>
      <c r="F259" s="361" t="s">
        <v>17</v>
      </c>
      <c r="G259" s="360">
        <v>1</v>
      </c>
      <c r="H259" s="361">
        <v>2</v>
      </c>
    </row>
    <row r="260" spans="1:8">
      <c r="A260" s="1824"/>
      <c r="B260" s="376">
        <v>2003</v>
      </c>
      <c r="C260" s="360">
        <v>3</v>
      </c>
      <c r="D260" s="361" t="s">
        <v>17</v>
      </c>
      <c r="E260" s="361" t="s">
        <v>17</v>
      </c>
      <c r="F260" s="361" t="s">
        <v>17</v>
      </c>
      <c r="G260" s="360">
        <v>1</v>
      </c>
      <c r="H260" s="361">
        <v>2</v>
      </c>
    </row>
    <row r="261" spans="1:8">
      <c r="A261" s="1824"/>
      <c r="B261" s="376">
        <v>2004</v>
      </c>
      <c r="C261" s="360">
        <v>3</v>
      </c>
      <c r="D261" s="361" t="s">
        <v>17</v>
      </c>
      <c r="E261" s="361" t="s">
        <v>17</v>
      </c>
      <c r="F261" s="361" t="s">
        <v>17</v>
      </c>
      <c r="G261" s="360">
        <v>1</v>
      </c>
      <c r="H261" s="361">
        <v>2</v>
      </c>
    </row>
    <row r="262" spans="1:8">
      <c r="A262" s="1824"/>
      <c r="B262" s="376">
        <v>2005</v>
      </c>
      <c r="C262" s="360">
        <v>3</v>
      </c>
      <c r="D262" s="361" t="s">
        <v>17</v>
      </c>
      <c r="E262" s="361" t="s">
        <v>17</v>
      </c>
      <c r="F262" s="361" t="s">
        <v>17</v>
      </c>
      <c r="G262" s="360">
        <v>1</v>
      </c>
      <c r="H262" s="361">
        <v>2</v>
      </c>
    </row>
    <row r="263" spans="1:8">
      <c r="A263" s="1824"/>
      <c r="B263" s="376">
        <v>2006</v>
      </c>
      <c r="C263" s="360">
        <v>3</v>
      </c>
      <c r="D263" s="361" t="s">
        <v>17</v>
      </c>
      <c r="E263" s="361" t="s">
        <v>17</v>
      </c>
      <c r="F263" s="361" t="s">
        <v>17</v>
      </c>
      <c r="G263" s="360">
        <v>1</v>
      </c>
      <c r="H263" s="361">
        <v>2</v>
      </c>
    </row>
    <row r="264" spans="1:8">
      <c r="A264" s="1824"/>
      <c r="B264" s="376">
        <v>2007</v>
      </c>
      <c r="C264" s="360">
        <v>3</v>
      </c>
      <c r="D264" s="361" t="s">
        <v>17</v>
      </c>
      <c r="E264" s="361" t="s">
        <v>17</v>
      </c>
      <c r="F264" s="361" t="s">
        <v>17</v>
      </c>
      <c r="G264" s="360">
        <v>1</v>
      </c>
      <c r="H264" s="361">
        <v>2</v>
      </c>
    </row>
    <row r="265" spans="1:8">
      <c r="A265" s="1824"/>
      <c r="B265" s="376">
        <v>2008</v>
      </c>
      <c r="C265" s="360">
        <v>3</v>
      </c>
      <c r="D265" s="361" t="s">
        <v>17</v>
      </c>
      <c r="E265" s="361" t="s">
        <v>17</v>
      </c>
      <c r="F265" s="361" t="s">
        <v>17</v>
      </c>
      <c r="G265" s="360">
        <v>1</v>
      </c>
      <c r="H265" s="361">
        <v>2</v>
      </c>
    </row>
    <row r="266" spans="1:8">
      <c r="A266" s="1824"/>
      <c r="B266" s="376">
        <v>2009</v>
      </c>
      <c r="C266" s="360">
        <v>3</v>
      </c>
      <c r="D266" s="361" t="s">
        <v>17</v>
      </c>
      <c r="E266" s="361" t="s">
        <v>17</v>
      </c>
      <c r="F266" s="361" t="s">
        <v>17</v>
      </c>
      <c r="G266" s="360">
        <v>1</v>
      </c>
      <c r="H266" s="361">
        <v>2</v>
      </c>
    </row>
    <row r="267" spans="1:8">
      <c r="A267" s="1824"/>
      <c r="B267" s="376">
        <v>2010</v>
      </c>
      <c r="C267" s="360">
        <v>3</v>
      </c>
      <c r="D267" s="361" t="s">
        <v>17</v>
      </c>
      <c r="E267" s="361" t="s">
        <v>17</v>
      </c>
      <c r="F267" s="361" t="s">
        <v>17</v>
      </c>
      <c r="G267" s="360">
        <v>1</v>
      </c>
      <c r="H267" s="361">
        <v>2</v>
      </c>
    </row>
    <row r="268" spans="1:8">
      <c r="A268" s="1824"/>
      <c r="B268" s="376">
        <v>2011</v>
      </c>
      <c r="C268" s="360">
        <v>3</v>
      </c>
      <c r="D268" s="361" t="s">
        <v>17</v>
      </c>
      <c r="E268" s="361" t="s">
        <v>17</v>
      </c>
      <c r="F268" s="361" t="s">
        <v>17</v>
      </c>
      <c r="G268" s="360">
        <v>1</v>
      </c>
      <c r="H268" s="361">
        <v>2</v>
      </c>
    </row>
    <row r="269" spans="1:8">
      <c r="A269" s="1824"/>
      <c r="B269" s="376">
        <v>2012</v>
      </c>
      <c r="C269" s="360">
        <v>3</v>
      </c>
      <c r="D269" s="361" t="s">
        <v>17</v>
      </c>
      <c r="E269" s="361" t="s">
        <v>17</v>
      </c>
      <c r="F269" s="361" t="s">
        <v>17</v>
      </c>
      <c r="G269" s="360">
        <v>1</v>
      </c>
      <c r="H269" s="361">
        <v>2</v>
      </c>
    </row>
    <row r="270" spans="1:8">
      <c r="A270" s="1824"/>
      <c r="B270" s="376">
        <v>2013</v>
      </c>
      <c r="C270" s="360">
        <v>3</v>
      </c>
      <c r="D270" s="361" t="s">
        <v>17</v>
      </c>
      <c r="E270" s="361" t="s">
        <v>17</v>
      </c>
      <c r="F270" s="361" t="s">
        <v>17</v>
      </c>
      <c r="G270" s="360">
        <v>1</v>
      </c>
      <c r="H270" s="361">
        <v>2</v>
      </c>
    </row>
    <row r="271" spans="1:8">
      <c r="A271" s="1824"/>
      <c r="B271" s="376">
        <v>2014</v>
      </c>
      <c r="C271" s="360">
        <v>3</v>
      </c>
      <c r="D271" s="361" t="s">
        <v>17</v>
      </c>
      <c r="E271" s="361" t="s">
        <v>17</v>
      </c>
      <c r="F271" s="361" t="s">
        <v>17</v>
      </c>
      <c r="G271" s="360">
        <v>1</v>
      </c>
      <c r="H271" s="361">
        <v>2</v>
      </c>
    </row>
    <row r="272" spans="1:8">
      <c r="A272" s="1824"/>
      <c r="B272" s="376">
        <v>2015</v>
      </c>
      <c r="C272" s="360">
        <v>3</v>
      </c>
      <c r="D272" s="361" t="s">
        <v>17</v>
      </c>
      <c r="E272" s="361" t="s">
        <v>17</v>
      </c>
      <c r="F272" s="361" t="s">
        <v>17</v>
      </c>
      <c r="G272" s="360">
        <v>1</v>
      </c>
      <c r="H272" s="361">
        <v>2</v>
      </c>
    </row>
    <row r="273" spans="1:8">
      <c r="A273" s="1824"/>
      <c r="B273" s="376">
        <v>2016</v>
      </c>
      <c r="C273" s="360">
        <v>3</v>
      </c>
      <c r="D273" s="361" t="s">
        <v>17</v>
      </c>
      <c r="E273" s="361" t="s">
        <v>17</v>
      </c>
      <c r="F273" s="361" t="s">
        <v>17</v>
      </c>
      <c r="G273" s="360">
        <v>1</v>
      </c>
      <c r="H273" s="361">
        <v>2</v>
      </c>
    </row>
    <row r="274" spans="1:8">
      <c r="A274" s="1824"/>
      <c r="B274" s="376">
        <v>2017</v>
      </c>
      <c r="C274" s="360">
        <v>3</v>
      </c>
      <c r="D274" s="361" t="s">
        <v>17</v>
      </c>
      <c r="E274" s="361" t="s">
        <v>17</v>
      </c>
      <c r="F274" s="361" t="s">
        <v>17</v>
      </c>
      <c r="G274" s="360">
        <v>1</v>
      </c>
      <c r="H274" s="361">
        <v>2</v>
      </c>
    </row>
    <row r="275" spans="1:8">
      <c r="A275" s="1824"/>
      <c r="B275" s="376">
        <v>2018</v>
      </c>
      <c r="C275" s="360">
        <f>SUM(D275:H275)</f>
        <v>3</v>
      </c>
      <c r="D275" s="361" t="s">
        <v>17</v>
      </c>
      <c r="E275" s="361" t="s">
        <v>17</v>
      </c>
      <c r="F275" s="361" t="s">
        <v>17</v>
      </c>
      <c r="G275" s="360">
        <v>1</v>
      </c>
      <c r="H275" s="361">
        <v>2</v>
      </c>
    </row>
    <row r="276" spans="1:8">
      <c r="A276" s="1824"/>
      <c r="B276" s="742">
        <v>2019</v>
      </c>
      <c r="C276" s="360">
        <v>3</v>
      </c>
      <c r="D276" s="361" t="s">
        <v>17</v>
      </c>
      <c r="E276" s="361" t="s">
        <v>17</v>
      </c>
      <c r="F276" s="361" t="s">
        <v>17</v>
      </c>
      <c r="G276" s="360">
        <v>1</v>
      </c>
      <c r="H276" s="361">
        <v>2</v>
      </c>
    </row>
    <row r="277" spans="1:8">
      <c r="A277" s="1824"/>
      <c r="B277" s="742">
        <v>2020</v>
      </c>
      <c r="C277" s="360">
        <v>3</v>
      </c>
      <c r="D277" s="361">
        <v>1</v>
      </c>
      <c r="E277" s="361" t="s">
        <v>17</v>
      </c>
      <c r="F277" s="361" t="s">
        <v>17</v>
      </c>
      <c r="G277" s="361" t="s">
        <v>17</v>
      </c>
      <c r="H277" s="361">
        <v>2</v>
      </c>
    </row>
    <row r="278" spans="1:8" ht="18.75" customHeight="1">
      <c r="A278" s="1824"/>
      <c r="B278" s="742">
        <v>2021</v>
      </c>
      <c r="C278" s="360">
        <v>2</v>
      </c>
      <c r="D278" s="361" t="s">
        <v>17</v>
      </c>
      <c r="E278" s="361" t="s">
        <v>17</v>
      </c>
      <c r="F278" s="361" t="s">
        <v>17</v>
      </c>
      <c r="G278" s="361" t="s">
        <v>17</v>
      </c>
      <c r="H278" s="361">
        <v>2</v>
      </c>
    </row>
    <row r="279" spans="1:8" ht="15.75" customHeight="1">
      <c r="A279" s="1824"/>
      <c r="B279" s="742">
        <v>2022</v>
      </c>
      <c r="C279" s="360">
        <v>2</v>
      </c>
      <c r="D279" s="361" t="s">
        <v>17</v>
      </c>
      <c r="E279" s="361" t="s">
        <v>17</v>
      </c>
      <c r="F279" s="361" t="s">
        <v>17</v>
      </c>
      <c r="G279" s="361" t="s">
        <v>17</v>
      </c>
      <c r="H279" s="361">
        <v>2</v>
      </c>
    </row>
    <row r="280" spans="1:8">
      <c r="A280" s="1824" t="s">
        <v>726</v>
      </c>
      <c r="B280" s="376">
        <v>2000</v>
      </c>
      <c r="C280" s="360">
        <v>172</v>
      </c>
      <c r="D280" s="360">
        <v>143</v>
      </c>
      <c r="E280" s="360">
        <v>15</v>
      </c>
      <c r="F280" s="360">
        <v>9</v>
      </c>
      <c r="G280" s="360">
        <v>2</v>
      </c>
      <c r="H280" s="361">
        <v>1</v>
      </c>
    </row>
    <row r="281" spans="1:8">
      <c r="A281" s="1824"/>
      <c r="B281" s="376">
        <v>2001</v>
      </c>
      <c r="C281" s="360">
        <v>212</v>
      </c>
      <c r="D281" s="360">
        <v>183</v>
      </c>
      <c r="E281" s="360">
        <v>10</v>
      </c>
      <c r="F281" s="360">
        <v>3</v>
      </c>
      <c r="G281" s="360">
        <v>2</v>
      </c>
      <c r="H281" s="361" t="s">
        <v>17</v>
      </c>
    </row>
    <row r="282" spans="1:8">
      <c r="A282" s="1824"/>
      <c r="B282" s="376">
        <v>2002</v>
      </c>
      <c r="C282" s="360">
        <v>203</v>
      </c>
      <c r="D282" s="360">
        <v>176</v>
      </c>
      <c r="E282" s="360">
        <v>18</v>
      </c>
      <c r="F282" s="360">
        <v>7</v>
      </c>
      <c r="G282" s="360">
        <v>2</v>
      </c>
      <c r="H282" s="361" t="s">
        <v>17</v>
      </c>
    </row>
    <row r="283" spans="1:8">
      <c r="A283" s="1824"/>
      <c r="B283" s="376">
        <v>2003</v>
      </c>
      <c r="C283" s="360">
        <v>237</v>
      </c>
      <c r="D283" s="360">
        <v>200</v>
      </c>
      <c r="E283" s="360">
        <v>28</v>
      </c>
      <c r="F283" s="360">
        <v>9</v>
      </c>
      <c r="G283" s="360">
        <v>1</v>
      </c>
      <c r="H283" s="361" t="s">
        <v>17</v>
      </c>
    </row>
    <row r="284" spans="1:8">
      <c r="A284" s="1824"/>
      <c r="B284" s="376">
        <v>2004</v>
      </c>
      <c r="C284" s="360">
        <v>295</v>
      </c>
      <c r="D284" s="360">
        <v>262</v>
      </c>
      <c r="E284" s="360">
        <v>22</v>
      </c>
      <c r="F284" s="360">
        <v>9</v>
      </c>
      <c r="G284" s="360">
        <v>2</v>
      </c>
      <c r="H284" s="361" t="s">
        <v>17</v>
      </c>
    </row>
    <row r="285" spans="1:8">
      <c r="A285" s="1824"/>
      <c r="B285" s="376">
        <v>2005</v>
      </c>
      <c r="C285" s="360">
        <v>363</v>
      </c>
      <c r="D285" s="360">
        <v>327</v>
      </c>
      <c r="E285" s="360">
        <v>24</v>
      </c>
      <c r="F285" s="360">
        <v>11</v>
      </c>
      <c r="G285" s="360">
        <v>1</v>
      </c>
      <c r="H285" s="361" t="s">
        <v>17</v>
      </c>
    </row>
    <row r="286" spans="1:8">
      <c r="A286" s="1824"/>
      <c r="B286" s="376">
        <v>2006</v>
      </c>
      <c r="C286" s="360">
        <v>430</v>
      </c>
      <c r="D286" s="360">
        <v>391</v>
      </c>
      <c r="E286" s="360">
        <v>29</v>
      </c>
      <c r="F286" s="360">
        <v>7</v>
      </c>
      <c r="G286" s="360">
        <v>3</v>
      </c>
      <c r="H286" s="361" t="s">
        <v>17</v>
      </c>
    </row>
    <row r="287" spans="1:8">
      <c r="A287" s="1824"/>
      <c r="B287" s="376">
        <v>2007</v>
      </c>
      <c r="C287" s="360">
        <v>443</v>
      </c>
      <c r="D287" s="360">
        <v>405</v>
      </c>
      <c r="E287" s="360">
        <v>25</v>
      </c>
      <c r="F287" s="360">
        <v>10</v>
      </c>
      <c r="G287" s="360">
        <v>3</v>
      </c>
      <c r="H287" s="361" t="s">
        <v>17</v>
      </c>
    </row>
    <row r="288" spans="1:8">
      <c r="A288" s="1824"/>
      <c r="B288" s="376">
        <v>2008</v>
      </c>
      <c r="C288" s="360">
        <v>582</v>
      </c>
      <c r="D288" s="360">
        <v>521</v>
      </c>
      <c r="E288" s="360">
        <v>44</v>
      </c>
      <c r="F288" s="360">
        <v>13</v>
      </c>
      <c r="G288" s="360">
        <v>3</v>
      </c>
      <c r="H288" s="361">
        <v>1</v>
      </c>
    </row>
    <row r="289" spans="1:8">
      <c r="A289" s="1824"/>
      <c r="B289" s="376">
        <v>2009</v>
      </c>
      <c r="C289" s="360">
        <v>730</v>
      </c>
      <c r="D289" s="360">
        <v>661</v>
      </c>
      <c r="E289" s="360">
        <v>46</v>
      </c>
      <c r="F289" s="360">
        <v>19</v>
      </c>
      <c r="G289" s="360">
        <v>4</v>
      </c>
      <c r="H289" s="361" t="s">
        <v>17</v>
      </c>
    </row>
    <row r="290" spans="1:8">
      <c r="A290" s="1824"/>
      <c r="B290" s="376">
        <v>2010</v>
      </c>
      <c r="C290" s="360">
        <v>633</v>
      </c>
      <c r="D290" s="360">
        <v>579</v>
      </c>
      <c r="E290" s="360">
        <v>36</v>
      </c>
      <c r="F290" s="360">
        <v>16</v>
      </c>
      <c r="G290" s="360">
        <v>2</v>
      </c>
      <c r="H290" s="361" t="s">
        <v>17</v>
      </c>
    </row>
    <row r="291" spans="1:8">
      <c r="A291" s="1824"/>
      <c r="B291" s="376">
        <v>2011</v>
      </c>
      <c r="C291" s="360">
        <v>1103</v>
      </c>
      <c r="D291" s="360">
        <v>1034</v>
      </c>
      <c r="E291" s="360">
        <v>49</v>
      </c>
      <c r="F291" s="360">
        <v>17</v>
      </c>
      <c r="G291" s="360">
        <v>3</v>
      </c>
      <c r="H291" s="361" t="s">
        <v>17</v>
      </c>
    </row>
    <row r="292" spans="1:8">
      <c r="A292" s="1824"/>
      <c r="B292" s="376">
        <v>2012</v>
      </c>
      <c r="C292" s="360">
        <v>1731</v>
      </c>
      <c r="D292" s="360">
        <v>1653</v>
      </c>
      <c r="E292" s="360">
        <v>60</v>
      </c>
      <c r="F292" s="360">
        <v>15</v>
      </c>
      <c r="G292" s="360">
        <v>3</v>
      </c>
      <c r="H292" s="361" t="s">
        <v>17</v>
      </c>
    </row>
    <row r="293" spans="1:8">
      <c r="A293" s="1824"/>
      <c r="B293" s="376">
        <v>2013</v>
      </c>
      <c r="C293" s="360">
        <v>1530</v>
      </c>
      <c r="D293" s="360">
        <v>1445</v>
      </c>
      <c r="E293" s="360">
        <v>66</v>
      </c>
      <c r="F293" s="360">
        <v>16</v>
      </c>
      <c r="G293" s="360">
        <v>3</v>
      </c>
      <c r="H293" s="361" t="s">
        <v>17</v>
      </c>
    </row>
    <row r="294" spans="1:8">
      <c r="A294" s="1824"/>
      <c r="B294" s="376">
        <v>2014</v>
      </c>
      <c r="C294" s="360">
        <v>1435</v>
      </c>
      <c r="D294" s="360">
        <v>1327</v>
      </c>
      <c r="E294" s="360">
        <v>78</v>
      </c>
      <c r="F294" s="360">
        <v>27</v>
      </c>
      <c r="G294" s="360">
        <v>3</v>
      </c>
      <c r="H294" s="361" t="s">
        <v>17</v>
      </c>
    </row>
    <row r="295" spans="1:8">
      <c r="A295" s="1824"/>
      <c r="B295" s="376">
        <v>2015</v>
      </c>
      <c r="C295" s="374">
        <v>2968</v>
      </c>
      <c r="D295" s="600">
        <v>2804</v>
      </c>
      <c r="E295" s="374">
        <v>119</v>
      </c>
      <c r="F295" s="600">
        <v>41</v>
      </c>
      <c r="G295" s="374">
        <v>3</v>
      </c>
      <c r="H295" s="604">
        <v>1</v>
      </c>
    </row>
    <row r="296" spans="1:8" ht="15.75">
      <c r="A296" s="1824"/>
      <c r="B296" s="376">
        <v>2016</v>
      </c>
      <c r="C296" s="680" t="s">
        <v>1408</v>
      </c>
      <c r="D296" s="584">
        <v>3678</v>
      </c>
      <c r="E296" s="676">
        <v>107</v>
      </c>
      <c r="F296" s="584">
        <v>41</v>
      </c>
      <c r="G296" s="676">
        <v>4</v>
      </c>
      <c r="H296" s="738">
        <v>1</v>
      </c>
    </row>
    <row r="297" spans="1:8" ht="15.75">
      <c r="A297" s="1824"/>
      <c r="B297" s="376">
        <v>2017</v>
      </c>
      <c r="C297" s="680" t="s">
        <v>1409</v>
      </c>
      <c r="D297" s="600">
        <v>4304</v>
      </c>
      <c r="E297" s="374">
        <v>144</v>
      </c>
      <c r="F297" s="600">
        <v>35</v>
      </c>
      <c r="G297" s="374">
        <v>6</v>
      </c>
      <c r="H297" s="604">
        <v>1</v>
      </c>
    </row>
    <row r="298" spans="1:8">
      <c r="A298" s="1824"/>
      <c r="B298" s="742">
        <v>2018</v>
      </c>
      <c r="C298" s="360" t="s">
        <v>1410</v>
      </c>
      <c r="D298" s="600">
        <v>5485</v>
      </c>
      <c r="E298" s="600">
        <v>170</v>
      </c>
      <c r="F298" s="600">
        <v>35</v>
      </c>
      <c r="G298" s="600">
        <v>5</v>
      </c>
      <c r="H298" s="382">
        <v>4</v>
      </c>
    </row>
    <row r="299" spans="1:8">
      <c r="A299" s="1824"/>
      <c r="B299" s="742">
        <v>2019</v>
      </c>
      <c r="C299" s="360" t="s">
        <v>1625</v>
      </c>
      <c r="D299" s="600">
        <v>5078</v>
      </c>
      <c r="E299" s="600">
        <v>197</v>
      </c>
      <c r="F299" s="600">
        <v>33</v>
      </c>
      <c r="G299" s="600">
        <v>2</v>
      </c>
      <c r="H299" s="382">
        <v>7</v>
      </c>
    </row>
    <row r="300" spans="1:8">
      <c r="A300" s="1824"/>
      <c r="B300" s="742">
        <v>2020</v>
      </c>
      <c r="C300" s="360" t="s">
        <v>1626</v>
      </c>
      <c r="D300" s="600">
        <v>6945</v>
      </c>
      <c r="E300" s="600">
        <v>196</v>
      </c>
      <c r="F300" s="600">
        <v>28</v>
      </c>
      <c r="G300" s="600">
        <v>1</v>
      </c>
      <c r="H300" s="382">
        <v>7</v>
      </c>
    </row>
    <row r="301" spans="1:8">
      <c r="A301" s="1824"/>
      <c r="B301" s="742">
        <v>2021</v>
      </c>
      <c r="C301" s="360" t="s">
        <v>1810</v>
      </c>
      <c r="D301" s="600">
        <v>4511</v>
      </c>
      <c r="E301" s="600">
        <v>190</v>
      </c>
      <c r="F301" s="600">
        <v>24</v>
      </c>
      <c r="G301" s="600">
        <v>1</v>
      </c>
      <c r="H301" s="382">
        <v>6</v>
      </c>
    </row>
    <row r="302" spans="1:8">
      <c r="A302" s="1824"/>
      <c r="B302" s="742">
        <v>2022</v>
      </c>
      <c r="C302" s="360" t="s">
        <v>1811</v>
      </c>
      <c r="D302" s="600">
        <v>4058</v>
      </c>
      <c r="E302" s="600">
        <v>195</v>
      </c>
      <c r="F302" s="600">
        <v>27</v>
      </c>
      <c r="G302" s="600">
        <v>1</v>
      </c>
      <c r="H302" s="382">
        <v>7</v>
      </c>
    </row>
    <row r="303" spans="1:8">
      <c r="A303" s="1545"/>
      <c r="B303" s="144"/>
      <c r="C303" s="143"/>
      <c r="D303" s="144"/>
      <c r="E303" s="144"/>
      <c r="F303" s="144"/>
      <c r="G303" s="599"/>
      <c r="H303" s="599"/>
    </row>
    <row r="304" spans="1:8" ht="44.45" customHeight="1">
      <c r="A304" s="1821" t="s">
        <v>1987</v>
      </c>
      <c r="B304" s="1821"/>
      <c r="C304" s="1821"/>
      <c r="D304" s="1821"/>
      <c r="E304" s="1821"/>
      <c r="F304" s="1821"/>
      <c r="G304" s="1821"/>
      <c r="H304" s="1821"/>
    </row>
    <row r="305" spans="1:8" ht="49.15" customHeight="1">
      <c r="A305" s="1822" t="s">
        <v>1990</v>
      </c>
      <c r="B305" s="1822"/>
      <c r="C305" s="1822"/>
      <c r="D305" s="1822"/>
      <c r="E305" s="1822"/>
      <c r="F305" s="1822"/>
      <c r="G305" s="1822"/>
      <c r="H305" s="1822"/>
    </row>
  </sheetData>
  <mergeCells count="19">
    <mergeCell ref="A142:A164"/>
    <mergeCell ref="A165:A187"/>
    <mergeCell ref="A188:A210"/>
    <mergeCell ref="A27:A49"/>
    <mergeCell ref="A50:A72"/>
    <mergeCell ref="A73:A95"/>
    <mergeCell ref="A96:A118"/>
    <mergeCell ref="A119:A141"/>
    <mergeCell ref="A1:H1"/>
    <mergeCell ref="A2:B3"/>
    <mergeCell ref="C2:C3"/>
    <mergeCell ref="D2:H2"/>
    <mergeCell ref="A4:A26"/>
    <mergeCell ref="A280:A302"/>
    <mergeCell ref="A304:H304"/>
    <mergeCell ref="A305:H305"/>
    <mergeCell ref="A211:A233"/>
    <mergeCell ref="A234:A256"/>
    <mergeCell ref="A257:A279"/>
  </mergeCells>
  <hyperlinks>
    <hyperlink ref="J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5"/>
  <sheetViews>
    <sheetView zoomScaleNormal="100" zoomScaleSheetLayoutView="100" workbookViewId="0">
      <pane xSplit="1" ySplit="2" topLeftCell="B3" activePane="bottomRight" state="frozen"/>
      <selection pane="topRight" activeCell="B1" sqref="B1"/>
      <selection pane="bottomLeft" activeCell="A3" sqref="A3"/>
      <selection pane="bottomRight" activeCell="B3" sqref="B3"/>
    </sheetView>
  </sheetViews>
  <sheetFormatPr defaultColWidth="9" defaultRowHeight="12.75"/>
  <cols>
    <col min="1" max="1" width="20.375" style="336" customWidth="1"/>
    <col min="2" max="16" width="9" style="336" customWidth="1"/>
    <col min="17" max="18" width="9" style="470" customWidth="1"/>
    <col min="19" max="20" width="9" style="653"/>
    <col min="21" max="24" width="9" style="687"/>
    <col min="25" max="16384" width="9" style="336"/>
  </cols>
  <sheetData>
    <row r="1" spans="1:27" s="31" customFormat="1" ht="58.5" customHeight="1">
      <c r="A1" s="2192" t="s">
        <v>1672</v>
      </c>
      <c r="B1" s="2192"/>
      <c r="C1" s="2192"/>
      <c r="D1" s="2192"/>
      <c r="E1" s="2192"/>
      <c r="F1" s="2192"/>
      <c r="G1" s="2192"/>
      <c r="H1" s="2192"/>
      <c r="I1" s="2192"/>
      <c r="J1" s="2192"/>
      <c r="K1" s="2192"/>
      <c r="L1" s="2192"/>
      <c r="M1" s="2192"/>
      <c r="N1" s="2192"/>
      <c r="O1" s="2192"/>
      <c r="P1" s="2192"/>
      <c r="Q1" s="2192"/>
      <c r="R1" s="2192"/>
      <c r="S1" s="2192"/>
      <c r="T1" s="2192"/>
      <c r="U1" s="2192"/>
      <c r="V1" s="2192"/>
      <c r="W1" s="2192"/>
      <c r="X1" s="2192"/>
      <c r="Z1" s="331" t="s">
        <v>708</v>
      </c>
    </row>
    <row r="2" spans="1:27" ht="41.25" customHeight="1">
      <c r="A2" s="332" t="s">
        <v>307</v>
      </c>
      <c r="B2" s="338">
        <v>2000</v>
      </c>
      <c r="C2" s="338">
        <v>2001</v>
      </c>
      <c r="D2" s="338">
        <v>2002</v>
      </c>
      <c r="E2" s="338">
        <v>2003</v>
      </c>
      <c r="F2" s="338">
        <v>2004</v>
      </c>
      <c r="G2" s="338">
        <v>2005</v>
      </c>
      <c r="H2" s="338">
        <v>2006</v>
      </c>
      <c r="I2" s="338">
        <v>2007</v>
      </c>
      <c r="J2" s="338">
        <v>2008</v>
      </c>
      <c r="K2" s="338">
        <v>2009</v>
      </c>
      <c r="L2" s="338">
        <v>2010</v>
      </c>
      <c r="M2" s="338">
        <v>2011</v>
      </c>
      <c r="N2" s="338">
        <v>2012</v>
      </c>
      <c r="O2" s="338">
        <v>2013</v>
      </c>
      <c r="P2" s="337">
        <v>2014</v>
      </c>
      <c r="Q2" s="1223">
        <v>2015</v>
      </c>
      <c r="R2" s="1223">
        <v>2016</v>
      </c>
      <c r="S2" s="1223">
        <v>2017</v>
      </c>
      <c r="T2" s="1223">
        <v>2018</v>
      </c>
      <c r="U2" s="1223">
        <v>2019</v>
      </c>
      <c r="V2" s="996">
        <v>2020</v>
      </c>
      <c r="W2" s="1443">
        <v>2021</v>
      </c>
      <c r="X2" s="1441">
        <v>2022</v>
      </c>
      <c r="Y2" s="73"/>
    </row>
    <row r="3" spans="1:27" ht="14.25">
      <c r="A3" s="336" t="s">
        <v>163</v>
      </c>
      <c r="B3" s="351">
        <v>11</v>
      </c>
      <c r="C3" s="351">
        <v>8</v>
      </c>
      <c r="D3" s="351">
        <v>8</v>
      </c>
      <c r="E3" s="351">
        <v>9</v>
      </c>
      <c r="F3" s="351">
        <v>8</v>
      </c>
      <c r="G3" s="351">
        <v>8</v>
      </c>
      <c r="H3" s="351">
        <v>8</v>
      </c>
      <c r="I3" s="351">
        <v>8</v>
      </c>
      <c r="J3" s="351">
        <v>8</v>
      </c>
      <c r="K3" s="351">
        <v>8</v>
      </c>
      <c r="L3" s="351">
        <v>8</v>
      </c>
      <c r="M3" s="351">
        <v>8</v>
      </c>
      <c r="N3" s="351">
        <v>8</v>
      </c>
      <c r="O3" s="351">
        <v>8</v>
      </c>
      <c r="P3" s="38">
        <v>9</v>
      </c>
      <c r="Q3" s="511">
        <v>10</v>
      </c>
      <c r="R3" s="511">
        <v>10</v>
      </c>
      <c r="S3" s="511">
        <v>10</v>
      </c>
      <c r="T3" s="511">
        <v>10</v>
      </c>
      <c r="U3" s="999">
        <v>10</v>
      </c>
      <c r="V3" s="997">
        <v>10</v>
      </c>
      <c r="W3" s="351">
        <v>10</v>
      </c>
      <c r="X3" s="1404">
        <v>10</v>
      </c>
      <c r="Y3" s="73"/>
      <c r="Z3" s="10"/>
      <c r="AA3" s="10"/>
    </row>
    <row r="4" spans="1:27" ht="14.25">
      <c r="A4" s="336" t="s">
        <v>164</v>
      </c>
      <c r="B4" s="32">
        <v>3</v>
      </c>
      <c r="C4" s="32">
        <v>4</v>
      </c>
      <c r="D4" s="32">
        <v>5</v>
      </c>
      <c r="E4" s="32">
        <v>4</v>
      </c>
      <c r="F4" s="32">
        <v>4</v>
      </c>
      <c r="G4" s="32">
        <v>4</v>
      </c>
      <c r="H4" s="32">
        <v>4</v>
      </c>
      <c r="I4" s="32">
        <v>4</v>
      </c>
      <c r="J4" s="32">
        <v>4</v>
      </c>
      <c r="K4" s="32">
        <v>4</v>
      </c>
      <c r="L4" s="32">
        <v>4</v>
      </c>
      <c r="M4" s="32">
        <v>4</v>
      </c>
      <c r="N4" s="32">
        <v>4</v>
      </c>
      <c r="O4" s="32">
        <v>4</v>
      </c>
      <c r="P4" s="5">
        <v>4</v>
      </c>
      <c r="Q4" s="436">
        <v>4</v>
      </c>
      <c r="R4" s="436">
        <v>4</v>
      </c>
      <c r="S4" s="436">
        <v>4</v>
      </c>
      <c r="T4" s="436">
        <v>4</v>
      </c>
      <c r="U4" s="512">
        <v>4</v>
      </c>
      <c r="V4" s="997">
        <v>3</v>
      </c>
      <c r="W4" s="32">
        <v>3</v>
      </c>
      <c r="X4" s="1404">
        <v>3</v>
      </c>
      <c r="Y4" s="73"/>
      <c r="Z4" s="10"/>
      <c r="AA4" s="10"/>
    </row>
    <row r="5" spans="1:27" ht="14.25">
      <c r="A5" s="336" t="s">
        <v>165</v>
      </c>
      <c r="B5" s="32">
        <v>9</v>
      </c>
      <c r="C5" s="32">
        <v>10</v>
      </c>
      <c r="D5" s="33">
        <v>10</v>
      </c>
      <c r="E5" s="32">
        <v>12</v>
      </c>
      <c r="F5" s="32">
        <v>12</v>
      </c>
      <c r="G5" s="32">
        <v>12</v>
      </c>
      <c r="H5" s="32">
        <v>12</v>
      </c>
      <c r="I5" s="32">
        <v>12</v>
      </c>
      <c r="J5" s="32">
        <v>12</v>
      </c>
      <c r="K5" s="32">
        <v>12</v>
      </c>
      <c r="L5" s="32">
        <v>12</v>
      </c>
      <c r="M5" s="32">
        <v>12</v>
      </c>
      <c r="N5" s="32">
        <v>12</v>
      </c>
      <c r="O5" s="32">
        <v>13</v>
      </c>
      <c r="P5" s="5">
        <v>13</v>
      </c>
      <c r="Q5" s="436">
        <v>13</v>
      </c>
      <c r="R5" s="436">
        <v>13</v>
      </c>
      <c r="S5" s="436">
        <v>13</v>
      </c>
      <c r="T5" s="399">
        <v>13</v>
      </c>
      <c r="U5" s="512">
        <v>13</v>
      </c>
      <c r="V5" s="997">
        <v>13</v>
      </c>
      <c r="W5" s="32">
        <v>13</v>
      </c>
      <c r="X5" s="1404">
        <v>13</v>
      </c>
      <c r="Y5" s="73"/>
      <c r="Z5" s="10"/>
      <c r="AA5" s="73"/>
    </row>
    <row r="6" spans="1:27" ht="14.25">
      <c r="A6" s="336" t="s">
        <v>153</v>
      </c>
      <c r="B6" s="32">
        <v>22</v>
      </c>
      <c r="C6" s="32">
        <v>26</v>
      </c>
      <c r="D6" s="32">
        <v>26</v>
      </c>
      <c r="E6" s="32">
        <v>28</v>
      </c>
      <c r="F6" s="32">
        <v>27</v>
      </c>
      <c r="G6" s="32">
        <v>26</v>
      </c>
      <c r="H6" s="32">
        <v>24</v>
      </c>
      <c r="I6" s="32">
        <v>22</v>
      </c>
      <c r="J6" s="32">
        <v>22</v>
      </c>
      <c r="K6" s="32">
        <v>21</v>
      </c>
      <c r="L6" s="32">
        <v>22</v>
      </c>
      <c r="M6" s="32">
        <v>23</v>
      </c>
      <c r="N6" s="32">
        <v>33</v>
      </c>
      <c r="O6" s="32">
        <v>37</v>
      </c>
      <c r="P6" s="5">
        <v>47</v>
      </c>
      <c r="Q6" s="436">
        <v>46</v>
      </c>
      <c r="R6" s="436">
        <v>42</v>
      </c>
      <c r="S6" s="436">
        <v>43</v>
      </c>
      <c r="T6" s="600">
        <v>42</v>
      </c>
      <c r="U6" s="512">
        <v>37</v>
      </c>
      <c r="V6" s="997">
        <v>33</v>
      </c>
      <c r="W6" s="32">
        <v>32</v>
      </c>
      <c r="X6" s="1404">
        <v>32</v>
      </c>
      <c r="Y6" s="73"/>
      <c r="Z6" s="10"/>
      <c r="AA6" s="73"/>
    </row>
    <row r="7" spans="1:27" ht="14.25">
      <c r="A7" s="336" t="s">
        <v>166</v>
      </c>
      <c r="B7" s="32">
        <v>11</v>
      </c>
      <c r="C7" s="32">
        <v>10</v>
      </c>
      <c r="D7" s="32">
        <v>21</v>
      </c>
      <c r="E7" s="32">
        <v>10</v>
      </c>
      <c r="F7" s="32">
        <v>10</v>
      </c>
      <c r="G7" s="32">
        <v>8</v>
      </c>
      <c r="H7" s="32">
        <v>8</v>
      </c>
      <c r="I7" s="32">
        <v>8</v>
      </c>
      <c r="J7" s="32">
        <v>7</v>
      </c>
      <c r="K7" s="32">
        <v>7</v>
      </c>
      <c r="L7" s="32">
        <v>7</v>
      </c>
      <c r="M7" s="32">
        <v>7</v>
      </c>
      <c r="N7" s="32">
        <v>7</v>
      </c>
      <c r="O7" s="32">
        <v>7</v>
      </c>
      <c r="P7" s="5">
        <v>7</v>
      </c>
      <c r="Q7" s="436">
        <v>7</v>
      </c>
      <c r="R7" s="436">
        <v>8</v>
      </c>
      <c r="S7" s="436">
        <v>8</v>
      </c>
      <c r="T7" s="582">
        <v>8</v>
      </c>
      <c r="U7" s="512">
        <v>8</v>
      </c>
      <c r="V7" s="997">
        <v>8</v>
      </c>
      <c r="W7" s="32">
        <v>9</v>
      </c>
      <c r="X7" s="1404">
        <v>9</v>
      </c>
      <c r="Y7" s="73"/>
      <c r="Z7" s="10"/>
      <c r="AA7" s="73"/>
    </row>
    <row r="8" spans="1:27" ht="14.25">
      <c r="A8" s="336" t="s">
        <v>167</v>
      </c>
      <c r="B8" s="32">
        <v>5</v>
      </c>
      <c r="C8" s="32">
        <v>5</v>
      </c>
      <c r="D8" s="32">
        <v>5</v>
      </c>
      <c r="E8" s="32">
        <v>5</v>
      </c>
      <c r="F8" s="32">
        <v>5</v>
      </c>
      <c r="G8" s="32">
        <v>5</v>
      </c>
      <c r="H8" s="32">
        <v>5</v>
      </c>
      <c r="I8" s="32">
        <v>5</v>
      </c>
      <c r="J8" s="32">
        <v>5</v>
      </c>
      <c r="K8" s="32">
        <v>5</v>
      </c>
      <c r="L8" s="32">
        <v>5</v>
      </c>
      <c r="M8" s="32">
        <v>5</v>
      </c>
      <c r="N8" s="32">
        <v>5</v>
      </c>
      <c r="O8" s="32">
        <v>5</v>
      </c>
      <c r="P8" s="5">
        <v>5</v>
      </c>
      <c r="Q8" s="436">
        <v>5</v>
      </c>
      <c r="R8" s="436">
        <v>5</v>
      </c>
      <c r="S8" s="436">
        <v>5</v>
      </c>
      <c r="T8" s="582">
        <v>5</v>
      </c>
      <c r="U8" s="512">
        <v>5</v>
      </c>
      <c r="V8" s="997">
        <v>5</v>
      </c>
      <c r="W8" s="32">
        <v>5</v>
      </c>
      <c r="X8" s="1404">
        <v>5</v>
      </c>
      <c r="Y8" s="73"/>
      <c r="Z8" s="10"/>
      <c r="AA8" s="73"/>
    </row>
    <row r="9" spans="1:27" ht="14.25">
      <c r="A9" s="336" t="s">
        <v>151</v>
      </c>
      <c r="B9" s="32">
        <v>22</v>
      </c>
      <c r="C9" s="32">
        <v>24</v>
      </c>
      <c r="D9" s="32">
        <v>24</v>
      </c>
      <c r="E9" s="32">
        <v>23</v>
      </c>
      <c r="F9" s="32">
        <v>25</v>
      </c>
      <c r="G9" s="32">
        <v>21</v>
      </c>
      <c r="H9" s="32">
        <v>17</v>
      </c>
      <c r="I9" s="32">
        <v>15</v>
      </c>
      <c r="J9" s="32">
        <v>11</v>
      </c>
      <c r="K9" s="32">
        <v>13</v>
      </c>
      <c r="L9" s="32">
        <v>13</v>
      </c>
      <c r="M9" s="32">
        <v>13</v>
      </c>
      <c r="N9" s="32">
        <v>14</v>
      </c>
      <c r="O9" s="32">
        <v>16</v>
      </c>
      <c r="P9" s="5">
        <v>16</v>
      </c>
      <c r="Q9" s="436">
        <v>16</v>
      </c>
      <c r="R9" s="436">
        <v>15</v>
      </c>
      <c r="S9" s="436">
        <v>15</v>
      </c>
      <c r="T9" s="582">
        <v>15</v>
      </c>
      <c r="U9" s="512">
        <v>16</v>
      </c>
      <c r="V9" s="997">
        <v>16</v>
      </c>
      <c r="W9" s="32">
        <v>17</v>
      </c>
      <c r="X9" s="1404">
        <v>17</v>
      </c>
      <c r="Y9" s="73"/>
      <c r="Z9" s="10"/>
      <c r="AA9" s="73"/>
    </row>
    <row r="10" spans="1:27" ht="14.25">
      <c r="A10" s="336" t="s">
        <v>168</v>
      </c>
      <c r="B10" s="32">
        <v>7</v>
      </c>
      <c r="C10" s="32">
        <v>7</v>
      </c>
      <c r="D10" s="32">
        <v>8</v>
      </c>
      <c r="E10" s="32">
        <v>7</v>
      </c>
      <c r="F10" s="32">
        <v>7</v>
      </c>
      <c r="G10" s="32">
        <v>4</v>
      </c>
      <c r="H10" s="32">
        <v>3</v>
      </c>
      <c r="I10" s="32">
        <v>3</v>
      </c>
      <c r="J10" s="32">
        <v>3</v>
      </c>
      <c r="K10" s="32">
        <v>3</v>
      </c>
      <c r="L10" s="32">
        <v>4</v>
      </c>
      <c r="M10" s="32">
        <v>4</v>
      </c>
      <c r="N10" s="32">
        <v>4</v>
      </c>
      <c r="O10" s="32">
        <v>3</v>
      </c>
      <c r="P10" s="5">
        <v>3</v>
      </c>
      <c r="Q10" s="436">
        <v>3</v>
      </c>
      <c r="R10" s="436">
        <v>3</v>
      </c>
      <c r="S10" s="436">
        <v>3</v>
      </c>
      <c r="T10" s="582">
        <v>3</v>
      </c>
      <c r="U10" s="512">
        <v>3</v>
      </c>
      <c r="V10" s="997">
        <v>3</v>
      </c>
      <c r="W10" s="32">
        <v>3</v>
      </c>
      <c r="X10" s="1404">
        <v>3</v>
      </c>
      <c r="Y10" s="73"/>
      <c r="Z10" s="10"/>
      <c r="AA10" s="73"/>
    </row>
    <row r="11" spans="1:27" ht="14.25">
      <c r="A11" s="336" t="s">
        <v>169</v>
      </c>
      <c r="B11" s="32">
        <v>21</v>
      </c>
      <c r="C11" s="32">
        <v>23</v>
      </c>
      <c r="D11" s="32">
        <v>22</v>
      </c>
      <c r="E11" s="32">
        <v>22</v>
      </c>
      <c r="F11" s="32">
        <v>18</v>
      </c>
      <c r="G11" s="32">
        <v>9</v>
      </c>
      <c r="H11" s="32">
        <v>9</v>
      </c>
      <c r="I11" s="32">
        <v>8</v>
      </c>
      <c r="J11" s="32">
        <v>9</v>
      </c>
      <c r="K11" s="32">
        <v>10</v>
      </c>
      <c r="L11" s="32">
        <v>12</v>
      </c>
      <c r="M11" s="32">
        <v>11</v>
      </c>
      <c r="N11" s="32">
        <v>11</v>
      </c>
      <c r="O11" s="32">
        <v>15</v>
      </c>
      <c r="P11" s="5">
        <v>16</v>
      </c>
      <c r="Q11" s="436">
        <v>16</v>
      </c>
      <c r="R11" s="436">
        <v>16</v>
      </c>
      <c r="S11" s="436">
        <v>16</v>
      </c>
      <c r="T11" s="399">
        <v>16</v>
      </c>
      <c r="U11" s="512">
        <v>17</v>
      </c>
      <c r="V11" s="997">
        <v>18</v>
      </c>
      <c r="W11" s="32">
        <v>18</v>
      </c>
      <c r="X11" s="1404">
        <v>20</v>
      </c>
      <c r="Y11" s="73"/>
      <c r="Z11" s="10"/>
      <c r="AA11" s="73"/>
    </row>
    <row r="12" spans="1:27">
      <c r="A12" s="336" t="s">
        <v>162</v>
      </c>
      <c r="B12" s="34" t="s">
        <v>17</v>
      </c>
      <c r="C12" s="35">
        <v>1</v>
      </c>
      <c r="D12" s="35">
        <v>1</v>
      </c>
      <c r="E12" s="35">
        <v>1</v>
      </c>
      <c r="F12" s="35">
        <v>1</v>
      </c>
      <c r="G12" s="35">
        <v>1</v>
      </c>
      <c r="H12" s="34" t="s">
        <v>17</v>
      </c>
      <c r="I12" s="34" t="s">
        <v>17</v>
      </c>
      <c r="J12" s="34" t="s">
        <v>17</v>
      </c>
      <c r="K12" s="34" t="s">
        <v>17</v>
      </c>
      <c r="L12" s="34" t="s">
        <v>17</v>
      </c>
      <c r="M12" s="34" t="s">
        <v>17</v>
      </c>
      <c r="N12" s="34" t="s">
        <v>17</v>
      </c>
      <c r="O12" s="34" t="s">
        <v>17</v>
      </c>
      <c r="P12" s="39" t="s">
        <v>17</v>
      </c>
      <c r="Q12" s="536" t="s">
        <v>17</v>
      </c>
      <c r="R12" s="536" t="s">
        <v>17</v>
      </c>
      <c r="S12" s="536" t="s">
        <v>17</v>
      </c>
      <c r="T12" s="536" t="s">
        <v>17</v>
      </c>
      <c r="U12" s="512">
        <v>1</v>
      </c>
      <c r="V12" s="997">
        <v>2</v>
      </c>
      <c r="W12" s="32">
        <v>2</v>
      </c>
      <c r="X12" s="1404">
        <v>2</v>
      </c>
      <c r="Y12" s="73"/>
      <c r="Z12" s="73"/>
      <c r="AA12" s="73"/>
    </row>
    <row r="13" spans="1:27" ht="14.25">
      <c r="A13" s="336" t="s">
        <v>161</v>
      </c>
      <c r="B13" s="35">
        <v>3</v>
      </c>
      <c r="C13" s="35">
        <v>3</v>
      </c>
      <c r="D13" s="35">
        <v>2</v>
      </c>
      <c r="E13" s="35">
        <v>2</v>
      </c>
      <c r="F13" s="35">
        <v>2</v>
      </c>
      <c r="G13" s="35">
        <v>2</v>
      </c>
      <c r="H13" s="35">
        <v>1</v>
      </c>
      <c r="I13" s="35">
        <v>1</v>
      </c>
      <c r="J13" s="35">
        <v>1</v>
      </c>
      <c r="K13" s="35">
        <v>1</v>
      </c>
      <c r="L13" s="35">
        <v>1</v>
      </c>
      <c r="M13" s="35">
        <v>1</v>
      </c>
      <c r="N13" s="35">
        <v>1</v>
      </c>
      <c r="O13" s="35">
        <v>2</v>
      </c>
      <c r="P13" s="40">
        <v>2</v>
      </c>
      <c r="Q13" s="456">
        <v>2</v>
      </c>
      <c r="R13" s="456">
        <v>2</v>
      </c>
      <c r="S13" s="456">
        <v>2</v>
      </c>
      <c r="T13" s="399">
        <v>2</v>
      </c>
      <c r="U13" s="512">
        <v>2</v>
      </c>
      <c r="V13" s="997">
        <v>2</v>
      </c>
      <c r="W13" s="32">
        <v>2</v>
      </c>
      <c r="X13" s="1404">
        <v>2</v>
      </c>
      <c r="Y13" s="73"/>
      <c r="Z13" s="10"/>
      <c r="AA13" s="73"/>
    </row>
    <row r="14" spans="1:27">
      <c r="A14" s="336" t="s">
        <v>160</v>
      </c>
      <c r="B14" s="34" t="s">
        <v>17</v>
      </c>
      <c r="C14" s="34" t="s">
        <v>17</v>
      </c>
      <c r="D14" s="34" t="s">
        <v>17</v>
      </c>
      <c r="E14" s="34" t="s">
        <v>17</v>
      </c>
      <c r="F14" s="34" t="s">
        <v>17</v>
      </c>
      <c r="G14" s="34" t="s">
        <v>17</v>
      </c>
      <c r="H14" s="35">
        <v>1</v>
      </c>
      <c r="I14" s="35">
        <v>1</v>
      </c>
      <c r="J14" s="34" t="s">
        <v>17</v>
      </c>
      <c r="K14" s="34" t="s">
        <v>17</v>
      </c>
      <c r="L14" s="34" t="s">
        <v>17</v>
      </c>
      <c r="M14" s="34" t="s">
        <v>17</v>
      </c>
      <c r="N14" s="34" t="s">
        <v>17</v>
      </c>
      <c r="O14" s="34" t="s">
        <v>17</v>
      </c>
      <c r="P14" s="39" t="s">
        <v>17</v>
      </c>
      <c r="Q14" s="536" t="s">
        <v>17</v>
      </c>
      <c r="R14" s="536" t="s">
        <v>17</v>
      </c>
      <c r="S14" s="536" t="s">
        <v>17</v>
      </c>
      <c r="T14" s="536" t="s">
        <v>17</v>
      </c>
      <c r="U14" s="536" t="s">
        <v>17</v>
      </c>
      <c r="V14" s="654" t="s">
        <v>17</v>
      </c>
      <c r="W14" s="536" t="s">
        <v>17</v>
      </c>
      <c r="X14" s="654" t="s">
        <v>17</v>
      </c>
      <c r="Y14" s="73"/>
      <c r="Z14" s="73"/>
      <c r="AA14" s="73"/>
    </row>
    <row r="15" spans="1:27">
      <c r="A15" s="336" t="s">
        <v>159</v>
      </c>
      <c r="B15" s="35">
        <v>1</v>
      </c>
      <c r="C15" s="35">
        <v>1</v>
      </c>
      <c r="D15" s="35">
        <v>1</v>
      </c>
      <c r="E15" s="35">
        <v>1</v>
      </c>
      <c r="F15" s="35">
        <v>1</v>
      </c>
      <c r="G15" s="35">
        <v>1</v>
      </c>
      <c r="H15" s="35">
        <v>1</v>
      </c>
      <c r="I15" s="35">
        <v>1</v>
      </c>
      <c r="J15" s="35">
        <v>1</v>
      </c>
      <c r="K15" s="35">
        <v>1</v>
      </c>
      <c r="L15" s="35">
        <v>1</v>
      </c>
      <c r="M15" s="35">
        <v>1</v>
      </c>
      <c r="N15" s="35">
        <v>1</v>
      </c>
      <c r="O15" s="35">
        <v>1</v>
      </c>
      <c r="P15" s="40">
        <v>1</v>
      </c>
      <c r="Q15" s="456">
        <v>1</v>
      </c>
      <c r="R15" s="536" t="s">
        <v>17</v>
      </c>
      <c r="S15" s="536" t="s">
        <v>17</v>
      </c>
      <c r="T15" s="536" t="s">
        <v>17</v>
      </c>
      <c r="U15" s="536" t="s">
        <v>17</v>
      </c>
      <c r="V15" s="654" t="s">
        <v>17</v>
      </c>
      <c r="W15" s="536">
        <v>1</v>
      </c>
      <c r="X15" s="654">
        <v>1</v>
      </c>
      <c r="Y15" s="73"/>
      <c r="Z15" s="73"/>
      <c r="AA15" s="73"/>
    </row>
    <row r="16" spans="1:27" ht="14.25">
      <c r="A16" s="336" t="s">
        <v>158</v>
      </c>
      <c r="B16" s="35">
        <v>10</v>
      </c>
      <c r="C16" s="35">
        <v>11</v>
      </c>
      <c r="D16" s="35">
        <v>11</v>
      </c>
      <c r="E16" s="35">
        <v>11</v>
      </c>
      <c r="F16" s="35">
        <v>11</v>
      </c>
      <c r="G16" s="35">
        <v>12</v>
      </c>
      <c r="H16" s="35">
        <v>11</v>
      </c>
      <c r="I16" s="35">
        <v>11</v>
      </c>
      <c r="J16" s="35">
        <v>10</v>
      </c>
      <c r="K16" s="35">
        <v>11</v>
      </c>
      <c r="L16" s="35">
        <v>8</v>
      </c>
      <c r="M16" s="35">
        <v>12</v>
      </c>
      <c r="N16" s="35">
        <v>12</v>
      </c>
      <c r="O16" s="35">
        <v>12</v>
      </c>
      <c r="P16" s="40">
        <v>12</v>
      </c>
      <c r="Q16" s="456">
        <v>13</v>
      </c>
      <c r="R16" s="456">
        <v>12</v>
      </c>
      <c r="S16" s="456">
        <v>12</v>
      </c>
      <c r="T16" s="399">
        <v>12</v>
      </c>
      <c r="U16" s="512">
        <v>12</v>
      </c>
      <c r="V16" s="997">
        <v>11</v>
      </c>
      <c r="W16" s="32">
        <v>11</v>
      </c>
      <c r="X16" s="1404">
        <v>11</v>
      </c>
      <c r="Y16" s="73"/>
      <c r="Z16" s="10"/>
      <c r="AA16" s="73"/>
    </row>
    <row r="17" spans="1:27" ht="14.25">
      <c r="A17" s="336" t="s">
        <v>170</v>
      </c>
      <c r="B17" s="35">
        <v>7</v>
      </c>
      <c r="C17" s="35">
        <v>7</v>
      </c>
      <c r="D17" s="35">
        <v>7</v>
      </c>
      <c r="E17" s="35">
        <v>7</v>
      </c>
      <c r="F17" s="35">
        <v>7</v>
      </c>
      <c r="G17" s="35">
        <v>7</v>
      </c>
      <c r="H17" s="35">
        <v>7</v>
      </c>
      <c r="I17" s="35">
        <v>7</v>
      </c>
      <c r="J17" s="35">
        <v>6</v>
      </c>
      <c r="K17" s="35">
        <v>6</v>
      </c>
      <c r="L17" s="35">
        <v>6</v>
      </c>
      <c r="M17" s="35">
        <v>6</v>
      </c>
      <c r="N17" s="35">
        <v>6</v>
      </c>
      <c r="O17" s="35">
        <v>6</v>
      </c>
      <c r="P17" s="40">
        <v>6</v>
      </c>
      <c r="Q17" s="456">
        <v>6</v>
      </c>
      <c r="R17" s="456">
        <v>6</v>
      </c>
      <c r="S17" s="456">
        <v>6</v>
      </c>
      <c r="T17" s="399">
        <v>6</v>
      </c>
      <c r="U17" s="512">
        <v>6</v>
      </c>
      <c r="V17" s="997">
        <v>6</v>
      </c>
      <c r="W17" s="32">
        <v>6</v>
      </c>
      <c r="X17" s="1404">
        <v>6</v>
      </c>
      <c r="Y17" s="73"/>
      <c r="Z17" s="10"/>
      <c r="AA17" s="73"/>
    </row>
    <row r="18" spans="1:27" ht="14.25">
      <c r="A18" s="336" t="s">
        <v>171</v>
      </c>
      <c r="B18" s="35">
        <v>25</v>
      </c>
      <c r="C18" s="35">
        <v>24</v>
      </c>
      <c r="D18" s="35">
        <v>24</v>
      </c>
      <c r="E18" s="35">
        <v>22</v>
      </c>
      <c r="F18" s="35">
        <v>23</v>
      </c>
      <c r="G18" s="35">
        <v>21</v>
      </c>
      <c r="H18" s="35">
        <v>21</v>
      </c>
      <c r="I18" s="35">
        <v>21</v>
      </c>
      <c r="J18" s="35">
        <v>20</v>
      </c>
      <c r="K18" s="35">
        <v>19</v>
      </c>
      <c r="L18" s="35">
        <v>20</v>
      </c>
      <c r="M18" s="35">
        <v>20</v>
      </c>
      <c r="N18" s="35">
        <v>19</v>
      </c>
      <c r="O18" s="35">
        <v>19</v>
      </c>
      <c r="P18" s="40">
        <v>19</v>
      </c>
      <c r="Q18" s="456">
        <v>19</v>
      </c>
      <c r="R18" s="456">
        <v>19</v>
      </c>
      <c r="S18" s="456">
        <v>19</v>
      </c>
      <c r="T18" s="399">
        <v>19</v>
      </c>
      <c r="U18" s="512">
        <v>19</v>
      </c>
      <c r="V18" s="997">
        <v>20</v>
      </c>
      <c r="W18" s="32">
        <v>20</v>
      </c>
      <c r="X18" s="1404">
        <v>21</v>
      </c>
      <c r="Y18" s="73"/>
      <c r="Z18" s="10"/>
      <c r="AA18" s="73"/>
    </row>
    <row r="19" spans="1:27" ht="14.25">
      <c r="A19" s="336" t="s">
        <v>157</v>
      </c>
      <c r="B19" s="35">
        <v>43</v>
      </c>
      <c r="C19" s="35">
        <v>46</v>
      </c>
      <c r="D19" s="35">
        <v>50</v>
      </c>
      <c r="E19" s="35">
        <v>43</v>
      </c>
      <c r="F19" s="35">
        <v>43</v>
      </c>
      <c r="G19" s="35">
        <v>38</v>
      </c>
      <c r="H19" s="35">
        <v>37</v>
      </c>
      <c r="I19" s="35">
        <v>35</v>
      </c>
      <c r="J19" s="35">
        <v>34</v>
      </c>
      <c r="K19" s="35">
        <v>34</v>
      </c>
      <c r="L19" s="35">
        <v>34</v>
      </c>
      <c r="M19" s="35">
        <v>31</v>
      </c>
      <c r="N19" s="35">
        <v>32</v>
      </c>
      <c r="O19" s="35">
        <v>36</v>
      </c>
      <c r="P19" s="40">
        <v>35</v>
      </c>
      <c r="Q19" s="456">
        <v>35</v>
      </c>
      <c r="R19" s="456">
        <v>33</v>
      </c>
      <c r="S19" s="456">
        <v>32</v>
      </c>
      <c r="T19" s="399">
        <v>28</v>
      </c>
      <c r="U19" s="512">
        <v>29</v>
      </c>
      <c r="V19" s="997">
        <v>29</v>
      </c>
      <c r="W19" s="32">
        <v>28</v>
      </c>
      <c r="X19" s="1404">
        <v>28</v>
      </c>
      <c r="Y19" s="73"/>
      <c r="Z19" s="10"/>
      <c r="AA19" s="73"/>
    </row>
    <row r="20" spans="1:27" ht="14.25">
      <c r="A20" s="336" t="s">
        <v>172</v>
      </c>
      <c r="B20" s="35">
        <v>1</v>
      </c>
      <c r="C20" s="35">
        <v>1</v>
      </c>
      <c r="D20" s="35">
        <v>1</v>
      </c>
      <c r="E20" s="35">
        <v>1</v>
      </c>
      <c r="F20" s="35">
        <v>1</v>
      </c>
      <c r="G20" s="35">
        <v>1</v>
      </c>
      <c r="H20" s="35">
        <v>1</v>
      </c>
      <c r="I20" s="35">
        <v>1</v>
      </c>
      <c r="J20" s="35">
        <v>1</v>
      </c>
      <c r="K20" s="35">
        <v>1</v>
      </c>
      <c r="L20" s="35">
        <v>1</v>
      </c>
      <c r="M20" s="35">
        <v>1</v>
      </c>
      <c r="N20" s="35">
        <v>1</v>
      </c>
      <c r="O20" s="35">
        <v>1</v>
      </c>
      <c r="P20" s="40">
        <v>1</v>
      </c>
      <c r="Q20" s="456">
        <v>1</v>
      </c>
      <c r="R20" s="456">
        <v>1</v>
      </c>
      <c r="S20" s="456">
        <v>1</v>
      </c>
      <c r="T20" s="399">
        <v>1</v>
      </c>
      <c r="U20" s="512">
        <v>1</v>
      </c>
      <c r="V20" s="997">
        <v>1</v>
      </c>
      <c r="W20" s="32">
        <v>1</v>
      </c>
      <c r="X20" s="1404">
        <v>1</v>
      </c>
      <c r="Y20" s="73"/>
      <c r="Z20" s="10"/>
      <c r="AA20" s="73"/>
    </row>
    <row r="21" spans="1:27" ht="14.25">
      <c r="A21" s="336" t="s">
        <v>173</v>
      </c>
      <c r="B21" s="35">
        <v>6</v>
      </c>
      <c r="C21" s="35">
        <v>6</v>
      </c>
      <c r="D21" s="35">
        <v>5</v>
      </c>
      <c r="E21" s="35">
        <v>4</v>
      </c>
      <c r="F21" s="35">
        <v>3</v>
      </c>
      <c r="G21" s="35">
        <v>2</v>
      </c>
      <c r="H21" s="35">
        <v>1</v>
      </c>
      <c r="I21" s="35">
        <v>1</v>
      </c>
      <c r="J21" s="35">
        <v>2</v>
      </c>
      <c r="K21" s="35">
        <v>2</v>
      </c>
      <c r="L21" s="35">
        <v>2</v>
      </c>
      <c r="M21" s="35">
        <v>2</v>
      </c>
      <c r="N21" s="35">
        <v>2</v>
      </c>
      <c r="O21" s="35">
        <v>2</v>
      </c>
      <c r="P21" s="40">
        <v>2</v>
      </c>
      <c r="Q21" s="456">
        <v>2</v>
      </c>
      <c r="R21" s="456">
        <v>2</v>
      </c>
      <c r="S21" s="456">
        <v>2</v>
      </c>
      <c r="T21" s="399">
        <v>2</v>
      </c>
      <c r="U21" s="512">
        <v>2</v>
      </c>
      <c r="V21" s="997">
        <v>2</v>
      </c>
      <c r="W21" s="32">
        <v>2</v>
      </c>
      <c r="X21" s="1404">
        <v>2</v>
      </c>
      <c r="Y21" s="73"/>
      <c r="Z21" s="10"/>
      <c r="AA21" s="73"/>
    </row>
    <row r="22" spans="1:27" ht="14.25">
      <c r="A22" s="336" t="s">
        <v>174</v>
      </c>
      <c r="B22" s="35">
        <v>11</v>
      </c>
      <c r="C22" s="35">
        <v>13</v>
      </c>
      <c r="D22" s="35">
        <v>11</v>
      </c>
      <c r="E22" s="35">
        <v>11</v>
      </c>
      <c r="F22" s="35">
        <v>11</v>
      </c>
      <c r="G22" s="35">
        <v>7</v>
      </c>
      <c r="H22" s="35">
        <v>7</v>
      </c>
      <c r="I22" s="35">
        <v>7</v>
      </c>
      <c r="J22" s="35">
        <v>7</v>
      </c>
      <c r="K22" s="35">
        <v>7</v>
      </c>
      <c r="L22" s="35">
        <v>7</v>
      </c>
      <c r="M22" s="35">
        <v>6</v>
      </c>
      <c r="N22" s="35">
        <v>6</v>
      </c>
      <c r="O22" s="35">
        <v>6</v>
      </c>
      <c r="P22" s="40">
        <v>6</v>
      </c>
      <c r="Q22" s="456">
        <v>6</v>
      </c>
      <c r="R22" s="456">
        <v>6</v>
      </c>
      <c r="S22" s="456">
        <v>6</v>
      </c>
      <c r="T22" s="399">
        <v>6</v>
      </c>
      <c r="U22" s="512">
        <v>6</v>
      </c>
      <c r="V22" s="997">
        <v>6</v>
      </c>
      <c r="W22" s="32">
        <v>6</v>
      </c>
      <c r="X22" s="1404">
        <v>6</v>
      </c>
      <c r="Y22" s="73"/>
      <c r="Z22" s="10"/>
      <c r="AA22" s="73"/>
    </row>
    <row r="23" spans="1:27">
      <c r="A23" s="336" t="s">
        <v>175</v>
      </c>
      <c r="B23" s="35">
        <v>2</v>
      </c>
      <c r="C23" s="35">
        <v>2</v>
      </c>
      <c r="D23" s="35">
        <v>1</v>
      </c>
      <c r="E23" s="35">
        <v>1</v>
      </c>
      <c r="F23" s="35">
        <v>1</v>
      </c>
      <c r="G23" s="35">
        <v>1</v>
      </c>
      <c r="H23" s="34" t="s">
        <v>17</v>
      </c>
      <c r="I23" s="34" t="s">
        <v>17</v>
      </c>
      <c r="J23" s="34" t="s">
        <v>17</v>
      </c>
      <c r="K23" s="34" t="s">
        <v>17</v>
      </c>
      <c r="L23" s="34" t="s">
        <v>17</v>
      </c>
      <c r="M23" s="34" t="s">
        <v>17</v>
      </c>
      <c r="N23" s="34" t="s">
        <v>17</v>
      </c>
      <c r="O23" s="34" t="s">
        <v>17</v>
      </c>
      <c r="P23" s="39" t="s">
        <v>17</v>
      </c>
      <c r="Q23" s="536" t="s">
        <v>17</v>
      </c>
      <c r="R23" s="536" t="s">
        <v>17</v>
      </c>
      <c r="S23" s="536" t="s">
        <v>17</v>
      </c>
      <c r="T23" s="536" t="s">
        <v>17</v>
      </c>
      <c r="U23" s="536" t="s">
        <v>17</v>
      </c>
      <c r="V23" s="997">
        <v>1</v>
      </c>
      <c r="W23" s="32">
        <v>1</v>
      </c>
      <c r="X23" s="1404">
        <v>1</v>
      </c>
      <c r="Y23" s="73"/>
      <c r="Z23" s="73"/>
      <c r="AA23" s="73"/>
    </row>
    <row r="24" spans="1:27" ht="14.25">
      <c r="A24" s="336" t="s">
        <v>176</v>
      </c>
      <c r="B24" s="35">
        <v>51</v>
      </c>
      <c r="C24" s="35">
        <v>51</v>
      </c>
      <c r="D24" s="35">
        <v>51</v>
      </c>
      <c r="E24" s="35">
        <v>47</v>
      </c>
      <c r="F24" s="35">
        <v>46</v>
      </c>
      <c r="G24" s="35">
        <v>26</v>
      </c>
      <c r="H24" s="35">
        <v>21</v>
      </c>
      <c r="I24" s="35">
        <v>19</v>
      </c>
      <c r="J24" s="35">
        <v>19</v>
      </c>
      <c r="K24" s="35">
        <v>17</v>
      </c>
      <c r="L24" s="35">
        <v>19</v>
      </c>
      <c r="M24" s="35">
        <v>17</v>
      </c>
      <c r="N24" s="35">
        <v>18</v>
      </c>
      <c r="O24" s="35">
        <v>20</v>
      </c>
      <c r="P24" s="40">
        <v>22</v>
      </c>
      <c r="Q24" s="456">
        <v>22</v>
      </c>
      <c r="R24" s="456">
        <v>22</v>
      </c>
      <c r="S24" s="456">
        <v>21</v>
      </c>
      <c r="T24" s="399">
        <v>21</v>
      </c>
      <c r="U24" s="512">
        <v>21</v>
      </c>
      <c r="V24" s="997">
        <v>21</v>
      </c>
      <c r="W24" s="32">
        <v>21</v>
      </c>
      <c r="X24" s="1404">
        <v>21</v>
      </c>
      <c r="Y24" s="73"/>
      <c r="Z24" s="10"/>
      <c r="AA24" s="73"/>
    </row>
    <row r="25" spans="1:27" ht="14.25">
      <c r="A25" s="336" t="s">
        <v>152</v>
      </c>
      <c r="B25" s="35">
        <v>37</v>
      </c>
      <c r="C25" s="35">
        <v>39</v>
      </c>
      <c r="D25" s="35">
        <v>41</v>
      </c>
      <c r="E25" s="35">
        <v>42</v>
      </c>
      <c r="F25" s="35">
        <v>43</v>
      </c>
      <c r="G25" s="35">
        <v>33</v>
      </c>
      <c r="H25" s="35">
        <v>33</v>
      </c>
      <c r="I25" s="35">
        <v>34</v>
      </c>
      <c r="J25" s="35">
        <v>37</v>
      </c>
      <c r="K25" s="35">
        <v>38</v>
      </c>
      <c r="L25" s="35">
        <v>38</v>
      </c>
      <c r="M25" s="35">
        <v>40</v>
      </c>
      <c r="N25" s="35">
        <v>40</v>
      </c>
      <c r="O25" s="35">
        <v>41</v>
      </c>
      <c r="P25" s="40">
        <v>41</v>
      </c>
      <c r="Q25" s="456">
        <v>42</v>
      </c>
      <c r="R25" s="456">
        <v>36</v>
      </c>
      <c r="S25" s="456">
        <v>33</v>
      </c>
      <c r="T25" s="399">
        <v>33</v>
      </c>
      <c r="U25" s="512">
        <v>33</v>
      </c>
      <c r="V25" s="997">
        <v>34</v>
      </c>
      <c r="W25" s="32">
        <v>34</v>
      </c>
      <c r="X25" s="1404">
        <v>34</v>
      </c>
      <c r="Y25" s="73"/>
      <c r="Z25" s="10"/>
      <c r="AA25" s="73"/>
    </row>
    <row r="26" spans="1:27" ht="14.25">
      <c r="A26" s="336" t="s">
        <v>177</v>
      </c>
      <c r="B26" s="35">
        <v>23</v>
      </c>
      <c r="C26" s="35">
        <v>23</v>
      </c>
      <c r="D26" s="35">
        <v>22</v>
      </c>
      <c r="E26" s="35">
        <v>21</v>
      </c>
      <c r="F26" s="35">
        <v>19</v>
      </c>
      <c r="G26" s="35">
        <v>17</v>
      </c>
      <c r="H26" s="35">
        <v>16</v>
      </c>
      <c r="I26" s="35">
        <v>15</v>
      </c>
      <c r="J26" s="35">
        <v>15</v>
      </c>
      <c r="K26" s="35">
        <v>14</v>
      </c>
      <c r="L26" s="35">
        <v>14</v>
      </c>
      <c r="M26" s="35">
        <v>14</v>
      </c>
      <c r="N26" s="35">
        <v>14</v>
      </c>
      <c r="O26" s="35">
        <v>16</v>
      </c>
      <c r="P26" s="40">
        <v>17</v>
      </c>
      <c r="Q26" s="456">
        <v>17</v>
      </c>
      <c r="R26" s="456">
        <v>17</v>
      </c>
      <c r="S26" s="456">
        <v>16</v>
      </c>
      <c r="T26" s="399">
        <v>15</v>
      </c>
      <c r="U26" s="512">
        <v>15</v>
      </c>
      <c r="V26" s="997">
        <v>15</v>
      </c>
      <c r="W26" s="32">
        <v>15</v>
      </c>
      <c r="X26" s="1404">
        <v>15</v>
      </c>
      <c r="Y26" s="73"/>
      <c r="Z26" s="10"/>
      <c r="AA26" s="73"/>
    </row>
    <row r="27" spans="1:27" ht="14.25">
      <c r="A27" s="336" t="s">
        <v>178</v>
      </c>
      <c r="B27" s="35">
        <v>28</v>
      </c>
      <c r="C27" s="35">
        <v>29</v>
      </c>
      <c r="D27" s="35">
        <v>31</v>
      </c>
      <c r="E27" s="35">
        <v>30</v>
      </c>
      <c r="F27" s="35">
        <v>30</v>
      </c>
      <c r="G27" s="35">
        <v>30</v>
      </c>
      <c r="H27" s="35">
        <v>30</v>
      </c>
      <c r="I27" s="35">
        <v>30</v>
      </c>
      <c r="J27" s="35">
        <v>30</v>
      </c>
      <c r="K27" s="35">
        <v>30</v>
      </c>
      <c r="L27" s="35">
        <v>25</v>
      </c>
      <c r="M27" s="35">
        <v>29</v>
      </c>
      <c r="N27" s="35">
        <v>28</v>
      </c>
      <c r="O27" s="35">
        <v>41</v>
      </c>
      <c r="P27" s="40">
        <v>42</v>
      </c>
      <c r="Q27" s="456">
        <v>40</v>
      </c>
      <c r="R27" s="456">
        <v>40</v>
      </c>
      <c r="S27" s="456">
        <v>40</v>
      </c>
      <c r="T27" s="399">
        <v>40</v>
      </c>
      <c r="U27" s="512">
        <v>39</v>
      </c>
      <c r="V27" s="997">
        <v>40</v>
      </c>
      <c r="W27" s="32">
        <v>40</v>
      </c>
      <c r="X27" s="1404">
        <v>40</v>
      </c>
      <c r="Y27" s="73"/>
      <c r="Z27" s="10"/>
      <c r="AA27" s="73"/>
    </row>
    <row r="28" spans="1:27">
      <c r="A28" s="336" t="s">
        <v>179</v>
      </c>
      <c r="B28" s="35">
        <v>3</v>
      </c>
      <c r="C28" s="34">
        <v>1</v>
      </c>
      <c r="D28" s="35">
        <v>1</v>
      </c>
      <c r="E28" s="35">
        <v>3</v>
      </c>
      <c r="F28" s="35">
        <v>3</v>
      </c>
      <c r="G28" s="35">
        <v>1</v>
      </c>
      <c r="H28" s="35">
        <v>1</v>
      </c>
      <c r="I28" s="35">
        <v>1</v>
      </c>
      <c r="J28" s="35">
        <v>1</v>
      </c>
      <c r="K28" s="34" t="s">
        <v>17</v>
      </c>
      <c r="L28" s="34" t="s">
        <v>17</v>
      </c>
      <c r="M28" s="34" t="s">
        <v>17</v>
      </c>
      <c r="N28" s="34" t="s">
        <v>17</v>
      </c>
      <c r="O28" s="34" t="s">
        <v>17</v>
      </c>
      <c r="P28" s="39" t="s">
        <v>17</v>
      </c>
      <c r="Q28" s="536" t="s">
        <v>17</v>
      </c>
      <c r="R28" s="536" t="s">
        <v>17</v>
      </c>
      <c r="S28" s="536" t="s">
        <v>17</v>
      </c>
      <c r="T28" s="536" t="s">
        <v>17</v>
      </c>
      <c r="U28" s="536" t="s">
        <v>17</v>
      </c>
      <c r="V28" s="654" t="s">
        <v>17</v>
      </c>
      <c r="W28" s="536" t="s">
        <v>17</v>
      </c>
      <c r="X28" s="654" t="s">
        <v>17</v>
      </c>
      <c r="Y28" s="73"/>
      <c r="Z28" s="73"/>
      <c r="AA28" s="73"/>
    </row>
    <row r="29" spans="1:27" ht="14.25">
      <c r="A29" s="336" t="s">
        <v>180</v>
      </c>
      <c r="B29" s="35">
        <v>19</v>
      </c>
      <c r="C29" s="35">
        <v>20</v>
      </c>
      <c r="D29" s="35">
        <v>20</v>
      </c>
      <c r="E29" s="35">
        <v>19</v>
      </c>
      <c r="F29" s="35">
        <v>19</v>
      </c>
      <c r="G29" s="35">
        <v>11</v>
      </c>
      <c r="H29" s="35">
        <v>11</v>
      </c>
      <c r="I29" s="35">
        <v>10</v>
      </c>
      <c r="J29" s="35">
        <v>10</v>
      </c>
      <c r="K29" s="35">
        <v>9</v>
      </c>
      <c r="L29" s="35">
        <v>8</v>
      </c>
      <c r="M29" s="35">
        <v>8</v>
      </c>
      <c r="N29" s="35">
        <v>8</v>
      </c>
      <c r="O29" s="35">
        <v>8</v>
      </c>
      <c r="P29" s="40">
        <v>8</v>
      </c>
      <c r="Q29" s="456">
        <v>8</v>
      </c>
      <c r="R29" s="456">
        <v>8</v>
      </c>
      <c r="S29" s="456">
        <v>8</v>
      </c>
      <c r="T29" s="399">
        <v>8</v>
      </c>
      <c r="U29" s="512">
        <v>8</v>
      </c>
      <c r="V29" s="997">
        <v>8</v>
      </c>
      <c r="W29" s="32">
        <v>8</v>
      </c>
      <c r="X29" s="1404">
        <v>8</v>
      </c>
      <c r="Y29" s="73"/>
      <c r="Z29" s="10"/>
      <c r="AA29" s="73"/>
    </row>
    <row r="30" spans="1:27" ht="14.25">
      <c r="A30" s="336" t="s">
        <v>155</v>
      </c>
      <c r="B30" s="35">
        <v>21</v>
      </c>
      <c r="C30" s="35">
        <v>21</v>
      </c>
      <c r="D30" s="35">
        <v>26</v>
      </c>
      <c r="E30" s="35">
        <v>25</v>
      </c>
      <c r="F30" s="35">
        <v>24</v>
      </c>
      <c r="G30" s="35">
        <v>22</v>
      </c>
      <c r="H30" s="35">
        <v>20</v>
      </c>
      <c r="I30" s="35">
        <v>22</v>
      </c>
      <c r="J30" s="35">
        <v>22</v>
      </c>
      <c r="K30" s="35">
        <v>23</v>
      </c>
      <c r="L30" s="35">
        <v>22</v>
      </c>
      <c r="M30" s="35">
        <v>23</v>
      </c>
      <c r="N30" s="35">
        <v>21</v>
      </c>
      <c r="O30" s="35">
        <v>22</v>
      </c>
      <c r="P30" s="40">
        <v>22</v>
      </c>
      <c r="Q30" s="456">
        <v>22</v>
      </c>
      <c r="R30" s="456">
        <v>21</v>
      </c>
      <c r="S30" s="456">
        <v>22</v>
      </c>
      <c r="T30" s="399">
        <v>22</v>
      </c>
      <c r="U30" s="512">
        <v>21</v>
      </c>
      <c r="V30" s="997">
        <v>20</v>
      </c>
      <c r="W30" s="32">
        <v>20</v>
      </c>
      <c r="X30" s="1404">
        <v>20</v>
      </c>
      <c r="Y30" s="73"/>
      <c r="Z30" s="10"/>
      <c r="AA30" s="73"/>
    </row>
    <row r="31" spans="1:27" ht="14.25">
      <c r="A31" s="336" t="s">
        <v>181</v>
      </c>
      <c r="B31" s="36">
        <v>7</v>
      </c>
      <c r="C31" s="36">
        <v>7</v>
      </c>
      <c r="D31" s="36">
        <v>8</v>
      </c>
      <c r="E31" s="36">
        <v>9</v>
      </c>
      <c r="F31" s="36">
        <v>9</v>
      </c>
      <c r="G31" s="36">
        <v>9</v>
      </c>
      <c r="H31" s="36">
        <v>8</v>
      </c>
      <c r="I31" s="36">
        <v>8</v>
      </c>
      <c r="J31" s="36">
        <v>8</v>
      </c>
      <c r="K31" s="36">
        <v>8</v>
      </c>
      <c r="L31" s="36">
        <v>11</v>
      </c>
      <c r="M31" s="36">
        <v>8</v>
      </c>
      <c r="N31" s="36">
        <v>8</v>
      </c>
      <c r="O31" s="36">
        <v>8</v>
      </c>
      <c r="P31" s="41">
        <v>8</v>
      </c>
      <c r="Q31" s="512">
        <v>8</v>
      </c>
      <c r="R31" s="512">
        <v>8</v>
      </c>
      <c r="S31" s="512">
        <v>8</v>
      </c>
      <c r="T31" s="399">
        <v>8</v>
      </c>
      <c r="U31" s="512">
        <v>8</v>
      </c>
      <c r="V31" s="997">
        <v>8</v>
      </c>
      <c r="W31" s="32">
        <v>8</v>
      </c>
      <c r="X31" s="1404">
        <v>8</v>
      </c>
      <c r="Y31" s="73"/>
      <c r="Z31" s="10"/>
      <c r="AA31" s="73"/>
    </row>
    <row r="32" spans="1:27" ht="14.25">
      <c r="A32" s="336" t="s">
        <v>182</v>
      </c>
      <c r="B32" s="36">
        <v>4</v>
      </c>
      <c r="C32" s="37">
        <v>2</v>
      </c>
      <c r="D32" s="36">
        <v>4</v>
      </c>
      <c r="E32" s="36">
        <v>4</v>
      </c>
      <c r="F32" s="36">
        <v>4</v>
      </c>
      <c r="G32" s="36">
        <v>2</v>
      </c>
      <c r="H32" s="36">
        <v>2</v>
      </c>
      <c r="I32" s="36">
        <v>2</v>
      </c>
      <c r="J32" s="36">
        <v>2</v>
      </c>
      <c r="K32" s="36">
        <v>3</v>
      </c>
      <c r="L32" s="36">
        <v>3</v>
      </c>
      <c r="M32" s="36">
        <v>3</v>
      </c>
      <c r="N32" s="36">
        <v>3</v>
      </c>
      <c r="O32" s="36">
        <v>3</v>
      </c>
      <c r="P32" s="41">
        <v>4</v>
      </c>
      <c r="Q32" s="512">
        <v>4</v>
      </c>
      <c r="R32" s="512">
        <v>4</v>
      </c>
      <c r="S32" s="512">
        <v>4</v>
      </c>
      <c r="T32" s="399">
        <v>4</v>
      </c>
      <c r="U32" s="512">
        <v>4</v>
      </c>
      <c r="V32" s="997">
        <v>4</v>
      </c>
      <c r="W32" s="32">
        <v>4</v>
      </c>
      <c r="X32" s="1404">
        <v>4</v>
      </c>
      <c r="Y32" s="73"/>
      <c r="Z32" s="10"/>
      <c r="AA32" s="73"/>
    </row>
    <row r="33" spans="1:27" ht="14.25">
      <c r="A33" s="336" t="s">
        <v>183</v>
      </c>
      <c r="B33" s="36">
        <v>12</v>
      </c>
      <c r="C33" s="36">
        <v>20</v>
      </c>
      <c r="D33" s="36">
        <v>18</v>
      </c>
      <c r="E33" s="36">
        <v>18</v>
      </c>
      <c r="F33" s="36">
        <v>18</v>
      </c>
      <c r="G33" s="36">
        <v>8</v>
      </c>
      <c r="H33" s="36">
        <v>5</v>
      </c>
      <c r="I33" s="36">
        <v>5</v>
      </c>
      <c r="J33" s="36">
        <v>5</v>
      </c>
      <c r="K33" s="36">
        <v>5</v>
      </c>
      <c r="L33" s="36">
        <v>5</v>
      </c>
      <c r="M33" s="36">
        <v>5</v>
      </c>
      <c r="N33" s="36">
        <v>5</v>
      </c>
      <c r="O33" s="36">
        <v>5</v>
      </c>
      <c r="P33" s="41">
        <v>5</v>
      </c>
      <c r="Q33" s="512">
        <v>5</v>
      </c>
      <c r="R33" s="512">
        <v>4</v>
      </c>
      <c r="S33" s="512">
        <v>4</v>
      </c>
      <c r="T33" s="399">
        <v>4</v>
      </c>
      <c r="U33" s="512">
        <v>4</v>
      </c>
      <c r="V33" s="997">
        <v>4</v>
      </c>
      <c r="W33" s="32">
        <v>4</v>
      </c>
      <c r="X33" s="1404">
        <v>4</v>
      </c>
      <c r="Y33" s="73"/>
      <c r="Z33" s="10"/>
      <c r="AA33" s="73"/>
    </row>
    <row r="34" spans="1:27" ht="14.25">
      <c r="A34" s="336" t="s">
        <v>184</v>
      </c>
      <c r="B34" s="36">
        <v>4</v>
      </c>
      <c r="C34" s="36">
        <v>3</v>
      </c>
      <c r="D34" s="36">
        <v>3</v>
      </c>
      <c r="E34" s="36">
        <v>3</v>
      </c>
      <c r="F34" s="36">
        <v>3</v>
      </c>
      <c r="G34" s="36">
        <v>2</v>
      </c>
      <c r="H34" s="36">
        <v>2</v>
      </c>
      <c r="I34" s="36">
        <v>2</v>
      </c>
      <c r="J34" s="36">
        <v>2</v>
      </c>
      <c r="K34" s="36">
        <v>2</v>
      </c>
      <c r="L34" s="36">
        <v>3</v>
      </c>
      <c r="M34" s="36">
        <v>2</v>
      </c>
      <c r="N34" s="36">
        <v>2</v>
      </c>
      <c r="O34" s="36">
        <v>2</v>
      </c>
      <c r="P34" s="41">
        <v>2</v>
      </c>
      <c r="Q34" s="512">
        <v>2</v>
      </c>
      <c r="R34" s="512">
        <v>2</v>
      </c>
      <c r="S34" s="512">
        <v>3</v>
      </c>
      <c r="T34" s="399">
        <v>3</v>
      </c>
      <c r="U34" s="512">
        <v>3</v>
      </c>
      <c r="V34" s="997">
        <v>3</v>
      </c>
      <c r="W34" s="32">
        <v>3</v>
      </c>
      <c r="X34" s="1404">
        <v>3</v>
      </c>
      <c r="Y34" s="73"/>
      <c r="Z34" s="10"/>
      <c r="AA34" s="73"/>
    </row>
    <row r="35" spans="1:27" ht="14.25">
      <c r="A35" s="336" t="s">
        <v>150</v>
      </c>
      <c r="B35" s="36">
        <v>7</v>
      </c>
      <c r="C35" s="36">
        <v>9</v>
      </c>
      <c r="D35" s="36">
        <v>10</v>
      </c>
      <c r="E35" s="36">
        <v>7</v>
      </c>
      <c r="F35" s="36">
        <v>7</v>
      </c>
      <c r="G35" s="36">
        <v>5</v>
      </c>
      <c r="H35" s="36">
        <v>4</v>
      </c>
      <c r="I35" s="36">
        <v>4</v>
      </c>
      <c r="J35" s="36">
        <v>4</v>
      </c>
      <c r="K35" s="36">
        <v>3</v>
      </c>
      <c r="L35" s="36">
        <v>4</v>
      </c>
      <c r="M35" s="36">
        <v>4</v>
      </c>
      <c r="N35" s="36">
        <v>3</v>
      </c>
      <c r="O35" s="36">
        <v>3</v>
      </c>
      <c r="P35" s="41">
        <v>3</v>
      </c>
      <c r="Q35" s="512">
        <v>3</v>
      </c>
      <c r="R35" s="512">
        <v>4</v>
      </c>
      <c r="S35" s="512">
        <v>4</v>
      </c>
      <c r="T35" s="399">
        <v>4</v>
      </c>
      <c r="U35" s="512">
        <v>5</v>
      </c>
      <c r="V35" s="997">
        <v>5</v>
      </c>
      <c r="W35" s="32">
        <v>5</v>
      </c>
      <c r="X35" s="1404">
        <v>5</v>
      </c>
      <c r="Y35" s="73"/>
      <c r="Z35" s="10"/>
      <c r="AA35" s="73"/>
    </row>
    <row r="36" spans="1:27" ht="14.25">
      <c r="A36" s="336" t="s">
        <v>185</v>
      </c>
      <c r="B36" s="36">
        <v>8</v>
      </c>
      <c r="C36" s="36">
        <v>8</v>
      </c>
      <c r="D36" s="36">
        <v>7</v>
      </c>
      <c r="E36" s="36">
        <v>7</v>
      </c>
      <c r="F36" s="36">
        <v>7</v>
      </c>
      <c r="G36" s="36">
        <v>6</v>
      </c>
      <c r="H36" s="36">
        <v>6</v>
      </c>
      <c r="I36" s="36">
        <v>6</v>
      </c>
      <c r="J36" s="36">
        <v>6</v>
      </c>
      <c r="K36" s="36">
        <v>5</v>
      </c>
      <c r="L36" s="36">
        <v>5</v>
      </c>
      <c r="M36" s="36">
        <v>5</v>
      </c>
      <c r="N36" s="36">
        <v>5</v>
      </c>
      <c r="O36" s="36">
        <v>5</v>
      </c>
      <c r="P36" s="41">
        <v>5</v>
      </c>
      <c r="Q36" s="512">
        <v>5</v>
      </c>
      <c r="R36" s="512">
        <v>5</v>
      </c>
      <c r="S36" s="512">
        <v>5</v>
      </c>
      <c r="T36" s="399">
        <v>5</v>
      </c>
      <c r="U36" s="512">
        <v>5</v>
      </c>
      <c r="V36" s="997">
        <v>7</v>
      </c>
      <c r="W36" s="32">
        <v>7</v>
      </c>
      <c r="X36" s="1404">
        <v>7</v>
      </c>
      <c r="Y36" s="73"/>
      <c r="Z36" s="10"/>
      <c r="AA36" s="73"/>
    </row>
    <row r="37" spans="1:27" ht="14.25">
      <c r="A37" s="336" t="s">
        <v>186</v>
      </c>
      <c r="B37" s="36">
        <v>39</v>
      </c>
      <c r="C37" s="36">
        <v>41</v>
      </c>
      <c r="D37" s="36">
        <v>44</v>
      </c>
      <c r="E37" s="36">
        <v>44</v>
      </c>
      <c r="F37" s="36">
        <v>41</v>
      </c>
      <c r="G37" s="36">
        <v>15</v>
      </c>
      <c r="H37" s="36">
        <v>13</v>
      </c>
      <c r="I37" s="36">
        <v>15</v>
      </c>
      <c r="J37" s="36">
        <v>14</v>
      </c>
      <c r="K37" s="36">
        <v>21</v>
      </c>
      <c r="L37" s="36">
        <v>23</v>
      </c>
      <c r="M37" s="36">
        <v>22</v>
      </c>
      <c r="N37" s="36">
        <v>24</v>
      </c>
      <c r="O37" s="36">
        <v>25</v>
      </c>
      <c r="P37" s="41">
        <v>27</v>
      </c>
      <c r="Q37" s="512">
        <v>28</v>
      </c>
      <c r="R37" s="512">
        <v>28</v>
      </c>
      <c r="S37" s="512">
        <v>30</v>
      </c>
      <c r="T37" s="399">
        <v>30</v>
      </c>
      <c r="U37" s="512">
        <v>30</v>
      </c>
      <c r="V37" s="997">
        <v>30</v>
      </c>
      <c r="W37" s="32">
        <v>31</v>
      </c>
      <c r="X37" s="1404">
        <v>31</v>
      </c>
      <c r="Y37" s="73"/>
      <c r="Z37" s="10"/>
      <c r="AA37" s="73"/>
    </row>
    <row r="38" spans="1:27" ht="14.25">
      <c r="A38" s="336" t="s">
        <v>187</v>
      </c>
      <c r="B38" s="36">
        <v>15</v>
      </c>
      <c r="C38" s="36">
        <v>14</v>
      </c>
      <c r="D38" s="36">
        <v>14</v>
      </c>
      <c r="E38" s="36">
        <v>14</v>
      </c>
      <c r="F38" s="36">
        <v>14</v>
      </c>
      <c r="G38" s="36">
        <v>4</v>
      </c>
      <c r="H38" s="36">
        <v>4</v>
      </c>
      <c r="I38" s="36">
        <v>4</v>
      </c>
      <c r="J38" s="36">
        <v>2</v>
      </c>
      <c r="K38" s="36">
        <v>1</v>
      </c>
      <c r="L38" s="36">
        <v>1</v>
      </c>
      <c r="M38" s="36">
        <v>1</v>
      </c>
      <c r="N38" s="36">
        <v>2</v>
      </c>
      <c r="O38" s="36">
        <v>2</v>
      </c>
      <c r="P38" s="41">
        <v>2</v>
      </c>
      <c r="Q38" s="512">
        <v>2</v>
      </c>
      <c r="R38" s="512">
        <v>2</v>
      </c>
      <c r="S38" s="512">
        <v>2</v>
      </c>
      <c r="T38" s="399">
        <v>2</v>
      </c>
      <c r="U38" s="512">
        <v>2</v>
      </c>
      <c r="V38" s="997">
        <v>2</v>
      </c>
      <c r="W38" s="32">
        <v>2</v>
      </c>
      <c r="X38" s="1404">
        <v>2</v>
      </c>
      <c r="Y38" s="73"/>
      <c r="Z38" s="10"/>
      <c r="AA38" s="73"/>
    </row>
    <row r="39" spans="1:27" ht="14.25">
      <c r="A39" s="336" t="s">
        <v>188</v>
      </c>
      <c r="B39" s="36">
        <v>7</v>
      </c>
      <c r="C39" s="36">
        <v>3</v>
      </c>
      <c r="D39" s="36">
        <v>6</v>
      </c>
      <c r="E39" s="36">
        <v>6</v>
      </c>
      <c r="F39" s="36">
        <v>6</v>
      </c>
      <c r="G39" s="36">
        <v>6</v>
      </c>
      <c r="H39" s="36">
        <v>6</v>
      </c>
      <c r="I39" s="36">
        <v>6</v>
      </c>
      <c r="J39" s="36">
        <v>6</v>
      </c>
      <c r="K39" s="36">
        <v>6</v>
      </c>
      <c r="L39" s="36">
        <v>6</v>
      </c>
      <c r="M39" s="36">
        <v>6</v>
      </c>
      <c r="N39" s="36">
        <v>6</v>
      </c>
      <c r="O39" s="36">
        <v>6</v>
      </c>
      <c r="P39" s="41">
        <v>6</v>
      </c>
      <c r="Q39" s="512">
        <v>6</v>
      </c>
      <c r="R39" s="512">
        <v>6</v>
      </c>
      <c r="S39" s="512">
        <v>6</v>
      </c>
      <c r="T39" s="399">
        <v>6</v>
      </c>
      <c r="U39" s="512">
        <v>6</v>
      </c>
      <c r="V39" s="997">
        <v>6</v>
      </c>
      <c r="W39" s="32">
        <v>6</v>
      </c>
      <c r="X39" s="1404">
        <v>6</v>
      </c>
      <c r="Y39" s="73"/>
      <c r="Z39" s="10"/>
      <c r="AA39" s="73"/>
    </row>
    <row r="40" spans="1:27" ht="14.25">
      <c r="A40" s="336" t="s">
        <v>189</v>
      </c>
      <c r="B40" s="36">
        <v>5</v>
      </c>
      <c r="C40" s="36">
        <v>5</v>
      </c>
      <c r="D40" s="36">
        <v>5</v>
      </c>
      <c r="E40" s="36">
        <v>5</v>
      </c>
      <c r="F40" s="36">
        <v>5</v>
      </c>
      <c r="G40" s="36">
        <v>5</v>
      </c>
      <c r="H40" s="36">
        <v>5</v>
      </c>
      <c r="I40" s="36">
        <v>5</v>
      </c>
      <c r="J40" s="36">
        <v>5</v>
      </c>
      <c r="K40" s="36">
        <v>5</v>
      </c>
      <c r="L40" s="36">
        <v>5</v>
      </c>
      <c r="M40" s="36">
        <v>5</v>
      </c>
      <c r="N40" s="36">
        <v>5</v>
      </c>
      <c r="O40" s="36">
        <v>5</v>
      </c>
      <c r="P40" s="41">
        <v>5</v>
      </c>
      <c r="Q40" s="512">
        <v>5</v>
      </c>
      <c r="R40" s="512">
        <v>5</v>
      </c>
      <c r="S40" s="512">
        <v>5</v>
      </c>
      <c r="T40" s="399">
        <v>4</v>
      </c>
      <c r="U40" s="512">
        <v>4</v>
      </c>
      <c r="V40" s="997">
        <v>4</v>
      </c>
      <c r="W40" s="32">
        <v>4</v>
      </c>
      <c r="X40" s="1404">
        <v>4</v>
      </c>
      <c r="Y40" s="73"/>
      <c r="Z40" s="10"/>
      <c r="AA40" s="73"/>
    </row>
    <row r="41" spans="1:27" ht="14.25">
      <c r="A41" s="336" t="s">
        <v>190</v>
      </c>
      <c r="B41" s="36">
        <v>6</v>
      </c>
      <c r="C41" s="36">
        <v>6</v>
      </c>
      <c r="D41" s="36">
        <v>5</v>
      </c>
      <c r="E41" s="36">
        <v>5</v>
      </c>
      <c r="F41" s="36">
        <v>5</v>
      </c>
      <c r="G41" s="36">
        <v>4</v>
      </c>
      <c r="H41" s="36">
        <v>4</v>
      </c>
      <c r="I41" s="36">
        <v>4</v>
      </c>
      <c r="J41" s="36">
        <v>4</v>
      </c>
      <c r="K41" s="36">
        <v>4</v>
      </c>
      <c r="L41" s="36">
        <v>4</v>
      </c>
      <c r="M41" s="36">
        <v>4</v>
      </c>
      <c r="N41" s="36">
        <v>4</v>
      </c>
      <c r="O41" s="36">
        <v>4</v>
      </c>
      <c r="P41" s="41">
        <v>4</v>
      </c>
      <c r="Q41" s="512">
        <v>4</v>
      </c>
      <c r="R41" s="512">
        <v>4</v>
      </c>
      <c r="S41" s="512">
        <v>3</v>
      </c>
      <c r="T41" s="399">
        <v>3</v>
      </c>
      <c r="U41" s="512">
        <v>3</v>
      </c>
      <c r="V41" s="997">
        <v>3</v>
      </c>
      <c r="W41" s="32">
        <v>3</v>
      </c>
      <c r="X41" s="1404">
        <v>3</v>
      </c>
      <c r="Y41" s="73"/>
      <c r="Z41" s="10"/>
      <c r="AA41" s="73"/>
    </row>
    <row r="42" spans="1:27" ht="14.25">
      <c r="A42" s="336" t="s">
        <v>191</v>
      </c>
      <c r="B42" s="36">
        <v>47</v>
      </c>
      <c r="C42" s="36">
        <v>44</v>
      </c>
      <c r="D42" s="36">
        <v>43</v>
      </c>
      <c r="E42" s="36">
        <v>43</v>
      </c>
      <c r="F42" s="36">
        <v>43</v>
      </c>
      <c r="G42" s="36">
        <v>32</v>
      </c>
      <c r="H42" s="36">
        <v>24</v>
      </c>
      <c r="I42" s="36">
        <v>26</v>
      </c>
      <c r="J42" s="36">
        <v>22</v>
      </c>
      <c r="K42" s="36">
        <v>22</v>
      </c>
      <c r="L42" s="36">
        <v>22</v>
      </c>
      <c r="M42" s="36">
        <v>22</v>
      </c>
      <c r="N42" s="36">
        <v>23</v>
      </c>
      <c r="O42" s="36">
        <v>25</v>
      </c>
      <c r="P42" s="41">
        <v>26</v>
      </c>
      <c r="Q42" s="512">
        <v>26</v>
      </c>
      <c r="R42" s="512">
        <v>26</v>
      </c>
      <c r="S42" s="512">
        <v>25</v>
      </c>
      <c r="T42" s="399">
        <v>25</v>
      </c>
      <c r="U42" s="512">
        <v>26</v>
      </c>
      <c r="V42" s="997">
        <v>26</v>
      </c>
      <c r="W42" s="32">
        <v>26</v>
      </c>
      <c r="X42" s="1442">
        <v>26</v>
      </c>
      <c r="Y42" s="73"/>
      <c r="Z42" s="10"/>
      <c r="AA42" s="73"/>
    </row>
    <row r="43" spans="1:27" ht="14.25">
      <c r="A43" s="336" t="s">
        <v>192</v>
      </c>
      <c r="B43" s="36">
        <v>9</v>
      </c>
      <c r="C43" s="36">
        <v>8</v>
      </c>
      <c r="D43" s="36">
        <v>7</v>
      </c>
      <c r="E43" s="36">
        <v>7</v>
      </c>
      <c r="F43" s="36">
        <v>7</v>
      </c>
      <c r="G43" s="36">
        <v>5</v>
      </c>
      <c r="H43" s="36">
        <v>4</v>
      </c>
      <c r="I43" s="36">
        <v>4</v>
      </c>
      <c r="J43" s="36">
        <v>3</v>
      </c>
      <c r="K43" s="36">
        <v>3</v>
      </c>
      <c r="L43" s="36">
        <v>2</v>
      </c>
      <c r="M43" s="36">
        <v>3</v>
      </c>
      <c r="N43" s="36">
        <v>3</v>
      </c>
      <c r="O43" s="36">
        <v>4</v>
      </c>
      <c r="P43" s="41">
        <v>7</v>
      </c>
      <c r="Q43" s="512">
        <v>7</v>
      </c>
      <c r="R43" s="512">
        <v>7</v>
      </c>
      <c r="S43" s="512">
        <v>5</v>
      </c>
      <c r="T43" s="399">
        <v>6</v>
      </c>
      <c r="U43" s="512">
        <v>9</v>
      </c>
      <c r="V43" s="997">
        <v>12</v>
      </c>
      <c r="W43" s="32">
        <v>12</v>
      </c>
      <c r="X43" s="1442">
        <v>12</v>
      </c>
      <c r="Y43" s="73"/>
      <c r="Z43" s="10"/>
      <c r="AA43" s="73"/>
    </row>
    <row r="44" spans="1:27" ht="14.25">
      <c r="A44" s="336" t="s">
        <v>193</v>
      </c>
      <c r="B44" s="36">
        <v>6</v>
      </c>
      <c r="C44" s="36">
        <v>6</v>
      </c>
      <c r="D44" s="36">
        <v>5</v>
      </c>
      <c r="E44" s="36">
        <v>5</v>
      </c>
      <c r="F44" s="36">
        <v>4</v>
      </c>
      <c r="G44" s="36">
        <v>5</v>
      </c>
      <c r="H44" s="36">
        <v>5</v>
      </c>
      <c r="I44" s="36">
        <v>4</v>
      </c>
      <c r="J44" s="36">
        <v>4</v>
      </c>
      <c r="K44" s="36">
        <v>4</v>
      </c>
      <c r="L44" s="36">
        <v>4</v>
      </c>
      <c r="M44" s="36">
        <v>3</v>
      </c>
      <c r="N44" s="36">
        <v>3</v>
      </c>
      <c r="O44" s="36">
        <v>3</v>
      </c>
      <c r="P44" s="41">
        <v>4</v>
      </c>
      <c r="Q44" s="512">
        <v>4</v>
      </c>
      <c r="R44" s="512">
        <v>4</v>
      </c>
      <c r="S44" s="512">
        <v>4</v>
      </c>
      <c r="T44" s="399">
        <v>4</v>
      </c>
      <c r="U44" s="512">
        <v>4</v>
      </c>
      <c r="V44" s="997">
        <v>4</v>
      </c>
      <c r="W44" s="32">
        <v>4</v>
      </c>
      <c r="X44" s="1404">
        <v>4</v>
      </c>
      <c r="Y44" s="73"/>
      <c r="Z44" s="10"/>
      <c r="AA44" s="73"/>
    </row>
    <row r="45" spans="1:27" ht="14.25">
      <c r="A45" s="336" t="s">
        <v>194</v>
      </c>
      <c r="B45" s="36">
        <v>8</v>
      </c>
      <c r="C45" s="36">
        <v>9</v>
      </c>
      <c r="D45" s="36">
        <v>8</v>
      </c>
      <c r="E45" s="36">
        <v>9</v>
      </c>
      <c r="F45" s="36">
        <v>9</v>
      </c>
      <c r="G45" s="36">
        <v>8</v>
      </c>
      <c r="H45" s="36">
        <v>7</v>
      </c>
      <c r="I45" s="36">
        <v>7</v>
      </c>
      <c r="J45" s="36">
        <v>7</v>
      </c>
      <c r="K45" s="36">
        <v>7</v>
      </c>
      <c r="L45" s="36">
        <v>7</v>
      </c>
      <c r="M45" s="36">
        <v>7</v>
      </c>
      <c r="N45" s="36">
        <v>7</v>
      </c>
      <c r="O45" s="36">
        <v>7</v>
      </c>
      <c r="P45" s="41">
        <v>7</v>
      </c>
      <c r="Q45" s="512">
        <v>7</v>
      </c>
      <c r="R45" s="512">
        <v>7</v>
      </c>
      <c r="S45" s="512">
        <v>7</v>
      </c>
      <c r="T45" s="399">
        <v>8</v>
      </c>
      <c r="U45" s="512">
        <v>8</v>
      </c>
      <c r="V45" s="997">
        <v>8</v>
      </c>
      <c r="W45" s="32">
        <v>8</v>
      </c>
      <c r="X45" s="1404">
        <v>8</v>
      </c>
      <c r="Y45" s="73"/>
      <c r="Z45" s="10"/>
      <c r="AA45" s="73"/>
    </row>
    <row r="46" spans="1:27" ht="14.25">
      <c r="A46" s="336" t="s">
        <v>195</v>
      </c>
      <c r="B46" s="36">
        <v>11</v>
      </c>
      <c r="C46" s="36">
        <v>9</v>
      </c>
      <c r="D46" s="36">
        <v>9</v>
      </c>
      <c r="E46" s="36">
        <v>9</v>
      </c>
      <c r="F46" s="36">
        <v>9</v>
      </c>
      <c r="G46" s="36">
        <v>8</v>
      </c>
      <c r="H46" s="36">
        <v>7</v>
      </c>
      <c r="I46" s="36">
        <v>6</v>
      </c>
      <c r="J46" s="36">
        <v>6</v>
      </c>
      <c r="K46" s="36">
        <v>6</v>
      </c>
      <c r="L46" s="36">
        <v>7</v>
      </c>
      <c r="M46" s="36">
        <v>6</v>
      </c>
      <c r="N46" s="36">
        <v>6</v>
      </c>
      <c r="O46" s="36">
        <v>6</v>
      </c>
      <c r="P46" s="41">
        <v>6</v>
      </c>
      <c r="Q46" s="512">
        <v>6</v>
      </c>
      <c r="R46" s="512">
        <v>6</v>
      </c>
      <c r="S46" s="512">
        <v>6</v>
      </c>
      <c r="T46" s="399">
        <v>6</v>
      </c>
      <c r="U46" s="512">
        <v>6</v>
      </c>
      <c r="V46" s="997">
        <v>6</v>
      </c>
      <c r="W46" s="32">
        <v>6</v>
      </c>
      <c r="X46" s="1404">
        <v>6</v>
      </c>
      <c r="Y46" s="73"/>
      <c r="Z46" s="10"/>
      <c r="AA46" s="73"/>
    </row>
    <row r="47" spans="1:27">
      <c r="A47" s="336" t="s">
        <v>196</v>
      </c>
      <c r="B47" s="36">
        <v>1</v>
      </c>
      <c r="C47" s="36">
        <v>1</v>
      </c>
      <c r="D47" s="36">
        <v>1</v>
      </c>
      <c r="E47" s="36">
        <v>1</v>
      </c>
      <c r="F47" s="36">
        <v>1</v>
      </c>
      <c r="G47" s="36">
        <v>1</v>
      </c>
      <c r="H47" s="36">
        <v>1</v>
      </c>
      <c r="I47" s="34" t="s">
        <v>17</v>
      </c>
      <c r="J47" s="34" t="s">
        <v>17</v>
      </c>
      <c r="K47" s="34" t="s">
        <v>17</v>
      </c>
      <c r="L47" s="34" t="s">
        <v>17</v>
      </c>
      <c r="M47" s="34" t="s">
        <v>17</v>
      </c>
      <c r="N47" s="34" t="s">
        <v>17</v>
      </c>
      <c r="O47" s="34" t="s">
        <v>17</v>
      </c>
      <c r="P47" s="39" t="s">
        <v>17</v>
      </c>
      <c r="Q47" s="536" t="s">
        <v>17</v>
      </c>
      <c r="R47" s="536" t="s">
        <v>17</v>
      </c>
      <c r="S47" s="536" t="s">
        <v>17</v>
      </c>
      <c r="T47" s="536" t="s">
        <v>17</v>
      </c>
      <c r="U47" s="536" t="s">
        <v>17</v>
      </c>
      <c r="V47" s="654" t="s">
        <v>17</v>
      </c>
      <c r="W47" s="536" t="s">
        <v>17</v>
      </c>
      <c r="X47" s="654" t="s">
        <v>17</v>
      </c>
      <c r="Y47" s="73"/>
      <c r="Z47" s="73"/>
      <c r="AA47" s="73"/>
    </row>
    <row r="48" spans="1:27" ht="14.25">
      <c r="A48" s="336" t="s">
        <v>197</v>
      </c>
      <c r="B48" s="36">
        <v>9</v>
      </c>
      <c r="C48" s="36">
        <v>9</v>
      </c>
      <c r="D48" s="36">
        <v>8</v>
      </c>
      <c r="E48" s="36">
        <v>9</v>
      </c>
      <c r="F48" s="36">
        <v>8</v>
      </c>
      <c r="G48" s="36">
        <v>7</v>
      </c>
      <c r="H48" s="36">
        <v>6</v>
      </c>
      <c r="I48" s="35">
        <v>6</v>
      </c>
      <c r="J48" s="35">
        <v>6</v>
      </c>
      <c r="K48" s="35">
        <v>6</v>
      </c>
      <c r="L48" s="35">
        <v>6</v>
      </c>
      <c r="M48" s="35">
        <v>6</v>
      </c>
      <c r="N48" s="35">
        <v>6</v>
      </c>
      <c r="O48" s="35">
        <v>6</v>
      </c>
      <c r="P48" s="40">
        <v>6</v>
      </c>
      <c r="Q48" s="456">
        <v>6</v>
      </c>
      <c r="R48" s="456">
        <v>6</v>
      </c>
      <c r="S48" s="456">
        <v>6</v>
      </c>
      <c r="T48" s="399">
        <v>6</v>
      </c>
      <c r="U48" s="512">
        <v>6</v>
      </c>
      <c r="V48" s="997">
        <v>6</v>
      </c>
      <c r="W48" s="32">
        <v>6</v>
      </c>
      <c r="X48" s="1404">
        <v>6</v>
      </c>
      <c r="Y48" s="73"/>
      <c r="Z48" s="10"/>
      <c r="AA48" s="73"/>
    </row>
    <row r="49" spans="1:27" ht="14.25">
      <c r="A49" s="336" t="s">
        <v>198</v>
      </c>
      <c r="B49" s="36">
        <v>4</v>
      </c>
      <c r="C49" s="36">
        <v>4</v>
      </c>
      <c r="D49" s="36">
        <v>4</v>
      </c>
      <c r="E49" s="36">
        <v>4</v>
      </c>
      <c r="F49" s="36">
        <v>4</v>
      </c>
      <c r="G49" s="36">
        <v>4</v>
      </c>
      <c r="H49" s="36">
        <v>3</v>
      </c>
      <c r="I49" s="36">
        <v>3</v>
      </c>
      <c r="J49" s="36">
        <v>3</v>
      </c>
      <c r="K49" s="36">
        <v>3</v>
      </c>
      <c r="L49" s="36">
        <v>3</v>
      </c>
      <c r="M49" s="36">
        <v>3</v>
      </c>
      <c r="N49" s="36">
        <v>3</v>
      </c>
      <c r="O49" s="36">
        <v>3</v>
      </c>
      <c r="P49" s="41">
        <v>3</v>
      </c>
      <c r="Q49" s="512">
        <v>3</v>
      </c>
      <c r="R49" s="512">
        <v>3</v>
      </c>
      <c r="S49" s="512">
        <v>3</v>
      </c>
      <c r="T49" s="399">
        <v>3</v>
      </c>
      <c r="U49" s="512">
        <v>3</v>
      </c>
      <c r="V49" s="997">
        <v>3</v>
      </c>
      <c r="W49" s="32">
        <v>3</v>
      </c>
      <c r="X49" s="1404">
        <v>3</v>
      </c>
      <c r="Y49" s="73"/>
      <c r="Z49" s="10"/>
      <c r="AA49" s="73"/>
    </row>
    <row r="50" spans="1:27" ht="14.25">
      <c r="A50" s="336" t="s">
        <v>199</v>
      </c>
      <c r="B50" s="36">
        <v>29</v>
      </c>
      <c r="C50" s="36">
        <v>30</v>
      </c>
      <c r="D50" s="36">
        <v>30</v>
      </c>
      <c r="E50" s="36">
        <v>31</v>
      </c>
      <c r="F50" s="36">
        <v>31</v>
      </c>
      <c r="G50" s="36">
        <v>10</v>
      </c>
      <c r="H50" s="36">
        <v>10</v>
      </c>
      <c r="I50" s="36">
        <v>10</v>
      </c>
      <c r="J50" s="36">
        <v>10</v>
      </c>
      <c r="K50" s="36">
        <v>10</v>
      </c>
      <c r="L50" s="36">
        <v>10</v>
      </c>
      <c r="M50" s="36">
        <v>10</v>
      </c>
      <c r="N50" s="36">
        <v>10</v>
      </c>
      <c r="O50" s="36">
        <v>11</v>
      </c>
      <c r="P50" s="41">
        <v>11</v>
      </c>
      <c r="Q50" s="512">
        <v>11</v>
      </c>
      <c r="R50" s="512">
        <v>11</v>
      </c>
      <c r="S50" s="512">
        <v>10</v>
      </c>
      <c r="T50" s="399">
        <v>10</v>
      </c>
      <c r="U50" s="512">
        <v>10</v>
      </c>
      <c r="V50" s="997">
        <v>10</v>
      </c>
      <c r="W50" s="32">
        <v>10</v>
      </c>
      <c r="X50" s="1404">
        <v>10</v>
      </c>
      <c r="Y50" s="73"/>
      <c r="Z50" s="10"/>
      <c r="AA50" s="73"/>
    </row>
    <row r="51" spans="1:27" ht="14.25">
      <c r="A51" s="336" t="s">
        <v>200</v>
      </c>
      <c r="B51" s="36">
        <v>11</v>
      </c>
      <c r="C51" s="36">
        <v>12</v>
      </c>
      <c r="D51" s="36">
        <v>12</v>
      </c>
      <c r="E51" s="36">
        <v>13</v>
      </c>
      <c r="F51" s="36">
        <v>13</v>
      </c>
      <c r="G51" s="36">
        <v>6</v>
      </c>
      <c r="H51" s="36">
        <v>6</v>
      </c>
      <c r="I51" s="36">
        <v>6</v>
      </c>
      <c r="J51" s="36">
        <v>6</v>
      </c>
      <c r="K51" s="36">
        <v>9</v>
      </c>
      <c r="L51" s="36">
        <v>9</v>
      </c>
      <c r="M51" s="36">
        <v>9</v>
      </c>
      <c r="N51" s="36">
        <v>9</v>
      </c>
      <c r="O51" s="36">
        <v>9</v>
      </c>
      <c r="P51" s="41">
        <v>9</v>
      </c>
      <c r="Q51" s="512">
        <v>9</v>
      </c>
      <c r="R51" s="512">
        <v>9</v>
      </c>
      <c r="S51" s="512">
        <v>9</v>
      </c>
      <c r="T51" s="399">
        <v>9</v>
      </c>
      <c r="U51" s="512">
        <v>9</v>
      </c>
      <c r="V51" s="997">
        <v>9</v>
      </c>
      <c r="W51" s="32">
        <v>9</v>
      </c>
      <c r="X51" s="1404">
        <v>9</v>
      </c>
      <c r="Y51" s="73"/>
      <c r="Z51" s="10"/>
      <c r="AA51" s="73"/>
    </row>
    <row r="52" spans="1:27" ht="14.25">
      <c r="A52" s="336" t="s">
        <v>201</v>
      </c>
      <c r="B52" s="36">
        <v>9</v>
      </c>
      <c r="C52" s="36">
        <v>9</v>
      </c>
      <c r="D52" s="36">
        <v>10</v>
      </c>
      <c r="E52" s="36">
        <v>9</v>
      </c>
      <c r="F52" s="36">
        <v>9</v>
      </c>
      <c r="G52" s="36">
        <v>8</v>
      </c>
      <c r="H52" s="36">
        <v>5</v>
      </c>
      <c r="I52" s="36">
        <v>5</v>
      </c>
      <c r="J52" s="36">
        <v>6</v>
      </c>
      <c r="K52" s="36">
        <v>6</v>
      </c>
      <c r="L52" s="36">
        <v>6</v>
      </c>
      <c r="M52" s="36">
        <v>6</v>
      </c>
      <c r="N52" s="36">
        <v>6</v>
      </c>
      <c r="O52" s="36">
        <v>6</v>
      </c>
      <c r="P52" s="41">
        <v>12</v>
      </c>
      <c r="Q52" s="512">
        <v>12</v>
      </c>
      <c r="R52" s="512">
        <v>12</v>
      </c>
      <c r="S52" s="512">
        <v>12</v>
      </c>
      <c r="T52" s="399">
        <v>12</v>
      </c>
      <c r="U52" s="512">
        <v>12</v>
      </c>
      <c r="V52" s="997">
        <v>12</v>
      </c>
      <c r="W52" s="32">
        <v>11</v>
      </c>
      <c r="X52" s="1404">
        <v>11</v>
      </c>
      <c r="Y52" s="73"/>
      <c r="Z52" s="10"/>
      <c r="AA52" s="73"/>
    </row>
    <row r="53" spans="1:27">
      <c r="A53" s="336" t="s">
        <v>202</v>
      </c>
      <c r="B53" s="34" t="s">
        <v>17</v>
      </c>
      <c r="C53" s="34" t="s">
        <v>17</v>
      </c>
      <c r="D53" s="34" t="s">
        <v>17</v>
      </c>
      <c r="E53" s="35">
        <v>1</v>
      </c>
      <c r="F53" s="35">
        <v>1</v>
      </c>
      <c r="G53" s="35">
        <v>1</v>
      </c>
      <c r="H53" s="35">
        <v>1</v>
      </c>
      <c r="I53" s="35">
        <v>1</v>
      </c>
      <c r="J53" s="35">
        <v>1</v>
      </c>
      <c r="K53" s="35">
        <v>1</v>
      </c>
      <c r="L53" s="35">
        <v>1</v>
      </c>
      <c r="M53" s="35">
        <v>1</v>
      </c>
      <c r="N53" s="35">
        <v>1</v>
      </c>
      <c r="O53" s="35">
        <v>1</v>
      </c>
      <c r="P53" s="40">
        <v>1</v>
      </c>
      <c r="Q53" s="456">
        <v>1</v>
      </c>
      <c r="R53" s="536" t="s">
        <v>17</v>
      </c>
      <c r="S53" s="536" t="s">
        <v>17</v>
      </c>
      <c r="T53" s="536" t="s">
        <v>17</v>
      </c>
      <c r="U53" s="536" t="s">
        <v>17</v>
      </c>
      <c r="V53" s="654" t="s">
        <v>17</v>
      </c>
      <c r="W53" s="536" t="s">
        <v>17</v>
      </c>
      <c r="X53" s="654" t="s">
        <v>17</v>
      </c>
      <c r="Y53" s="73"/>
      <c r="Z53" s="73"/>
      <c r="AA53" s="73"/>
    </row>
    <row r="54" spans="1:27" s="470" customFormat="1" ht="14.25">
      <c r="A54" s="470" t="s">
        <v>1003</v>
      </c>
      <c r="B54" s="436">
        <v>22</v>
      </c>
      <c r="C54" s="436">
        <v>22</v>
      </c>
      <c r="D54" s="530">
        <v>11</v>
      </c>
      <c r="E54" s="436">
        <v>23</v>
      </c>
      <c r="F54" s="436">
        <v>23</v>
      </c>
      <c r="G54" s="436">
        <v>11</v>
      </c>
      <c r="H54" s="436">
        <v>11</v>
      </c>
      <c r="I54" s="436">
        <v>10</v>
      </c>
      <c r="J54" s="436">
        <v>10</v>
      </c>
      <c r="K54" s="436">
        <v>10</v>
      </c>
      <c r="L54" s="436">
        <v>10</v>
      </c>
      <c r="M54" s="436">
        <v>10</v>
      </c>
      <c r="N54" s="436">
        <v>10</v>
      </c>
      <c r="O54" s="436">
        <v>10</v>
      </c>
      <c r="P54" s="531">
        <v>10</v>
      </c>
      <c r="Q54" s="436">
        <v>10</v>
      </c>
      <c r="R54" s="436">
        <v>10</v>
      </c>
      <c r="S54" s="436">
        <v>10</v>
      </c>
      <c r="T54" s="399">
        <v>10</v>
      </c>
      <c r="U54" s="512">
        <v>10</v>
      </c>
      <c r="V54" s="997">
        <v>10</v>
      </c>
      <c r="W54" s="32">
        <v>10</v>
      </c>
      <c r="X54" s="1404">
        <v>10</v>
      </c>
      <c r="Y54" s="295"/>
      <c r="Z54" s="10"/>
      <c r="AA54" s="295"/>
    </row>
    <row r="55" spans="1:27" s="470" customFormat="1" ht="14.25">
      <c r="A55" s="470" t="s">
        <v>1004</v>
      </c>
      <c r="B55" s="512">
        <v>22</v>
      </c>
      <c r="C55" s="512">
        <v>24</v>
      </c>
      <c r="D55" s="512">
        <v>23</v>
      </c>
      <c r="E55" s="512">
        <v>20</v>
      </c>
      <c r="F55" s="512">
        <v>20</v>
      </c>
      <c r="G55" s="512">
        <v>10</v>
      </c>
      <c r="H55" s="512">
        <v>8</v>
      </c>
      <c r="I55" s="512">
        <v>9</v>
      </c>
      <c r="J55" s="512">
        <v>9</v>
      </c>
      <c r="K55" s="512">
        <v>6</v>
      </c>
      <c r="L55" s="512">
        <v>6</v>
      </c>
      <c r="M55" s="512">
        <v>6</v>
      </c>
      <c r="N55" s="512">
        <v>5</v>
      </c>
      <c r="O55" s="512">
        <v>4</v>
      </c>
      <c r="P55" s="532">
        <v>6</v>
      </c>
      <c r="Q55" s="512">
        <v>6</v>
      </c>
      <c r="R55" s="512">
        <v>6</v>
      </c>
      <c r="S55" s="512">
        <v>7</v>
      </c>
      <c r="T55" s="399">
        <v>7</v>
      </c>
      <c r="U55" s="512">
        <v>7</v>
      </c>
      <c r="V55" s="997">
        <v>7</v>
      </c>
      <c r="W55" s="32">
        <v>7</v>
      </c>
      <c r="X55" s="1404">
        <v>7</v>
      </c>
      <c r="Y55" s="295"/>
      <c r="Z55" s="10"/>
      <c r="AA55" s="295"/>
    </row>
    <row r="56" spans="1:27" s="470" customFormat="1" ht="14.25">
      <c r="A56" s="470" t="s">
        <v>203</v>
      </c>
      <c r="B56" s="456">
        <v>1</v>
      </c>
      <c r="C56" s="456">
        <v>1</v>
      </c>
      <c r="D56" s="456">
        <v>1</v>
      </c>
      <c r="E56" s="456">
        <v>1</v>
      </c>
      <c r="F56" s="456">
        <v>1</v>
      </c>
      <c r="G56" s="456">
        <v>1</v>
      </c>
      <c r="H56" s="456">
        <v>1</v>
      </c>
      <c r="I56" s="456">
        <v>1</v>
      </c>
      <c r="J56" s="456">
        <v>1</v>
      </c>
      <c r="K56" s="456">
        <v>1</v>
      </c>
      <c r="L56" s="456">
        <v>1</v>
      </c>
      <c r="M56" s="456">
        <v>1</v>
      </c>
      <c r="N56" s="456">
        <v>1</v>
      </c>
      <c r="O56" s="456">
        <v>1</v>
      </c>
      <c r="P56" s="534">
        <v>1</v>
      </c>
      <c r="Q56" s="456">
        <v>1</v>
      </c>
      <c r="R56" s="456">
        <v>1</v>
      </c>
      <c r="S56" s="456">
        <v>1</v>
      </c>
      <c r="T56" s="399">
        <v>1</v>
      </c>
      <c r="U56" s="512">
        <v>1</v>
      </c>
      <c r="V56" s="997">
        <v>1</v>
      </c>
      <c r="W56" s="32">
        <v>9</v>
      </c>
      <c r="X56" s="1404">
        <v>1</v>
      </c>
      <c r="Y56" s="295"/>
      <c r="Z56" s="10"/>
      <c r="AA56" s="295"/>
    </row>
    <row r="57" spans="1:27" s="470" customFormat="1" ht="14.25">
      <c r="A57" s="470" t="s">
        <v>204</v>
      </c>
      <c r="B57" s="456">
        <v>22</v>
      </c>
      <c r="C57" s="456">
        <v>22</v>
      </c>
      <c r="D57" s="456">
        <v>20</v>
      </c>
      <c r="E57" s="456">
        <v>20</v>
      </c>
      <c r="F57" s="456">
        <v>19</v>
      </c>
      <c r="G57" s="456">
        <v>13</v>
      </c>
      <c r="H57" s="456">
        <v>10</v>
      </c>
      <c r="I57" s="456">
        <v>10</v>
      </c>
      <c r="J57" s="456">
        <v>11</v>
      </c>
      <c r="K57" s="456">
        <v>11</v>
      </c>
      <c r="L57" s="456">
        <v>10</v>
      </c>
      <c r="M57" s="456">
        <v>9</v>
      </c>
      <c r="N57" s="456">
        <v>8</v>
      </c>
      <c r="O57" s="456">
        <v>8</v>
      </c>
      <c r="P57" s="534">
        <v>9</v>
      </c>
      <c r="Q57" s="456">
        <v>9</v>
      </c>
      <c r="R57" s="456">
        <v>9</v>
      </c>
      <c r="S57" s="456">
        <v>9</v>
      </c>
      <c r="T57" s="399">
        <v>9</v>
      </c>
      <c r="U57" s="512">
        <v>9</v>
      </c>
      <c r="V57" s="997">
        <v>9</v>
      </c>
      <c r="W57" s="32">
        <v>1</v>
      </c>
      <c r="X57" s="1404">
        <v>9</v>
      </c>
      <c r="Y57" s="295"/>
      <c r="Z57" s="10"/>
      <c r="AA57" s="295"/>
    </row>
    <row r="58" spans="1:27" s="470" customFormat="1" ht="14.25">
      <c r="A58" s="470" t="s">
        <v>149</v>
      </c>
      <c r="B58" s="456">
        <v>31</v>
      </c>
      <c r="C58" s="456">
        <v>30</v>
      </c>
      <c r="D58" s="456">
        <v>33</v>
      </c>
      <c r="E58" s="456">
        <v>31</v>
      </c>
      <c r="F58" s="456">
        <v>31</v>
      </c>
      <c r="G58" s="456">
        <v>28</v>
      </c>
      <c r="H58" s="456">
        <v>24</v>
      </c>
      <c r="I58" s="456">
        <v>25</v>
      </c>
      <c r="J58" s="456">
        <v>23</v>
      </c>
      <c r="K58" s="456">
        <v>23</v>
      </c>
      <c r="L58" s="456">
        <v>23</v>
      </c>
      <c r="M58" s="456">
        <v>22</v>
      </c>
      <c r="N58" s="456">
        <v>22</v>
      </c>
      <c r="O58" s="456">
        <v>22</v>
      </c>
      <c r="P58" s="534">
        <v>22</v>
      </c>
      <c r="Q58" s="456">
        <v>21</v>
      </c>
      <c r="R58" s="456">
        <v>20</v>
      </c>
      <c r="S58" s="456">
        <v>20</v>
      </c>
      <c r="T58" s="600">
        <v>20</v>
      </c>
      <c r="U58" s="512">
        <v>20</v>
      </c>
      <c r="V58" s="58">
        <v>19</v>
      </c>
      <c r="W58" s="36">
        <v>19</v>
      </c>
      <c r="X58" s="58">
        <v>17</v>
      </c>
      <c r="Y58" s="295"/>
      <c r="Z58" s="10"/>
      <c r="AA58" s="295"/>
    </row>
    <row r="59" spans="1:27" s="470" customFormat="1" ht="14.25">
      <c r="A59" s="470" t="s">
        <v>1006</v>
      </c>
      <c r="B59" s="456">
        <v>14</v>
      </c>
      <c r="C59" s="456">
        <v>13</v>
      </c>
      <c r="D59" s="456">
        <v>11</v>
      </c>
      <c r="E59" s="456">
        <v>12</v>
      </c>
      <c r="F59" s="456">
        <v>13</v>
      </c>
      <c r="G59" s="456">
        <v>11</v>
      </c>
      <c r="H59" s="456">
        <v>10</v>
      </c>
      <c r="I59" s="456">
        <v>9</v>
      </c>
      <c r="J59" s="456">
        <v>8</v>
      </c>
      <c r="K59" s="456">
        <v>6</v>
      </c>
      <c r="L59" s="456">
        <v>6</v>
      </c>
      <c r="M59" s="456">
        <v>6</v>
      </c>
      <c r="N59" s="456">
        <v>6</v>
      </c>
      <c r="O59" s="456">
        <v>9</v>
      </c>
      <c r="P59" s="534">
        <v>10</v>
      </c>
      <c r="Q59" s="456">
        <v>10</v>
      </c>
      <c r="R59" s="456">
        <v>10</v>
      </c>
      <c r="S59" s="456">
        <v>10</v>
      </c>
      <c r="T59" s="600">
        <v>10</v>
      </c>
      <c r="U59" s="512">
        <v>10</v>
      </c>
      <c r="V59" s="58">
        <v>10</v>
      </c>
      <c r="W59" s="36">
        <v>9</v>
      </c>
      <c r="X59" s="58">
        <v>9</v>
      </c>
      <c r="Y59" s="295"/>
      <c r="Z59" s="10"/>
      <c r="AA59" s="295"/>
    </row>
    <row r="60" spans="1:27" s="470" customFormat="1" ht="14.25">
      <c r="A60" s="470" t="s">
        <v>1005</v>
      </c>
      <c r="B60" s="512">
        <v>8</v>
      </c>
      <c r="C60" s="512">
        <v>8</v>
      </c>
      <c r="D60" s="512">
        <v>7</v>
      </c>
      <c r="E60" s="512">
        <v>7</v>
      </c>
      <c r="F60" s="512">
        <v>7</v>
      </c>
      <c r="G60" s="512">
        <v>6</v>
      </c>
      <c r="H60" s="512">
        <v>6</v>
      </c>
      <c r="I60" s="512">
        <v>5</v>
      </c>
      <c r="J60" s="512">
        <v>5</v>
      </c>
      <c r="K60" s="512">
        <v>4</v>
      </c>
      <c r="L60" s="512">
        <v>4</v>
      </c>
      <c r="M60" s="512">
        <v>4</v>
      </c>
      <c r="N60" s="512">
        <v>4</v>
      </c>
      <c r="O60" s="512">
        <v>4</v>
      </c>
      <c r="P60" s="532">
        <v>4</v>
      </c>
      <c r="Q60" s="512">
        <v>4</v>
      </c>
      <c r="R60" s="512">
        <v>4</v>
      </c>
      <c r="S60" s="512">
        <v>4</v>
      </c>
      <c r="T60" s="600">
        <v>4</v>
      </c>
      <c r="U60" s="512">
        <v>4</v>
      </c>
      <c r="V60" s="58">
        <v>4</v>
      </c>
      <c r="W60" s="36">
        <v>4</v>
      </c>
      <c r="X60" s="58">
        <v>4</v>
      </c>
      <c r="Y60" s="295"/>
      <c r="Z60" s="10"/>
      <c r="AA60" s="295"/>
    </row>
    <row r="61" spans="1:27" s="470" customFormat="1" ht="14.25">
      <c r="A61" s="470" t="s">
        <v>205</v>
      </c>
      <c r="B61" s="456">
        <v>31</v>
      </c>
      <c r="C61" s="456">
        <v>30</v>
      </c>
      <c r="D61" s="456">
        <v>30</v>
      </c>
      <c r="E61" s="456">
        <v>29</v>
      </c>
      <c r="F61" s="456">
        <v>26</v>
      </c>
      <c r="G61" s="456">
        <v>14</v>
      </c>
      <c r="H61" s="456">
        <v>9</v>
      </c>
      <c r="I61" s="456">
        <v>7</v>
      </c>
      <c r="J61" s="456">
        <v>6</v>
      </c>
      <c r="K61" s="456">
        <v>9</v>
      </c>
      <c r="L61" s="456">
        <v>8</v>
      </c>
      <c r="M61" s="456">
        <v>9</v>
      </c>
      <c r="N61" s="456">
        <v>8</v>
      </c>
      <c r="O61" s="456">
        <v>8</v>
      </c>
      <c r="P61" s="534">
        <v>8</v>
      </c>
      <c r="Q61" s="456">
        <v>8</v>
      </c>
      <c r="R61" s="456">
        <v>8</v>
      </c>
      <c r="S61" s="456">
        <v>9</v>
      </c>
      <c r="T61" s="399">
        <v>9</v>
      </c>
      <c r="U61" s="512">
        <v>9</v>
      </c>
      <c r="V61" s="997">
        <v>9</v>
      </c>
      <c r="W61" s="32">
        <v>9</v>
      </c>
      <c r="X61" s="1404">
        <v>9</v>
      </c>
      <c r="Y61" s="295"/>
      <c r="Z61" s="10"/>
      <c r="AA61" s="295"/>
    </row>
    <row r="62" spans="1:27" s="470" customFormat="1" ht="14.25">
      <c r="A62" s="470" t="s">
        <v>206</v>
      </c>
      <c r="B62" s="456">
        <v>48</v>
      </c>
      <c r="C62" s="456">
        <v>49</v>
      </c>
      <c r="D62" s="456">
        <v>49</v>
      </c>
      <c r="E62" s="456">
        <v>48</v>
      </c>
      <c r="F62" s="456">
        <v>48</v>
      </c>
      <c r="G62" s="456">
        <v>41</v>
      </c>
      <c r="H62" s="456">
        <v>36</v>
      </c>
      <c r="I62" s="456">
        <v>36</v>
      </c>
      <c r="J62" s="456">
        <v>35</v>
      </c>
      <c r="K62" s="456">
        <v>34</v>
      </c>
      <c r="L62" s="456">
        <v>34</v>
      </c>
      <c r="M62" s="456">
        <v>34</v>
      </c>
      <c r="N62" s="456">
        <v>35</v>
      </c>
      <c r="O62" s="456">
        <v>35</v>
      </c>
      <c r="P62" s="534">
        <v>35</v>
      </c>
      <c r="Q62" s="456">
        <v>35</v>
      </c>
      <c r="R62" s="456">
        <v>35</v>
      </c>
      <c r="S62" s="456">
        <v>35</v>
      </c>
      <c r="T62" s="399">
        <v>35</v>
      </c>
      <c r="U62" s="512">
        <v>35</v>
      </c>
      <c r="V62" s="997">
        <v>35</v>
      </c>
      <c r="W62" s="32">
        <v>35</v>
      </c>
      <c r="X62" s="1404">
        <v>35</v>
      </c>
      <c r="Y62" s="295"/>
      <c r="Z62" s="10"/>
      <c r="AA62" s="295"/>
    </row>
    <row r="63" spans="1:27" s="470" customFormat="1" ht="14.25">
      <c r="A63" s="470" t="s">
        <v>207</v>
      </c>
      <c r="B63" s="456">
        <v>13</v>
      </c>
      <c r="C63" s="456">
        <v>13</v>
      </c>
      <c r="D63" s="456">
        <v>13</v>
      </c>
      <c r="E63" s="456">
        <v>13</v>
      </c>
      <c r="F63" s="456">
        <v>13</v>
      </c>
      <c r="G63" s="456">
        <v>12</v>
      </c>
      <c r="H63" s="456">
        <v>11</v>
      </c>
      <c r="I63" s="456">
        <v>11</v>
      </c>
      <c r="J63" s="456">
        <v>12</v>
      </c>
      <c r="K63" s="456">
        <v>14</v>
      </c>
      <c r="L63" s="456">
        <v>14</v>
      </c>
      <c r="M63" s="456">
        <v>13</v>
      </c>
      <c r="N63" s="456">
        <v>14</v>
      </c>
      <c r="O63" s="456">
        <v>14</v>
      </c>
      <c r="P63" s="534">
        <v>13</v>
      </c>
      <c r="Q63" s="456">
        <v>13</v>
      </c>
      <c r="R63" s="456">
        <v>13</v>
      </c>
      <c r="S63" s="456">
        <v>13</v>
      </c>
      <c r="T63" s="399">
        <v>14</v>
      </c>
      <c r="U63" s="512">
        <v>14</v>
      </c>
      <c r="V63" s="997">
        <v>15</v>
      </c>
      <c r="W63" s="32">
        <v>15</v>
      </c>
      <c r="X63" s="1404">
        <v>15</v>
      </c>
      <c r="Y63" s="295"/>
      <c r="Z63" s="10"/>
      <c r="AA63" s="295"/>
    </row>
    <row r="64" spans="1:27" s="470" customFormat="1" ht="14.25">
      <c r="A64" s="470" t="s">
        <v>154</v>
      </c>
      <c r="B64" s="456">
        <v>47</v>
      </c>
      <c r="C64" s="456">
        <v>50</v>
      </c>
      <c r="D64" s="456">
        <v>50</v>
      </c>
      <c r="E64" s="456">
        <v>60</v>
      </c>
      <c r="F64" s="456">
        <v>58</v>
      </c>
      <c r="G64" s="456">
        <v>54</v>
      </c>
      <c r="H64" s="456">
        <v>51</v>
      </c>
      <c r="I64" s="456">
        <v>55</v>
      </c>
      <c r="J64" s="456">
        <v>52</v>
      </c>
      <c r="K64" s="456">
        <v>48</v>
      </c>
      <c r="L64" s="456">
        <v>48</v>
      </c>
      <c r="M64" s="456">
        <v>48</v>
      </c>
      <c r="N64" s="456">
        <v>48</v>
      </c>
      <c r="O64" s="456">
        <v>48</v>
      </c>
      <c r="P64" s="534">
        <v>48</v>
      </c>
      <c r="Q64" s="456">
        <v>48</v>
      </c>
      <c r="R64" s="456">
        <v>44</v>
      </c>
      <c r="S64" s="456">
        <v>41</v>
      </c>
      <c r="T64" s="399">
        <v>39</v>
      </c>
      <c r="U64" s="512">
        <v>39</v>
      </c>
      <c r="V64" s="997">
        <v>38</v>
      </c>
      <c r="W64" s="32">
        <v>37</v>
      </c>
      <c r="X64" s="1404">
        <v>37</v>
      </c>
      <c r="Y64" s="295"/>
      <c r="Z64" s="10"/>
      <c r="AA64" s="295"/>
    </row>
    <row r="65" spans="1:27" s="470" customFormat="1" ht="14.25">
      <c r="A65" s="470" t="s">
        <v>208</v>
      </c>
      <c r="B65" s="456">
        <v>3</v>
      </c>
      <c r="C65" s="456">
        <v>2</v>
      </c>
      <c r="D65" s="456">
        <v>2</v>
      </c>
      <c r="E65" s="456">
        <v>2</v>
      </c>
      <c r="F65" s="456">
        <v>2</v>
      </c>
      <c r="G65" s="456">
        <v>1</v>
      </c>
      <c r="H65" s="456">
        <v>2</v>
      </c>
      <c r="I65" s="456">
        <v>2</v>
      </c>
      <c r="J65" s="456">
        <v>4</v>
      </c>
      <c r="K65" s="456">
        <v>8</v>
      </c>
      <c r="L65" s="456">
        <v>8</v>
      </c>
      <c r="M65" s="456">
        <v>8</v>
      </c>
      <c r="N65" s="456">
        <v>8</v>
      </c>
      <c r="O65" s="456">
        <v>7</v>
      </c>
      <c r="P65" s="534">
        <v>7</v>
      </c>
      <c r="Q65" s="456">
        <v>7</v>
      </c>
      <c r="R65" s="456">
        <v>7</v>
      </c>
      <c r="S65" s="456">
        <v>7</v>
      </c>
      <c r="T65" s="399">
        <v>8</v>
      </c>
      <c r="U65" s="512">
        <v>8</v>
      </c>
      <c r="V65" s="997">
        <v>8</v>
      </c>
      <c r="W65" s="32">
        <v>8</v>
      </c>
      <c r="X65" s="1404">
        <v>8</v>
      </c>
      <c r="Y65" s="295"/>
      <c r="Z65" s="10"/>
      <c r="AA65" s="295"/>
    </row>
    <row r="66" spans="1:27" s="470" customFormat="1">
      <c r="A66" s="470" t="s">
        <v>209</v>
      </c>
      <c r="B66" s="536" t="s">
        <v>17</v>
      </c>
      <c r="C66" s="536" t="s">
        <v>17</v>
      </c>
      <c r="D66" s="536" t="s">
        <v>17</v>
      </c>
      <c r="E66" s="456">
        <v>1</v>
      </c>
      <c r="F66" s="456">
        <v>1</v>
      </c>
      <c r="G66" s="456">
        <v>1</v>
      </c>
      <c r="H66" s="536" t="s">
        <v>17</v>
      </c>
      <c r="I66" s="536" t="s">
        <v>17</v>
      </c>
      <c r="J66" s="456"/>
      <c r="K66" s="536" t="s">
        <v>17</v>
      </c>
      <c r="L66" s="536" t="s">
        <v>17</v>
      </c>
      <c r="M66" s="536" t="s">
        <v>17</v>
      </c>
      <c r="N66" s="536" t="s">
        <v>17</v>
      </c>
      <c r="O66" s="536" t="s">
        <v>17</v>
      </c>
      <c r="P66" s="537" t="s">
        <v>17</v>
      </c>
      <c r="Q66" s="536" t="s">
        <v>17</v>
      </c>
      <c r="R66" s="536" t="s">
        <v>17</v>
      </c>
      <c r="S66" s="536" t="s">
        <v>17</v>
      </c>
      <c r="T66" s="536" t="s">
        <v>17</v>
      </c>
      <c r="U66" s="536" t="s">
        <v>17</v>
      </c>
      <c r="V66" s="654" t="s">
        <v>17</v>
      </c>
      <c r="W66" s="536" t="s">
        <v>17</v>
      </c>
      <c r="X66" s="654" t="s">
        <v>17</v>
      </c>
      <c r="Y66" s="295"/>
      <c r="Z66" s="295"/>
      <c r="AA66" s="295"/>
    </row>
    <row r="67" spans="1:27" s="470" customFormat="1" ht="14.25">
      <c r="A67" s="470" t="s">
        <v>156</v>
      </c>
      <c r="B67" s="456">
        <v>15</v>
      </c>
      <c r="C67" s="456">
        <v>15</v>
      </c>
      <c r="D67" s="456">
        <v>14</v>
      </c>
      <c r="E67" s="456">
        <v>13</v>
      </c>
      <c r="F67" s="456">
        <v>15</v>
      </c>
      <c r="G67" s="456">
        <v>14</v>
      </c>
      <c r="H67" s="456">
        <v>17</v>
      </c>
      <c r="I67" s="456">
        <v>20</v>
      </c>
      <c r="J67" s="456">
        <v>18</v>
      </c>
      <c r="K67" s="456">
        <v>19</v>
      </c>
      <c r="L67" s="456">
        <v>19</v>
      </c>
      <c r="M67" s="456">
        <v>22</v>
      </c>
      <c r="N67" s="456">
        <v>22</v>
      </c>
      <c r="O67" s="456">
        <v>23</v>
      </c>
      <c r="P67" s="534">
        <v>25</v>
      </c>
      <c r="Q67" s="456">
        <v>26</v>
      </c>
      <c r="R67" s="456">
        <v>27</v>
      </c>
      <c r="S67" s="456">
        <v>28</v>
      </c>
      <c r="T67" s="399">
        <v>27</v>
      </c>
      <c r="U67" s="512">
        <v>25</v>
      </c>
      <c r="V67" s="997">
        <v>18</v>
      </c>
      <c r="W67" s="32">
        <v>19</v>
      </c>
      <c r="X67" s="1404">
        <v>20</v>
      </c>
      <c r="Y67" s="295"/>
      <c r="Z67" s="10"/>
      <c r="AA67" s="295"/>
    </row>
    <row r="68" spans="1:27" s="470" customFormat="1" ht="14.25">
      <c r="A68" s="470" t="s">
        <v>210</v>
      </c>
      <c r="B68" s="456">
        <v>37</v>
      </c>
      <c r="C68" s="456">
        <v>38</v>
      </c>
      <c r="D68" s="456">
        <v>38</v>
      </c>
      <c r="E68" s="456">
        <v>37</v>
      </c>
      <c r="F68" s="456">
        <v>37</v>
      </c>
      <c r="G68" s="456">
        <v>15</v>
      </c>
      <c r="H68" s="456">
        <v>13</v>
      </c>
      <c r="I68" s="456">
        <v>13</v>
      </c>
      <c r="J68" s="456">
        <v>11</v>
      </c>
      <c r="K68" s="456">
        <v>12</v>
      </c>
      <c r="L68" s="456">
        <v>12</v>
      </c>
      <c r="M68" s="456">
        <v>13</v>
      </c>
      <c r="N68" s="456">
        <v>13</v>
      </c>
      <c r="O68" s="456">
        <v>13</v>
      </c>
      <c r="P68" s="534">
        <v>14</v>
      </c>
      <c r="Q68" s="456">
        <v>15</v>
      </c>
      <c r="R68" s="456">
        <v>15</v>
      </c>
      <c r="S68" s="456">
        <v>15</v>
      </c>
      <c r="T68" s="399">
        <v>15</v>
      </c>
      <c r="U68" s="512">
        <v>15</v>
      </c>
      <c r="V68" s="997">
        <v>15</v>
      </c>
      <c r="W68" s="32">
        <v>15</v>
      </c>
      <c r="X68" s="1404">
        <v>15</v>
      </c>
      <c r="Z68" s="10"/>
      <c r="AA68" s="295"/>
    </row>
    <row r="69" spans="1:27" s="1748" customFormat="1" ht="14.25">
      <c r="B69" s="535"/>
      <c r="C69" s="535"/>
      <c r="D69" s="535"/>
      <c r="E69" s="535"/>
      <c r="F69" s="535"/>
      <c r="G69" s="535"/>
      <c r="H69" s="535"/>
      <c r="I69" s="535"/>
      <c r="J69" s="535"/>
      <c r="K69" s="535"/>
      <c r="L69" s="535"/>
      <c r="M69" s="535"/>
      <c r="N69" s="535"/>
      <c r="O69" s="535"/>
      <c r="P69" s="535"/>
      <c r="Q69" s="535"/>
      <c r="R69" s="535"/>
      <c r="S69" s="535"/>
      <c r="T69" s="359"/>
      <c r="U69" s="533"/>
      <c r="V69" s="1747"/>
      <c r="W69" s="73"/>
      <c r="X69" s="1747"/>
      <c r="Z69" s="10"/>
      <c r="AA69" s="295"/>
    </row>
    <row r="70" spans="1:27" s="470" customFormat="1">
      <c r="A70" s="470" t="s">
        <v>1215</v>
      </c>
      <c r="S70" s="653"/>
      <c r="T70" s="653"/>
      <c r="U70" s="687"/>
      <c r="V70" s="687"/>
      <c r="W70" s="687"/>
      <c r="X70" s="687"/>
      <c r="Z70" s="295"/>
      <c r="AA70" s="295"/>
    </row>
    <row r="71" spans="1:27" s="470" customFormat="1">
      <c r="A71" s="289" t="s">
        <v>940</v>
      </c>
      <c r="S71" s="653"/>
      <c r="T71" s="653"/>
      <c r="U71" s="687"/>
      <c r="V71" s="687"/>
      <c r="W71" s="687"/>
      <c r="X71" s="687"/>
    </row>
    <row r="72" spans="1:27" s="470" customFormat="1">
      <c r="A72" s="471" t="s">
        <v>782</v>
      </c>
      <c r="S72" s="653"/>
      <c r="T72" s="653"/>
      <c r="U72" s="687"/>
      <c r="V72" s="687"/>
      <c r="W72" s="687"/>
      <c r="X72" s="687"/>
    </row>
    <row r="73" spans="1:27" s="470" customFormat="1">
      <c r="A73" s="471" t="s">
        <v>2039</v>
      </c>
      <c r="S73" s="653"/>
      <c r="T73" s="653"/>
      <c r="U73" s="687"/>
      <c r="V73" s="687"/>
      <c r="W73" s="687"/>
      <c r="X73" s="687"/>
    </row>
    <row r="74" spans="1:27" s="470" customFormat="1">
      <c r="S74" s="653"/>
      <c r="T74" s="653"/>
      <c r="U74" s="687"/>
      <c r="V74" s="687"/>
      <c r="W74" s="687"/>
      <c r="X74" s="687"/>
    </row>
    <row r="75" spans="1:27" s="470" customFormat="1">
      <c r="S75" s="653"/>
      <c r="T75" s="653"/>
      <c r="U75" s="687"/>
      <c r="V75" s="687"/>
      <c r="W75" s="687"/>
      <c r="X75" s="687"/>
    </row>
  </sheetData>
  <mergeCells count="1">
    <mergeCell ref="A1:X1"/>
  </mergeCells>
  <hyperlinks>
    <hyperlink ref="Z1" location="'DZIAŁ VII - Gospodarka rybna '!A1" display="'DZIAŁ VII - Gospodarka rybna '!A1"/>
  </hyperlinks>
  <pageMargins left="0.70866141732283472" right="0.70866141732283472" top="0.15748031496062992" bottom="0.15748031496062992"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zoomScaleNormal="100" zoomScaleSheetLayoutView="100" workbookViewId="0">
      <pane xSplit="1" ySplit="5" topLeftCell="B6" activePane="bottomRight" state="frozen"/>
      <selection activeCell="F14" sqref="F14"/>
      <selection pane="topRight" activeCell="F14" sqref="F14"/>
      <selection pane="bottomLeft" activeCell="F14" sqref="F14"/>
      <selection pane="bottomRight" activeCell="B7" sqref="B7"/>
    </sheetView>
  </sheetViews>
  <sheetFormatPr defaultColWidth="9" defaultRowHeight="12.75"/>
  <cols>
    <col min="1" max="1" width="11.625" style="533" customWidth="1"/>
    <col min="2" max="2" width="9" style="538" customWidth="1"/>
    <col min="3" max="3" width="11.75" style="538" customWidth="1"/>
    <col min="4" max="4" width="10" style="538" customWidth="1"/>
    <col min="5" max="8" width="9" style="538" customWidth="1"/>
    <col min="9" max="9" width="9" style="335" customWidth="1"/>
    <col min="10" max="10" width="9" style="335"/>
    <col min="11" max="18" width="9" style="335" customWidth="1"/>
    <col min="19" max="16384" width="9" style="335"/>
  </cols>
  <sheetData>
    <row r="1" spans="1:20" ht="41.25" customHeight="1">
      <c r="A1" s="2193" t="s">
        <v>1219</v>
      </c>
      <c r="B1" s="2193"/>
      <c r="C1" s="2193"/>
      <c r="D1" s="2193"/>
      <c r="E1" s="2193"/>
      <c r="F1" s="2193"/>
      <c r="G1" s="2193"/>
      <c r="H1" s="2193"/>
      <c r="I1" s="1240"/>
      <c r="J1" s="1219" t="s">
        <v>708</v>
      </c>
      <c r="K1" s="1240"/>
      <c r="L1" s="1240"/>
      <c r="M1" s="1240"/>
      <c r="N1" s="1240"/>
      <c r="O1" s="1240"/>
      <c r="P1" s="1240"/>
      <c r="Q1" s="1240"/>
      <c r="R1" s="1240"/>
      <c r="S1" s="1240"/>
      <c r="T1" s="1240"/>
    </row>
    <row r="2" spans="1:20" ht="24.75" customHeight="1">
      <c r="A2" s="2194" t="s">
        <v>1220</v>
      </c>
      <c r="B2" s="2195" t="s">
        <v>1221</v>
      </c>
      <c r="C2" s="2195" t="s">
        <v>1216</v>
      </c>
      <c r="D2" s="2195" t="s">
        <v>1217</v>
      </c>
      <c r="E2" s="2195" t="s">
        <v>1218</v>
      </c>
      <c r="F2" s="2195" t="s">
        <v>1222</v>
      </c>
      <c r="G2" s="2195"/>
      <c r="H2" s="2196"/>
    </row>
    <row r="3" spans="1:20">
      <c r="A3" s="2194"/>
      <c r="B3" s="2195"/>
      <c r="C3" s="2195"/>
      <c r="D3" s="2195"/>
      <c r="E3" s="2195"/>
      <c r="F3" s="2195" t="s">
        <v>921</v>
      </c>
      <c r="G3" s="2195" t="s">
        <v>1223</v>
      </c>
      <c r="H3" s="2196"/>
    </row>
    <row r="4" spans="1:20" ht="25.5">
      <c r="A4" s="2194"/>
      <c r="B4" s="2195"/>
      <c r="C4" s="2195"/>
      <c r="D4" s="2195"/>
      <c r="E4" s="2195"/>
      <c r="F4" s="2195"/>
      <c r="G4" s="542" t="s">
        <v>1224</v>
      </c>
      <c r="H4" s="543" t="s">
        <v>1225</v>
      </c>
    </row>
    <row r="5" spans="1:20">
      <c r="A5" s="2194"/>
      <c r="B5" s="2197" t="s">
        <v>1226</v>
      </c>
      <c r="C5" s="2197"/>
      <c r="D5" s="2197"/>
      <c r="E5" s="2197"/>
      <c r="F5" s="2197"/>
      <c r="G5" s="2197"/>
      <c r="H5" s="2198"/>
    </row>
    <row r="6" spans="1:20" ht="25.5" customHeight="1">
      <c r="A6" s="2199" t="s">
        <v>1227</v>
      </c>
      <c r="B6" s="2199"/>
      <c r="C6" s="2199"/>
      <c r="D6" s="2199"/>
      <c r="E6" s="2199"/>
      <c r="F6" s="2199"/>
      <c r="G6" s="2199"/>
      <c r="H6" s="2199"/>
      <c r="J6" s="551"/>
    </row>
    <row r="7" spans="1:20">
      <c r="A7" s="544">
        <v>2000</v>
      </c>
      <c r="B7" s="522">
        <v>200140</v>
      </c>
      <c r="C7" s="522">
        <v>3671.4</v>
      </c>
      <c r="D7" s="550">
        <v>875.8</v>
      </c>
      <c r="E7" s="550">
        <v>172817</v>
      </c>
      <c r="F7" s="522">
        <v>22776</v>
      </c>
      <c r="G7" s="522">
        <v>20049</v>
      </c>
      <c r="H7" s="545">
        <v>995</v>
      </c>
      <c r="I7" s="42"/>
      <c r="J7" s="551"/>
      <c r="K7" s="42"/>
      <c r="T7" s="533"/>
    </row>
    <row r="8" spans="1:20">
      <c r="A8" s="544">
        <v>2001</v>
      </c>
      <c r="B8" s="522">
        <v>207360</v>
      </c>
      <c r="C8" s="522">
        <v>3266.2</v>
      </c>
      <c r="D8" s="522">
        <v>847.9</v>
      </c>
      <c r="E8" s="540">
        <v>188537</v>
      </c>
      <c r="F8" s="522">
        <v>14709</v>
      </c>
      <c r="G8" s="522">
        <v>13696</v>
      </c>
      <c r="H8" s="545">
        <v>749</v>
      </c>
      <c r="I8" s="42"/>
      <c r="J8" s="551"/>
      <c r="K8" s="42"/>
      <c r="T8" s="533"/>
    </row>
    <row r="9" spans="1:20">
      <c r="A9" s="544">
        <v>2002</v>
      </c>
      <c r="B9" s="522">
        <v>204403</v>
      </c>
      <c r="C9" s="522">
        <v>3599.5</v>
      </c>
      <c r="D9" s="522">
        <v>1125.9000000000001</v>
      </c>
      <c r="E9" s="540">
        <v>180559</v>
      </c>
      <c r="F9" s="522">
        <v>19119</v>
      </c>
      <c r="G9" s="522">
        <v>16365</v>
      </c>
      <c r="H9" s="545">
        <v>2754</v>
      </c>
      <c r="I9" s="42"/>
      <c r="J9" s="551"/>
      <c r="K9" s="42"/>
      <c r="T9" s="533"/>
    </row>
    <row r="10" spans="1:20">
      <c r="A10" s="544">
        <v>2003</v>
      </c>
      <c r="B10" s="522">
        <v>160261</v>
      </c>
      <c r="C10" s="522">
        <v>3193.4</v>
      </c>
      <c r="D10" s="522">
        <v>1044.9000000000001</v>
      </c>
      <c r="E10" s="522">
        <v>147117.70000000001</v>
      </c>
      <c r="F10" s="522">
        <v>8905</v>
      </c>
      <c r="G10" s="522">
        <v>8905</v>
      </c>
      <c r="H10" s="546" t="s">
        <v>17</v>
      </c>
      <c r="I10" s="42"/>
      <c r="J10" s="42"/>
      <c r="K10" s="42"/>
      <c r="T10" s="533"/>
    </row>
    <row r="11" spans="1:20">
      <c r="A11" s="544">
        <v>2004</v>
      </c>
      <c r="B11" s="522">
        <v>173527</v>
      </c>
      <c r="C11" s="522">
        <v>3731.7</v>
      </c>
      <c r="D11" s="522">
        <v>914.3</v>
      </c>
      <c r="E11" s="522">
        <v>158612</v>
      </c>
      <c r="F11" s="522">
        <v>10269</v>
      </c>
      <c r="G11" s="522">
        <v>8967</v>
      </c>
      <c r="H11" s="546" t="s">
        <v>17</v>
      </c>
      <c r="I11" s="42"/>
      <c r="J11" s="42"/>
      <c r="K11" s="42"/>
    </row>
    <row r="12" spans="1:20">
      <c r="A12" s="544">
        <v>2005</v>
      </c>
      <c r="B12" s="522">
        <v>136347</v>
      </c>
      <c r="C12" s="522">
        <v>3018.9</v>
      </c>
      <c r="D12" s="522">
        <v>775.1</v>
      </c>
      <c r="E12" s="522">
        <v>127598</v>
      </c>
      <c r="F12" s="522">
        <v>4955</v>
      </c>
      <c r="G12" s="522">
        <v>4368</v>
      </c>
      <c r="H12" s="546" t="s">
        <v>17</v>
      </c>
      <c r="I12" s="42"/>
      <c r="J12" s="42"/>
      <c r="K12" s="42"/>
    </row>
    <row r="13" spans="1:20">
      <c r="A13" s="544">
        <v>2006</v>
      </c>
      <c r="B13" s="522">
        <v>125599</v>
      </c>
      <c r="C13" s="522">
        <v>2868.8</v>
      </c>
      <c r="D13" s="522">
        <v>231.1</v>
      </c>
      <c r="E13" s="522">
        <v>116618.09999999999</v>
      </c>
      <c r="F13" s="522">
        <v>5881</v>
      </c>
      <c r="G13" s="522">
        <v>5412</v>
      </c>
      <c r="H13" s="546" t="s">
        <v>17</v>
      </c>
      <c r="I13" s="42"/>
      <c r="J13" s="42"/>
      <c r="K13" s="42"/>
    </row>
    <row r="14" spans="1:20">
      <c r="A14" s="544">
        <v>2007</v>
      </c>
      <c r="B14" s="522">
        <v>133379</v>
      </c>
      <c r="C14" s="522">
        <v>2968.3</v>
      </c>
      <c r="D14" s="522">
        <v>647.20000000000005</v>
      </c>
      <c r="E14" s="522">
        <v>121654.5</v>
      </c>
      <c r="F14" s="522">
        <v>8109</v>
      </c>
      <c r="G14" s="522">
        <v>7862</v>
      </c>
      <c r="H14" s="546" t="s">
        <v>17</v>
      </c>
      <c r="I14" s="42"/>
      <c r="J14" s="42"/>
      <c r="K14" s="42"/>
    </row>
    <row r="15" spans="1:20">
      <c r="A15" s="544">
        <v>2008</v>
      </c>
      <c r="B15" s="522">
        <v>126150</v>
      </c>
      <c r="C15" s="522">
        <v>2490</v>
      </c>
      <c r="D15" s="522">
        <v>233.3</v>
      </c>
      <c r="E15" s="522">
        <v>115033.7</v>
      </c>
      <c r="F15" s="522">
        <v>8393</v>
      </c>
      <c r="G15" s="522">
        <v>8393</v>
      </c>
      <c r="H15" s="546" t="s">
        <v>17</v>
      </c>
      <c r="I15" s="42"/>
      <c r="J15" s="42"/>
      <c r="K15" s="42"/>
    </row>
    <row r="16" spans="1:20">
      <c r="A16" s="544">
        <v>2009</v>
      </c>
      <c r="B16" s="522">
        <v>212116</v>
      </c>
      <c r="C16" s="522">
        <v>2555.9</v>
      </c>
      <c r="D16" s="522">
        <v>487.1</v>
      </c>
      <c r="E16" s="522">
        <v>200769</v>
      </c>
      <c r="F16" s="522">
        <v>8304</v>
      </c>
      <c r="G16" s="522">
        <v>8304</v>
      </c>
      <c r="H16" s="546" t="s">
        <v>17</v>
      </c>
      <c r="I16" s="42"/>
      <c r="J16" s="42"/>
      <c r="K16" s="42"/>
    </row>
    <row r="17" spans="1:14">
      <c r="A17" s="544">
        <v>2010</v>
      </c>
      <c r="B17" s="522">
        <v>170771</v>
      </c>
      <c r="C17" s="522">
        <v>2291.8000000000002</v>
      </c>
      <c r="D17" s="522">
        <v>495.1</v>
      </c>
      <c r="E17" s="522">
        <v>161073.1</v>
      </c>
      <c r="F17" s="522">
        <v>6911</v>
      </c>
      <c r="G17" s="522">
        <v>6911</v>
      </c>
      <c r="H17" s="546" t="s">
        <v>17</v>
      </c>
      <c r="I17" s="42"/>
      <c r="J17" s="42"/>
      <c r="K17" s="42"/>
    </row>
    <row r="18" spans="1:14">
      <c r="A18" s="544">
        <v>2011</v>
      </c>
      <c r="B18" s="522">
        <v>179914</v>
      </c>
      <c r="C18" s="522">
        <v>2332.6999999999998</v>
      </c>
      <c r="D18" s="522">
        <v>323.10000000000002</v>
      </c>
      <c r="E18" s="522">
        <v>174214.19999999998</v>
      </c>
      <c r="F18" s="522">
        <v>3044</v>
      </c>
      <c r="G18" s="522">
        <v>3044</v>
      </c>
      <c r="H18" s="546" t="s">
        <v>17</v>
      </c>
      <c r="I18" s="42"/>
      <c r="J18" s="42"/>
      <c r="K18" s="42"/>
      <c r="M18" s="353"/>
    </row>
    <row r="19" spans="1:14">
      <c r="A19" s="544">
        <v>2012</v>
      </c>
      <c r="B19" s="522">
        <v>179703</v>
      </c>
      <c r="C19" s="522">
        <v>2601.1999999999998</v>
      </c>
      <c r="D19" s="522">
        <v>263.39999999999998</v>
      </c>
      <c r="E19" s="522">
        <v>176838.39999999999</v>
      </c>
      <c r="F19" s="549" t="s">
        <v>17</v>
      </c>
      <c r="G19" s="549" t="s">
        <v>17</v>
      </c>
      <c r="H19" s="546" t="s">
        <v>17</v>
      </c>
      <c r="I19" s="42"/>
      <c r="J19" s="42"/>
      <c r="K19" s="42"/>
    </row>
    <row r="20" spans="1:14">
      <c r="A20" s="544">
        <v>2013</v>
      </c>
      <c r="B20" s="522">
        <v>195482</v>
      </c>
      <c r="C20" s="522">
        <v>3125.1</v>
      </c>
      <c r="D20" s="522">
        <v>254.4</v>
      </c>
      <c r="E20" s="522">
        <v>192102.5</v>
      </c>
      <c r="F20" s="549" t="s">
        <v>17</v>
      </c>
      <c r="G20" s="549" t="s">
        <v>17</v>
      </c>
      <c r="H20" s="546" t="s">
        <v>17</v>
      </c>
      <c r="I20" s="42"/>
      <c r="J20" s="42"/>
      <c r="K20" s="42"/>
      <c r="M20" s="353"/>
    </row>
    <row r="21" spans="1:14">
      <c r="A21" s="544">
        <v>2014</v>
      </c>
      <c r="B21" s="522">
        <v>170516</v>
      </c>
      <c r="C21" s="522">
        <v>3081.7</v>
      </c>
      <c r="D21" s="522">
        <v>200.3</v>
      </c>
      <c r="E21" s="522">
        <v>167234</v>
      </c>
      <c r="F21" s="549" t="s">
        <v>17</v>
      </c>
      <c r="G21" s="549" t="s">
        <v>17</v>
      </c>
      <c r="H21" s="546" t="s">
        <v>17</v>
      </c>
      <c r="I21" s="42"/>
      <c r="J21" s="42"/>
      <c r="K21" s="42"/>
      <c r="N21" s="541"/>
    </row>
    <row r="22" spans="1:14">
      <c r="A22" s="544">
        <v>2015</v>
      </c>
      <c r="B22" s="522">
        <v>187037</v>
      </c>
      <c r="C22" s="522">
        <v>2869</v>
      </c>
      <c r="D22" s="522">
        <v>231</v>
      </c>
      <c r="E22" s="522">
        <v>183937</v>
      </c>
      <c r="F22" s="549" t="s">
        <v>17</v>
      </c>
      <c r="G22" s="549" t="s">
        <v>17</v>
      </c>
      <c r="H22" s="546" t="s">
        <v>17</v>
      </c>
      <c r="I22" s="1468"/>
      <c r="J22" s="42"/>
      <c r="K22" s="42"/>
      <c r="N22" s="353"/>
    </row>
    <row r="23" spans="1:14">
      <c r="A23" s="544">
        <v>2016</v>
      </c>
      <c r="B23" s="522">
        <v>198877</v>
      </c>
      <c r="C23" s="522">
        <v>3174</v>
      </c>
      <c r="D23" s="522">
        <v>317</v>
      </c>
      <c r="E23" s="522">
        <v>195385</v>
      </c>
      <c r="F23" s="549" t="s">
        <v>17</v>
      </c>
      <c r="G23" s="549" t="s">
        <v>17</v>
      </c>
      <c r="H23" s="546" t="s">
        <v>17</v>
      </c>
      <c r="I23" s="42"/>
      <c r="J23" s="42"/>
      <c r="K23" s="42"/>
    </row>
    <row r="24" spans="1:14">
      <c r="A24" s="544">
        <v>2017</v>
      </c>
      <c r="B24" s="522">
        <v>208303.2</v>
      </c>
      <c r="C24" s="522">
        <v>2650</v>
      </c>
      <c r="D24" s="522">
        <v>344</v>
      </c>
      <c r="E24" s="522">
        <v>205275</v>
      </c>
      <c r="F24" s="549">
        <v>34</v>
      </c>
      <c r="G24" s="549" t="s">
        <v>17</v>
      </c>
      <c r="H24" s="546">
        <v>34</v>
      </c>
      <c r="I24" s="42"/>
      <c r="K24" s="42"/>
    </row>
    <row r="25" spans="1:14">
      <c r="A25" s="544">
        <v>2018</v>
      </c>
      <c r="B25" s="522">
        <v>205693</v>
      </c>
      <c r="C25" s="522">
        <v>2571</v>
      </c>
      <c r="D25" s="522">
        <v>431</v>
      </c>
      <c r="E25" s="522">
        <v>202459</v>
      </c>
      <c r="F25" s="549">
        <v>232</v>
      </c>
      <c r="G25" s="549" t="s">
        <v>17</v>
      </c>
      <c r="H25" s="546">
        <v>32</v>
      </c>
      <c r="I25" s="42"/>
      <c r="K25" s="42"/>
    </row>
    <row r="26" spans="1:14">
      <c r="A26" s="544">
        <v>2019</v>
      </c>
      <c r="B26" s="522">
        <v>194841</v>
      </c>
      <c r="C26" s="522">
        <v>4005</v>
      </c>
      <c r="D26" s="522">
        <v>254</v>
      </c>
      <c r="E26" s="522">
        <v>189517</v>
      </c>
      <c r="F26" s="549">
        <v>1065</v>
      </c>
      <c r="G26" s="549" t="s">
        <v>17</v>
      </c>
      <c r="H26" s="546">
        <v>7</v>
      </c>
      <c r="I26" s="42"/>
      <c r="K26" s="42"/>
    </row>
    <row r="27" spans="1:14">
      <c r="A27" s="544">
        <v>2020</v>
      </c>
      <c r="B27" s="522">
        <v>191496</v>
      </c>
      <c r="C27" s="522">
        <v>1557</v>
      </c>
      <c r="D27" s="522">
        <v>195</v>
      </c>
      <c r="E27" s="522">
        <v>188097</v>
      </c>
      <c r="F27" s="549">
        <v>1647</v>
      </c>
      <c r="G27" s="549" t="s">
        <v>17</v>
      </c>
      <c r="H27" s="546">
        <v>10</v>
      </c>
      <c r="I27" s="42"/>
      <c r="K27" s="42"/>
    </row>
    <row r="28" spans="1:14">
      <c r="A28" s="544">
        <v>2021</v>
      </c>
      <c r="B28" s="522">
        <v>185717</v>
      </c>
      <c r="C28" s="522">
        <v>2868</v>
      </c>
      <c r="D28" s="522">
        <v>290</v>
      </c>
      <c r="E28" s="522">
        <v>182496</v>
      </c>
      <c r="F28" s="549">
        <v>64</v>
      </c>
      <c r="G28" s="549" t="s">
        <v>17</v>
      </c>
      <c r="H28" s="546">
        <v>43</v>
      </c>
      <c r="I28" s="42"/>
      <c r="J28" s="353"/>
      <c r="K28" s="42"/>
    </row>
    <row r="29" spans="1:14">
      <c r="A29" s="544">
        <v>2022</v>
      </c>
      <c r="B29" s="522">
        <v>162608</v>
      </c>
      <c r="C29" s="522">
        <v>3241</v>
      </c>
      <c r="D29" s="522">
        <v>161</v>
      </c>
      <c r="E29" s="522">
        <v>159030</v>
      </c>
      <c r="F29" s="549">
        <v>176</v>
      </c>
      <c r="G29" s="549" t="s">
        <v>17</v>
      </c>
      <c r="H29" s="546">
        <v>3</v>
      </c>
      <c r="I29" s="42"/>
      <c r="J29" s="353"/>
      <c r="K29" s="42"/>
    </row>
    <row r="30" spans="1:14" ht="24.75" customHeight="1">
      <c r="A30" s="2200" t="s">
        <v>1228</v>
      </c>
      <c r="B30" s="2201"/>
      <c r="C30" s="2201"/>
      <c r="D30" s="2201"/>
      <c r="E30" s="2201"/>
      <c r="F30" s="2201"/>
      <c r="G30" s="2201"/>
      <c r="H30" s="2202"/>
      <c r="I30" s="353"/>
      <c r="K30" s="353"/>
    </row>
    <row r="31" spans="1:14">
      <c r="A31" s="544">
        <v>2000</v>
      </c>
      <c r="B31" s="522">
        <v>141151</v>
      </c>
      <c r="C31" s="522">
        <v>3671.4</v>
      </c>
      <c r="D31" s="522">
        <v>875.8</v>
      </c>
      <c r="E31" s="539">
        <v>136603.80000000002</v>
      </c>
      <c r="F31" s="522" t="s">
        <v>17</v>
      </c>
      <c r="G31" s="522" t="s">
        <v>17</v>
      </c>
      <c r="H31" s="547" t="s">
        <v>17</v>
      </c>
      <c r="I31" s="353"/>
      <c r="K31" s="353"/>
    </row>
    <row r="32" spans="1:14">
      <c r="A32" s="544">
        <v>2001</v>
      </c>
      <c r="B32" s="522">
        <v>156553</v>
      </c>
      <c r="C32" s="522">
        <v>3266.2</v>
      </c>
      <c r="D32" s="522">
        <v>847.9</v>
      </c>
      <c r="E32" s="522">
        <v>152438.9</v>
      </c>
      <c r="F32" s="522" t="s">
        <v>17</v>
      </c>
      <c r="G32" s="522" t="s">
        <v>17</v>
      </c>
      <c r="H32" s="547" t="s">
        <v>17</v>
      </c>
      <c r="I32" s="353"/>
      <c r="K32" s="353"/>
    </row>
    <row r="33" spans="1:11">
      <c r="A33" s="544">
        <v>2002</v>
      </c>
      <c r="B33" s="522">
        <v>146895</v>
      </c>
      <c r="C33" s="522">
        <v>3599.5</v>
      </c>
      <c r="D33" s="522">
        <v>1125.9000000000001</v>
      </c>
      <c r="E33" s="522">
        <v>142169.60000000001</v>
      </c>
      <c r="F33" s="522" t="s">
        <v>17</v>
      </c>
      <c r="G33" s="522" t="s">
        <v>17</v>
      </c>
      <c r="H33" s="547" t="s">
        <v>17</v>
      </c>
      <c r="I33" s="353"/>
      <c r="K33" s="353"/>
    </row>
    <row r="34" spans="1:11">
      <c r="A34" s="544">
        <v>2003</v>
      </c>
      <c r="B34" s="522">
        <v>142686</v>
      </c>
      <c r="C34" s="522">
        <v>3193.4</v>
      </c>
      <c r="D34" s="522">
        <v>1044.9000000000001</v>
      </c>
      <c r="E34" s="522">
        <v>138447.70000000001</v>
      </c>
      <c r="F34" s="522" t="s">
        <v>17</v>
      </c>
      <c r="G34" s="522" t="s">
        <v>17</v>
      </c>
      <c r="H34" s="547" t="s">
        <v>17</v>
      </c>
      <c r="I34" s="353"/>
      <c r="K34" s="353"/>
    </row>
    <row r="35" spans="1:11">
      <c r="A35" s="544">
        <v>2004</v>
      </c>
      <c r="B35" s="522">
        <v>153805</v>
      </c>
      <c r="C35" s="522">
        <v>3731.7</v>
      </c>
      <c r="D35" s="522">
        <v>914.3</v>
      </c>
      <c r="E35" s="522">
        <v>149159</v>
      </c>
      <c r="F35" s="522" t="s">
        <v>17</v>
      </c>
      <c r="G35" s="522" t="s">
        <v>17</v>
      </c>
      <c r="H35" s="547" t="s">
        <v>17</v>
      </c>
      <c r="I35" s="353"/>
      <c r="K35" s="353"/>
    </row>
    <row r="36" spans="1:11">
      <c r="A36" s="544">
        <v>2005</v>
      </c>
      <c r="B36" s="522">
        <v>124341</v>
      </c>
      <c r="C36" s="522">
        <v>3018.9</v>
      </c>
      <c r="D36" s="522">
        <v>775.1</v>
      </c>
      <c r="E36" s="522">
        <v>120547</v>
      </c>
      <c r="F36" s="522" t="s">
        <v>17</v>
      </c>
      <c r="G36" s="522" t="s">
        <v>17</v>
      </c>
      <c r="H36" s="547" t="s">
        <v>17</v>
      </c>
      <c r="I36" s="353"/>
      <c r="K36" s="353"/>
    </row>
    <row r="37" spans="1:11">
      <c r="A37" s="544">
        <v>2006</v>
      </c>
      <c r="B37" s="522">
        <v>104883</v>
      </c>
      <c r="C37" s="522">
        <v>2868.8</v>
      </c>
      <c r="D37" s="522">
        <v>231.1</v>
      </c>
      <c r="E37" s="522">
        <v>101783.09999999999</v>
      </c>
      <c r="F37" s="522" t="s">
        <v>17</v>
      </c>
      <c r="G37" s="522" t="s">
        <v>17</v>
      </c>
      <c r="H37" s="547" t="s">
        <v>17</v>
      </c>
      <c r="I37" s="353"/>
      <c r="K37" s="353"/>
    </row>
    <row r="38" spans="1:11">
      <c r="A38" s="544">
        <v>2007</v>
      </c>
      <c r="B38" s="522">
        <v>107790</v>
      </c>
      <c r="C38" s="522">
        <v>2968.3</v>
      </c>
      <c r="D38" s="522">
        <v>647.20000000000005</v>
      </c>
      <c r="E38" s="522">
        <v>104174.5</v>
      </c>
      <c r="F38" s="522" t="s">
        <v>17</v>
      </c>
      <c r="G38" s="522" t="s">
        <v>17</v>
      </c>
      <c r="H38" s="547" t="s">
        <v>17</v>
      </c>
      <c r="I38" s="353"/>
      <c r="K38" s="353"/>
    </row>
    <row r="39" spans="1:11">
      <c r="A39" s="544">
        <v>2008</v>
      </c>
      <c r="B39" s="522">
        <v>94623</v>
      </c>
      <c r="C39" s="522">
        <v>2490</v>
      </c>
      <c r="D39" s="522">
        <v>233.3</v>
      </c>
      <c r="E39" s="522">
        <v>91899.7</v>
      </c>
      <c r="F39" s="522" t="s">
        <v>17</v>
      </c>
      <c r="G39" s="522" t="s">
        <v>17</v>
      </c>
      <c r="H39" s="547" t="s">
        <v>17</v>
      </c>
      <c r="I39" s="353"/>
      <c r="K39" s="353"/>
    </row>
    <row r="40" spans="1:11">
      <c r="A40" s="544">
        <v>2009</v>
      </c>
      <c r="B40" s="522">
        <v>131367</v>
      </c>
      <c r="C40" s="522">
        <v>2555.9</v>
      </c>
      <c r="D40" s="522">
        <v>487.1</v>
      </c>
      <c r="E40" s="522">
        <v>128324</v>
      </c>
      <c r="F40" s="522" t="s">
        <v>17</v>
      </c>
      <c r="G40" s="522" t="s">
        <v>17</v>
      </c>
      <c r="H40" s="547" t="s">
        <v>17</v>
      </c>
      <c r="I40" s="353"/>
      <c r="K40" s="353"/>
    </row>
    <row r="41" spans="1:11">
      <c r="A41" s="544">
        <v>2010</v>
      </c>
      <c r="B41" s="522">
        <v>110100</v>
      </c>
      <c r="C41" s="522">
        <v>2291.8000000000002</v>
      </c>
      <c r="D41" s="522">
        <v>495.1</v>
      </c>
      <c r="E41" s="522">
        <v>107313.09999999999</v>
      </c>
      <c r="F41" s="522" t="s">
        <v>17</v>
      </c>
      <c r="G41" s="522" t="s">
        <v>17</v>
      </c>
      <c r="H41" s="547" t="s">
        <v>17</v>
      </c>
      <c r="I41" s="353"/>
      <c r="K41" s="353"/>
    </row>
    <row r="42" spans="1:11">
      <c r="A42" s="544">
        <v>2011</v>
      </c>
      <c r="B42" s="522">
        <v>110767</v>
      </c>
      <c r="C42" s="522">
        <v>2332.6999999999998</v>
      </c>
      <c r="D42" s="522">
        <v>323.10000000000002</v>
      </c>
      <c r="E42" s="522">
        <v>108111.2</v>
      </c>
      <c r="F42" s="522" t="s">
        <v>17</v>
      </c>
      <c r="G42" s="522" t="s">
        <v>17</v>
      </c>
      <c r="H42" s="547" t="s">
        <v>17</v>
      </c>
      <c r="I42" s="353"/>
      <c r="K42" s="353"/>
    </row>
    <row r="43" spans="1:11">
      <c r="A43" s="544">
        <v>2012</v>
      </c>
      <c r="B43" s="522">
        <v>120575</v>
      </c>
      <c r="C43" s="522">
        <v>2601.1999999999998</v>
      </c>
      <c r="D43" s="522">
        <v>263.39999999999998</v>
      </c>
      <c r="E43" s="522">
        <v>117710.40000000001</v>
      </c>
      <c r="F43" s="522" t="s">
        <v>17</v>
      </c>
      <c r="G43" s="522" t="s">
        <v>17</v>
      </c>
      <c r="H43" s="547" t="s">
        <v>17</v>
      </c>
      <c r="I43" s="353"/>
      <c r="J43" s="1239"/>
      <c r="K43" s="353"/>
    </row>
    <row r="44" spans="1:11">
      <c r="A44" s="544">
        <v>2013</v>
      </c>
      <c r="B44" s="522">
        <v>134083</v>
      </c>
      <c r="C44" s="522">
        <v>3125.1</v>
      </c>
      <c r="D44" s="522">
        <v>254.4</v>
      </c>
      <c r="E44" s="522">
        <v>130703.5</v>
      </c>
      <c r="F44" s="522" t="s">
        <v>17</v>
      </c>
      <c r="G44" s="522" t="s">
        <v>17</v>
      </c>
      <c r="H44" s="547" t="s">
        <v>17</v>
      </c>
      <c r="I44" s="353"/>
      <c r="K44" s="353"/>
    </row>
    <row r="45" spans="1:11">
      <c r="A45" s="544">
        <v>2014</v>
      </c>
      <c r="B45" s="522">
        <v>118464</v>
      </c>
      <c r="C45" s="522">
        <v>3081.7</v>
      </c>
      <c r="D45" s="522">
        <v>200.3</v>
      </c>
      <c r="E45" s="522">
        <v>115182</v>
      </c>
      <c r="F45" s="522" t="s">
        <v>17</v>
      </c>
      <c r="G45" s="522" t="s">
        <v>17</v>
      </c>
      <c r="H45" s="547" t="s">
        <v>17</v>
      </c>
      <c r="I45" s="353"/>
      <c r="K45" s="353"/>
    </row>
    <row r="46" spans="1:11">
      <c r="A46" s="544">
        <v>2015</v>
      </c>
      <c r="B46" s="522">
        <v>134725</v>
      </c>
      <c r="C46" s="522">
        <v>2868.8</v>
      </c>
      <c r="D46" s="522">
        <v>231</v>
      </c>
      <c r="E46" s="522">
        <v>131625.20000000001</v>
      </c>
      <c r="F46" s="522" t="s">
        <v>17</v>
      </c>
      <c r="G46" s="522" t="s">
        <v>17</v>
      </c>
      <c r="H46" s="547" t="s">
        <v>17</v>
      </c>
      <c r="I46" s="353"/>
      <c r="K46" s="353"/>
    </row>
    <row r="47" spans="1:11" s="352" customFormat="1">
      <c r="A47" s="544">
        <v>2016</v>
      </c>
      <c r="B47" s="522">
        <v>138898</v>
      </c>
      <c r="C47" s="540">
        <v>3174</v>
      </c>
      <c r="D47" s="522">
        <v>317</v>
      </c>
      <c r="E47" s="522">
        <v>135407</v>
      </c>
      <c r="F47" s="522" t="s">
        <v>17</v>
      </c>
      <c r="G47" s="522" t="s">
        <v>17</v>
      </c>
      <c r="H47" s="547" t="s">
        <v>17</v>
      </c>
      <c r="I47" s="354"/>
      <c r="J47" s="335"/>
      <c r="K47" s="353"/>
    </row>
    <row r="48" spans="1:11" s="352" customFormat="1">
      <c r="A48" s="544">
        <v>2017</v>
      </c>
      <c r="B48" s="522">
        <v>137721</v>
      </c>
      <c r="C48" s="540">
        <v>2650</v>
      </c>
      <c r="D48" s="522">
        <v>344</v>
      </c>
      <c r="E48" s="522">
        <v>134727</v>
      </c>
      <c r="F48" s="522" t="s">
        <v>17</v>
      </c>
      <c r="G48" s="522" t="s">
        <v>17</v>
      </c>
      <c r="H48" s="547" t="s">
        <v>17</v>
      </c>
      <c r="I48" s="354"/>
      <c r="J48" s="335"/>
      <c r="K48" s="353"/>
    </row>
    <row r="49" spans="1:11" s="352" customFormat="1">
      <c r="A49" s="544">
        <v>2018</v>
      </c>
      <c r="B49" s="522">
        <v>155894</v>
      </c>
      <c r="C49" s="540">
        <v>2571</v>
      </c>
      <c r="D49" s="522">
        <v>431</v>
      </c>
      <c r="E49" s="522">
        <v>152892</v>
      </c>
      <c r="F49" s="522" t="s">
        <v>17</v>
      </c>
      <c r="G49" s="522" t="s">
        <v>17</v>
      </c>
      <c r="H49" s="547" t="s">
        <v>17</v>
      </c>
      <c r="I49" s="354"/>
      <c r="J49" s="335"/>
      <c r="K49" s="353"/>
    </row>
    <row r="50" spans="1:11" s="352" customFormat="1">
      <c r="A50" s="544">
        <v>2019</v>
      </c>
      <c r="B50" s="522">
        <v>145963</v>
      </c>
      <c r="C50" s="540">
        <v>4005</v>
      </c>
      <c r="D50" s="522">
        <v>254</v>
      </c>
      <c r="E50" s="522">
        <v>141704</v>
      </c>
      <c r="F50" s="522" t="s">
        <v>17</v>
      </c>
      <c r="G50" s="522" t="s">
        <v>17</v>
      </c>
      <c r="H50" s="547" t="s">
        <v>17</v>
      </c>
      <c r="I50" s="354"/>
      <c r="J50" s="335"/>
      <c r="K50" s="353"/>
    </row>
    <row r="51" spans="1:11" s="352" customFormat="1">
      <c r="A51" s="544">
        <v>2020</v>
      </c>
      <c r="B51" s="522">
        <v>130028</v>
      </c>
      <c r="C51" s="540">
        <v>1557</v>
      </c>
      <c r="D51" s="522">
        <v>195</v>
      </c>
      <c r="E51" s="522">
        <v>128276</v>
      </c>
      <c r="F51" s="522" t="s">
        <v>17</v>
      </c>
      <c r="G51" s="522" t="s">
        <v>17</v>
      </c>
      <c r="H51" s="547" t="s">
        <v>17</v>
      </c>
      <c r="I51" s="354"/>
      <c r="J51" s="335"/>
      <c r="K51" s="353"/>
    </row>
    <row r="52" spans="1:11" s="352" customFormat="1">
      <c r="A52" s="544">
        <v>2021</v>
      </c>
      <c r="B52" s="522">
        <v>123245</v>
      </c>
      <c r="C52" s="540">
        <v>2868</v>
      </c>
      <c r="D52" s="522">
        <v>290</v>
      </c>
      <c r="E52" s="522">
        <v>120089</v>
      </c>
      <c r="F52" s="522" t="s">
        <v>17</v>
      </c>
      <c r="G52" s="522" t="s">
        <v>17</v>
      </c>
      <c r="H52" s="547" t="s">
        <v>17</v>
      </c>
      <c r="I52" s="354"/>
      <c r="J52" s="335"/>
      <c r="K52" s="353"/>
    </row>
    <row r="53" spans="1:11" s="352" customFormat="1">
      <c r="A53" s="544">
        <v>2022</v>
      </c>
      <c r="B53" s="522">
        <v>109759</v>
      </c>
      <c r="C53" s="540">
        <v>3241</v>
      </c>
      <c r="D53" s="522">
        <v>161</v>
      </c>
      <c r="E53" s="522">
        <v>106357</v>
      </c>
      <c r="F53" s="522" t="s">
        <v>17</v>
      </c>
      <c r="G53" s="522" t="s">
        <v>17</v>
      </c>
      <c r="H53" s="547" t="s">
        <v>17</v>
      </c>
      <c r="I53" s="354"/>
      <c r="J53" s="335"/>
      <c r="K53" s="353"/>
    </row>
    <row r="54" spans="1:11" ht="25.5" customHeight="1">
      <c r="A54" s="2200" t="s">
        <v>1229</v>
      </c>
      <c r="B54" s="2201"/>
      <c r="C54" s="2201"/>
      <c r="D54" s="2201"/>
      <c r="E54" s="2201"/>
      <c r="F54" s="2201"/>
      <c r="G54" s="2201"/>
      <c r="H54" s="2202"/>
      <c r="I54" s="353"/>
      <c r="K54" s="353"/>
    </row>
    <row r="55" spans="1:11">
      <c r="A55" s="544">
        <v>2000</v>
      </c>
      <c r="B55" s="522">
        <v>24774</v>
      </c>
      <c r="C55" s="522" t="s">
        <v>17</v>
      </c>
      <c r="D55" s="522" t="s">
        <v>17</v>
      </c>
      <c r="E55" s="522">
        <v>1998</v>
      </c>
      <c r="F55" s="522">
        <v>22776</v>
      </c>
      <c r="G55" s="522">
        <v>20049</v>
      </c>
      <c r="H55" s="547">
        <v>995</v>
      </c>
      <c r="I55" s="353"/>
      <c r="K55" s="353"/>
    </row>
    <row r="56" spans="1:11">
      <c r="A56" s="544">
        <v>2001</v>
      </c>
      <c r="B56" s="522">
        <v>34217</v>
      </c>
      <c r="C56" s="522" t="s">
        <v>17</v>
      </c>
      <c r="D56" s="522" t="s">
        <v>17</v>
      </c>
      <c r="E56" s="522">
        <v>19508</v>
      </c>
      <c r="F56" s="522">
        <v>14709</v>
      </c>
      <c r="G56" s="522">
        <v>13696</v>
      </c>
      <c r="H56" s="547">
        <v>749</v>
      </c>
      <c r="I56" s="353"/>
      <c r="K56" s="353"/>
    </row>
    <row r="57" spans="1:11">
      <c r="A57" s="544">
        <v>2002</v>
      </c>
      <c r="B57" s="522">
        <v>57509</v>
      </c>
      <c r="C57" s="522" t="s">
        <v>17</v>
      </c>
      <c r="D57" s="522" t="s">
        <v>17</v>
      </c>
      <c r="E57" s="522">
        <v>38389</v>
      </c>
      <c r="F57" s="522">
        <v>19119</v>
      </c>
      <c r="G57" s="522">
        <v>16365</v>
      </c>
      <c r="H57" s="547">
        <v>2754</v>
      </c>
      <c r="I57" s="353"/>
      <c r="K57" s="353"/>
    </row>
    <row r="58" spans="1:11">
      <c r="A58" s="544">
        <v>2003</v>
      </c>
      <c r="B58" s="522">
        <v>17575</v>
      </c>
      <c r="C58" s="522" t="s">
        <v>17</v>
      </c>
      <c r="D58" s="522" t="s">
        <v>17</v>
      </c>
      <c r="E58" s="522">
        <v>7894</v>
      </c>
      <c r="F58" s="522">
        <v>8905</v>
      </c>
      <c r="G58" s="522">
        <v>8905</v>
      </c>
      <c r="H58" s="547" t="s">
        <v>17</v>
      </c>
      <c r="I58" s="353"/>
      <c r="K58" s="353"/>
    </row>
    <row r="59" spans="1:11">
      <c r="A59" s="544">
        <v>2004</v>
      </c>
      <c r="B59" s="522">
        <v>15600</v>
      </c>
      <c r="C59" s="522" t="s">
        <v>17</v>
      </c>
      <c r="D59" s="522" t="s">
        <v>17</v>
      </c>
      <c r="E59" s="522">
        <v>5331</v>
      </c>
      <c r="F59" s="522">
        <v>8967</v>
      </c>
      <c r="G59" s="522">
        <v>8967</v>
      </c>
      <c r="H59" s="547" t="s">
        <v>17</v>
      </c>
      <c r="I59" s="353"/>
      <c r="K59" s="353"/>
    </row>
    <row r="60" spans="1:11">
      <c r="A60" s="544">
        <v>2005</v>
      </c>
      <c r="B60" s="522">
        <v>12007</v>
      </c>
      <c r="C60" s="522" t="s">
        <v>17</v>
      </c>
      <c r="D60" s="522" t="s">
        <v>17</v>
      </c>
      <c r="E60" s="522">
        <v>7051</v>
      </c>
      <c r="F60" s="522">
        <v>4368</v>
      </c>
      <c r="G60" s="522">
        <v>4368</v>
      </c>
      <c r="H60" s="548" t="s">
        <v>17</v>
      </c>
      <c r="I60" s="353"/>
      <c r="K60" s="353"/>
    </row>
    <row r="61" spans="1:11">
      <c r="A61" s="544">
        <v>2006</v>
      </c>
      <c r="B61" s="522">
        <v>20717</v>
      </c>
      <c r="C61" s="522" t="s">
        <v>17</v>
      </c>
      <c r="D61" s="522" t="s">
        <v>17</v>
      </c>
      <c r="E61" s="522">
        <v>14836</v>
      </c>
      <c r="F61" s="522">
        <v>5881</v>
      </c>
      <c r="G61" s="549">
        <v>5412</v>
      </c>
      <c r="H61" s="547" t="s">
        <v>17</v>
      </c>
      <c r="I61" s="353"/>
      <c r="K61" s="353"/>
    </row>
    <row r="62" spans="1:11">
      <c r="A62" s="544">
        <v>2007</v>
      </c>
      <c r="B62" s="522">
        <v>25591</v>
      </c>
      <c r="C62" s="522" t="s">
        <v>17</v>
      </c>
      <c r="D62" s="522" t="s">
        <v>17</v>
      </c>
      <c r="E62" s="522">
        <v>17482</v>
      </c>
      <c r="F62" s="522">
        <v>8109</v>
      </c>
      <c r="G62" s="522">
        <v>7862</v>
      </c>
      <c r="H62" s="547" t="s">
        <v>17</v>
      </c>
      <c r="I62" s="353"/>
      <c r="K62" s="353"/>
    </row>
    <row r="63" spans="1:11">
      <c r="A63" s="544">
        <v>2008</v>
      </c>
      <c r="B63" s="522">
        <v>31528</v>
      </c>
      <c r="C63" s="522" t="s">
        <v>17</v>
      </c>
      <c r="D63" s="522" t="s">
        <v>17</v>
      </c>
      <c r="E63" s="522">
        <v>23134</v>
      </c>
      <c r="F63" s="522">
        <v>8393</v>
      </c>
      <c r="G63" s="522">
        <v>8393</v>
      </c>
      <c r="H63" s="547" t="s">
        <v>17</v>
      </c>
      <c r="I63" s="353"/>
      <c r="K63" s="353"/>
    </row>
    <row r="64" spans="1:11">
      <c r="A64" s="544">
        <v>2009</v>
      </c>
      <c r="B64" s="522">
        <v>58845</v>
      </c>
      <c r="C64" s="522" t="s">
        <v>17</v>
      </c>
      <c r="D64" s="522" t="s">
        <v>17</v>
      </c>
      <c r="E64" s="522">
        <v>50541</v>
      </c>
      <c r="F64" s="522">
        <v>8304</v>
      </c>
      <c r="G64" s="522">
        <v>8304</v>
      </c>
      <c r="H64" s="547" t="s">
        <v>17</v>
      </c>
      <c r="I64" s="353"/>
      <c r="K64" s="353"/>
    </row>
    <row r="65" spans="1:11">
      <c r="A65" s="544">
        <v>2010</v>
      </c>
      <c r="B65" s="522">
        <v>26825</v>
      </c>
      <c r="C65" s="522" t="s">
        <v>17</v>
      </c>
      <c r="D65" s="522" t="s">
        <v>17</v>
      </c>
      <c r="E65" s="522">
        <v>19914</v>
      </c>
      <c r="F65" s="522">
        <v>6911</v>
      </c>
      <c r="G65" s="522">
        <v>6911</v>
      </c>
      <c r="H65" s="547" t="s">
        <v>17</v>
      </c>
      <c r="I65" s="353"/>
      <c r="K65" s="353"/>
    </row>
    <row r="66" spans="1:11">
      <c r="A66" s="544">
        <v>2011</v>
      </c>
      <c r="B66" s="522">
        <v>68478</v>
      </c>
      <c r="C66" s="522" t="s">
        <v>17</v>
      </c>
      <c r="D66" s="522" t="s">
        <v>17</v>
      </c>
      <c r="E66" s="522">
        <v>65434</v>
      </c>
      <c r="F66" s="522">
        <v>3044</v>
      </c>
      <c r="G66" s="522">
        <v>3044</v>
      </c>
      <c r="H66" s="547" t="s">
        <v>17</v>
      </c>
      <c r="I66" s="353"/>
      <c r="K66" s="353"/>
    </row>
    <row r="67" spans="1:11">
      <c r="A67" s="544">
        <v>2012</v>
      </c>
      <c r="B67" s="522">
        <v>59129</v>
      </c>
      <c r="C67" s="522" t="s">
        <v>17</v>
      </c>
      <c r="D67" s="522" t="s">
        <v>17</v>
      </c>
      <c r="E67" s="522">
        <v>59129</v>
      </c>
      <c r="F67" s="522" t="s">
        <v>17</v>
      </c>
      <c r="G67" s="522" t="s">
        <v>17</v>
      </c>
      <c r="H67" s="547" t="s">
        <v>17</v>
      </c>
      <c r="I67" s="353"/>
      <c r="K67" s="353"/>
    </row>
    <row r="68" spans="1:11">
      <c r="A68" s="544">
        <v>2013</v>
      </c>
      <c r="B68" s="522">
        <v>61398</v>
      </c>
      <c r="C68" s="522" t="s">
        <v>17</v>
      </c>
      <c r="D68" s="522" t="s">
        <v>17</v>
      </c>
      <c r="E68" s="522">
        <v>61398</v>
      </c>
      <c r="F68" s="522" t="s">
        <v>17</v>
      </c>
      <c r="G68" s="522" t="s">
        <v>17</v>
      </c>
      <c r="H68" s="547" t="s">
        <v>17</v>
      </c>
      <c r="I68" s="353"/>
      <c r="K68" s="353"/>
    </row>
    <row r="69" spans="1:11">
      <c r="A69" s="544">
        <v>2014</v>
      </c>
      <c r="B69" s="522">
        <v>52052</v>
      </c>
      <c r="C69" s="522" t="s">
        <v>17</v>
      </c>
      <c r="D69" s="522" t="s">
        <v>17</v>
      </c>
      <c r="E69" s="522">
        <v>52052</v>
      </c>
      <c r="F69" s="522" t="s">
        <v>17</v>
      </c>
      <c r="G69" s="522" t="s">
        <v>17</v>
      </c>
      <c r="H69" s="547" t="s">
        <v>17</v>
      </c>
      <c r="I69" s="353"/>
      <c r="K69" s="353"/>
    </row>
    <row r="70" spans="1:11">
      <c r="A70" s="544">
        <v>2015</v>
      </c>
      <c r="B70" s="522">
        <v>52311</v>
      </c>
      <c r="C70" s="522" t="s">
        <v>17</v>
      </c>
      <c r="D70" s="522" t="s">
        <v>17</v>
      </c>
      <c r="E70" s="522">
        <v>52311</v>
      </c>
      <c r="F70" s="522" t="s">
        <v>17</v>
      </c>
      <c r="G70" s="522" t="s">
        <v>17</v>
      </c>
      <c r="H70" s="547" t="s">
        <v>17</v>
      </c>
      <c r="I70" s="353"/>
      <c r="K70" s="353"/>
    </row>
    <row r="71" spans="1:11">
      <c r="A71" s="544">
        <v>2016</v>
      </c>
      <c r="B71" s="522">
        <v>57089</v>
      </c>
      <c r="C71" s="522" t="s">
        <v>17</v>
      </c>
      <c r="D71" s="522" t="s">
        <v>17</v>
      </c>
      <c r="E71" s="540">
        <v>57089</v>
      </c>
      <c r="F71" s="522" t="s">
        <v>17</v>
      </c>
      <c r="G71" s="522" t="s">
        <v>17</v>
      </c>
      <c r="H71" s="547" t="s">
        <v>17</v>
      </c>
      <c r="I71" s="353"/>
      <c r="K71" s="353"/>
    </row>
    <row r="72" spans="1:11">
      <c r="A72" s="544">
        <v>2017</v>
      </c>
      <c r="B72" s="522">
        <v>70582</v>
      </c>
      <c r="C72" s="522" t="s">
        <v>17</v>
      </c>
      <c r="D72" s="522" t="s">
        <v>17</v>
      </c>
      <c r="E72" s="540">
        <v>70548</v>
      </c>
      <c r="F72" s="522">
        <v>34</v>
      </c>
      <c r="G72" s="522" t="s">
        <v>17</v>
      </c>
      <c r="H72" s="547">
        <v>34</v>
      </c>
      <c r="I72" s="353"/>
      <c r="K72" s="353"/>
    </row>
    <row r="73" spans="1:11">
      <c r="A73" s="544">
        <v>2018</v>
      </c>
      <c r="B73" s="522">
        <v>49799</v>
      </c>
      <c r="C73" s="522" t="s">
        <v>17</v>
      </c>
      <c r="D73" s="522" t="s">
        <v>17</v>
      </c>
      <c r="E73" s="540">
        <v>49567</v>
      </c>
      <c r="F73" s="549">
        <v>232</v>
      </c>
      <c r="G73" s="549" t="s">
        <v>17</v>
      </c>
      <c r="H73" s="546">
        <v>32</v>
      </c>
      <c r="I73" s="353"/>
      <c r="J73" s="352"/>
      <c r="K73" s="353"/>
    </row>
    <row r="74" spans="1:11">
      <c r="A74" s="544">
        <v>2019</v>
      </c>
      <c r="B74" s="522">
        <f>B26-B50-B91</f>
        <v>36684</v>
      </c>
      <c r="C74" s="522" t="s">
        <v>17</v>
      </c>
      <c r="D74" s="522" t="s">
        <v>17</v>
      </c>
      <c r="E74" s="522">
        <f>E26-E50-E91</f>
        <v>35619</v>
      </c>
      <c r="F74" s="522">
        <v>1065</v>
      </c>
      <c r="G74" s="549" t="s">
        <v>17</v>
      </c>
      <c r="H74" s="547">
        <v>7</v>
      </c>
      <c r="I74" s="353"/>
      <c r="J74" s="352"/>
      <c r="K74" s="353"/>
    </row>
    <row r="75" spans="1:11">
      <c r="A75" s="544">
        <v>2020</v>
      </c>
      <c r="B75" s="522">
        <v>61468</v>
      </c>
      <c r="C75" s="522" t="s">
        <v>17</v>
      </c>
      <c r="D75" s="522" t="s">
        <v>17</v>
      </c>
      <c r="E75" s="522">
        <v>59821</v>
      </c>
      <c r="F75" s="522">
        <v>1647</v>
      </c>
      <c r="G75" s="549" t="s">
        <v>17</v>
      </c>
      <c r="H75" s="547">
        <v>10</v>
      </c>
      <c r="I75" s="353"/>
      <c r="K75" s="353"/>
    </row>
    <row r="76" spans="1:11">
      <c r="A76" s="544">
        <v>2021</v>
      </c>
      <c r="B76" s="522">
        <v>33453</v>
      </c>
      <c r="C76" s="522" t="s">
        <v>17</v>
      </c>
      <c r="D76" s="522" t="s">
        <v>17</v>
      </c>
      <c r="E76" s="522">
        <v>33402</v>
      </c>
      <c r="F76" s="522">
        <v>58</v>
      </c>
      <c r="G76" s="549" t="s">
        <v>17</v>
      </c>
      <c r="H76" s="547">
        <v>43</v>
      </c>
      <c r="I76" s="353"/>
      <c r="K76" s="353"/>
    </row>
    <row r="77" spans="1:11">
      <c r="A77" s="544">
        <v>2022</v>
      </c>
      <c r="B77" s="522">
        <v>21270</v>
      </c>
      <c r="C77" s="522" t="s">
        <v>17</v>
      </c>
      <c r="D77" s="522" t="s">
        <v>17</v>
      </c>
      <c r="E77" s="522">
        <v>21126</v>
      </c>
      <c r="F77" s="522">
        <v>144</v>
      </c>
      <c r="G77" s="549" t="s">
        <v>17</v>
      </c>
      <c r="H77" s="547">
        <v>3</v>
      </c>
      <c r="I77" s="353"/>
      <c r="K77" s="353"/>
    </row>
    <row r="78" spans="1:11" ht="24.75" customHeight="1">
      <c r="A78" s="2200" t="s">
        <v>1230</v>
      </c>
      <c r="B78" s="2201"/>
      <c r="C78" s="2201"/>
      <c r="D78" s="2201"/>
      <c r="E78" s="2201"/>
      <c r="F78" s="2201"/>
      <c r="G78" s="2201"/>
      <c r="H78" s="2202"/>
      <c r="I78" s="353"/>
    </row>
    <row r="79" spans="1:11">
      <c r="A79" s="544">
        <v>2000</v>
      </c>
      <c r="B79" s="522">
        <v>34215</v>
      </c>
      <c r="C79" s="522" t="s">
        <v>17</v>
      </c>
      <c r="D79" s="522" t="s">
        <v>17</v>
      </c>
      <c r="E79" s="522">
        <v>34215</v>
      </c>
      <c r="F79" s="522" t="s">
        <v>17</v>
      </c>
      <c r="G79" s="522" t="s">
        <v>17</v>
      </c>
      <c r="H79" s="547" t="s">
        <v>17</v>
      </c>
      <c r="I79" s="353"/>
    </row>
    <row r="80" spans="1:11">
      <c r="A80" s="544">
        <v>2001</v>
      </c>
      <c r="B80" s="522">
        <v>16590</v>
      </c>
      <c r="C80" s="522" t="s">
        <v>17</v>
      </c>
      <c r="D80" s="522" t="s">
        <v>17</v>
      </c>
      <c r="E80" s="522">
        <v>16590</v>
      </c>
      <c r="F80" s="522" t="s">
        <v>17</v>
      </c>
      <c r="G80" s="522" t="s">
        <v>17</v>
      </c>
      <c r="H80" s="547" t="s">
        <v>17</v>
      </c>
      <c r="I80" s="353"/>
    </row>
    <row r="81" spans="1:10">
      <c r="A81" s="544">
        <v>2009</v>
      </c>
      <c r="B81" s="522">
        <v>21903</v>
      </c>
      <c r="C81" s="522" t="s">
        <v>17</v>
      </c>
      <c r="D81" s="522" t="s">
        <v>17</v>
      </c>
      <c r="E81" s="522">
        <v>21903</v>
      </c>
      <c r="F81" s="522" t="s">
        <v>17</v>
      </c>
      <c r="G81" s="522" t="s">
        <v>17</v>
      </c>
      <c r="H81" s="547" t="s">
        <v>17</v>
      </c>
      <c r="I81" s="353"/>
    </row>
    <row r="82" spans="1:10">
      <c r="A82" s="544">
        <v>2010</v>
      </c>
      <c r="B82" s="522">
        <v>33846</v>
      </c>
      <c r="C82" s="522" t="s">
        <v>17</v>
      </c>
      <c r="D82" s="522" t="s">
        <v>17</v>
      </c>
      <c r="E82" s="522">
        <v>33846</v>
      </c>
      <c r="F82" s="522" t="s">
        <v>17</v>
      </c>
      <c r="G82" s="522" t="s">
        <v>17</v>
      </c>
      <c r="H82" s="547" t="s">
        <v>17</v>
      </c>
      <c r="I82" s="353"/>
    </row>
    <row r="83" spans="1:10">
      <c r="A83" s="544">
        <v>2011</v>
      </c>
      <c r="B83" s="522">
        <v>669</v>
      </c>
      <c r="C83" s="522" t="s">
        <v>17</v>
      </c>
      <c r="D83" s="522" t="s">
        <v>17</v>
      </c>
      <c r="E83" s="522">
        <v>669</v>
      </c>
      <c r="F83" s="522" t="s">
        <v>17</v>
      </c>
      <c r="G83" s="522" t="s">
        <v>17</v>
      </c>
      <c r="H83" s="547" t="s">
        <v>17</v>
      </c>
      <c r="I83" s="353"/>
    </row>
    <row r="84" spans="1:10">
      <c r="A84" s="544">
        <v>2012</v>
      </c>
      <c r="B84" s="522" t="s">
        <v>17</v>
      </c>
      <c r="C84" s="522" t="s">
        <v>17</v>
      </c>
      <c r="D84" s="522" t="s">
        <v>17</v>
      </c>
      <c r="E84" s="522" t="s">
        <v>17</v>
      </c>
      <c r="F84" s="522" t="s">
        <v>17</v>
      </c>
      <c r="G84" s="522" t="s">
        <v>17</v>
      </c>
      <c r="H84" s="547" t="s">
        <v>17</v>
      </c>
      <c r="I84" s="353"/>
    </row>
    <row r="85" spans="1:10">
      <c r="A85" s="544">
        <v>2013</v>
      </c>
      <c r="B85" s="522" t="s">
        <v>17</v>
      </c>
      <c r="C85" s="522" t="s">
        <v>17</v>
      </c>
      <c r="D85" s="522" t="s">
        <v>17</v>
      </c>
      <c r="E85" s="522" t="s">
        <v>17</v>
      </c>
      <c r="F85" s="522" t="s">
        <v>17</v>
      </c>
      <c r="G85" s="522" t="s">
        <v>17</v>
      </c>
      <c r="H85" s="547" t="s">
        <v>17</v>
      </c>
      <c r="I85" s="353"/>
    </row>
    <row r="86" spans="1:10">
      <c r="A86" s="544">
        <v>2014</v>
      </c>
      <c r="B86" s="522" t="s">
        <v>17</v>
      </c>
      <c r="C86" s="522" t="s">
        <v>17</v>
      </c>
      <c r="D86" s="522" t="s">
        <v>17</v>
      </c>
      <c r="E86" s="522" t="s">
        <v>17</v>
      </c>
      <c r="F86" s="522" t="s">
        <v>17</v>
      </c>
      <c r="G86" s="522" t="s">
        <v>17</v>
      </c>
      <c r="H86" s="547" t="s">
        <v>17</v>
      </c>
      <c r="I86" s="353"/>
    </row>
    <row r="87" spans="1:10" s="352" customFormat="1">
      <c r="A87" s="544">
        <v>2015</v>
      </c>
      <c r="B87" s="522" t="s">
        <v>17</v>
      </c>
      <c r="C87" s="522" t="s">
        <v>17</v>
      </c>
      <c r="D87" s="522" t="s">
        <v>17</v>
      </c>
      <c r="E87" s="522" t="s">
        <v>17</v>
      </c>
      <c r="F87" s="522" t="s">
        <v>17</v>
      </c>
      <c r="G87" s="522" t="s">
        <v>17</v>
      </c>
      <c r="H87" s="547" t="s">
        <v>17</v>
      </c>
      <c r="I87" s="354"/>
      <c r="J87" s="335"/>
    </row>
    <row r="88" spans="1:10" s="352" customFormat="1">
      <c r="A88" s="544">
        <v>2016</v>
      </c>
      <c r="B88" s="522">
        <v>2891</v>
      </c>
      <c r="C88" s="522" t="s">
        <v>17</v>
      </c>
      <c r="D88" s="522" t="s">
        <v>17</v>
      </c>
      <c r="E88" s="522">
        <v>2891</v>
      </c>
      <c r="F88" s="522" t="s">
        <v>17</v>
      </c>
      <c r="G88" s="522" t="s">
        <v>17</v>
      </c>
      <c r="H88" s="547" t="s">
        <v>17</v>
      </c>
      <c r="J88" s="335"/>
    </row>
    <row r="89" spans="1:10" s="352" customFormat="1">
      <c r="A89" s="544">
        <v>2017</v>
      </c>
      <c r="B89" s="522" t="s">
        <v>17</v>
      </c>
      <c r="C89" s="522" t="s">
        <v>17</v>
      </c>
      <c r="D89" s="522" t="s">
        <v>17</v>
      </c>
      <c r="E89" s="522" t="s">
        <v>17</v>
      </c>
      <c r="F89" s="522" t="s">
        <v>17</v>
      </c>
      <c r="G89" s="522" t="s">
        <v>17</v>
      </c>
      <c r="H89" s="547" t="s">
        <v>17</v>
      </c>
      <c r="J89" s="335"/>
    </row>
    <row r="90" spans="1:10" s="352" customFormat="1">
      <c r="A90" s="544">
        <v>2018</v>
      </c>
      <c r="B90" s="522" t="s">
        <v>17</v>
      </c>
      <c r="C90" s="522" t="s">
        <v>17</v>
      </c>
      <c r="D90" s="522" t="s">
        <v>17</v>
      </c>
      <c r="E90" s="522" t="s">
        <v>17</v>
      </c>
      <c r="F90" s="522" t="s">
        <v>17</v>
      </c>
      <c r="G90" s="522" t="s">
        <v>17</v>
      </c>
      <c r="H90" s="547" t="s">
        <v>17</v>
      </c>
      <c r="J90" s="335"/>
    </row>
    <row r="91" spans="1:10">
      <c r="A91" s="544">
        <v>2019</v>
      </c>
      <c r="B91" s="541">
        <v>12194</v>
      </c>
      <c r="C91" s="522" t="s">
        <v>17</v>
      </c>
      <c r="D91" s="522" t="s">
        <v>17</v>
      </c>
      <c r="E91" s="541">
        <v>12194</v>
      </c>
      <c r="F91" s="522" t="s">
        <v>17</v>
      </c>
      <c r="G91" s="522" t="s">
        <v>17</v>
      </c>
      <c r="H91" s="547" t="s">
        <v>17</v>
      </c>
    </row>
    <row r="92" spans="1:10">
      <c r="A92" s="544">
        <v>2020</v>
      </c>
      <c r="B92" s="522" t="s">
        <v>17</v>
      </c>
      <c r="C92" s="522" t="s">
        <v>17</v>
      </c>
      <c r="D92" s="522" t="s">
        <v>17</v>
      </c>
      <c r="E92" s="522" t="s">
        <v>17</v>
      </c>
      <c r="F92" s="522" t="s">
        <v>17</v>
      </c>
      <c r="G92" s="522" t="s">
        <v>17</v>
      </c>
      <c r="H92" s="547" t="s">
        <v>17</v>
      </c>
    </row>
    <row r="93" spans="1:10">
      <c r="A93" s="544">
        <v>2021</v>
      </c>
      <c r="B93" s="541">
        <v>29019</v>
      </c>
      <c r="C93" s="522" t="s">
        <v>17</v>
      </c>
      <c r="D93" s="522" t="s">
        <v>17</v>
      </c>
      <c r="E93" s="522">
        <v>29015</v>
      </c>
      <c r="F93" s="522">
        <v>6</v>
      </c>
      <c r="G93" s="522" t="s">
        <v>17</v>
      </c>
      <c r="H93" s="541" t="s">
        <v>17</v>
      </c>
    </row>
    <row r="94" spans="1:10">
      <c r="A94" s="544">
        <v>2022</v>
      </c>
      <c r="B94" s="541">
        <v>31578</v>
      </c>
      <c r="C94" s="522" t="s">
        <v>17</v>
      </c>
      <c r="D94" s="522" t="s">
        <v>17</v>
      </c>
      <c r="E94" s="522">
        <v>31547</v>
      </c>
      <c r="F94" s="522">
        <v>31</v>
      </c>
      <c r="G94" s="522" t="s">
        <v>17</v>
      </c>
      <c r="H94" s="541" t="s">
        <v>17</v>
      </c>
    </row>
    <row r="95" spans="1:10">
      <c r="A95" s="1406"/>
      <c r="B95" s="541"/>
      <c r="C95" s="541"/>
      <c r="D95" s="541"/>
      <c r="E95" s="541"/>
      <c r="F95" s="541"/>
      <c r="G95" s="541"/>
      <c r="H95" s="541"/>
    </row>
    <row r="96" spans="1:10" s="533" customFormat="1" ht="12.75" customHeight="1">
      <c r="A96" s="2203" t="s">
        <v>2037</v>
      </c>
      <c r="B96" s="2203"/>
      <c r="C96" s="2203"/>
      <c r="D96" s="2203"/>
      <c r="E96" s="2203"/>
      <c r="F96" s="2203"/>
      <c r="G96" s="2203"/>
      <c r="H96" s="2203"/>
      <c r="J96" s="335"/>
    </row>
    <row r="97" spans="1:8" ht="12.75" customHeight="1">
      <c r="A97" s="2077" t="s">
        <v>2036</v>
      </c>
      <c r="B97" s="2077"/>
      <c r="C97" s="2077"/>
      <c r="D97" s="2077"/>
      <c r="E97" s="2077"/>
      <c r="F97" s="2077"/>
      <c r="G97" s="2077"/>
      <c r="H97" s="2077"/>
    </row>
    <row r="99" spans="1:8">
      <c r="A99" s="352"/>
    </row>
    <row r="100" spans="1:8">
      <c r="A100" s="352"/>
    </row>
  </sheetData>
  <mergeCells count="16">
    <mergeCell ref="A1:H1"/>
    <mergeCell ref="A97:H97"/>
    <mergeCell ref="A2:A5"/>
    <mergeCell ref="B2:B4"/>
    <mergeCell ref="C2:C4"/>
    <mergeCell ref="D2:D4"/>
    <mergeCell ref="E2:E4"/>
    <mergeCell ref="F2:H2"/>
    <mergeCell ref="F3:F4"/>
    <mergeCell ref="G3:H3"/>
    <mergeCell ref="B5:H5"/>
    <mergeCell ref="A6:H6"/>
    <mergeCell ref="A30:H30"/>
    <mergeCell ref="A54:H54"/>
    <mergeCell ref="A78:H78"/>
    <mergeCell ref="A96:H96"/>
  </mergeCells>
  <hyperlinks>
    <hyperlink ref="J1" location="'DZIAŁ VII - Gospodarka rybna '!A1" display="'DZIAŁ VII - Gospodarka rybna '!A1"/>
  </hyperlinks>
  <pageMargins left="0.70866141732283472" right="0.70866141732283472" top="0.35433070866141736" bottom="0.35433070866141736" header="0.31496062992125984" footer="0.31496062992125984"/>
  <pageSetup paperSize="9" orientation="portrait" r:id="rId1"/>
  <rowBreaks count="1" manualBreakCount="1">
    <brk id="95"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0"/>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O2" sqref="O2"/>
    </sheetView>
  </sheetViews>
  <sheetFormatPr defaultColWidth="9" defaultRowHeight="14.25"/>
  <cols>
    <col min="1" max="1" width="9" style="124"/>
    <col min="2" max="9" width="9.25" style="124" customWidth="1"/>
    <col min="10" max="11" width="9" style="124"/>
    <col min="12" max="12" width="8.75" style="124" customWidth="1"/>
    <col min="13" max="13" width="9.125" style="124" customWidth="1"/>
    <col min="14" max="14" width="9.625" style="124" customWidth="1"/>
    <col min="15" max="16384" width="9" style="124"/>
  </cols>
  <sheetData>
    <row r="1" spans="1:16" s="115" customFormat="1" ht="17.100000000000001" customHeight="1">
      <c r="A1" s="116" t="s">
        <v>562</v>
      </c>
      <c r="B1" s="117" t="s">
        <v>563</v>
      </c>
      <c r="C1" s="117"/>
      <c r="D1" s="118"/>
      <c r="E1" s="118"/>
      <c r="F1" s="118"/>
      <c r="G1" s="118"/>
      <c r="H1" s="118"/>
      <c r="I1" s="118"/>
      <c r="J1" s="118"/>
      <c r="K1" s="118"/>
      <c r="L1" s="118"/>
      <c r="M1" s="119"/>
      <c r="N1" s="119"/>
      <c r="P1" s="1767" t="s">
        <v>709</v>
      </c>
    </row>
    <row r="2" spans="1:16" s="123" customFormat="1" ht="17.100000000000001" customHeight="1">
      <c r="A2" s="120"/>
      <c r="B2" s="650" t="s">
        <v>564</v>
      </c>
      <c r="C2" s="120"/>
      <c r="D2" s="121"/>
      <c r="E2" s="121"/>
      <c r="F2" s="121"/>
      <c r="G2" s="121"/>
      <c r="H2" s="121"/>
      <c r="I2" s="121"/>
      <c r="J2" s="121"/>
      <c r="K2" s="121"/>
      <c r="L2" s="121"/>
      <c r="M2" s="122"/>
      <c r="N2" s="122"/>
      <c r="P2" s="1767"/>
    </row>
    <row r="3" spans="1:16" s="115" customFormat="1" ht="17.100000000000001" customHeight="1">
      <c r="A3" s="640"/>
      <c r="B3" s="640" t="s">
        <v>559</v>
      </c>
      <c r="C3" s="1854" t="s">
        <v>1492</v>
      </c>
      <c r="D3" s="1854"/>
      <c r="E3" s="1854"/>
      <c r="F3" s="1854"/>
      <c r="G3" s="1854"/>
      <c r="H3" s="1854"/>
      <c r="I3" s="1854"/>
      <c r="J3" s="1854"/>
      <c r="K3" s="1854"/>
      <c r="L3" s="1854"/>
      <c r="M3" s="1854"/>
      <c r="N3" s="1854"/>
      <c r="P3" s="280"/>
    </row>
    <row r="4" spans="1:16" s="123" customFormat="1" ht="17.100000000000001" customHeight="1">
      <c r="A4" s="641"/>
      <c r="B4" s="641"/>
      <c r="C4" s="2205" t="s">
        <v>883</v>
      </c>
      <c r="D4" s="2205"/>
      <c r="E4" s="2205"/>
      <c r="F4" s="2205"/>
      <c r="G4" s="2205"/>
      <c r="H4" s="2205"/>
      <c r="I4" s="2205"/>
      <c r="J4" s="2205"/>
      <c r="K4" s="2205"/>
      <c r="L4" s="2205"/>
      <c r="M4" s="2205"/>
      <c r="N4" s="2205"/>
    </row>
    <row r="5" spans="1:16" s="115" customFormat="1" ht="17.100000000000001" customHeight="1">
      <c r="A5" s="640"/>
      <c r="B5" s="640" t="s">
        <v>1716</v>
      </c>
      <c r="C5" s="2204" t="s">
        <v>1493</v>
      </c>
      <c r="D5" s="2204"/>
      <c r="E5" s="2204"/>
      <c r="F5" s="2204"/>
      <c r="G5" s="2204"/>
      <c r="H5" s="2204"/>
      <c r="I5" s="2204"/>
      <c r="J5" s="2204"/>
      <c r="K5" s="2204"/>
      <c r="L5" s="2204"/>
      <c r="M5" s="2204"/>
      <c r="N5" s="2204"/>
      <c r="P5" s="281"/>
    </row>
    <row r="6" spans="1:16" s="123" customFormat="1" ht="17.100000000000001" customHeight="1">
      <c r="A6" s="641"/>
      <c r="B6" s="641"/>
      <c r="C6" s="2205" t="s">
        <v>884</v>
      </c>
      <c r="D6" s="2205"/>
      <c r="E6" s="2205"/>
      <c r="F6" s="2205"/>
      <c r="G6" s="2205"/>
      <c r="H6" s="2205"/>
      <c r="I6" s="2205"/>
      <c r="J6" s="2205"/>
      <c r="K6" s="2205"/>
      <c r="L6" s="2205"/>
      <c r="M6" s="2205"/>
      <c r="N6" s="2205"/>
    </row>
    <row r="7" spans="1:16" s="115" customFormat="1" ht="17.100000000000001" customHeight="1">
      <c r="A7" s="640"/>
      <c r="B7" s="640" t="s">
        <v>560</v>
      </c>
      <c r="C7" s="2204" t="s">
        <v>566</v>
      </c>
      <c r="D7" s="2204"/>
      <c r="E7" s="2204"/>
      <c r="F7" s="2204"/>
      <c r="G7" s="2204"/>
      <c r="H7" s="2204"/>
      <c r="I7" s="2204"/>
      <c r="J7" s="2204"/>
      <c r="K7" s="2204"/>
      <c r="L7" s="2204"/>
      <c r="M7" s="2204"/>
      <c r="N7" s="2204"/>
      <c r="P7" s="281"/>
    </row>
    <row r="8" spans="1:16" s="123" customFormat="1" ht="17.100000000000001" customHeight="1">
      <c r="A8" s="641"/>
      <c r="B8" s="641"/>
      <c r="C8" s="2205" t="s">
        <v>885</v>
      </c>
      <c r="D8" s="2205"/>
      <c r="E8" s="2205"/>
      <c r="F8" s="2205"/>
      <c r="G8" s="2205"/>
      <c r="H8" s="2205"/>
      <c r="I8" s="2205"/>
      <c r="J8" s="2205"/>
      <c r="K8" s="2205"/>
      <c r="L8" s="2205"/>
      <c r="M8" s="2205"/>
      <c r="N8" s="2205"/>
    </row>
    <row r="9" spans="1:16" s="115" customFormat="1" ht="17.100000000000001" customHeight="1">
      <c r="A9" s="640"/>
      <c r="B9" s="640" t="s">
        <v>561</v>
      </c>
      <c r="C9" s="2204" t="s">
        <v>565</v>
      </c>
      <c r="D9" s="2204"/>
      <c r="E9" s="2204"/>
      <c r="F9" s="2204"/>
      <c r="G9" s="2204"/>
      <c r="H9" s="2204"/>
      <c r="I9" s="2204"/>
      <c r="J9" s="2204"/>
      <c r="K9" s="2204"/>
      <c r="L9" s="2204"/>
      <c r="M9" s="2204"/>
      <c r="N9" s="2204"/>
      <c r="P9" s="281"/>
    </row>
    <row r="10" spans="1:16" s="123" customFormat="1" ht="17.100000000000001" customHeight="1">
      <c r="A10" s="641"/>
      <c r="B10" s="641"/>
      <c r="C10" s="2205" t="s">
        <v>816</v>
      </c>
      <c r="D10" s="2205"/>
      <c r="E10" s="2205"/>
      <c r="F10" s="2205"/>
      <c r="G10" s="2205"/>
      <c r="H10" s="2205"/>
      <c r="I10" s="2205"/>
      <c r="J10" s="2205"/>
      <c r="K10" s="2205"/>
      <c r="L10" s="2205"/>
      <c r="M10" s="2205"/>
      <c r="N10" s="2205"/>
    </row>
  </sheetData>
  <mergeCells count="9">
    <mergeCell ref="P1:P2"/>
    <mergeCell ref="C7:N7"/>
    <mergeCell ref="C8:N8"/>
    <mergeCell ref="C9:N9"/>
    <mergeCell ref="C10:N10"/>
    <mergeCell ref="C3:N3"/>
    <mergeCell ref="C4:N4"/>
    <mergeCell ref="C5:N5"/>
    <mergeCell ref="C6:N6"/>
  </mergeCells>
  <hyperlinks>
    <hyperlink ref="C5:L6" location="'8.5'!A1" display="ABSOLWENCI WYŻSZYCH SZKÓŁ MORSKICH WEDŁUG KIERUNKÓW"/>
    <hyperlink ref="C3:L4" location="'8.4'!A1" display="STUDENCI WYŻSZYCH SZKÓŁ MORSKICH WEDŁUG KIERUNKÓW"/>
    <hyperlink ref="C7:L8" location="'8.6'!A1" display="STUDENCI KIERUNKÓW MORSKICH WYBRANYCH WYŻSZYCH UCZELNI"/>
    <hyperlink ref="C9:L10" location="'8.7'!A1" display="ABSOLWENCI KIERUNKÓW MORSKICH WYBRANYCH WYŻSZYCH UCZELNI"/>
    <hyperlink ref="P1" location="'DZIAŁ III - Inwestycje'!A1" display="'DZIAŁ III - Inwestycje'!A1"/>
  </hyperlinks>
  <printOptions gridLines="1"/>
  <pageMargins left="0.70866141732283472" right="0.70866141732283472" top="0.74803149606299213" bottom="0.74803149606299213" header="0.31496062992125984" footer="0.31496062992125984"/>
  <pageSetup paperSize="9" scale="47" orientation="landscape" r:id="rId1"/>
  <colBreaks count="1" manualBreakCount="1">
    <brk id="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1"/>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19.5" style="51" customWidth="1"/>
    <col min="2" max="2" width="7.375" style="51" customWidth="1"/>
    <col min="3" max="4" width="8.75" style="50"/>
    <col min="5" max="5" width="10" style="50" customWidth="1"/>
    <col min="6" max="6" width="10.875" style="50" customWidth="1"/>
    <col min="7" max="7" width="19.5" style="50" customWidth="1"/>
  </cols>
  <sheetData>
    <row r="1" spans="1:9" ht="27.75" customHeight="1">
      <c r="A1" s="2114" t="s">
        <v>1714</v>
      </c>
      <c r="B1" s="2094"/>
      <c r="C1" s="2094"/>
      <c r="D1" s="2094"/>
      <c r="E1" s="2094"/>
      <c r="F1" s="2094"/>
      <c r="G1" s="2094"/>
      <c r="I1" s="163" t="s">
        <v>708</v>
      </c>
    </row>
    <row r="2" spans="1:9" ht="25.5" customHeight="1">
      <c r="A2" s="1842" t="s">
        <v>66</v>
      </c>
      <c r="B2" s="1947"/>
      <c r="C2" s="2027" t="s">
        <v>8</v>
      </c>
      <c r="D2" s="2027" t="s">
        <v>1483</v>
      </c>
      <c r="E2" s="2027" t="s">
        <v>97</v>
      </c>
      <c r="F2" s="2027"/>
      <c r="G2" s="1816" t="s">
        <v>67</v>
      </c>
    </row>
    <row r="3" spans="1:9" ht="51">
      <c r="A3" s="1842"/>
      <c r="B3" s="1947"/>
      <c r="C3" s="2027"/>
      <c r="D3" s="2027"/>
      <c r="E3" s="1528" t="s">
        <v>1484</v>
      </c>
      <c r="F3" s="1528" t="s">
        <v>1485</v>
      </c>
      <c r="G3" s="1816"/>
    </row>
    <row r="4" spans="1:9">
      <c r="A4" s="1797" t="s">
        <v>68</v>
      </c>
      <c r="B4" s="200" t="s">
        <v>102</v>
      </c>
      <c r="C4" s="17">
        <v>10135</v>
      </c>
      <c r="D4" s="17">
        <v>3568</v>
      </c>
      <c r="E4" s="17">
        <v>4403</v>
      </c>
      <c r="F4" s="17">
        <v>5620</v>
      </c>
      <c r="G4" s="1799" t="s">
        <v>69</v>
      </c>
    </row>
    <row r="5" spans="1:9">
      <c r="A5" s="1798"/>
      <c r="B5" s="23" t="s">
        <v>103</v>
      </c>
      <c r="C5" s="17">
        <v>11688</v>
      </c>
      <c r="D5" s="17">
        <v>4305</v>
      </c>
      <c r="E5" s="17">
        <v>4967</v>
      </c>
      <c r="F5" s="17">
        <v>6635</v>
      </c>
      <c r="G5" s="1800"/>
    </row>
    <row r="6" spans="1:9">
      <c r="A6" s="1798"/>
      <c r="B6" s="23" t="s">
        <v>104</v>
      </c>
      <c r="C6" s="17">
        <v>12401</v>
      </c>
      <c r="D6" s="17">
        <v>4618</v>
      </c>
      <c r="E6" s="17">
        <v>5315</v>
      </c>
      <c r="F6" s="17">
        <v>7034</v>
      </c>
      <c r="G6" s="1800"/>
    </row>
    <row r="7" spans="1:9">
      <c r="A7" s="1798"/>
      <c r="B7" s="23" t="s">
        <v>105</v>
      </c>
      <c r="C7" s="17">
        <v>12216</v>
      </c>
      <c r="D7" s="17">
        <v>4531</v>
      </c>
      <c r="E7" s="17">
        <v>5702</v>
      </c>
      <c r="F7" s="17">
        <v>6499</v>
      </c>
      <c r="G7" s="1800"/>
    </row>
    <row r="8" spans="1:9">
      <c r="A8" s="1798"/>
      <c r="B8" s="23" t="s">
        <v>106</v>
      </c>
      <c r="C8" s="17">
        <v>12111</v>
      </c>
      <c r="D8" s="17">
        <v>4462</v>
      </c>
      <c r="E8" s="17">
        <v>6044</v>
      </c>
      <c r="F8" s="17">
        <v>6067</v>
      </c>
      <c r="G8" s="1800"/>
    </row>
    <row r="9" spans="1:9">
      <c r="A9" s="1798"/>
      <c r="B9" s="23" t="s">
        <v>107</v>
      </c>
      <c r="C9" s="17">
        <v>11476</v>
      </c>
      <c r="D9" s="17">
        <v>4064</v>
      </c>
      <c r="E9" s="17">
        <v>5917</v>
      </c>
      <c r="F9" s="17">
        <v>5559</v>
      </c>
      <c r="G9" s="1800"/>
    </row>
    <row r="10" spans="1:9">
      <c r="A10" s="1798"/>
      <c r="B10" s="23" t="s">
        <v>108</v>
      </c>
      <c r="C10" s="17">
        <v>10500</v>
      </c>
      <c r="D10" s="17">
        <v>3543</v>
      </c>
      <c r="E10" s="17">
        <v>5563</v>
      </c>
      <c r="F10" s="17">
        <v>4937</v>
      </c>
      <c r="G10" s="1800"/>
    </row>
    <row r="11" spans="1:9">
      <c r="A11" s="1798"/>
      <c r="B11" s="23" t="s">
        <v>60</v>
      </c>
      <c r="C11" s="17">
        <v>9921</v>
      </c>
      <c r="D11" s="17">
        <v>3331</v>
      </c>
      <c r="E11" s="17">
        <v>5172</v>
      </c>
      <c r="F11" s="17">
        <v>4749</v>
      </c>
      <c r="G11" s="1800"/>
    </row>
    <row r="12" spans="1:9">
      <c r="A12" s="1798"/>
      <c r="B12" s="23" t="s">
        <v>61</v>
      </c>
      <c r="C12" s="17">
        <v>10103</v>
      </c>
      <c r="D12" s="17">
        <v>3477</v>
      </c>
      <c r="E12" s="17">
        <v>5044</v>
      </c>
      <c r="F12" s="17">
        <v>5059</v>
      </c>
      <c r="G12" s="1800"/>
      <c r="H12" t="s">
        <v>1486</v>
      </c>
    </row>
    <row r="13" spans="1:9">
      <c r="A13" s="1798"/>
      <c r="B13" s="23" t="s">
        <v>62</v>
      </c>
      <c r="C13" s="17">
        <v>9977</v>
      </c>
      <c r="D13" s="17">
        <v>3759</v>
      </c>
      <c r="E13" s="17">
        <v>5106</v>
      </c>
      <c r="F13" s="17">
        <v>4871</v>
      </c>
      <c r="G13" s="1800"/>
    </row>
    <row r="14" spans="1:9">
      <c r="A14" s="1798"/>
      <c r="B14" s="23" t="s">
        <v>63</v>
      </c>
      <c r="C14" s="17">
        <v>10402</v>
      </c>
      <c r="D14" s="17">
        <v>3917</v>
      </c>
      <c r="E14" s="17">
        <v>5602</v>
      </c>
      <c r="F14" s="17">
        <v>4800</v>
      </c>
      <c r="G14" s="1800"/>
    </row>
    <row r="15" spans="1:9">
      <c r="A15" s="1798"/>
      <c r="B15" s="23" t="s">
        <v>64</v>
      </c>
      <c r="C15" s="17">
        <v>10566</v>
      </c>
      <c r="D15" s="17">
        <v>3789</v>
      </c>
      <c r="E15" s="17">
        <v>6120</v>
      </c>
      <c r="F15" s="17">
        <v>4446</v>
      </c>
      <c r="G15" s="1800"/>
    </row>
    <row r="16" spans="1:9">
      <c r="A16" s="1798"/>
      <c r="B16" s="23" t="s">
        <v>57</v>
      </c>
      <c r="C16" s="17">
        <v>10398</v>
      </c>
      <c r="D16" s="17">
        <v>3664</v>
      </c>
      <c r="E16" s="17">
        <v>6648</v>
      </c>
      <c r="F16" s="17">
        <v>3750</v>
      </c>
      <c r="G16" s="1800"/>
    </row>
    <row r="17" spans="1:7">
      <c r="A17" s="1798"/>
      <c r="B17" s="23" t="s">
        <v>58</v>
      </c>
      <c r="C17" s="17">
        <v>10064</v>
      </c>
      <c r="D17" s="17">
        <v>3418</v>
      </c>
      <c r="E17" s="17">
        <v>6798</v>
      </c>
      <c r="F17" s="17">
        <v>3266</v>
      </c>
      <c r="G17" s="1800"/>
    </row>
    <row r="18" spans="1:7">
      <c r="A18" s="1798"/>
      <c r="B18" s="23" t="s">
        <v>59</v>
      </c>
      <c r="C18" s="17">
        <v>9647</v>
      </c>
      <c r="D18" s="17">
        <v>3060</v>
      </c>
      <c r="E18" s="17">
        <v>6804</v>
      </c>
      <c r="F18" s="17">
        <v>2843</v>
      </c>
      <c r="G18" s="1800"/>
    </row>
    <row r="19" spans="1:7">
      <c r="A19" s="1798"/>
      <c r="B19" s="23" t="s">
        <v>1032</v>
      </c>
      <c r="C19" s="17">
        <v>9436</v>
      </c>
      <c r="D19" s="17">
        <v>2913</v>
      </c>
      <c r="E19" s="17">
        <v>6675</v>
      </c>
      <c r="F19" s="17">
        <v>2761</v>
      </c>
      <c r="G19" s="1800"/>
    </row>
    <row r="20" spans="1:7">
      <c r="A20" s="1798"/>
      <c r="B20" s="23" t="s">
        <v>1033</v>
      </c>
      <c r="C20" s="17">
        <v>8911</v>
      </c>
      <c r="D20" s="17">
        <v>2762</v>
      </c>
      <c r="E20" s="17">
        <v>6397</v>
      </c>
      <c r="F20" s="17">
        <v>2514</v>
      </c>
      <c r="G20" s="1800"/>
    </row>
    <row r="21" spans="1:7">
      <c r="A21" s="2010"/>
      <c r="B21" s="23" t="s">
        <v>1374</v>
      </c>
      <c r="C21" s="17">
        <v>8157</v>
      </c>
      <c r="D21" s="17">
        <v>2500</v>
      </c>
      <c r="E21" s="17">
        <v>5844</v>
      </c>
      <c r="F21" s="17">
        <v>2313</v>
      </c>
      <c r="G21" s="2211"/>
    </row>
    <row r="22" spans="1:7">
      <c r="A22" s="2010"/>
      <c r="B22" s="23" t="s">
        <v>1375</v>
      </c>
      <c r="C22" s="17">
        <v>7387</v>
      </c>
      <c r="D22" s="17">
        <v>2205</v>
      </c>
      <c r="E22" s="17">
        <v>5518</v>
      </c>
      <c r="F22" s="17">
        <v>1869</v>
      </c>
      <c r="G22" s="2211"/>
    </row>
    <row r="23" spans="1:7">
      <c r="A23" s="2010"/>
      <c r="B23" s="23" t="s">
        <v>1673</v>
      </c>
      <c r="C23" s="17">
        <v>6597</v>
      </c>
      <c r="D23" s="17">
        <v>1920</v>
      </c>
      <c r="E23" s="17">
        <v>4928</v>
      </c>
      <c r="F23" s="17">
        <v>1669</v>
      </c>
      <c r="G23" s="2211"/>
    </row>
    <row r="24" spans="1:7">
      <c r="A24" s="2010"/>
      <c r="B24" s="23" t="s">
        <v>1674</v>
      </c>
      <c r="C24" s="17">
        <v>6540</v>
      </c>
      <c r="D24" s="17">
        <v>1871</v>
      </c>
      <c r="E24" s="17">
        <v>4983</v>
      </c>
      <c r="F24" s="17">
        <v>1557</v>
      </c>
      <c r="G24" s="2211"/>
    </row>
    <row r="25" spans="1:7">
      <c r="A25" s="2010"/>
      <c r="B25" s="23" t="s">
        <v>1831</v>
      </c>
      <c r="C25" s="17">
        <v>6081</v>
      </c>
      <c r="D25" s="17">
        <v>1732</v>
      </c>
      <c r="E25" s="17">
        <v>4568</v>
      </c>
      <c r="F25" s="17">
        <v>1513</v>
      </c>
      <c r="G25" s="2211"/>
    </row>
    <row r="26" spans="1:7">
      <c r="A26" s="2010"/>
      <c r="B26" s="23" t="s">
        <v>1832</v>
      </c>
      <c r="C26" s="17">
        <v>6010</v>
      </c>
      <c r="D26" s="17">
        <v>1663</v>
      </c>
      <c r="E26" s="17">
        <v>4551</v>
      </c>
      <c r="F26" s="17">
        <v>1459</v>
      </c>
      <c r="G26" s="2211"/>
    </row>
    <row r="27" spans="1:7" ht="28.5" customHeight="1">
      <c r="A27" s="2241" t="s">
        <v>1490</v>
      </c>
      <c r="B27" s="2242"/>
      <c r="C27" s="2242"/>
      <c r="D27" s="2242"/>
      <c r="E27" s="2242"/>
      <c r="F27" s="2242"/>
      <c r="G27" s="2243"/>
    </row>
    <row r="28" spans="1:7">
      <c r="A28" s="1773" t="s">
        <v>70</v>
      </c>
      <c r="B28" s="396" t="s">
        <v>102</v>
      </c>
      <c r="C28" s="287">
        <v>7103</v>
      </c>
      <c r="D28" s="287">
        <v>2887</v>
      </c>
      <c r="E28" s="287">
        <v>2629</v>
      </c>
      <c r="F28" s="287">
        <v>4362</v>
      </c>
      <c r="G28" s="1774" t="s">
        <v>71</v>
      </c>
    </row>
    <row r="29" spans="1:7">
      <c r="A29" s="1773"/>
      <c r="B29" s="396" t="s">
        <v>103</v>
      </c>
      <c r="C29" s="287">
        <v>8274</v>
      </c>
      <c r="D29" s="287">
        <v>3401</v>
      </c>
      <c r="E29" s="287">
        <v>2932</v>
      </c>
      <c r="F29" s="287">
        <v>5256</v>
      </c>
      <c r="G29" s="1774"/>
    </row>
    <row r="30" spans="1:7">
      <c r="A30" s="1773"/>
      <c r="B30" s="396" t="s">
        <v>104</v>
      </c>
      <c r="C30" s="287">
        <v>8855</v>
      </c>
      <c r="D30" s="287">
        <v>3588</v>
      </c>
      <c r="E30" s="287">
        <v>3173</v>
      </c>
      <c r="F30" s="287">
        <v>5630</v>
      </c>
      <c r="G30" s="1774"/>
    </row>
    <row r="31" spans="1:7">
      <c r="A31" s="1773"/>
      <c r="B31" s="396" t="s">
        <v>105</v>
      </c>
      <c r="C31" s="287">
        <v>8386</v>
      </c>
      <c r="D31" s="287">
        <v>3450</v>
      </c>
      <c r="E31" s="287">
        <v>3392</v>
      </c>
      <c r="F31" s="287">
        <v>4979</v>
      </c>
      <c r="G31" s="1774"/>
    </row>
    <row r="32" spans="1:7">
      <c r="A32" s="1773"/>
      <c r="B32" s="396" t="s">
        <v>106</v>
      </c>
      <c r="C32" s="287">
        <v>8172</v>
      </c>
      <c r="D32" s="287">
        <v>3318</v>
      </c>
      <c r="E32" s="287">
        <v>3653</v>
      </c>
      <c r="F32" s="287">
        <v>4519</v>
      </c>
      <c r="G32" s="1774"/>
    </row>
    <row r="33" spans="1:7">
      <c r="A33" s="1773"/>
      <c r="B33" s="396" t="s">
        <v>107</v>
      </c>
      <c r="C33" s="287">
        <v>7607</v>
      </c>
      <c r="D33" s="287">
        <v>3013</v>
      </c>
      <c r="E33" s="287">
        <v>3567</v>
      </c>
      <c r="F33" s="287">
        <v>4040</v>
      </c>
      <c r="G33" s="1774"/>
    </row>
    <row r="34" spans="1:7">
      <c r="A34" s="1773"/>
      <c r="B34" s="396" t="s">
        <v>108</v>
      </c>
      <c r="C34" s="287">
        <v>6871</v>
      </c>
      <c r="D34" s="287">
        <v>2653</v>
      </c>
      <c r="E34" s="287">
        <v>3410</v>
      </c>
      <c r="F34" s="287">
        <v>3461</v>
      </c>
      <c r="G34" s="1774"/>
    </row>
    <row r="35" spans="1:7">
      <c r="A35" s="1773"/>
      <c r="B35" s="396" t="s">
        <v>60</v>
      </c>
      <c r="C35" s="287">
        <v>6564</v>
      </c>
      <c r="D35" s="287">
        <v>2489</v>
      </c>
      <c r="E35" s="287">
        <v>3126</v>
      </c>
      <c r="F35" s="287">
        <v>3438</v>
      </c>
      <c r="G35" s="1774"/>
    </row>
    <row r="36" spans="1:7">
      <c r="A36" s="1773"/>
      <c r="B36" s="396" t="s">
        <v>61</v>
      </c>
      <c r="C36" s="287">
        <v>6686</v>
      </c>
      <c r="D36" s="287">
        <v>2580</v>
      </c>
      <c r="E36" s="287">
        <v>2982</v>
      </c>
      <c r="F36" s="287">
        <v>3704</v>
      </c>
      <c r="G36" s="1774"/>
    </row>
    <row r="37" spans="1:7">
      <c r="A37" s="1773"/>
      <c r="B37" s="396" t="s">
        <v>62</v>
      </c>
      <c r="C37" s="287">
        <v>6743</v>
      </c>
      <c r="D37" s="287">
        <v>2855</v>
      </c>
      <c r="E37" s="287">
        <v>2991</v>
      </c>
      <c r="F37" s="287">
        <v>3752</v>
      </c>
      <c r="G37" s="1774"/>
    </row>
    <row r="38" spans="1:7">
      <c r="A38" s="1773"/>
      <c r="B38" s="396" t="s">
        <v>63</v>
      </c>
      <c r="C38" s="287">
        <v>6894</v>
      </c>
      <c r="D38" s="287">
        <v>2941</v>
      </c>
      <c r="E38" s="287">
        <v>3116</v>
      </c>
      <c r="F38" s="287">
        <v>3778</v>
      </c>
      <c r="G38" s="1774"/>
    </row>
    <row r="39" spans="1:7">
      <c r="A39" s="1773"/>
      <c r="B39" s="396" t="s">
        <v>64</v>
      </c>
      <c r="C39" s="287">
        <v>6633</v>
      </c>
      <c r="D39" s="287">
        <v>2830</v>
      </c>
      <c r="E39" s="287">
        <v>3217</v>
      </c>
      <c r="F39" s="287">
        <v>3416</v>
      </c>
      <c r="G39" s="1774"/>
    </row>
    <row r="40" spans="1:7">
      <c r="A40" s="1773"/>
      <c r="B40" s="396" t="s">
        <v>57</v>
      </c>
      <c r="C40" s="287">
        <v>6342</v>
      </c>
      <c r="D40" s="287">
        <v>2588</v>
      </c>
      <c r="E40" s="287">
        <v>3511</v>
      </c>
      <c r="F40" s="287">
        <v>2831</v>
      </c>
      <c r="G40" s="1774"/>
    </row>
    <row r="41" spans="1:7">
      <c r="A41" s="1773"/>
      <c r="B41" s="396" t="s">
        <v>58</v>
      </c>
      <c r="C41" s="287">
        <v>6049</v>
      </c>
      <c r="D41" s="287">
        <v>2304</v>
      </c>
      <c r="E41" s="287">
        <v>3635</v>
      </c>
      <c r="F41" s="287">
        <v>2414</v>
      </c>
      <c r="G41" s="1774"/>
    </row>
    <row r="42" spans="1:7">
      <c r="A42" s="1773"/>
      <c r="B42" s="396" t="s">
        <v>59</v>
      </c>
      <c r="C42" s="287">
        <v>5736</v>
      </c>
      <c r="D42" s="287">
        <v>1956</v>
      </c>
      <c r="E42" s="287">
        <v>3661</v>
      </c>
      <c r="F42" s="287">
        <v>2075</v>
      </c>
      <c r="G42" s="1774"/>
    </row>
    <row r="43" spans="1:7">
      <c r="A43" s="1773"/>
      <c r="B43" s="396" t="s">
        <v>1032</v>
      </c>
      <c r="C43" s="287">
        <v>5526</v>
      </c>
      <c r="D43" s="287">
        <v>1813</v>
      </c>
      <c r="E43" s="287">
        <v>3587</v>
      </c>
      <c r="F43" s="287">
        <v>1939</v>
      </c>
      <c r="G43" s="1774"/>
    </row>
    <row r="44" spans="1:7">
      <c r="A44" s="1773"/>
      <c r="B44" s="396" t="s">
        <v>1033</v>
      </c>
      <c r="C44" s="287">
        <v>5343</v>
      </c>
      <c r="D44" s="287">
        <v>1782</v>
      </c>
      <c r="E44" s="287">
        <v>3560</v>
      </c>
      <c r="F44" s="287">
        <v>1783</v>
      </c>
      <c r="G44" s="1774"/>
    </row>
    <row r="45" spans="1:7">
      <c r="A45" s="2010"/>
      <c r="B45" s="396" t="s">
        <v>1374</v>
      </c>
      <c r="C45" s="287">
        <v>4899</v>
      </c>
      <c r="D45" s="287">
        <v>1597</v>
      </c>
      <c r="E45" s="287">
        <v>3348</v>
      </c>
      <c r="F45" s="287">
        <v>1551</v>
      </c>
      <c r="G45" s="2235"/>
    </row>
    <row r="46" spans="1:7">
      <c r="A46" s="2010"/>
      <c r="B46" s="396" t="s">
        <v>1375</v>
      </c>
      <c r="C46" s="287">
        <v>4359</v>
      </c>
      <c r="D46" s="287">
        <v>1364</v>
      </c>
      <c r="E46" s="287">
        <v>3195</v>
      </c>
      <c r="F46" s="287">
        <v>1164</v>
      </c>
      <c r="G46" s="2235"/>
    </row>
    <row r="47" spans="1:7">
      <c r="A47" s="2010"/>
      <c r="B47" s="396" t="s">
        <v>1673</v>
      </c>
      <c r="C47" s="287">
        <v>4027</v>
      </c>
      <c r="D47" s="287">
        <v>1237</v>
      </c>
      <c r="E47" s="287">
        <v>2979</v>
      </c>
      <c r="F47" s="287">
        <v>1048</v>
      </c>
      <c r="G47" s="2235"/>
    </row>
    <row r="48" spans="1:7">
      <c r="A48" s="2010"/>
      <c r="B48" s="396" t="s">
        <v>1674</v>
      </c>
      <c r="C48" s="287">
        <v>4006</v>
      </c>
      <c r="D48" s="287">
        <v>1216</v>
      </c>
      <c r="E48" s="287">
        <v>3083</v>
      </c>
      <c r="F48" s="287">
        <v>923</v>
      </c>
      <c r="G48" s="2235"/>
    </row>
    <row r="49" spans="1:7">
      <c r="A49" s="2010"/>
      <c r="B49" s="396" t="s">
        <v>1831</v>
      </c>
      <c r="C49" s="287">
        <v>3608</v>
      </c>
      <c r="D49" s="287">
        <v>1102</v>
      </c>
      <c r="E49" s="287">
        <v>2732</v>
      </c>
      <c r="F49" s="287">
        <v>876</v>
      </c>
      <c r="G49" s="2211"/>
    </row>
    <row r="50" spans="1:7">
      <c r="A50" s="2010"/>
      <c r="B50" s="396" t="s">
        <v>1832</v>
      </c>
      <c r="C50" s="287">
        <v>3495</v>
      </c>
      <c r="D50" s="287">
        <v>1065</v>
      </c>
      <c r="E50" s="287">
        <v>2659</v>
      </c>
      <c r="F50" s="287">
        <v>836</v>
      </c>
      <c r="G50" s="2211"/>
    </row>
    <row r="51" spans="1:7" ht="28.5" customHeight="1">
      <c r="A51" s="2206" t="s">
        <v>98</v>
      </c>
      <c r="B51" s="2207"/>
      <c r="C51" s="2207"/>
      <c r="D51" s="2207"/>
      <c r="E51" s="2207"/>
      <c r="F51" s="2207"/>
      <c r="G51" s="2208"/>
    </row>
    <row r="52" spans="1:7">
      <c r="A52" s="1773" t="s">
        <v>72</v>
      </c>
      <c r="B52" s="396" t="s">
        <v>102</v>
      </c>
      <c r="C52" s="287">
        <v>793</v>
      </c>
      <c r="D52" s="287">
        <v>8</v>
      </c>
      <c r="E52" s="287">
        <v>510</v>
      </c>
      <c r="F52" s="287">
        <v>283</v>
      </c>
      <c r="G52" s="1774" t="s">
        <v>73</v>
      </c>
    </row>
    <row r="53" spans="1:7">
      <c r="A53" s="1773"/>
      <c r="B53" s="396" t="s">
        <v>103</v>
      </c>
      <c r="C53" s="287">
        <v>858</v>
      </c>
      <c r="D53" s="287">
        <v>8</v>
      </c>
      <c r="E53" s="287">
        <v>528</v>
      </c>
      <c r="F53" s="287">
        <v>330</v>
      </c>
      <c r="G53" s="1774"/>
    </row>
    <row r="54" spans="1:7">
      <c r="A54" s="1773"/>
      <c r="B54" s="396" t="s">
        <v>104</v>
      </c>
      <c r="C54" s="287">
        <v>920</v>
      </c>
      <c r="D54" s="287">
        <v>9</v>
      </c>
      <c r="E54" s="287">
        <v>547</v>
      </c>
      <c r="F54" s="287">
        <v>373</v>
      </c>
      <c r="G54" s="1774"/>
    </row>
    <row r="55" spans="1:7">
      <c r="A55" s="1773"/>
      <c r="B55" s="396" t="s">
        <v>105</v>
      </c>
      <c r="C55" s="287">
        <v>947</v>
      </c>
      <c r="D55" s="287">
        <v>9</v>
      </c>
      <c r="E55" s="287">
        <v>546</v>
      </c>
      <c r="F55" s="287">
        <v>401</v>
      </c>
      <c r="G55" s="1774"/>
    </row>
    <row r="56" spans="1:7">
      <c r="A56" s="1773"/>
      <c r="B56" s="396" t="s">
        <v>106</v>
      </c>
      <c r="C56" s="287">
        <v>904</v>
      </c>
      <c r="D56" s="287">
        <v>17</v>
      </c>
      <c r="E56" s="287">
        <v>547</v>
      </c>
      <c r="F56" s="287">
        <v>357</v>
      </c>
      <c r="G56" s="1774"/>
    </row>
    <row r="57" spans="1:7">
      <c r="A57" s="1773"/>
      <c r="B57" s="396" t="s">
        <v>107</v>
      </c>
      <c r="C57" s="287">
        <v>871</v>
      </c>
      <c r="D57" s="287">
        <v>27</v>
      </c>
      <c r="E57" s="287">
        <v>547</v>
      </c>
      <c r="F57" s="287">
        <v>324</v>
      </c>
      <c r="G57" s="1774"/>
    </row>
    <row r="58" spans="1:7">
      <c r="A58" s="1773"/>
      <c r="B58" s="396" t="s">
        <v>108</v>
      </c>
      <c r="C58" s="287">
        <v>853</v>
      </c>
      <c r="D58" s="287">
        <v>52</v>
      </c>
      <c r="E58" s="287">
        <v>526</v>
      </c>
      <c r="F58" s="287">
        <v>327</v>
      </c>
      <c r="G58" s="1774"/>
    </row>
    <row r="59" spans="1:7">
      <c r="A59" s="1773"/>
      <c r="B59" s="396" t="s">
        <v>60</v>
      </c>
      <c r="C59" s="287">
        <v>834</v>
      </c>
      <c r="D59" s="287">
        <v>60</v>
      </c>
      <c r="E59" s="287">
        <v>503</v>
      </c>
      <c r="F59" s="287">
        <v>331</v>
      </c>
      <c r="G59" s="1774"/>
    </row>
    <row r="60" spans="1:7">
      <c r="A60" s="1773"/>
      <c r="B60" s="396" t="s">
        <v>61</v>
      </c>
      <c r="C60" s="287">
        <v>825</v>
      </c>
      <c r="D60" s="287">
        <v>69</v>
      </c>
      <c r="E60" s="287">
        <v>512</v>
      </c>
      <c r="F60" s="287">
        <v>313</v>
      </c>
      <c r="G60" s="1774"/>
    </row>
    <row r="61" spans="1:7">
      <c r="A61" s="1773"/>
      <c r="B61" s="396" t="s">
        <v>62</v>
      </c>
      <c r="C61" s="287">
        <v>787</v>
      </c>
      <c r="D61" s="287">
        <v>77</v>
      </c>
      <c r="E61" s="287">
        <v>527</v>
      </c>
      <c r="F61" s="287">
        <v>260</v>
      </c>
      <c r="G61" s="1774"/>
    </row>
    <row r="62" spans="1:7">
      <c r="A62" s="1773"/>
      <c r="B62" s="396" t="s">
        <v>63</v>
      </c>
      <c r="C62" s="287">
        <v>804</v>
      </c>
      <c r="D62" s="287">
        <v>91</v>
      </c>
      <c r="E62" s="287">
        <v>494</v>
      </c>
      <c r="F62" s="287">
        <v>310</v>
      </c>
      <c r="G62" s="1774"/>
    </row>
    <row r="63" spans="1:7">
      <c r="A63" s="1773"/>
      <c r="B63" s="396" t="s">
        <v>64</v>
      </c>
      <c r="C63" s="287">
        <v>859</v>
      </c>
      <c r="D63" s="287">
        <v>112</v>
      </c>
      <c r="E63" s="287">
        <v>532</v>
      </c>
      <c r="F63" s="287">
        <v>327</v>
      </c>
      <c r="G63" s="1774"/>
    </row>
    <row r="64" spans="1:7">
      <c r="A64" s="1773"/>
      <c r="B64" s="396" t="s">
        <v>57</v>
      </c>
      <c r="C64" s="287">
        <v>918</v>
      </c>
      <c r="D64" s="287">
        <v>144</v>
      </c>
      <c r="E64" s="287">
        <v>592</v>
      </c>
      <c r="F64" s="287">
        <v>326</v>
      </c>
      <c r="G64" s="1774"/>
    </row>
    <row r="65" spans="1:7">
      <c r="A65" s="1773"/>
      <c r="B65" s="396" t="s">
        <v>58</v>
      </c>
      <c r="C65" s="287">
        <v>996</v>
      </c>
      <c r="D65" s="287">
        <v>178</v>
      </c>
      <c r="E65" s="287">
        <v>660</v>
      </c>
      <c r="F65" s="287">
        <v>336</v>
      </c>
      <c r="G65" s="1774"/>
    </row>
    <row r="66" spans="1:7">
      <c r="A66" s="1773"/>
      <c r="B66" s="396" t="s">
        <v>59</v>
      </c>
      <c r="C66" s="287">
        <v>1097</v>
      </c>
      <c r="D66" s="287">
        <v>197</v>
      </c>
      <c r="E66" s="287">
        <v>720</v>
      </c>
      <c r="F66" s="287">
        <v>377</v>
      </c>
      <c r="G66" s="1774"/>
    </row>
    <row r="67" spans="1:7">
      <c r="A67" s="1773"/>
      <c r="B67" s="396" t="s">
        <v>1032</v>
      </c>
      <c r="C67" s="287">
        <v>1069</v>
      </c>
      <c r="D67" s="287">
        <v>183</v>
      </c>
      <c r="E67" s="287">
        <v>730</v>
      </c>
      <c r="F67" s="287">
        <v>339</v>
      </c>
      <c r="G67" s="1774"/>
    </row>
    <row r="68" spans="1:7">
      <c r="A68" s="1773"/>
      <c r="B68" s="396" t="s">
        <v>1033</v>
      </c>
      <c r="C68" s="287">
        <v>1018</v>
      </c>
      <c r="D68" s="287">
        <v>189</v>
      </c>
      <c r="E68" s="287">
        <v>717</v>
      </c>
      <c r="F68" s="287">
        <v>301</v>
      </c>
      <c r="G68" s="1774"/>
    </row>
    <row r="69" spans="1:7">
      <c r="A69" s="2010"/>
      <c r="B69" s="396" t="s">
        <v>1374</v>
      </c>
      <c r="C69" s="287">
        <v>917</v>
      </c>
      <c r="D69" s="287">
        <v>154</v>
      </c>
      <c r="E69" s="287">
        <v>689</v>
      </c>
      <c r="F69" s="287">
        <v>228</v>
      </c>
      <c r="G69" s="2235"/>
    </row>
    <row r="70" spans="1:7">
      <c r="A70" s="2010"/>
      <c r="B70" s="396" t="s">
        <v>1375</v>
      </c>
      <c r="C70" s="287">
        <v>773</v>
      </c>
      <c r="D70" s="287">
        <v>133</v>
      </c>
      <c r="E70" s="287">
        <v>662</v>
      </c>
      <c r="F70" s="287">
        <v>111</v>
      </c>
      <c r="G70" s="2235"/>
    </row>
    <row r="71" spans="1:7">
      <c r="A71" s="2010"/>
      <c r="B71" s="396" t="s">
        <v>1673</v>
      </c>
      <c r="C71" s="287">
        <v>755</v>
      </c>
      <c r="D71" s="287">
        <v>150</v>
      </c>
      <c r="E71" s="287">
        <v>621</v>
      </c>
      <c r="F71" s="287">
        <v>134</v>
      </c>
      <c r="G71" s="2235"/>
    </row>
    <row r="72" spans="1:7">
      <c r="A72" s="2010"/>
      <c r="B72" s="396" t="s">
        <v>1674</v>
      </c>
      <c r="C72" s="287">
        <v>778</v>
      </c>
      <c r="D72" s="287">
        <v>155</v>
      </c>
      <c r="E72" s="287">
        <v>687</v>
      </c>
      <c r="F72" s="287">
        <v>91</v>
      </c>
      <c r="G72" s="2235"/>
    </row>
    <row r="73" spans="1:7">
      <c r="A73" s="2010"/>
      <c r="B73" s="396" t="s">
        <v>1831</v>
      </c>
      <c r="C73" s="287">
        <v>678</v>
      </c>
      <c r="D73" s="287">
        <v>140</v>
      </c>
      <c r="E73" s="287">
        <v>608</v>
      </c>
      <c r="F73" s="287">
        <v>70</v>
      </c>
      <c r="G73" s="2211"/>
    </row>
    <row r="74" spans="1:7">
      <c r="A74" s="2010"/>
      <c r="B74" s="396" t="s">
        <v>1832</v>
      </c>
      <c r="C74" s="287">
        <v>669</v>
      </c>
      <c r="D74" s="287">
        <v>147</v>
      </c>
      <c r="E74" s="287">
        <v>620</v>
      </c>
      <c r="F74" s="287">
        <v>49</v>
      </c>
      <c r="G74" s="2211"/>
    </row>
    <row r="75" spans="1:7">
      <c r="A75" s="1773" t="s">
        <v>74</v>
      </c>
      <c r="B75" s="396" t="s">
        <v>102</v>
      </c>
      <c r="C75" s="287">
        <v>211</v>
      </c>
      <c r="D75" s="287">
        <v>137</v>
      </c>
      <c r="E75" s="287">
        <v>172</v>
      </c>
      <c r="F75" s="287" t="s">
        <v>17</v>
      </c>
      <c r="G75" s="1774" t="s">
        <v>74</v>
      </c>
    </row>
    <row r="76" spans="1:7">
      <c r="A76" s="1773"/>
      <c r="B76" s="396" t="s">
        <v>103</v>
      </c>
      <c r="C76" s="287">
        <v>336</v>
      </c>
      <c r="D76" s="287">
        <v>220</v>
      </c>
      <c r="E76" s="287">
        <v>247</v>
      </c>
      <c r="F76" s="287">
        <v>53</v>
      </c>
      <c r="G76" s="1774"/>
    </row>
    <row r="77" spans="1:7">
      <c r="A77" s="1773"/>
      <c r="B77" s="396" t="s">
        <v>104</v>
      </c>
      <c r="C77" s="287">
        <v>354</v>
      </c>
      <c r="D77" s="287">
        <v>232</v>
      </c>
      <c r="E77" s="287">
        <v>265</v>
      </c>
      <c r="F77" s="287">
        <v>60</v>
      </c>
      <c r="G77" s="1774"/>
    </row>
    <row r="78" spans="1:7">
      <c r="A78" s="1773"/>
      <c r="B78" s="396" t="s">
        <v>105</v>
      </c>
      <c r="C78" s="287">
        <v>366</v>
      </c>
      <c r="D78" s="287">
        <v>249</v>
      </c>
      <c r="E78" s="287">
        <v>287</v>
      </c>
      <c r="F78" s="287">
        <v>66</v>
      </c>
      <c r="G78" s="1774"/>
    </row>
    <row r="79" spans="1:7">
      <c r="A79" s="1773"/>
      <c r="B79" s="396" t="s">
        <v>106</v>
      </c>
      <c r="C79" s="287">
        <v>439</v>
      </c>
      <c r="D79" s="287">
        <v>305</v>
      </c>
      <c r="E79" s="287">
        <v>333</v>
      </c>
      <c r="F79" s="287">
        <v>106</v>
      </c>
      <c r="G79" s="1774"/>
    </row>
    <row r="80" spans="1:7">
      <c r="A80" s="1773"/>
      <c r="B80" s="396" t="s">
        <v>107</v>
      </c>
      <c r="C80" s="287">
        <v>494</v>
      </c>
      <c r="D80" s="287">
        <v>337</v>
      </c>
      <c r="E80" s="287">
        <v>384</v>
      </c>
      <c r="F80" s="287">
        <v>110</v>
      </c>
      <c r="G80" s="1774"/>
    </row>
    <row r="81" spans="1:7">
      <c r="A81" s="1773"/>
      <c r="B81" s="396" t="s">
        <v>108</v>
      </c>
      <c r="C81" s="287">
        <v>497</v>
      </c>
      <c r="D81" s="287">
        <v>312</v>
      </c>
      <c r="E81" s="287">
        <v>373</v>
      </c>
      <c r="F81" s="287">
        <v>124</v>
      </c>
      <c r="G81" s="1774"/>
    </row>
    <row r="82" spans="1:7">
      <c r="A82" s="1773"/>
      <c r="B82" s="396" t="s">
        <v>60</v>
      </c>
      <c r="C82" s="287">
        <v>444</v>
      </c>
      <c r="D82" s="287">
        <v>266</v>
      </c>
      <c r="E82" s="287">
        <v>329</v>
      </c>
      <c r="F82" s="287">
        <v>115</v>
      </c>
      <c r="G82" s="1774"/>
    </row>
    <row r="83" spans="1:7">
      <c r="A83" s="1773"/>
      <c r="B83" s="396" t="s">
        <v>61</v>
      </c>
      <c r="C83" s="287">
        <v>409</v>
      </c>
      <c r="D83" s="287">
        <v>223</v>
      </c>
      <c r="E83" s="287">
        <v>295</v>
      </c>
      <c r="F83" s="287">
        <v>114</v>
      </c>
      <c r="G83" s="1774"/>
    </row>
    <row r="84" spans="1:7">
      <c r="A84" s="1773"/>
      <c r="B84" s="396" t="s">
        <v>62</v>
      </c>
      <c r="C84" s="287">
        <v>359</v>
      </c>
      <c r="D84" s="287">
        <v>160</v>
      </c>
      <c r="E84" s="287">
        <v>236</v>
      </c>
      <c r="F84" s="287">
        <v>123</v>
      </c>
      <c r="G84" s="1774"/>
    </row>
    <row r="85" spans="1:7">
      <c r="A85" s="1773"/>
      <c r="B85" s="396" t="s">
        <v>63</v>
      </c>
      <c r="C85" s="287">
        <v>374</v>
      </c>
      <c r="D85" s="287">
        <v>134</v>
      </c>
      <c r="E85" s="287">
        <v>255</v>
      </c>
      <c r="F85" s="287">
        <v>119</v>
      </c>
      <c r="G85" s="1774"/>
    </row>
    <row r="86" spans="1:7">
      <c r="A86" s="1773"/>
      <c r="B86" s="396" t="s">
        <v>64</v>
      </c>
      <c r="C86" s="287">
        <v>380</v>
      </c>
      <c r="D86" s="287">
        <v>131</v>
      </c>
      <c r="E86" s="287">
        <v>255</v>
      </c>
      <c r="F86" s="287">
        <v>125</v>
      </c>
      <c r="G86" s="1774"/>
    </row>
    <row r="87" spans="1:7">
      <c r="A87" s="1773"/>
      <c r="B87" s="396" t="s">
        <v>57</v>
      </c>
      <c r="C87" s="287">
        <v>375</v>
      </c>
      <c r="D87" s="287">
        <v>135</v>
      </c>
      <c r="E87" s="287">
        <v>261</v>
      </c>
      <c r="F87" s="287">
        <v>114</v>
      </c>
      <c r="G87" s="1774"/>
    </row>
    <row r="88" spans="1:7">
      <c r="A88" s="1773"/>
      <c r="B88" s="396" t="s">
        <v>58</v>
      </c>
      <c r="C88" s="287">
        <v>406</v>
      </c>
      <c r="D88" s="287">
        <v>170</v>
      </c>
      <c r="E88" s="287">
        <v>302</v>
      </c>
      <c r="F88" s="287">
        <v>104</v>
      </c>
      <c r="G88" s="1774"/>
    </row>
    <row r="89" spans="1:7">
      <c r="A89" s="1773"/>
      <c r="B89" s="396" t="s">
        <v>59</v>
      </c>
      <c r="C89" s="287">
        <v>511</v>
      </c>
      <c r="D89" s="287">
        <v>210</v>
      </c>
      <c r="E89" s="287">
        <v>343</v>
      </c>
      <c r="F89" s="287">
        <v>168</v>
      </c>
      <c r="G89" s="1774"/>
    </row>
    <row r="90" spans="1:7">
      <c r="A90" s="1773"/>
      <c r="B90" s="396" t="s">
        <v>1032</v>
      </c>
      <c r="C90" s="287">
        <v>579</v>
      </c>
      <c r="D90" s="287">
        <v>256</v>
      </c>
      <c r="E90" s="287">
        <v>372</v>
      </c>
      <c r="F90" s="287">
        <v>207</v>
      </c>
      <c r="G90" s="1774"/>
    </row>
    <row r="91" spans="1:7">
      <c r="A91" s="1773"/>
      <c r="B91" s="396" t="s">
        <v>1033</v>
      </c>
      <c r="C91" s="287">
        <v>655</v>
      </c>
      <c r="D91" s="287">
        <v>315</v>
      </c>
      <c r="E91" s="287">
        <v>404</v>
      </c>
      <c r="F91" s="287">
        <v>251</v>
      </c>
      <c r="G91" s="1774"/>
    </row>
    <row r="92" spans="1:7">
      <c r="A92" s="2010"/>
      <c r="B92" s="396" t="s">
        <v>1374</v>
      </c>
      <c r="C92" s="287">
        <v>584</v>
      </c>
      <c r="D92" s="287">
        <v>288</v>
      </c>
      <c r="E92" s="287">
        <v>361</v>
      </c>
      <c r="F92" s="287">
        <v>223</v>
      </c>
      <c r="G92" s="2235"/>
    </row>
    <row r="93" spans="1:7" ht="14.25" customHeight="1">
      <c r="A93" s="2010"/>
      <c r="B93" s="396" t="s">
        <v>1375</v>
      </c>
      <c r="C93" s="287">
        <v>558</v>
      </c>
      <c r="D93" s="287">
        <v>280</v>
      </c>
      <c r="E93" s="287">
        <v>349</v>
      </c>
      <c r="F93" s="287">
        <v>209</v>
      </c>
      <c r="G93" s="2235"/>
    </row>
    <row r="94" spans="1:7" ht="14.25" customHeight="1">
      <c r="A94" s="2010"/>
      <c r="B94" s="396" t="s">
        <v>1673</v>
      </c>
      <c r="C94" s="287">
        <v>511</v>
      </c>
      <c r="D94" s="287">
        <v>235</v>
      </c>
      <c r="E94" s="287">
        <v>320</v>
      </c>
      <c r="F94" s="287">
        <v>191</v>
      </c>
      <c r="G94" s="2235"/>
    </row>
    <row r="95" spans="1:7">
      <c r="A95" s="2010"/>
      <c r="B95" s="396" t="s">
        <v>1674</v>
      </c>
      <c r="C95" s="287">
        <v>556</v>
      </c>
      <c r="D95" s="287">
        <v>245</v>
      </c>
      <c r="E95" s="287">
        <v>392</v>
      </c>
      <c r="F95" s="287">
        <v>164</v>
      </c>
      <c r="G95" s="2235"/>
    </row>
    <row r="96" spans="1:7">
      <c r="A96" s="2010"/>
      <c r="B96" s="396" t="s">
        <v>1831</v>
      </c>
      <c r="C96" s="287">
        <v>556</v>
      </c>
      <c r="D96" s="287">
        <v>251</v>
      </c>
      <c r="E96" s="287">
        <v>384</v>
      </c>
      <c r="F96" s="287">
        <v>172</v>
      </c>
      <c r="G96" s="2211"/>
    </row>
    <row r="97" spans="1:7">
      <c r="A97" s="2010"/>
      <c r="B97" s="396" t="s">
        <v>1832</v>
      </c>
      <c r="C97" s="287">
        <v>534</v>
      </c>
      <c r="D97" s="287">
        <v>246</v>
      </c>
      <c r="E97" s="287">
        <v>366</v>
      </c>
      <c r="F97" s="287">
        <v>168</v>
      </c>
      <c r="G97" s="2211"/>
    </row>
    <row r="98" spans="1:7" ht="29.25" customHeight="1">
      <c r="A98" s="2206" t="s">
        <v>99</v>
      </c>
      <c r="B98" s="2207"/>
      <c r="C98" s="2207"/>
      <c r="D98" s="2207"/>
      <c r="E98" s="2207"/>
      <c r="F98" s="2207"/>
      <c r="G98" s="2208"/>
    </row>
    <row r="99" spans="1:7">
      <c r="A99" s="1773" t="s">
        <v>75</v>
      </c>
      <c r="B99" s="396" t="s">
        <v>102</v>
      </c>
      <c r="C99" s="287">
        <v>653</v>
      </c>
      <c r="D99" s="287">
        <v>10</v>
      </c>
      <c r="E99" s="287">
        <v>252</v>
      </c>
      <c r="F99" s="287">
        <v>401</v>
      </c>
      <c r="G99" s="1774" t="s">
        <v>76</v>
      </c>
    </row>
    <row r="100" spans="1:7">
      <c r="A100" s="1773"/>
      <c r="B100" s="396" t="s">
        <v>103</v>
      </c>
      <c r="C100" s="287">
        <v>698</v>
      </c>
      <c r="D100" s="287">
        <v>16</v>
      </c>
      <c r="E100" s="287">
        <v>248</v>
      </c>
      <c r="F100" s="287">
        <v>450</v>
      </c>
      <c r="G100" s="1774"/>
    </row>
    <row r="101" spans="1:7">
      <c r="A101" s="1773"/>
      <c r="B101" s="396" t="s">
        <v>104</v>
      </c>
      <c r="C101" s="287">
        <v>801</v>
      </c>
      <c r="D101" s="287">
        <v>23</v>
      </c>
      <c r="E101" s="287">
        <v>267</v>
      </c>
      <c r="F101" s="287">
        <v>534</v>
      </c>
      <c r="G101" s="1774"/>
    </row>
    <row r="102" spans="1:7">
      <c r="A102" s="1773"/>
      <c r="B102" s="396" t="s">
        <v>105</v>
      </c>
      <c r="C102" s="287">
        <v>766</v>
      </c>
      <c r="D102" s="287">
        <v>28</v>
      </c>
      <c r="E102" s="287">
        <v>328</v>
      </c>
      <c r="F102" s="287">
        <v>437</v>
      </c>
      <c r="G102" s="1774"/>
    </row>
    <row r="103" spans="1:7">
      <c r="A103" s="1773"/>
      <c r="B103" s="396" t="s">
        <v>106</v>
      </c>
      <c r="C103" s="287">
        <v>763</v>
      </c>
      <c r="D103" s="287">
        <v>28</v>
      </c>
      <c r="E103" s="287">
        <v>391</v>
      </c>
      <c r="F103" s="287">
        <v>372</v>
      </c>
      <c r="G103" s="1774"/>
    </row>
    <row r="104" spans="1:7">
      <c r="A104" s="1773"/>
      <c r="B104" s="396" t="s">
        <v>107</v>
      </c>
      <c r="C104" s="287">
        <v>693</v>
      </c>
      <c r="D104" s="287">
        <v>25</v>
      </c>
      <c r="E104" s="287">
        <v>357</v>
      </c>
      <c r="F104" s="287">
        <v>336</v>
      </c>
      <c r="G104" s="1774"/>
    </row>
    <row r="105" spans="1:7">
      <c r="A105" s="1773"/>
      <c r="B105" s="396" t="s">
        <v>108</v>
      </c>
      <c r="C105" s="287">
        <v>659</v>
      </c>
      <c r="D105" s="287">
        <v>12</v>
      </c>
      <c r="E105" s="287">
        <v>359</v>
      </c>
      <c r="F105" s="287">
        <v>300</v>
      </c>
      <c r="G105" s="1774"/>
    </row>
    <row r="106" spans="1:7">
      <c r="A106" s="1773"/>
      <c r="B106" s="396" t="s">
        <v>60</v>
      </c>
      <c r="C106" s="287">
        <v>352</v>
      </c>
      <c r="D106" s="287">
        <v>19</v>
      </c>
      <c r="E106" s="287">
        <v>315</v>
      </c>
      <c r="F106" s="287">
        <v>37</v>
      </c>
      <c r="G106" s="1774"/>
    </row>
    <row r="107" spans="1:7">
      <c r="A107" s="1773"/>
      <c r="B107" s="396" t="s">
        <v>61</v>
      </c>
      <c r="C107" s="287">
        <v>623</v>
      </c>
      <c r="D107" s="287">
        <v>18</v>
      </c>
      <c r="E107" s="287">
        <v>297</v>
      </c>
      <c r="F107" s="287">
        <v>326</v>
      </c>
      <c r="G107" s="1774"/>
    </row>
    <row r="108" spans="1:7">
      <c r="A108" s="1773"/>
      <c r="B108" s="396" t="s">
        <v>62</v>
      </c>
      <c r="C108" s="287">
        <v>569</v>
      </c>
      <c r="D108" s="287">
        <v>21</v>
      </c>
      <c r="E108" s="287">
        <v>321</v>
      </c>
      <c r="F108" s="287">
        <v>248</v>
      </c>
      <c r="G108" s="1774"/>
    </row>
    <row r="109" spans="1:7">
      <c r="A109" s="1773"/>
      <c r="B109" s="396" t="s">
        <v>63</v>
      </c>
      <c r="C109" s="287">
        <v>631</v>
      </c>
      <c r="D109" s="287">
        <v>15</v>
      </c>
      <c r="E109" s="287">
        <v>337</v>
      </c>
      <c r="F109" s="287">
        <v>294</v>
      </c>
      <c r="G109" s="1774"/>
    </row>
    <row r="110" spans="1:7">
      <c r="A110" s="1773"/>
      <c r="B110" s="396" t="s">
        <v>64</v>
      </c>
      <c r="C110" s="287">
        <v>498</v>
      </c>
      <c r="D110" s="287">
        <v>12</v>
      </c>
      <c r="E110" s="287">
        <v>295</v>
      </c>
      <c r="F110" s="287">
        <v>203</v>
      </c>
      <c r="G110" s="1774"/>
    </row>
    <row r="111" spans="1:7">
      <c r="A111" s="1773"/>
      <c r="B111" s="396" t="s">
        <v>57</v>
      </c>
      <c r="C111" s="287">
        <v>576</v>
      </c>
      <c r="D111" s="287">
        <v>15</v>
      </c>
      <c r="E111" s="287">
        <v>318</v>
      </c>
      <c r="F111" s="287">
        <v>258</v>
      </c>
      <c r="G111" s="1774"/>
    </row>
    <row r="112" spans="1:7">
      <c r="A112" s="1773"/>
      <c r="B112" s="396" t="s">
        <v>58</v>
      </c>
      <c r="C112" s="287">
        <v>586</v>
      </c>
      <c r="D112" s="287">
        <v>11</v>
      </c>
      <c r="E112" s="287">
        <v>354</v>
      </c>
      <c r="F112" s="287">
        <v>232</v>
      </c>
      <c r="G112" s="1774"/>
    </row>
    <row r="113" spans="1:7">
      <c r="A113" s="1773"/>
      <c r="B113" s="396" t="s">
        <v>59</v>
      </c>
      <c r="C113" s="287">
        <v>640</v>
      </c>
      <c r="D113" s="287">
        <v>7</v>
      </c>
      <c r="E113" s="287">
        <v>373</v>
      </c>
      <c r="F113" s="287">
        <v>267</v>
      </c>
      <c r="G113" s="1774"/>
    </row>
    <row r="114" spans="1:7">
      <c r="A114" s="1773"/>
      <c r="B114" s="396" t="s">
        <v>1032</v>
      </c>
      <c r="C114" s="287">
        <v>617</v>
      </c>
      <c r="D114" s="287">
        <v>12</v>
      </c>
      <c r="E114" s="287">
        <v>366</v>
      </c>
      <c r="F114" s="287">
        <v>251</v>
      </c>
      <c r="G114" s="1774"/>
    </row>
    <row r="115" spans="1:7">
      <c r="A115" s="1773"/>
      <c r="B115" s="396" t="s">
        <v>1033</v>
      </c>
      <c r="C115" s="287">
        <v>594</v>
      </c>
      <c r="D115" s="287">
        <v>18</v>
      </c>
      <c r="E115" s="287">
        <v>361</v>
      </c>
      <c r="F115" s="287">
        <v>233</v>
      </c>
      <c r="G115" s="1774"/>
    </row>
    <row r="116" spans="1:7" ht="14.25" customHeight="1">
      <c r="A116" s="2010"/>
      <c r="B116" s="396" t="s">
        <v>1374</v>
      </c>
      <c r="C116" s="287">
        <v>632</v>
      </c>
      <c r="D116" s="287">
        <v>23</v>
      </c>
      <c r="E116" s="287">
        <v>395</v>
      </c>
      <c r="F116" s="287">
        <v>237</v>
      </c>
      <c r="G116" s="2235"/>
    </row>
    <row r="117" spans="1:7">
      <c r="A117" s="2010"/>
      <c r="B117" s="396" t="s">
        <v>1375</v>
      </c>
      <c r="C117" s="287">
        <v>575</v>
      </c>
      <c r="D117" s="287">
        <v>23</v>
      </c>
      <c r="E117" s="287">
        <v>349</v>
      </c>
      <c r="F117" s="287">
        <v>226</v>
      </c>
      <c r="G117" s="2235"/>
    </row>
    <row r="118" spans="1:7">
      <c r="A118" s="2010"/>
      <c r="B118" s="396" t="s">
        <v>1673</v>
      </c>
      <c r="C118" s="287">
        <v>538</v>
      </c>
      <c r="D118" s="287">
        <v>23</v>
      </c>
      <c r="E118" s="287">
        <v>319</v>
      </c>
      <c r="F118" s="287">
        <v>219</v>
      </c>
      <c r="G118" s="2235"/>
    </row>
    <row r="119" spans="1:7">
      <c r="A119" s="2010"/>
      <c r="B119" s="396" t="s">
        <v>1674</v>
      </c>
      <c r="C119" s="287">
        <v>527</v>
      </c>
      <c r="D119" s="287">
        <v>20</v>
      </c>
      <c r="E119" s="287">
        <v>307</v>
      </c>
      <c r="F119" s="287">
        <v>220</v>
      </c>
      <c r="G119" s="2235"/>
    </row>
    <row r="120" spans="1:7">
      <c r="A120" s="2010"/>
      <c r="B120" s="396" t="s">
        <v>1831</v>
      </c>
      <c r="C120" s="287">
        <v>455</v>
      </c>
      <c r="D120" s="287">
        <v>16</v>
      </c>
      <c r="E120" s="287">
        <v>257</v>
      </c>
      <c r="F120" s="287">
        <v>198</v>
      </c>
      <c r="G120" s="2211"/>
    </row>
    <row r="121" spans="1:7">
      <c r="A121" s="2010"/>
      <c r="B121" s="396" t="s">
        <v>1832</v>
      </c>
      <c r="C121" s="287">
        <v>427</v>
      </c>
      <c r="D121" s="287">
        <v>15</v>
      </c>
      <c r="E121" s="287">
        <v>217</v>
      </c>
      <c r="F121" s="287">
        <v>210</v>
      </c>
      <c r="G121" s="2211"/>
    </row>
    <row r="122" spans="1:7">
      <c r="A122" s="2234" t="s">
        <v>77</v>
      </c>
      <c r="B122" s="396" t="s">
        <v>102</v>
      </c>
      <c r="C122" s="287">
        <v>702</v>
      </c>
      <c r="D122" s="287">
        <v>25</v>
      </c>
      <c r="E122" s="287">
        <v>234</v>
      </c>
      <c r="F122" s="287">
        <v>468</v>
      </c>
      <c r="G122" s="1774" t="s">
        <v>1487</v>
      </c>
    </row>
    <row r="123" spans="1:7">
      <c r="A123" s="2234"/>
      <c r="B123" s="396" t="s">
        <v>103</v>
      </c>
      <c r="C123" s="287">
        <v>868</v>
      </c>
      <c r="D123" s="287">
        <v>44</v>
      </c>
      <c r="E123" s="287">
        <v>259</v>
      </c>
      <c r="F123" s="287">
        <v>609</v>
      </c>
      <c r="G123" s="1774"/>
    </row>
    <row r="124" spans="1:7">
      <c r="A124" s="2234"/>
      <c r="B124" s="396" t="s">
        <v>104</v>
      </c>
      <c r="C124" s="287">
        <v>912</v>
      </c>
      <c r="D124" s="287">
        <v>45</v>
      </c>
      <c r="E124" s="287">
        <v>310</v>
      </c>
      <c r="F124" s="287">
        <v>602</v>
      </c>
      <c r="G124" s="1774"/>
    </row>
    <row r="125" spans="1:7">
      <c r="A125" s="2234"/>
      <c r="B125" s="396" t="s">
        <v>105</v>
      </c>
      <c r="C125" s="287">
        <v>818</v>
      </c>
      <c r="D125" s="287">
        <v>49</v>
      </c>
      <c r="E125" s="287">
        <v>341</v>
      </c>
      <c r="F125" s="287">
        <v>477</v>
      </c>
      <c r="G125" s="1774"/>
    </row>
    <row r="126" spans="1:7">
      <c r="A126" s="2234"/>
      <c r="B126" s="396" t="s">
        <v>106</v>
      </c>
      <c r="C126" s="287">
        <v>859</v>
      </c>
      <c r="D126" s="287">
        <v>68</v>
      </c>
      <c r="E126" s="287">
        <v>405</v>
      </c>
      <c r="F126" s="287">
        <v>454</v>
      </c>
      <c r="G126" s="1774"/>
    </row>
    <row r="127" spans="1:7">
      <c r="A127" s="2234"/>
      <c r="B127" s="396" t="s">
        <v>107</v>
      </c>
      <c r="C127" s="287">
        <v>712</v>
      </c>
      <c r="D127" s="287">
        <v>51</v>
      </c>
      <c r="E127" s="287">
        <v>363</v>
      </c>
      <c r="F127" s="287">
        <v>349</v>
      </c>
      <c r="G127" s="1774"/>
    </row>
    <row r="128" spans="1:7">
      <c r="A128" s="2234"/>
      <c r="B128" s="396" t="s">
        <v>108</v>
      </c>
      <c r="C128" s="287">
        <v>644</v>
      </c>
      <c r="D128" s="287">
        <v>46</v>
      </c>
      <c r="E128" s="287">
        <v>377</v>
      </c>
      <c r="F128" s="287">
        <v>267</v>
      </c>
      <c r="G128" s="1774"/>
    </row>
    <row r="129" spans="1:7">
      <c r="A129" s="2234"/>
      <c r="B129" s="396" t="s">
        <v>60</v>
      </c>
      <c r="C129" s="287">
        <v>580</v>
      </c>
      <c r="D129" s="287">
        <v>26</v>
      </c>
      <c r="E129" s="287">
        <v>316</v>
      </c>
      <c r="F129" s="287">
        <v>264</v>
      </c>
      <c r="G129" s="1774"/>
    </row>
    <row r="130" spans="1:7">
      <c r="A130" s="2234"/>
      <c r="B130" s="396" t="s">
        <v>61</v>
      </c>
      <c r="C130" s="287">
        <v>539</v>
      </c>
      <c r="D130" s="287">
        <v>25</v>
      </c>
      <c r="E130" s="287">
        <v>315</v>
      </c>
      <c r="F130" s="287">
        <v>224</v>
      </c>
      <c r="G130" s="1774"/>
    </row>
    <row r="131" spans="1:7">
      <c r="A131" s="2234"/>
      <c r="B131" s="396" t="s">
        <v>62</v>
      </c>
      <c r="C131" s="287">
        <v>537</v>
      </c>
      <c r="D131" s="287">
        <v>31</v>
      </c>
      <c r="E131" s="287">
        <v>306</v>
      </c>
      <c r="F131" s="287">
        <v>231</v>
      </c>
      <c r="G131" s="1774"/>
    </row>
    <row r="132" spans="1:7">
      <c r="A132" s="2234"/>
      <c r="B132" s="396" t="s">
        <v>63</v>
      </c>
      <c r="C132" s="287">
        <v>477</v>
      </c>
      <c r="D132" s="287">
        <v>25</v>
      </c>
      <c r="E132" s="287">
        <v>301</v>
      </c>
      <c r="F132" s="287">
        <v>176</v>
      </c>
      <c r="G132" s="1774"/>
    </row>
    <row r="133" spans="1:7">
      <c r="A133" s="2234"/>
      <c r="B133" s="396" t="s">
        <v>64</v>
      </c>
      <c r="C133" s="287">
        <v>447</v>
      </c>
      <c r="D133" s="287">
        <v>21</v>
      </c>
      <c r="E133" s="287">
        <v>229</v>
      </c>
      <c r="F133" s="287">
        <v>218</v>
      </c>
      <c r="G133" s="1774"/>
    </row>
    <row r="134" spans="1:7">
      <c r="A134" s="2234"/>
      <c r="B134" s="396" t="s">
        <v>57</v>
      </c>
      <c r="C134" s="287">
        <v>402</v>
      </c>
      <c r="D134" s="287">
        <v>12</v>
      </c>
      <c r="E134" s="287">
        <v>259</v>
      </c>
      <c r="F134" s="287">
        <v>143</v>
      </c>
      <c r="G134" s="1774"/>
    </row>
    <row r="135" spans="1:7">
      <c r="A135" s="2234"/>
      <c r="B135" s="396" t="s">
        <v>58</v>
      </c>
      <c r="C135" s="287">
        <v>413</v>
      </c>
      <c r="D135" s="287">
        <v>19</v>
      </c>
      <c r="E135" s="287">
        <v>287</v>
      </c>
      <c r="F135" s="287">
        <v>126</v>
      </c>
      <c r="G135" s="1774"/>
    </row>
    <row r="136" spans="1:7">
      <c r="A136" s="2234"/>
      <c r="B136" s="396" t="s">
        <v>59</v>
      </c>
      <c r="C136" s="287">
        <v>392</v>
      </c>
      <c r="D136" s="287">
        <v>18</v>
      </c>
      <c r="E136" s="287">
        <v>279</v>
      </c>
      <c r="F136" s="287">
        <v>113</v>
      </c>
      <c r="G136" s="1774"/>
    </row>
    <row r="137" spans="1:7">
      <c r="A137" s="2234"/>
      <c r="B137" s="396" t="s">
        <v>1032</v>
      </c>
      <c r="C137" s="287">
        <v>341</v>
      </c>
      <c r="D137" s="287">
        <v>5</v>
      </c>
      <c r="E137" s="287">
        <v>37</v>
      </c>
      <c r="F137" s="287">
        <v>37</v>
      </c>
      <c r="G137" s="1774"/>
    </row>
    <row r="138" spans="1:7">
      <c r="A138" s="2234"/>
      <c r="B138" s="396" t="s">
        <v>1033</v>
      </c>
      <c r="C138" s="287">
        <v>309</v>
      </c>
      <c r="D138" s="287">
        <v>22</v>
      </c>
      <c r="E138" s="287">
        <v>209</v>
      </c>
      <c r="F138" s="287">
        <v>100</v>
      </c>
      <c r="G138" s="1774"/>
    </row>
    <row r="139" spans="1:7">
      <c r="A139" s="2227"/>
      <c r="B139" s="396" t="s">
        <v>1374</v>
      </c>
      <c r="C139" s="287">
        <v>306</v>
      </c>
      <c r="D139" s="287">
        <v>23</v>
      </c>
      <c r="E139" s="287">
        <v>207</v>
      </c>
      <c r="F139" s="287">
        <v>99</v>
      </c>
      <c r="G139" s="2235"/>
    </row>
    <row r="140" spans="1:7" ht="14.25" customHeight="1">
      <c r="A140" s="2227"/>
      <c r="B140" s="724" t="s">
        <v>1375</v>
      </c>
      <c r="C140" s="1535">
        <v>288</v>
      </c>
      <c r="D140" s="1535">
        <v>20</v>
      </c>
      <c r="E140" s="1535">
        <v>188</v>
      </c>
      <c r="F140" s="1535">
        <v>100</v>
      </c>
      <c r="G140" s="2235"/>
    </row>
    <row r="141" spans="1:7" ht="14.25" customHeight="1">
      <c r="A141" s="2227"/>
      <c r="B141" s="396" t="s">
        <v>1673</v>
      </c>
      <c r="C141" s="287">
        <v>269</v>
      </c>
      <c r="D141" s="287">
        <v>16</v>
      </c>
      <c r="E141" s="287">
        <v>175</v>
      </c>
      <c r="F141" s="287">
        <v>94</v>
      </c>
      <c r="G141" s="2235"/>
    </row>
    <row r="142" spans="1:7" ht="14.25" customHeight="1">
      <c r="A142" s="2227"/>
      <c r="B142" s="724" t="s">
        <v>1674</v>
      </c>
      <c r="C142" s="1535">
        <v>289</v>
      </c>
      <c r="D142" s="1535">
        <v>11</v>
      </c>
      <c r="E142" s="1535">
        <v>197</v>
      </c>
      <c r="F142" s="1535">
        <v>92</v>
      </c>
      <c r="G142" s="2235"/>
    </row>
    <row r="143" spans="1:7">
      <c r="A143" s="2227"/>
      <c r="B143" s="724" t="s">
        <v>1831</v>
      </c>
      <c r="C143" s="1535">
        <v>270</v>
      </c>
      <c r="D143" s="1535">
        <v>20</v>
      </c>
      <c r="E143" s="1535">
        <v>194</v>
      </c>
      <c r="F143" s="1535">
        <v>76</v>
      </c>
      <c r="G143" s="2211"/>
    </row>
    <row r="144" spans="1:7">
      <c r="A144" s="2228"/>
      <c r="B144" s="724" t="s">
        <v>1832</v>
      </c>
      <c r="C144" s="1535">
        <v>236</v>
      </c>
      <c r="D144" s="1535">
        <v>18</v>
      </c>
      <c r="E144" s="1535">
        <v>160</v>
      </c>
      <c r="F144" s="1535">
        <v>76</v>
      </c>
      <c r="G144" s="2236"/>
    </row>
    <row r="145" spans="1:7">
      <c r="A145" s="2226" t="s">
        <v>88</v>
      </c>
      <c r="B145" s="925" t="s">
        <v>1375</v>
      </c>
      <c r="C145" s="926">
        <v>56</v>
      </c>
      <c r="D145" s="926" t="s">
        <v>27</v>
      </c>
      <c r="E145" s="926">
        <v>56</v>
      </c>
      <c r="F145" s="926" t="s">
        <v>17</v>
      </c>
      <c r="G145" s="2229" t="s">
        <v>1388</v>
      </c>
    </row>
    <row r="146" spans="1:7">
      <c r="A146" s="2227"/>
      <c r="B146" s="1241" t="s">
        <v>1673</v>
      </c>
      <c r="C146" s="926">
        <v>93</v>
      </c>
      <c r="D146" s="926" t="s">
        <v>27</v>
      </c>
      <c r="E146" s="926">
        <v>93</v>
      </c>
      <c r="F146" s="926" t="s">
        <v>17</v>
      </c>
      <c r="G146" s="2230"/>
    </row>
    <row r="147" spans="1:7">
      <c r="A147" s="2227"/>
      <c r="B147" s="1241" t="s">
        <v>1674</v>
      </c>
      <c r="C147" s="926">
        <v>141</v>
      </c>
      <c r="D147" s="926">
        <v>14</v>
      </c>
      <c r="E147" s="926">
        <v>141</v>
      </c>
      <c r="F147" s="926" t="s">
        <v>17</v>
      </c>
      <c r="G147" s="2230"/>
    </row>
    <row r="148" spans="1:7">
      <c r="A148" s="2227"/>
      <c r="B148" s="1241" t="s">
        <v>1831</v>
      </c>
      <c r="C148" s="926">
        <v>173</v>
      </c>
      <c r="D148" s="926">
        <v>19</v>
      </c>
      <c r="E148" s="926">
        <v>173</v>
      </c>
      <c r="F148" s="926" t="s">
        <v>17</v>
      </c>
      <c r="G148" s="2230"/>
    </row>
    <row r="149" spans="1:7">
      <c r="A149" s="2228"/>
      <c r="B149" s="1241" t="s">
        <v>1832</v>
      </c>
      <c r="C149" s="926">
        <v>186</v>
      </c>
      <c r="D149" s="926">
        <v>20</v>
      </c>
      <c r="E149" s="926">
        <v>186</v>
      </c>
      <c r="F149" s="926" t="s">
        <v>17</v>
      </c>
      <c r="G149" s="2230"/>
    </row>
    <row r="150" spans="1:7" ht="25.5">
      <c r="A150" s="919" t="s">
        <v>1376</v>
      </c>
      <c r="B150" s="921" t="s">
        <v>1374</v>
      </c>
      <c r="C150" s="1162" t="s">
        <v>27</v>
      </c>
      <c r="D150" s="685" t="s">
        <v>27</v>
      </c>
      <c r="E150" s="685" t="s">
        <v>27</v>
      </c>
      <c r="F150" s="685" t="s">
        <v>17</v>
      </c>
      <c r="G150" s="920" t="s">
        <v>1377</v>
      </c>
    </row>
    <row r="151" spans="1:7" ht="30" customHeight="1">
      <c r="A151" s="2206" t="s">
        <v>100</v>
      </c>
      <c r="B151" s="2207"/>
      <c r="C151" s="2207"/>
      <c r="D151" s="2207"/>
      <c r="E151" s="2207"/>
      <c r="F151" s="2207"/>
      <c r="G151" s="2208"/>
    </row>
    <row r="152" spans="1:7">
      <c r="A152" s="1773" t="s">
        <v>78</v>
      </c>
      <c r="B152" s="396" t="s">
        <v>102</v>
      </c>
      <c r="C152" s="287">
        <v>920</v>
      </c>
      <c r="D152" s="287">
        <v>19</v>
      </c>
      <c r="E152" s="287">
        <v>429</v>
      </c>
      <c r="F152" s="287">
        <v>418</v>
      </c>
      <c r="G152" s="1774" t="s">
        <v>79</v>
      </c>
    </row>
    <row r="153" spans="1:7">
      <c r="A153" s="1773"/>
      <c r="B153" s="396" t="s">
        <v>103</v>
      </c>
      <c r="C153" s="287">
        <v>1058</v>
      </c>
      <c r="D153" s="287">
        <v>28</v>
      </c>
      <c r="E153" s="287">
        <v>525</v>
      </c>
      <c r="F153" s="287">
        <v>483</v>
      </c>
      <c r="G153" s="1774"/>
    </row>
    <row r="154" spans="1:7">
      <c r="A154" s="1773"/>
      <c r="B154" s="396" t="s">
        <v>104</v>
      </c>
      <c r="C154" s="287">
        <v>1071</v>
      </c>
      <c r="D154" s="287">
        <v>29</v>
      </c>
      <c r="E154" s="287">
        <v>634</v>
      </c>
      <c r="F154" s="287">
        <v>414</v>
      </c>
      <c r="G154" s="1774"/>
    </row>
    <row r="155" spans="1:7">
      <c r="A155" s="1773"/>
      <c r="B155" s="396" t="s">
        <v>105</v>
      </c>
      <c r="C155" s="287">
        <v>1113</v>
      </c>
      <c r="D155" s="287">
        <v>30</v>
      </c>
      <c r="E155" s="287">
        <v>686</v>
      </c>
      <c r="F155" s="287">
        <v>427</v>
      </c>
      <c r="G155" s="1774"/>
    </row>
    <row r="156" spans="1:7">
      <c r="A156" s="1773"/>
      <c r="B156" s="396" t="s">
        <v>106</v>
      </c>
      <c r="C156" s="287">
        <v>1160</v>
      </c>
      <c r="D156" s="287">
        <v>46</v>
      </c>
      <c r="E156" s="287">
        <v>727</v>
      </c>
      <c r="F156" s="287">
        <v>433</v>
      </c>
      <c r="G156" s="1774"/>
    </row>
    <row r="157" spans="1:7">
      <c r="A157" s="1773"/>
      <c r="B157" s="396" t="s">
        <v>107</v>
      </c>
      <c r="C157" s="287">
        <v>1137</v>
      </c>
      <c r="D157" s="287">
        <v>34</v>
      </c>
      <c r="E157" s="287">
        <v>714</v>
      </c>
      <c r="F157" s="287">
        <v>423</v>
      </c>
      <c r="G157" s="1774"/>
    </row>
    <row r="158" spans="1:7">
      <c r="A158" s="1773"/>
      <c r="B158" s="396" t="s">
        <v>108</v>
      </c>
      <c r="C158" s="287">
        <v>939</v>
      </c>
      <c r="D158" s="287">
        <v>32</v>
      </c>
      <c r="E158" s="287">
        <v>545</v>
      </c>
      <c r="F158" s="287">
        <v>394</v>
      </c>
      <c r="G158" s="1774"/>
    </row>
    <row r="159" spans="1:7">
      <c r="A159" s="1773"/>
      <c r="B159" s="396" t="s">
        <v>60</v>
      </c>
      <c r="C159" s="287">
        <v>844</v>
      </c>
      <c r="D159" s="287">
        <v>35</v>
      </c>
      <c r="E159" s="287">
        <v>459</v>
      </c>
      <c r="F159" s="287">
        <v>385</v>
      </c>
      <c r="G159" s="1774"/>
    </row>
    <row r="160" spans="1:7">
      <c r="A160" s="1773"/>
      <c r="B160" s="396" t="s">
        <v>61</v>
      </c>
      <c r="C160" s="287">
        <v>715</v>
      </c>
      <c r="D160" s="287">
        <v>23</v>
      </c>
      <c r="E160" s="287">
        <v>394</v>
      </c>
      <c r="F160" s="287">
        <v>321</v>
      </c>
      <c r="G160" s="1774"/>
    </row>
    <row r="161" spans="1:7">
      <c r="A161" s="1773"/>
      <c r="B161" s="396" t="s">
        <v>62</v>
      </c>
      <c r="C161" s="287">
        <v>654</v>
      </c>
      <c r="D161" s="287">
        <v>24</v>
      </c>
      <c r="E161" s="287">
        <v>387</v>
      </c>
      <c r="F161" s="287">
        <v>267</v>
      </c>
      <c r="G161" s="1774"/>
    </row>
    <row r="162" spans="1:7">
      <c r="A162" s="1773"/>
      <c r="B162" s="396" t="s">
        <v>63</v>
      </c>
      <c r="C162" s="287">
        <v>668</v>
      </c>
      <c r="D162" s="287">
        <v>23</v>
      </c>
      <c r="E162" s="287">
        <v>417</v>
      </c>
      <c r="F162" s="287">
        <v>251</v>
      </c>
      <c r="G162" s="1774"/>
    </row>
    <row r="163" spans="1:7" ht="14.25" customHeight="1">
      <c r="A163" s="1773"/>
      <c r="B163" s="396" t="s">
        <v>64</v>
      </c>
      <c r="C163" s="287">
        <v>759</v>
      </c>
      <c r="D163" s="287">
        <v>34</v>
      </c>
      <c r="E163" s="287">
        <v>524</v>
      </c>
      <c r="F163" s="287">
        <v>235</v>
      </c>
      <c r="G163" s="1774"/>
    </row>
    <row r="164" spans="1:7">
      <c r="A164" s="1773"/>
      <c r="B164" s="396" t="s">
        <v>57</v>
      </c>
      <c r="C164" s="287">
        <v>874</v>
      </c>
      <c r="D164" s="287">
        <v>47</v>
      </c>
      <c r="E164" s="287">
        <v>646</v>
      </c>
      <c r="F164" s="287">
        <v>228</v>
      </c>
      <c r="G164" s="1774"/>
    </row>
    <row r="165" spans="1:7">
      <c r="A165" s="1773"/>
      <c r="B165" s="396" t="s">
        <v>58</v>
      </c>
      <c r="C165" s="287">
        <v>987</v>
      </c>
      <c r="D165" s="287">
        <v>54</v>
      </c>
      <c r="E165" s="287">
        <v>683</v>
      </c>
      <c r="F165" s="287">
        <v>304</v>
      </c>
      <c r="G165" s="1774"/>
    </row>
    <row r="166" spans="1:7">
      <c r="A166" s="1773"/>
      <c r="B166" s="396" t="s">
        <v>59</v>
      </c>
      <c r="C166" s="287">
        <v>1019</v>
      </c>
      <c r="D166" s="287">
        <v>61</v>
      </c>
      <c r="E166" s="287">
        <v>681</v>
      </c>
      <c r="F166" s="287">
        <v>338</v>
      </c>
      <c r="G166" s="1774"/>
    </row>
    <row r="167" spans="1:7">
      <c r="A167" s="1773"/>
      <c r="B167" s="396" t="s">
        <v>1032</v>
      </c>
      <c r="C167" s="287">
        <v>1106</v>
      </c>
      <c r="D167" s="287">
        <v>50</v>
      </c>
      <c r="E167" s="287">
        <v>736</v>
      </c>
      <c r="F167" s="287">
        <v>370</v>
      </c>
      <c r="G167" s="1774"/>
    </row>
    <row r="168" spans="1:7">
      <c r="A168" s="1773"/>
      <c r="B168" s="396" t="s">
        <v>1033</v>
      </c>
      <c r="C168" s="287">
        <v>1049</v>
      </c>
      <c r="D168" s="287">
        <v>44</v>
      </c>
      <c r="E168" s="287">
        <v>741</v>
      </c>
      <c r="F168" s="287">
        <v>308</v>
      </c>
      <c r="G168" s="1774"/>
    </row>
    <row r="169" spans="1:7" ht="14.25" customHeight="1">
      <c r="A169" s="2010"/>
      <c r="B169" s="396" t="s">
        <v>1374</v>
      </c>
      <c r="C169" s="287">
        <v>968</v>
      </c>
      <c r="D169" s="287">
        <v>44</v>
      </c>
      <c r="E169" s="287">
        <v>647</v>
      </c>
      <c r="F169" s="287">
        <v>321</v>
      </c>
      <c r="G169" s="2235"/>
    </row>
    <row r="170" spans="1:7" ht="14.25" customHeight="1">
      <c r="A170" s="2010"/>
      <c r="B170" s="396" t="s">
        <v>1375</v>
      </c>
      <c r="C170" s="287">
        <v>830</v>
      </c>
      <c r="D170" s="287">
        <v>45</v>
      </c>
      <c r="E170" s="287">
        <v>577</v>
      </c>
      <c r="F170" s="287">
        <v>253</v>
      </c>
      <c r="G170" s="2235"/>
    </row>
    <row r="171" spans="1:7">
      <c r="A171" s="2010"/>
      <c r="B171" s="396" t="s">
        <v>1673</v>
      </c>
      <c r="C171" s="287">
        <v>713</v>
      </c>
      <c r="D171" s="287">
        <v>47</v>
      </c>
      <c r="E171" s="287">
        <v>504</v>
      </c>
      <c r="F171" s="287">
        <v>209</v>
      </c>
      <c r="G171" s="2235"/>
    </row>
    <row r="172" spans="1:7">
      <c r="A172" s="2010"/>
      <c r="B172" s="396" t="s">
        <v>1674</v>
      </c>
      <c r="C172" s="287">
        <v>634</v>
      </c>
      <c r="D172" s="287">
        <v>45</v>
      </c>
      <c r="E172" s="287">
        <v>445</v>
      </c>
      <c r="F172" s="287">
        <v>191</v>
      </c>
      <c r="G172" s="2235"/>
    </row>
    <row r="173" spans="1:7">
      <c r="A173" s="2010"/>
      <c r="B173" s="396" t="s">
        <v>1831</v>
      </c>
      <c r="C173" s="287">
        <v>532</v>
      </c>
      <c r="D173" s="287">
        <v>34</v>
      </c>
      <c r="E173" s="287">
        <v>361</v>
      </c>
      <c r="F173" s="287">
        <v>171</v>
      </c>
      <c r="G173" s="2211"/>
    </row>
    <row r="174" spans="1:7">
      <c r="A174" s="2010"/>
      <c r="B174" s="396" t="s">
        <v>1832</v>
      </c>
      <c r="C174" s="287">
        <v>474</v>
      </c>
      <c r="D174" s="287">
        <v>28</v>
      </c>
      <c r="E174" s="287">
        <v>321</v>
      </c>
      <c r="F174" s="287">
        <v>153</v>
      </c>
      <c r="G174" s="2211"/>
    </row>
    <row r="175" spans="1:7" ht="38.25">
      <c r="A175" s="1536" t="s">
        <v>1833</v>
      </c>
      <c r="B175" s="342" t="s">
        <v>1832</v>
      </c>
      <c r="C175" s="685">
        <v>23</v>
      </c>
      <c r="D175" s="685">
        <v>3</v>
      </c>
      <c r="E175" s="685">
        <v>23</v>
      </c>
      <c r="F175" s="685" t="s">
        <v>17</v>
      </c>
      <c r="G175" s="1537" t="s">
        <v>1834</v>
      </c>
    </row>
    <row r="176" spans="1:7">
      <c r="A176" s="2231" t="s">
        <v>80</v>
      </c>
      <c r="B176" s="1538" t="s">
        <v>61</v>
      </c>
      <c r="C176" s="287">
        <v>16</v>
      </c>
      <c r="D176" s="287">
        <v>12</v>
      </c>
      <c r="E176" s="287">
        <v>16</v>
      </c>
      <c r="F176" s="287" t="s">
        <v>17</v>
      </c>
      <c r="G176" s="1774" t="s">
        <v>877</v>
      </c>
    </row>
    <row r="177" spans="1:7">
      <c r="A177" s="2232"/>
      <c r="B177" s="1538" t="s">
        <v>62</v>
      </c>
      <c r="C177" s="287">
        <v>28</v>
      </c>
      <c r="D177" s="287">
        <v>13</v>
      </c>
      <c r="E177" s="287">
        <v>28</v>
      </c>
      <c r="F177" s="287" t="s">
        <v>17</v>
      </c>
      <c r="G177" s="1774"/>
    </row>
    <row r="178" spans="1:7">
      <c r="A178" s="2232"/>
      <c r="B178" s="1538" t="s">
        <v>63</v>
      </c>
      <c r="C178" s="287">
        <v>56</v>
      </c>
      <c r="D178" s="287">
        <v>23</v>
      </c>
      <c r="E178" s="287">
        <v>56</v>
      </c>
      <c r="F178" s="287" t="s">
        <v>17</v>
      </c>
      <c r="G178" s="1774"/>
    </row>
    <row r="179" spans="1:7">
      <c r="A179" s="2232"/>
      <c r="B179" s="1538" t="s">
        <v>64</v>
      </c>
      <c r="C179" s="287">
        <v>21</v>
      </c>
      <c r="D179" s="287">
        <v>12</v>
      </c>
      <c r="E179" s="287">
        <v>21</v>
      </c>
      <c r="F179" s="287" t="s">
        <v>17</v>
      </c>
      <c r="G179" s="1774"/>
    </row>
    <row r="180" spans="1:7">
      <c r="A180" s="2232"/>
      <c r="B180" s="1538" t="s">
        <v>57</v>
      </c>
      <c r="C180" s="287">
        <v>18</v>
      </c>
      <c r="D180" s="287">
        <v>8</v>
      </c>
      <c r="E180" s="287">
        <v>18</v>
      </c>
      <c r="F180" s="287" t="s">
        <v>17</v>
      </c>
      <c r="G180" s="1774"/>
    </row>
    <row r="181" spans="1:7">
      <c r="A181" s="2233"/>
      <c r="B181" s="1538" t="s">
        <v>58</v>
      </c>
      <c r="C181" s="287">
        <v>9</v>
      </c>
      <c r="D181" s="287">
        <v>5</v>
      </c>
      <c r="E181" s="287">
        <v>9</v>
      </c>
      <c r="F181" s="287" t="s">
        <v>17</v>
      </c>
      <c r="G181" s="1774"/>
    </row>
    <row r="182" spans="1:7" ht="30.75" customHeight="1">
      <c r="A182" s="2223" t="s">
        <v>1835</v>
      </c>
      <c r="B182" s="2224"/>
      <c r="C182" s="2224"/>
      <c r="D182" s="2224"/>
      <c r="E182" s="2224"/>
      <c r="F182" s="2224"/>
      <c r="G182" s="2225"/>
    </row>
    <row r="183" spans="1:7">
      <c r="A183" s="1539" t="s">
        <v>81</v>
      </c>
      <c r="B183" s="396" t="s">
        <v>102</v>
      </c>
      <c r="C183" s="287">
        <v>2455</v>
      </c>
      <c r="D183" s="287">
        <v>1627</v>
      </c>
      <c r="E183" s="287">
        <v>534</v>
      </c>
      <c r="F183" s="287">
        <v>1921</v>
      </c>
      <c r="G183" s="1774" t="s">
        <v>82</v>
      </c>
    </row>
    <row r="184" spans="1:7">
      <c r="A184" s="1540"/>
      <c r="B184" s="396" t="s">
        <v>103</v>
      </c>
      <c r="C184" s="287">
        <v>2685</v>
      </c>
      <c r="D184" s="287">
        <v>1768</v>
      </c>
      <c r="E184" s="287">
        <v>566</v>
      </c>
      <c r="F184" s="287">
        <v>2119</v>
      </c>
      <c r="G184" s="1774"/>
    </row>
    <row r="185" spans="1:7">
      <c r="A185" s="1540"/>
      <c r="B185" s="396" t="s">
        <v>104</v>
      </c>
      <c r="C185" s="287">
        <v>2809</v>
      </c>
      <c r="D185" s="287">
        <v>1828</v>
      </c>
      <c r="E185" s="287">
        <v>561</v>
      </c>
      <c r="F185" s="287">
        <v>2248</v>
      </c>
      <c r="G185" s="1774"/>
    </row>
    <row r="186" spans="1:7">
      <c r="A186" s="1540"/>
      <c r="B186" s="396" t="s">
        <v>105</v>
      </c>
      <c r="C186" s="287">
        <v>2601</v>
      </c>
      <c r="D186" s="287">
        <v>1754</v>
      </c>
      <c r="E186" s="287">
        <v>602</v>
      </c>
      <c r="F186" s="287">
        <v>1998</v>
      </c>
      <c r="G186" s="1774"/>
    </row>
    <row r="187" spans="1:7">
      <c r="A187" s="1540"/>
      <c r="B187" s="396" t="s">
        <v>106</v>
      </c>
      <c r="C187" s="287">
        <v>2283</v>
      </c>
      <c r="D187" s="287">
        <v>1535</v>
      </c>
      <c r="E187" s="287">
        <v>608</v>
      </c>
      <c r="F187" s="287">
        <v>1675</v>
      </c>
      <c r="G187" s="1774"/>
    </row>
    <row r="188" spans="1:7">
      <c r="A188" s="1540"/>
      <c r="B188" s="396" t="s">
        <v>107</v>
      </c>
      <c r="C188" s="287">
        <v>1971</v>
      </c>
      <c r="D188" s="287">
        <v>1253</v>
      </c>
      <c r="E188" s="287">
        <v>599</v>
      </c>
      <c r="F188" s="287">
        <v>1372</v>
      </c>
      <c r="G188" s="1774"/>
    </row>
    <row r="189" spans="1:7">
      <c r="A189" s="1540"/>
      <c r="B189" s="396" t="s">
        <v>108</v>
      </c>
      <c r="C189" s="287">
        <v>1793</v>
      </c>
      <c r="D189" s="287">
        <v>1076</v>
      </c>
      <c r="E189" s="287">
        <v>611</v>
      </c>
      <c r="F189" s="287">
        <v>1182</v>
      </c>
      <c r="G189" s="1774"/>
    </row>
    <row r="190" spans="1:7">
      <c r="A190" s="1540"/>
      <c r="B190" s="396" t="s">
        <v>60</v>
      </c>
      <c r="C190" s="287">
        <v>569</v>
      </c>
      <c r="D190" s="287">
        <v>343</v>
      </c>
      <c r="E190" s="287">
        <v>353</v>
      </c>
      <c r="F190" s="287">
        <v>216</v>
      </c>
      <c r="G190" s="1774"/>
    </row>
    <row r="191" spans="1:7">
      <c r="A191" s="923"/>
      <c r="B191" s="396" t="s">
        <v>61</v>
      </c>
      <c r="C191" s="287">
        <v>230</v>
      </c>
      <c r="D191" s="287">
        <v>122</v>
      </c>
      <c r="E191" s="287">
        <v>230</v>
      </c>
      <c r="F191" s="287" t="s">
        <v>17</v>
      </c>
      <c r="G191" s="2211"/>
    </row>
    <row r="192" spans="1:7">
      <c r="A192" s="924"/>
      <c r="B192" s="396" t="s">
        <v>62</v>
      </c>
      <c r="C192" s="287">
        <v>50</v>
      </c>
      <c r="D192" s="287">
        <v>27</v>
      </c>
      <c r="E192" s="287">
        <v>50</v>
      </c>
      <c r="F192" s="287" t="s">
        <v>17</v>
      </c>
      <c r="G192" s="2211"/>
    </row>
    <row r="193" spans="1:7">
      <c r="A193" s="2237" t="s">
        <v>83</v>
      </c>
      <c r="B193" s="396" t="s">
        <v>102</v>
      </c>
      <c r="C193" s="287">
        <v>1369</v>
      </c>
      <c r="D193" s="287">
        <v>1061</v>
      </c>
      <c r="E193" s="287">
        <v>498</v>
      </c>
      <c r="F193" s="287">
        <v>871</v>
      </c>
      <c r="G193" s="1774" t="s">
        <v>1488</v>
      </c>
    </row>
    <row r="194" spans="1:7">
      <c r="A194" s="1773"/>
      <c r="B194" s="396" t="s">
        <v>103</v>
      </c>
      <c r="C194" s="287">
        <v>1771</v>
      </c>
      <c r="D194" s="287">
        <v>1317</v>
      </c>
      <c r="E194" s="287">
        <v>559</v>
      </c>
      <c r="F194" s="287">
        <v>1212</v>
      </c>
      <c r="G194" s="1774"/>
    </row>
    <row r="195" spans="1:7">
      <c r="A195" s="1773"/>
      <c r="B195" s="396" t="s">
        <v>104</v>
      </c>
      <c r="C195" s="287">
        <v>1988</v>
      </c>
      <c r="D195" s="287">
        <v>1422</v>
      </c>
      <c r="E195" s="287">
        <v>589</v>
      </c>
      <c r="F195" s="287">
        <v>1399</v>
      </c>
      <c r="G195" s="1774"/>
    </row>
    <row r="196" spans="1:7">
      <c r="A196" s="1773"/>
      <c r="B196" s="396" t="s">
        <v>105</v>
      </c>
      <c r="C196" s="287">
        <v>1775</v>
      </c>
      <c r="D196" s="287">
        <v>1331</v>
      </c>
      <c r="E196" s="287">
        <v>602</v>
      </c>
      <c r="F196" s="287">
        <v>1173</v>
      </c>
      <c r="G196" s="1774"/>
    </row>
    <row r="197" spans="1:7">
      <c r="A197" s="1773"/>
      <c r="B197" s="396" t="s">
        <v>106</v>
      </c>
      <c r="C197" s="287">
        <v>1764</v>
      </c>
      <c r="D197" s="287">
        <v>1319</v>
      </c>
      <c r="E197" s="287">
        <v>642</v>
      </c>
      <c r="F197" s="287">
        <v>1122</v>
      </c>
      <c r="G197" s="1774"/>
    </row>
    <row r="198" spans="1:7">
      <c r="A198" s="1773"/>
      <c r="B198" s="396" t="s">
        <v>107</v>
      </c>
      <c r="C198" s="287">
        <v>1729</v>
      </c>
      <c r="D198" s="287">
        <v>1286</v>
      </c>
      <c r="E198" s="287">
        <v>603</v>
      </c>
      <c r="F198" s="287">
        <v>1126</v>
      </c>
      <c r="G198" s="1774"/>
    </row>
    <row r="199" spans="1:7">
      <c r="A199" s="1773"/>
      <c r="B199" s="396" t="s">
        <v>108</v>
      </c>
      <c r="C199" s="287">
        <v>1486</v>
      </c>
      <c r="D199" s="287">
        <v>1123</v>
      </c>
      <c r="E199" s="287">
        <v>619</v>
      </c>
      <c r="F199" s="287">
        <v>867</v>
      </c>
      <c r="G199" s="1774"/>
    </row>
    <row r="200" spans="1:7">
      <c r="A200" s="1773"/>
      <c r="B200" s="396" t="s">
        <v>60</v>
      </c>
      <c r="C200" s="287">
        <v>1492</v>
      </c>
      <c r="D200" s="287">
        <v>1115</v>
      </c>
      <c r="E200" s="287">
        <v>609</v>
      </c>
      <c r="F200" s="287">
        <v>883</v>
      </c>
      <c r="G200" s="1774"/>
    </row>
    <row r="201" spans="1:7">
      <c r="A201" s="2010"/>
      <c r="B201" s="396" t="s">
        <v>61</v>
      </c>
      <c r="C201" s="287">
        <v>1601</v>
      </c>
      <c r="D201" s="287">
        <v>1193</v>
      </c>
      <c r="E201" s="287">
        <v>577</v>
      </c>
      <c r="F201" s="287">
        <v>1024</v>
      </c>
      <c r="G201" s="1774"/>
    </row>
    <row r="202" spans="1:7">
      <c r="A202" s="2010"/>
      <c r="B202" s="396" t="s">
        <v>62</v>
      </c>
      <c r="C202" s="287">
        <v>1606</v>
      </c>
      <c r="D202" s="287">
        <v>1186</v>
      </c>
      <c r="E202" s="287">
        <v>578</v>
      </c>
      <c r="F202" s="287">
        <v>1028</v>
      </c>
      <c r="G202" s="1774"/>
    </row>
    <row r="203" spans="1:7">
      <c r="A203" s="2010"/>
      <c r="B203" s="396" t="s">
        <v>63</v>
      </c>
      <c r="C203" s="287">
        <v>1581</v>
      </c>
      <c r="D203" s="287">
        <v>1190</v>
      </c>
      <c r="E203" s="287">
        <v>602</v>
      </c>
      <c r="F203" s="287">
        <v>979</v>
      </c>
      <c r="G203" s="1774"/>
    </row>
    <row r="204" spans="1:7">
      <c r="A204" s="2010"/>
      <c r="B204" s="396" t="s">
        <v>64</v>
      </c>
      <c r="C204" s="287">
        <v>1612</v>
      </c>
      <c r="D204" s="287">
        <v>1237</v>
      </c>
      <c r="E204" s="287">
        <v>666</v>
      </c>
      <c r="F204" s="287">
        <v>946</v>
      </c>
      <c r="G204" s="1774"/>
    </row>
    <row r="205" spans="1:7">
      <c r="A205" s="2010"/>
      <c r="B205" s="396" t="s">
        <v>57</v>
      </c>
      <c r="C205" s="287">
        <v>1518</v>
      </c>
      <c r="D205" s="287">
        <v>1185</v>
      </c>
      <c r="E205" s="287">
        <v>722</v>
      </c>
      <c r="F205" s="287">
        <v>796</v>
      </c>
      <c r="G205" s="1774"/>
    </row>
    <row r="206" spans="1:7">
      <c r="A206" s="2010"/>
      <c r="B206" s="396" t="s">
        <v>58</v>
      </c>
      <c r="C206" s="287">
        <v>1293</v>
      </c>
      <c r="D206" s="287">
        <v>1013</v>
      </c>
      <c r="E206" s="287">
        <v>672</v>
      </c>
      <c r="F206" s="287">
        <v>621</v>
      </c>
      <c r="G206" s="1774"/>
    </row>
    <row r="207" spans="1:7">
      <c r="A207" s="2010"/>
      <c r="B207" s="396" t="s">
        <v>59</v>
      </c>
      <c r="C207" s="287">
        <v>1048</v>
      </c>
      <c r="D207" s="287">
        <v>823</v>
      </c>
      <c r="E207" s="287">
        <v>632</v>
      </c>
      <c r="F207" s="287">
        <v>416</v>
      </c>
      <c r="G207" s="1774"/>
    </row>
    <row r="208" spans="1:7">
      <c r="A208" s="2010"/>
      <c r="B208" s="396" t="s">
        <v>1032</v>
      </c>
      <c r="C208" s="287">
        <v>931</v>
      </c>
      <c r="D208" s="287">
        <v>731</v>
      </c>
      <c r="E208" s="287">
        <v>609</v>
      </c>
      <c r="F208" s="287">
        <v>322</v>
      </c>
      <c r="G208" s="1774"/>
    </row>
    <row r="209" spans="1:7">
      <c r="A209" s="2010"/>
      <c r="B209" s="396" t="s">
        <v>1033</v>
      </c>
      <c r="C209" s="287">
        <v>897</v>
      </c>
      <c r="D209" s="287">
        <v>701</v>
      </c>
      <c r="E209" s="287">
        <v>593</v>
      </c>
      <c r="F209" s="287">
        <v>304</v>
      </c>
      <c r="G209" s="1774"/>
    </row>
    <row r="210" spans="1:7">
      <c r="A210" s="2010"/>
      <c r="B210" s="396" t="s">
        <v>1374</v>
      </c>
      <c r="C210" s="287">
        <v>736</v>
      </c>
      <c r="D210" s="287">
        <v>598</v>
      </c>
      <c r="E210" s="287">
        <v>495</v>
      </c>
      <c r="F210" s="287">
        <v>241</v>
      </c>
      <c r="G210" s="2211"/>
    </row>
    <row r="211" spans="1:7">
      <c r="A211" s="2010"/>
      <c r="B211" s="396" t="s">
        <v>1375</v>
      </c>
      <c r="C211" s="287">
        <v>613</v>
      </c>
      <c r="D211" s="287">
        <v>487</v>
      </c>
      <c r="E211" s="287">
        <v>466</v>
      </c>
      <c r="F211" s="287">
        <v>147</v>
      </c>
      <c r="G211" s="2211"/>
    </row>
    <row r="212" spans="1:7">
      <c r="A212" s="2010"/>
      <c r="B212" s="396" t="s">
        <v>1673</v>
      </c>
      <c r="C212" s="287">
        <v>548</v>
      </c>
      <c r="D212" s="287">
        <v>432</v>
      </c>
      <c r="E212" s="287">
        <v>433</v>
      </c>
      <c r="F212" s="287">
        <v>115</v>
      </c>
      <c r="G212" s="2211"/>
    </row>
    <row r="213" spans="1:7">
      <c r="A213" s="2010"/>
      <c r="B213" s="396" t="s">
        <v>1674</v>
      </c>
      <c r="C213" s="287">
        <v>465</v>
      </c>
      <c r="D213" s="287">
        <v>373</v>
      </c>
      <c r="E213" s="287">
        <v>390</v>
      </c>
      <c r="F213" s="287">
        <v>75</v>
      </c>
      <c r="G213" s="2211"/>
    </row>
    <row r="214" spans="1:7">
      <c r="A214" s="2010"/>
      <c r="B214" s="396" t="s">
        <v>1831</v>
      </c>
      <c r="C214" s="287">
        <v>280</v>
      </c>
      <c r="D214" s="287">
        <v>230</v>
      </c>
      <c r="E214" s="287">
        <v>234</v>
      </c>
      <c r="F214" s="287">
        <v>46</v>
      </c>
      <c r="G214" s="2211"/>
    </row>
    <row r="215" spans="1:7">
      <c r="A215" s="2010"/>
      <c r="B215" s="396" t="s">
        <v>1832</v>
      </c>
      <c r="C215" s="287">
        <v>123</v>
      </c>
      <c r="D215" s="287">
        <v>90</v>
      </c>
      <c r="E215" s="287">
        <v>112</v>
      </c>
      <c r="F215" s="287">
        <v>11</v>
      </c>
      <c r="G215" s="2211"/>
    </row>
    <row r="216" spans="1:7">
      <c r="A216" s="1773" t="s">
        <v>84</v>
      </c>
      <c r="B216" s="396" t="s">
        <v>60</v>
      </c>
      <c r="C216" s="287">
        <v>1449</v>
      </c>
      <c r="D216" s="287">
        <v>625</v>
      </c>
      <c r="E216" s="287">
        <v>242</v>
      </c>
      <c r="F216" s="287">
        <v>1207</v>
      </c>
      <c r="G216" s="1774" t="s">
        <v>85</v>
      </c>
    </row>
    <row r="217" spans="1:7">
      <c r="A217" s="1773"/>
      <c r="B217" s="396" t="s">
        <v>61</v>
      </c>
      <c r="C217" s="287">
        <v>1728</v>
      </c>
      <c r="D217" s="287">
        <v>895</v>
      </c>
      <c r="E217" s="287">
        <v>346</v>
      </c>
      <c r="F217" s="287">
        <v>1382</v>
      </c>
      <c r="G217" s="1774"/>
    </row>
    <row r="218" spans="1:7" ht="14.25" customHeight="1">
      <c r="A218" s="1773"/>
      <c r="B218" s="396" t="s">
        <v>62</v>
      </c>
      <c r="C218" s="287">
        <v>2153</v>
      </c>
      <c r="D218" s="287">
        <v>1316</v>
      </c>
      <c r="E218" s="287">
        <v>558</v>
      </c>
      <c r="F218" s="287">
        <v>1595</v>
      </c>
      <c r="G218" s="1774"/>
    </row>
    <row r="219" spans="1:7">
      <c r="A219" s="1773"/>
      <c r="B219" s="396" t="s">
        <v>63</v>
      </c>
      <c r="C219" s="287">
        <v>2303</v>
      </c>
      <c r="D219" s="287">
        <v>1440</v>
      </c>
      <c r="E219" s="287">
        <v>654</v>
      </c>
      <c r="F219" s="287">
        <v>1649</v>
      </c>
      <c r="G219" s="1774"/>
    </row>
    <row r="220" spans="1:7">
      <c r="A220" s="1773"/>
      <c r="B220" s="396" t="s">
        <v>64</v>
      </c>
      <c r="C220" s="287">
        <v>2057</v>
      </c>
      <c r="D220" s="287">
        <v>1271</v>
      </c>
      <c r="E220" s="287">
        <v>695</v>
      </c>
      <c r="F220" s="287">
        <v>1362</v>
      </c>
      <c r="G220" s="1774"/>
    </row>
    <row r="221" spans="1:7">
      <c r="A221" s="1773"/>
      <c r="B221" s="396" t="s">
        <v>57</v>
      </c>
      <c r="C221" s="287">
        <v>1661</v>
      </c>
      <c r="D221" s="287">
        <v>1042</v>
      </c>
      <c r="E221" s="287">
        <v>695</v>
      </c>
      <c r="F221" s="287">
        <v>966</v>
      </c>
      <c r="G221" s="1774"/>
    </row>
    <row r="222" spans="1:7">
      <c r="A222" s="1773"/>
      <c r="B222" s="396" t="s">
        <v>58</v>
      </c>
      <c r="C222" s="287">
        <v>1359</v>
      </c>
      <c r="D222" s="287">
        <v>854</v>
      </c>
      <c r="E222" s="287">
        <v>668</v>
      </c>
      <c r="F222" s="287">
        <v>691</v>
      </c>
      <c r="G222" s="1774"/>
    </row>
    <row r="223" spans="1:7">
      <c r="A223" s="1773"/>
      <c r="B223" s="396" t="s">
        <v>59</v>
      </c>
      <c r="C223" s="287">
        <v>614</v>
      </c>
      <c r="D223" s="287">
        <v>395</v>
      </c>
      <c r="E223" s="287">
        <v>398</v>
      </c>
      <c r="F223" s="287">
        <v>216</v>
      </c>
      <c r="G223" s="1774"/>
    </row>
    <row r="224" spans="1:7">
      <c r="A224" s="1773"/>
      <c r="B224" s="396" t="s">
        <v>1032</v>
      </c>
      <c r="C224" s="287">
        <v>347</v>
      </c>
      <c r="D224" s="287">
        <v>176</v>
      </c>
      <c r="E224" s="287">
        <v>313</v>
      </c>
      <c r="F224" s="287">
        <v>34</v>
      </c>
      <c r="G224" s="1774"/>
    </row>
    <row r="225" spans="1:7">
      <c r="A225" s="1773"/>
      <c r="B225" s="396" t="s">
        <v>1033</v>
      </c>
      <c r="C225" s="287" t="s">
        <v>27</v>
      </c>
      <c r="D225" s="287" t="s">
        <v>17</v>
      </c>
      <c r="E225" s="287" t="s">
        <v>17</v>
      </c>
      <c r="F225" s="287" t="s">
        <v>27</v>
      </c>
      <c r="G225" s="1774"/>
    </row>
    <row r="226" spans="1:7">
      <c r="A226" s="1773"/>
      <c r="B226" s="396" t="s">
        <v>1831</v>
      </c>
      <c r="C226" s="287">
        <v>271</v>
      </c>
      <c r="D226" s="287">
        <v>147</v>
      </c>
      <c r="E226" s="287">
        <v>204</v>
      </c>
      <c r="F226" s="287">
        <v>67</v>
      </c>
      <c r="G226" s="1774"/>
    </row>
    <row r="227" spans="1:7">
      <c r="A227" s="1773"/>
      <c r="B227" s="396" t="s">
        <v>1832</v>
      </c>
      <c r="C227" s="287">
        <v>537</v>
      </c>
      <c r="D227" s="287">
        <v>294</v>
      </c>
      <c r="E227" s="287">
        <v>404</v>
      </c>
      <c r="F227" s="287">
        <v>133</v>
      </c>
      <c r="G227" s="1774"/>
    </row>
    <row r="228" spans="1:7">
      <c r="A228" s="1773" t="s">
        <v>1034</v>
      </c>
      <c r="B228" s="396" t="s">
        <v>59</v>
      </c>
      <c r="C228" s="287">
        <v>415</v>
      </c>
      <c r="D228" s="287">
        <v>245</v>
      </c>
      <c r="E228" s="287">
        <v>235</v>
      </c>
      <c r="F228" s="287">
        <v>180</v>
      </c>
      <c r="G228" s="1774" t="s">
        <v>878</v>
      </c>
    </row>
    <row r="229" spans="1:7">
      <c r="A229" s="1773"/>
      <c r="B229" s="396" t="s">
        <v>1032</v>
      </c>
      <c r="C229" s="287">
        <v>536</v>
      </c>
      <c r="D229" s="287">
        <v>384</v>
      </c>
      <c r="E229" s="287">
        <v>210</v>
      </c>
      <c r="F229" s="287">
        <v>326</v>
      </c>
      <c r="G229" s="1774"/>
    </row>
    <row r="230" spans="1:7">
      <c r="A230" s="1773"/>
      <c r="B230" s="396" t="s">
        <v>1033</v>
      </c>
      <c r="C230" s="287">
        <v>820</v>
      </c>
      <c r="D230" s="287">
        <v>493</v>
      </c>
      <c r="E230" s="287">
        <v>535</v>
      </c>
      <c r="F230" s="287">
        <v>285</v>
      </c>
      <c r="G230" s="1774"/>
    </row>
    <row r="231" spans="1:7">
      <c r="A231" s="1773"/>
      <c r="B231" s="396" t="s">
        <v>1374</v>
      </c>
      <c r="C231" s="287">
        <v>753</v>
      </c>
      <c r="D231" s="287">
        <v>466</v>
      </c>
      <c r="E231" s="287">
        <v>551</v>
      </c>
      <c r="F231" s="287">
        <v>202</v>
      </c>
      <c r="G231" s="2211"/>
    </row>
    <row r="232" spans="1:7">
      <c r="A232" s="1773"/>
      <c r="B232" s="396" t="s">
        <v>1375</v>
      </c>
      <c r="C232" s="287">
        <v>666</v>
      </c>
      <c r="D232" s="287">
        <v>374</v>
      </c>
      <c r="E232" s="287">
        <v>548</v>
      </c>
      <c r="F232" s="287">
        <v>118</v>
      </c>
      <c r="G232" s="2211"/>
    </row>
    <row r="233" spans="1:7">
      <c r="A233" s="1773"/>
      <c r="B233" s="396" t="s">
        <v>1673</v>
      </c>
      <c r="C233" s="287">
        <v>600</v>
      </c>
      <c r="D233" s="287">
        <v>328</v>
      </c>
      <c r="E233" s="287">
        <v>514</v>
      </c>
      <c r="F233" s="287">
        <v>86</v>
      </c>
      <c r="G233" s="2211"/>
    </row>
    <row r="234" spans="1:7">
      <c r="A234" s="1773"/>
      <c r="B234" s="396" t="s">
        <v>1674</v>
      </c>
      <c r="C234" s="287">
        <v>616</v>
      </c>
      <c r="D234" s="287">
        <v>353</v>
      </c>
      <c r="E234" s="287">
        <v>526</v>
      </c>
      <c r="F234" s="287">
        <v>90</v>
      </c>
      <c r="G234" s="2211"/>
    </row>
    <row r="235" spans="1:7">
      <c r="A235" s="2010"/>
      <c r="B235" s="396" t="s">
        <v>1831</v>
      </c>
      <c r="C235" s="287">
        <v>307</v>
      </c>
      <c r="D235" s="287">
        <v>185</v>
      </c>
      <c r="E235" s="287">
        <v>244</v>
      </c>
      <c r="F235" s="287">
        <v>63</v>
      </c>
      <c r="G235" s="2211"/>
    </row>
    <row r="236" spans="1:7">
      <c r="A236" s="2010"/>
      <c r="B236" s="396" t="s">
        <v>1832</v>
      </c>
      <c r="C236" s="287">
        <v>96</v>
      </c>
      <c r="D236" s="287">
        <v>55</v>
      </c>
      <c r="E236" s="287">
        <v>96</v>
      </c>
      <c r="F236" s="287" t="s">
        <v>17</v>
      </c>
      <c r="G236" s="2211"/>
    </row>
    <row r="237" spans="1:7">
      <c r="A237" s="1773" t="s">
        <v>1836</v>
      </c>
      <c r="B237" s="396" t="s">
        <v>1831</v>
      </c>
      <c r="C237" s="287">
        <v>86</v>
      </c>
      <c r="D237" s="287">
        <v>60</v>
      </c>
      <c r="E237" s="287">
        <v>73</v>
      </c>
      <c r="F237" s="287">
        <v>13</v>
      </c>
      <c r="G237" s="2213" t="s">
        <v>1837</v>
      </c>
    </row>
    <row r="238" spans="1:7">
      <c r="A238" s="2010"/>
      <c r="B238" s="396" t="s">
        <v>1832</v>
      </c>
      <c r="C238" s="287">
        <v>190</v>
      </c>
      <c r="D238" s="287">
        <v>149</v>
      </c>
      <c r="E238" s="287">
        <v>154</v>
      </c>
      <c r="F238" s="287">
        <v>36</v>
      </c>
      <c r="G238" s="2211"/>
    </row>
    <row r="239" spans="1:7" ht="30" customHeight="1">
      <c r="A239" s="2238" t="s">
        <v>1838</v>
      </c>
      <c r="B239" s="2239"/>
      <c r="C239" s="2239"/>
      <c r="D239" s="2239"/>
      <c r="E239" s="2239"/>
      <c r="F239" s="2239"/>
      <c r="G239" s="2240"/>
    </row>
    <row r="240" spans="1:7" ht="14.25" customHeight="1">
      <c r="A240" s="1773" t="s">
        <v>70</v>
      </c>
      <c r="B240" s="396" t="s">
        <v>102</v>
      </c>
      <c r="C240" s="287">
        <v>3032</v>
      </c>
      <c r="D240" s="287">
        <v>681</v>
      </c>
      <c r="E240" s="287">
        <v>1774</v>
      </c>
      <c r="F240" s="287">
        <v>1258</v>
      </c>
      <c r="G240" s="1774" t="s">
        <v>71</v>
      </c>
    </row>
    <row r="241" spans="1:7">
      <c r="A241" s="1773"/>
      <c r="B241" s="396" t="s">
        <v>103</v>
      </c>
      <c r="C241" s="287">
        <v>3414</v>
      </c>
      <c r="D241" s="287">
        <v>904</v>
      </c>
      <c r="E241" s="287">
        <v>2035</v>
      </c>
      <c r="F241" s="287">
        <v>1379</v>
      </c>
      <c r="G241" s="1774"/>
    </row>
    <row r="242" spans="1:7">
      <c r="A242" s="1773"/>
      <c r="B242" s="396" t="s">
        <v>104</v>
      </c>
      <c r="C242" s="287">
        <v>3546</v>
      </c>
      <c r="D242" s="287">
        <v>1030</v>
      </c>
      <c r="E242" s="287">
        <v>2142</v>
      </c>
      <c r="F242" s="287">
        <v>1404</v>
      </c>
      <c r="G242" s="1774"/>
    </row>
    <row r="243" spans="1:7">
      <c r="A243" s="1773"/>
      <c r="B243" s="396" t="s">
        <v>105</v>
      </c>
      <c r="C243" s="287">
        <v>3830</v>
      </c>
      <c r="D243" s="287">
        <v>1081</v>
      </c>
      <c r="E243" s="287">
        <v>2310</v>
      </c>
      <c r="F243" s="287">
        <v>1520</v>
      </c>
      <c r="G243" s="1774"/>
    </row>
    <row r="244" spans="1:7">
      <c r="A244" s="1773"/>
      <c r="B244" s="396" t="s">
        <v>106</v>
      </c>
      <c r="C244" s="287">
        <v>3939</v>
      </c>
      <c r="D244" s="287">
        <v>1144</v>
      </c>
      <c r="E244" s="287">
        <v>2391</v>
      </c>
      <c r="F244" s="287">
        <v>1548</v>
      </c>
      <c r="G244" s="1774"/>
    </row>
    <row r="245" spans="1:7">
      <c r="A245" s="2010"/>
      <c r="B245" s="396" t="s">
        <v>107</v>
      </c>
      <c r="C245" s="287">
        <v>3869</v>
      </c>
      <c r="D245" s="287">
        <v>1051</v>
      </c>
      <c r="E245" s="287">
        <v>2350</v>
      </c>
      <c r="F245" s="287">
        <v>1519</v>
      </c>
      <c r="G245" s="1774"/>
    </row>
    <row r="246" spans="1:7">
      <c r="A246" s="2010"/>
      <c r="B246" s="396" t="s">
        <v>108</v>
      </c>
      <c r="C246" s="287">
        <v>3629</v>
      </c>
      <c r="D246" s="287">
        <v>890</v>
      </c>
      <c r="E246" s="287">
        <v>2153</v>
      </c>
      <c r="F246" s="287">
        <v>1476</v>
      </c>
      <c r="G246" s="1774"/>
    </row>
    <row r="247" spans="1:7">
      <c r="A247" s="2010"/>
      <c r="B247" s="396" t="s">
        <v>60</v>
      </c>
      <c r="C247" s="287">
        <v>3357</v>
      </c>
      <c r="D247" s="287">
        <v>842</v>
      </c>
      <c r="E247" s="287">
        <v>2046</v>
      </c>
      <c r="F247" s="287">
        <v>1311</v>
      </c>
      <c r="G247" s="1774"/>
    </row>
    <row r="248" spans="1:7">
      <c r="A248" s="2010"/>
      <c r="B248" s="396" t="s">
        <v>61</v>
      </c>
      <c r="C248" s="287">
        <v>3417</v>
      </c>
      <c r="D248" s="287">
        <v>897</v>
      </c>
      <c r="E248" s="287">
        <v>2062</v>
      </c>
      <c r="F248" s="287">
        <v>1355</v>
      </c>
      <c r="G248" s="1774"/>
    </row>
    <row r="249" spans="1:7">
      <c r="A249" s="2010"/>
      <c r="B249" s="396" t="s">
        <v>62</v>
      </c>
      <c r="C249" s="287">
        <v>3234</v>
      </c>
      <c r="D249" s="287">
        <v>904</v>
      </c>
      <c r="E249" s="287">
        <v>2115</v>
      </c>
      <c r="F249" s="287">
        <v>1119</v>
      </c>
      <c r="G249" s="1774"/>
    </row>
    <row r="250" spans="1:7">
      <c r="A250" s="2010"/>
      <c r="B250" s="396" t="s">
        <v>63</v>
      </c>
      <c r="C250" s="287">
        <v>3508</v>
      </c>
      <c r="D250" s="287">
        <v>976</v>
      </c>
      <c r="E250" s="287">
        <v>2486</v>
      </c>
      <c r="F250" s="287">
        <v>1022</v>
      </c>
      <c r="G250" s="1774"/>
    </row>
    <row r="251" spans="1:7">
      <c r="A251" s="2010"/>
      <c r="B251" s="396" t="s">
        <v>64</v>
      </c>
      <c r="C251" s="287">
        <v>3933</v>
      </c>
      <c r="D251" s="287">
        <v>959</v>
      </c>
      <c r="E251" s="287">
        <v>2903</v>
      </c>
      <c r="F251" s="287">
        <v>1030</v>
      </c>
      <c r="G251" s="1774"/>
    </row>
    <row r="252" spans="1:7">
      <c r="A252" s="2010"/>
      <c r="B252" s="396" t="s">
        <v>57</v>
      </c>
      <c r="C252" s="287">
        <v>4056</v>
      </c>
      <c r="D252" s="287">
        <v>1076</v>
      </c>
      <c r="E252" s="287">
        <v>3137</v>
      </c>
      <c r="F252" s="287">
        <v>919</v>
      </c>
      <c r="G252" s="1774"/>
    </row>
    <row r="253" spans="1:7">
      <c r="A253" s="2010"/>
      <c r="B253" s="396" t="s">
        <v>58</v>
      </c>
      <c r="C253" s="287">
        <v>4015</v>
      </c>
      <c r="D253" s="287">
        <v>1114</v>
      </c>
      <c r="E253" s="287">
        <v>3163</v>
      </c>
      <c r="F253" s="287">
        <v>852</v>
      </c>
      <c r="G253" s="1774"/>
    </row>
    <row r="254" spans="1:7">
      <c r="A254" s="2010"/>
      <c r="B254" s="396" t="s">
        <v>59</v>
      </c>
      <c r="C254" s="287">
        <v>3911</v>
      </c>
      <c r="D254" s="287">
        <v>1104</v>
      </c>
      <c r="E254" s="287">
        <v>3143</v>
      </c>
      <c r="F254" s="287">
        <v>768</v>
      </c>
      <c r="G254" s="1774"/>
    </row>
    <row r="255" spans="1:7">
      <c r="A255" s="2010"/>
      <c r="B255" s="396" t="s">
        <v>1032</v>
      </c>
      <c r="C255" s="287">
        <v>3910</v>
      </c>
      <c r="D255" s="287">
        <v>1100</v>
      </c>
      <c r="E255" s="287">
        <v>3088</v>
      </c>
      <c r="F255" s="287">
        <v>822</v>
      </c>
      <c r="G255" s="1774"/>
    </row>
    <row r="256" spans="1:7">
      <c r="A256" s="2010"/>
      <c r="B256" s="396" t="s">
        <v>1033</v>
      </c>
      <c r="C256" s="287">
        <v>3568</v>
      </c>
      <c r="D256" s="287">
        <v>980</v>
      </c>
      <c r="E256" s="287">
        <v>2837</v>
      </c>
      <c r="F256" s="287">
        <v>731</v>
      </c>
      <c r="G256" s="1774"/>
    </row>
    <row r="257" spans="1:7">
      <c r="A257" s="2010"/>
      <c r="B257" s="396" t="s">
        <v>1374</v>
      </c>
      <c r="C257" s="287">
        <v>3258</v>
      </c>
      <c r="D257" s="287">
        <v>903</v>
      </c>
      <c r="E257" s="287">
        <v>2496</v>
      </c>
      <c r="F257" s="287">
        <v>762</v>
      </c>
      <c r="G257" s="2211"/>
    </row>
    <row r="258" spans="1:7">
      <c r="A258" s="2010"/>
      <c r="B258" s="396" t="s">
        <v>1375</v>
      </c>
      <c r="C258" s="287">
        <v>3028</v>
      </c>
      <c r="D258" s="287">
        <v>841</v>
      </c>
      <c r="E258" s="287">
        <v>2223</v>
      </c>
      <c r="F258" s="287">
        <v>705</v>
      </c>
      <c r="G258" s="2211"/>
    </row>
    <row r="259" spans="1:7">
      <c r="A259" s="2010"/>
      <c r="B259" s="396" t="s">
        <v>1673</v>
      </c>
      <c r="C259" s="287">
        <v>2570</v>
      </c>
      <c r="D259" s="287">
        <v>683</v>
      </c>
      <c r="E259" s="287">
        <v>1949</v>
      </c>
      <c r="F259" s="287">
        <v>621</v>
      </c>
      <c r="G259" s="2211"/>
    </row>
    <row r="260" spans="1:7">
      <c r="A260" s="2010"/>
      <c r="B260" s="396" t="s">
        <v>1674</v>
      </c>
      <c r="C260" s="287">
        <v>2534</v>
      </c>
      <c r="D260" s="287">
        <v>655</v>
      </c>
      <c r="E260" s="287">
        <v>1900</v>
      </c>
      <c r="F260" s="287">
        <v>634</v>
      </c>
      <c r="G260" s="2211"/>
    </row>
    <row r="261" spans="1:7">
      <c r="A261" s="2010"/>
      <c r="B261" s="396" t="s">
        <v>1831</v>
      </c>
      <c r="C261" s="287">
        <v>2473</v>
      </c>
      <c r="D261" s="287">
        <v>630</v>
      </c>
      <c r="E261" s="287">
        <v>1836</v>
      </c>
      <c r="F261" s="287">
        <v>637</v>
      </c>
      <c r="G261" s="2211"/>
    </row>
    <row r="262" spans="1:7" ht="14.45" customHeight="1">
      <c r="A262" s="2010"/>
      <c r="B262" s="396" t="s">
        <v>1832</v>
      </c>
      <c r="C262" s="287">
        <v>2515</v>
      </c>
      <c r="D262" s="287">
        <v>598</v>
      </c>
      <c r="E262" s="287">
        <v>1892</v>
      </c>
      <c r="F262" s="287">
        <v>623</v>
      </c>
      <c r="G262" s="2211"/>
    </row>
    <row r="263" spans="1:7" ht="28.5" customHeight="1">
      <c r="A263" s="2206" t="s">
        <v>98</v>
      </c>
      <c r="B263" s="2207"/>
      <c r="C263" s="2207"/>
      <c r="D263" s="2207"/>
      <c r="E263" s="2207"/>
      <c r="F263" s="2207"/>
      <c r="G263" s="2208"/>
    </row>
    <row r="264" spans="1:7">
      <c r="A264" s="1773" t="s">
        <v>72</v>
      </c>
      <c r="B264" s="396" t="s">
        <v>102</v>
      </c>
      <c r="C264" s="287">
        <v>1146</v>
      </c>
      <c r="D264" s="287">
        <v>138</v>
      </c>
      <c r="E264" s="287">
        <v>771</v>
      </c>
      <c r="F264" s="287">
        <v>375</v>
      </c>
      <c r="G264" s="1774" t="s">
        <v>73</v>
      </c>
    </row>
    <row r="265" spans="1:7">
      <c r="A265" s="1773"/>
      <c r="B265" s="396" t="s">
        <v>103</v>
      </c>
      <c r="C265" s="287">
        <v>1308</v>
      </c>
      <c r="D265" s="287">
        <v>180</v>
      </c>
      <c r="E265" s="287">
        <v>885</v>
      </c>
      <c r="F265" s="287">
        <v>423</v>
      </c>
      <c r="G265" s="1774"/>
    </row>
    <row r="266" spans="1:7">
      <c r="A266" s="1773"/>
      <c r="B266" s="396" t="s">
        <v>104</v>
      </c>
      <c r="C266" s="287">
        <v>1270</v>
      </c>
      <c r="D266" s="287">
        <v>218</v>
      </c>
      <c r="E266" s="287">
        <v>917</v>
      </c>
      <c r="F266" s="287">
        <v>353</v>
      </c>
      <c r="G266" s="1774"/>
    </row>
    <row r="267" spans="1:7">
      <c r="A267" s="1773"/>
      <c r="B267" s="396" t="s">
        <v>105</v>
      </c>
      <c r="C267" s="287">
        <v>1403</v>
      </c>
      <c r="D267" s="287">
        <v>229</v>
      </c>
      <c r="E267" s="287">
        <v>979</v>
      </c>
      <c r="F267" s="287">
        <v>424</v>
      </c>
      <c r="G267" s="1774"/>
    </row>
    <row r="268" spans="1:7">
      <c r="A268" s="1773"/>
      <c r="B268" s="396" t="s">
        <v>106</v>
      </c>
      <c r="C268" s="287">
        <v>1399</v>
      </c>
      <c r="D268" s="287">
        <v>251</v>
      </c>
      <c r="E268" s="287">
        <v>953</v>
      </c>
      <c r="F268" s="287">
        <v>446</v>
      </c>
      <c r="G268" s="1774"/>
    </row>
    <row r="269" spans="1:7">
      <c r="A269" s="1773"/>
      <c r="B269" s="396" t="s">
        <v>107</v>
      </c>
      <c r="C269" s="287">
        <v>1469</v>
      </c>
      <c r="D269" s="287">
        <v>256</v>
      </c>
      <c r="E269" s="287">
        <v>961</v>
      </c>
      <c r="F269" s="287">
        <v>508</v>
      </c>
      <c r="G269" s="1774"/>
    </row>
    <row r="270" spans="1:7">
      <c r="A270" s="1773"/>
      <c r="B270" s="396" t="s">
        <v>108</v>
      </c>
      <c r="C270" s="287">
        <v>1374</v>
      </c>
      <c r="D270" s="287">
        <v>211</v>
      </c>
      <c r="E270" s="287">
        <v>873</v>
      </c>
      <c r="F270" s="287">
        <v>501</v>
      </c>
      <c r="G270" s="1774"/>
    </row>
    <row r="271" spans="1:7">
      <c r="A271" s="1773"/>
      <c r="B271" s="396" t="s">
        <v>60</v>
      </c>
      <c r="C271" s="287">
        <v>1262</v>
      </c>
      <c r="D271" s="287">
        <v>196</v>
      </c>
      <c r="E271" s="287">
        <v>768</v>
      </c>
      <c r="F271" s="287">
        <v>494</v>
      </c>
      <c r="G271" s="1774"/>
    </row>
    <row r="272" spans="1:7">
      <c r="A272" s="1773"/>
      <c r="B272" s="396" t="s">
        <v>61</v>
      </c>
      <c r="C272" s="287">
        <v>1290</v>
      </c>
      <c r="D272" s="287">
        <v>203</v>
      </c>
      <c r="E272" s="287">
        <v>776</v>
      </c>
      <c r="F272" s="287">
        <v>514</v>
      </c>
      <c r="G272" s="1774"/>
    </row>
    <row r="273" spans="1:11">
      <c r="A273" s="1773"/>
      <c r="B273" s="396" t="s">
        <v>62</v>
      </c>
      <c r="C273" s="287">
        <v>1183</v>
      </c>
      <c r="D273" s="287">
        <v>187</v>
      </c>
      <c r="E273" s="287">
        <v>770</v>
      </c>
      <c r="F273" s="287">
        <v>413</v>
      </c>
      <c r="G273" s="1774"/>
    </row>
    <row r="274" spans="1:11">
      <c r="A274" s="1773"/>
      <c r="B274" s="396" t="s">
        <v>63</v>
      </c>
      <c r="C274" s="287">
        <v>1223</v>
      </c>
      <c r="D274" s="287">
        <v>194</v>
      </c>
      <c r="E274" s="287">
        <v>858</v>
      </c>
      <c r="F274" s="287">
        <v>365</v>
      </c>
      <c r="G274" s="1774"/>
    </row>
    <row r="275" spans="1:11">
      <c r="A275" s="1773"/>
      <c r="B275" s="396" t="s">
        <v>64</v>
      </c>
      <c r="C275" s="287">
        <v>1404</v>
      </c>
      <c r="D275" s="287">
        <v>193</v>
      </c>
      <c r="E275" s="287">
        <v>1029</v>
      </c>
      <c r="F275" s="287">
        <v>375</v>
      </c>
      <c r="G275" s="1774"/>
    </row>
    <row r="276" spans="1:11">
      <c r="A276" s="1773"/>
      <c r="B276" s="396" t="s">
        <v>57</v>
      </c>
      <c r="C276" s="287">
        <v>1360</v>
      </c>
      <c r="D276" s="287">
        <v>217</v>
      </c>
      <c r="E276" s="287">
        <v>1022</v>
      </c>
      <c r="F276" s="287">
        <v>338</v>
      </c>
      <c r="G276" s="1774"/>
    </row>
    <row r="277" spans="1:11">
      <c r="A277" s="1773"/>
      <c r="B277" s="396" t="s">
        <v>58</v>
      </c>
      <c r="C277" s="287">
        <v>1348</v>
      </c>
      <c r="D277" s="287">
        <v>231</v>
      </c>
      <c r="E277" s="287">
        <v>1017</v>
      </c>
      <c r="F277" s="287">
        <v>331</v>
      </c>
      <c r="G277" s="1774"/>
    </row>
    <row r="278" spans="1:11" s="1318" customFormat="1">
      <c r="A278" s="1773"/>
      <c r="B278" s="396" t="s">
        <v>59</v>
      </c>
      <c r="C278" s="287">
        <v>1333</v>
      </c>
      <c r="D278" s="287">
        <v>217</v>
      </c>
      <c r="E278" s="287">
        <v>1066</v>
      </c>
      <c r="F278" s="287">
        <v>267</v>
      </c>
      <c r="G278" s="1774"/>
    </row>
    <row r="279" spans="1:11">
      <c r="A279" s="1773"/>
      <c r="B279" s="396" t="s">
        <v>1032</v>
      </c>
      <c r="C279" s="287">
        <v>1411</v>
      </c>
      <c r="D279" s="287">
        <v>236</v>
      </c>
      <c r="E279" s="287">
        <v>1124</v>
      </c>
      <c r="F279" s="287">
        <v>287</v>
      </c>
      <c r="G279" s="1774"/>
    </row>
    <row r="280" spans="1:11">
      <c r="A280" s="1773"/>
      <c r="B280" s="396" t="s">
        <v>1033</v>
      </c>
      <c r="C280" s="287">
        <v>1250</v>
      </c>
      <c r="D280" s="287">
        <v>208</v>
      </c>
      <c r="E280" s="287">
        <v>992</v>
      </c>
      <c r="F280" s="287">
        <v>258</v>
      </c>
      <c r="G280" s="1774"/>
    </row>
    <row r="281" spans="1:11">
      <c r="A281" s="2010"/>
      <c r="B281" s="396" t="s">
        <v>1374</v>
      </c>
      <c r="C281" s="287">
        <v>1105</v>
      </c>
      <c r="D281" s="287">
        <v>183</v>
      </c>
      <c r="E281" s="287">
        <v>859</v>
      </c>
      <c r="F281" s="287">
        <v>246</v>
      </c>
      <c r="G281" s="2211"/>
    </row>
    <row r="282" spans="1:11" ht="14.25" customHeight="1">
      <c r="A282" s="2010"/>
      <c r="B282" s="396" t="s">
        <v>1375</v>
      </c>
      <c r="C282" s="287">
        <v>997</v>
      </c>
      <c r="D282" s="287">
        <v>169</v>
      </c>
      <c r="E282" s="287">
        <v>790</v>
      </c>
      <c r="F282" s="287">
        <v>207</v>
      </c>
      <c r="G282" s="2211"/>
      <c r="H282" s="158"/>
      <c r="I282" s="158"/>
      <c r="J282" s="158"/>
      <c r="K282" s="158"/>
    </row>
    <row r="283" spans="1:11" ht="14.25" customHeight="1">
      <c r="A283" s="2010"/>
      <c r="B283" s="396" t="s">
        <v>1673</v>
      </c>
      <c r="C283" s="287">
        <v>790</v>
      </c>
      <c r="D283" s="287">
        <v>125</v>
      </c>
      <c r="E283" s="287">
        <v>619</v>
      </c>
      <c r="F283" s="287">
        <v>171</v>
      </c>
      <c r="G283" s="2211"/>
    </row>
    <row r="284" spans="1:11">
      <c r="A284" s="2010"/>
      <c r="B284" s="396" t="s">
        <v>1674</v>
      </c>
      <c r="C284" s="287">
        <v>677</v>
      </c>
      <c r="D284" s="287">
        <v>106</v>
      </c>
      <c r="E284" s="287">
        <v>543</v>
      </c>
      <c r="F284" s="287">
        <v>134</v>
      </c>
      <c r="G284" s="2211"/>
    </row>
    <row r="285" spans="1:11">
      <c r="A285" s="2010"/>
      <c r="B285" s="396" t="s">
        <v>1831</v>
      </c>
      <c r="C285" s="287">
        <v>605</v>
      </c>
      <c r="D285" s="287">
        <v>99</v>
      </c>
      <c r="E285" s="287">
        <v>471</v>
      </c>
      <c r="F285" s="287">
        <v>134</v>
      </c>
      <c r="G285" s="2211"/>
    </row>
    <row r="286" spans="1:11">
      <c r="A286" s="2010"/>
      <c r="B286" s="396" t="s">
        <v>1839</v>
      </c>
      <c r="C286" s="287">
        <v>610</v>
      </c>
      <c r="D286" s="287">
        <v>82</v>
      </c>
      <c r="E286" s="287">
        <v>481</v>
      </c>
      <c r="F286" s="287">
        <v>129</v>
      </c>
      <c r="G286" s="2211"/>
    </row>
    <row r="287" spans="1:11">
      <c r="A287" s="2147" t="s">
        <v>86</v>
      </c>
      <c r="B287" s="922" t="s">
        <v>62</v>
      </c>
      <c r="C287" s="192">
        <v>101</v>
      </c>
      <c r="D287" s="192">
        <v>42</v>
      </c>
      <c r="E287" s="192">
        <v>101</v>
      </c>
      <c r="F287" s="192" t="s">
        <v>17</v>
      </c>
      <c r="G287" s="2216" t="s">
        <v>87</v>
      </c>
    </row>
    <row r="288" spans="1:11">
      <c r="A288" s="2147"/>
      <c r="B288" s="922" t="s">
        <v>63</v>
      </c>
      <c r="C288" s="192">
        <v>247</v>
      </c>
      <c r="D288" s="192">
        <v>104</v>
      </c>
      <c r="E288" s="192">
        <v>204</v>
      </c>
      <c r="F288" s="192">
        <v>43</v>
      </c>
      <c r="G288" s="2216"/>
    </row>
    <row r="289" spans="1:7">
      <c r="A289" s="2147"/>
      <c r="B289" s="922" t="s">
        <v>64</v>
      </c>
      <c r="C289" s="192">
        <v>345</v>
      </c>
      <c r="D289" s="192">
        <v>149</v>
      </c>
      <c r="E289" s="192">
        <v>256</v>
      </c>
      <c r="F289" s="192">
        <v>89</v>
      </c>
      <c r="G289" s="2216"/>
    </row>
    <row r="290" spans="1:7">
      <c r="A290" s="2147"/>
      <c r="B290" s="922" t="s">
        <v>57</v>
      </c>
      <c r="C290" s="192">
        <v>410</v>
      </c>
      <c r="D290" s="192">
        <v>188</v>
      </c>
      <c r="E290" s="192">
        <v>312</v>
      </c>
      <c r="F290" s="192">
        <v>98</v>
      </c>
      <c r="G290" s="2216"/>
    </row>
    <row r="291" spans="1:7">
      <c r="A291" s="2147"/>
      <c r="B291" s="922" t="s">
        <v>58</v>
      </c>
      <c r="C291" s="192">
        <v>355</v>
      </c>
      <c r="D291" s="192">
        <v>183</v>
      </c>
      <c r="E291" s="192">
        <v>267</v>
      </c>
      <c r="F291" s="192">
        <v>88</v>
      </c>
      <c r="G291" s="2216"/>
    </row>
    <row r="292" spans="1:7">
      <c r="A292" s="2147"/>
      <c r="B292" s="922" t="s">
        <v>59</v>
      </c>
      <c r="C292" s="192">
        <v>286</v>
      </c>
      <c r="D292" s="192">
        <v>159</v>
      </c>
      <c r="E292" s="192">
        <v>212</v>
      </c>
      <c r="F292" s="192">
        <v>74</v>
      </c>
      <c r="G292" s="2216"/>
    </row>
    <row r="293" spans="1:7">
      <c r="A293" s="2147"/>
      <c r="B293" s="922" t="s">
        <v>1032</v>
      </c>
      <c r="C293" s="192">
        <v>265</v>
      </c>
      <c r="D293" s="192">
        <v>154</v>
      </c>
      <c r="E293" s="192">
        <v>200</v>
      </c>
      <c r="F293" s="192">
        <v>65</v>
      </c>
      <c r="G293" s="2216"/>
    </row>
    <row r="294" spans="1:7">
      <c r="A294" s="2147"/>
      <c r="B294" s="922" t="s">
        <v>1033</v>
      </c>
      <c r="C294" s="192">
        <v>246</v>
      </c>
      <c r="D294" s="192">
        <v>144</v>
      </c>
      <c r="E294" s="192">
        <v>205</v>
      </c>
      <c r="F294" s="192">
        <v>41</v>
      </c>
      <c r="G294" s="2216"/>
    </row>
    <row r="295" spans="1:7">
      <c r="A295" s="2214"/>
      <c r="B295" s="922" t="s">
        <v>1374</v>
      </c>
      <c r="C295" s="192">
        <v>216</v>
      </c>
      <c r="D295" s="192">
        <v>121</v>
      </c>
      <c r="E295" s="192">
        <v>176</v>
      </c>
      <c r="F295" s="192">
        <v>40</v>
      </c>
      <c r="G295" s="2216"/>
    </row>
    <row r="296" spans="1:7">
      <c r="A296" s="2214"/>
      <c r="B296" s="922" t="s">
        <v>1375</v>
      </c>
      <c r="C296" s="192">
        <v>179</v>
      </c>
      <c r="D296" s="192">
        <v>102</v>
      </c>
      <c r="E296" s="192">
        <v>162</v>
      </c>
      <c r="F296" s="192">
        <v>17</v>
      </c>
      <c r="G296" s="2216"/>
    </row>
    <row r="297" spans="1:7">
      <c r="A297" s="2215"/>
      <c r="B297" s="922" t="s">
        <v>1673</v>
      </c>
      <c r="C297" s="192">
        <v>129</v>
      </c>
      <c r="D297" s="192">
        <v>70</v>
      </c>
      <c r="E297" s="192">
        <v>110</v>
      </c>
      <c r="F297" s="192">
        <v>19</v>
      </c>
      <c r="G297" s="2211"/>
    </row>
    <row r="298" spans="1:7">
      <c r="A298" s="2215"/>
      <c r="B298" s="922" t="s">
        <v>1674</v>
      </c>
      <c r="C298" s="192">
        <v>136</v>
      </c>
      <c r="D298" s="192">
        <v>64</v>
      </c>
      <c r="E298" s="192">
        <v>104</v>
      </c>
      <c r="F298" s="192">
        <v>32</v>
      </c>
      <c r="G298" s="2211"/>
    </row>
    <row r="299" spans="1:7">
      <c r="A299" s="2010"/>
      <c r="B299" s="922" t="s">
        <v>1831</v>
      </c>
      <c r="C299" s="192">
        <v>134</v>
      </c>
      <c r="D299" s="192">
        <v>56</v>
      </c>
      <c r="E299" s="192">
        <v>102</v>
      </c>
      <c r="F299" s="192">
        <v>32</v>
      </c>
      <c r="G299" s="2211"/>
    </row>
    <row r="300" spans="1:7">
      <c r="A300" s="2010"/>
      <c r="B300" s="922" t="s">
        <v>1832</v>
      </c>
      <c r="C300" s="192">
        <v>141</v>
      </c>
      <c r="D300" s="192">
        <v>57</v>
      </c>
      <c r="E300" s="192">
        <v>101</v>
      </c>
      <c r="F300" s="192">
        <v>40</v>
      </c>
      <c r="G300" s="2211"/>
    </row>
    <row r="301" spans="1:7">
      <c r="A301" s="2217" t="s">
        <v>1709</v>
      </c>
      <c r="B301" s="922" t="s">
        <v>1674</v>
      </c>
      <c r="C301" s="192">
        <v>13</v>
      </c>
      <c r="D301" s="192">
        <v>5</v>
      </c>
      <c r="E301" s="192">
        <v>13</v>
      </c>
      <c r="F301" s="192" t="s">
        <v>17</v>
      </c>
      <c r="G301" s="2216" t="s">
        <v>1710</v>
      </c>
    </row>
    <row r="302" spans="1:7">
      <c r="A302" s="2010"/>
      <c r="B302" s="922" t="s">
        <v>1831</v>
      </c>
      <c r="C302" s="192">
        <v>9</v>
      </c>
      <c r="D302" s="192">
        <v>5</v>
      </c>
      <c r="E302" s="192">
        <v>9</v>
      </c>
      <c r="F302" s="192" t="s">
        <v>17</v>
      </c>
      <c r="G302" s="2211"/>
    </row>
    <row r="303" spans="1:7">
      <c r="A303" s="2010"/>
      <c r="B303" s="922" t="s">
        <v>1832</v>
      </c>
      <c r="C303" s="192">
        <v>17</v>
      </c>
      <c r="D303" s="192">
        <v>7</v>
      </c>
      <c r="E303" s="192">
        <v>17</v>
      </c>
      <c r="F303" s="192" t="s">
        <v>17</v>
      </c>
      <c r="G303" s="2211"/>
    </row>
    <row r="304" spans="1:7" ht="14.25" customHeight="1">
      <c r="A304" s="2217" t="s">
        <v>119</v>
      </c>
      <c r="B304" s="922" t="s">
        <v>1375</v>
      </c>
      <c r="C304" s="192">
        <v>36</v>
      </c>
      <c r="D304" s="192">
        <v>14</v>
      </c>
      <c r="E304" s="192">
        <v>36</v>
      </c>
      <c r="F304" s="192" t="s">
        <v>17</v>
      </c>
      <c r="G304" s="2216" t="s">
        <v>1497</v>
      </c>
    </row>
    <row r="305" spans="1:7">
      <c r="A305" s="2011"/>
      <c r="B305" s="922" t="s">
        <v>1673</v>
      </c>
      <c r="C305" s="192">
        <v>28</v>
      </c>
      <c r="D305" s="192">
        <v>10</v>
      </c>
      <c r="E305" s="192">
        <v>28</v>
      </c>
      <c r="F305" s="192" t="s">
        <v>17</v>
      </c>
      <c r="G305" s="2211"/>
    </row>
    <row r="306" spans="1:7">
      <c r="A306" s="2011"/>
      <c r="B306" s="922" t="s">
        <v>1674</v>
      </c>
      <c r="C306" s="192">
        <v>56</v>
      </c>
      <c r="D306" s="192">
        <v>19</v>
      </c>
      <c r="E306" s="192">
        <v>56</v>
      </c>
      <c r="F306" s="192" t="s">
        <v>17</v>
      </c>
      <c r="G306" s="2211"/>
    </row>
    <row r="307" spans="1:7">
      <c r="A307" s="2011"/>
      <c r="B307" s="922" t="s">
        <v>1831</v>
      </c>
      <c r="C307" s="192">
        <v>75</v>
      </c>
      <c r="D307" s="192">
        <v>19</v>
      </c>
      <c r="E307" s="192">
        <v>75</v>
      </c>
      <c r="F307" s="192" t="s">
        <v>17</v>
      </c>
      <c r="G307" s="2218"/>
    </row>
    <row r="308" spans="1:7">
      <c r="A308" s="2011"/>
      <c r="B308" s="922" t="s">
        <v>1832</v>
      </c>
      <c r="C308" s="192">
        <v>41</v>
      </c>
      <c r="D308" s="192">
        <v>7</v>
      </c>
      <c r="E308" s="192">
        <v>41</v>
      </c>
      <c r="F308" s="192" t="s">
        <v>17</v>
      </c>
      <c r="G308" s="2218"/>
    </row>
    <row r="309" spans="1:7" ht="38.25">
      <c r="A309" s="1496" t="s">
        <v>1840</v>
      </c>
      <c r="B309" s="930" t="s">
        <v>1832</v>
      </c>
      <c r="C309" s="500">
        <v>11</v>
      </c>
      <c r="D309" s="500">
        <v>4</v>
      </c>
      <c r="E309" s="500">
        <v>11</v>
      </c>
      <c r="F309" s="500" t="s">
        <v>17</v>
      </c>
      <c r="G309" s="1537" t="s">
        <v>1841</v>
      </c>
    </row>
    <row r="310" spans="1:7">
      <c r="A310" s="2219" t="s">
        <v>1378</v>
      </c>
      <c r="B310" s="1317" t="s">
        <v>1374</v>
      </c>
      <c r="C310" s="192">
        <v>36</v>
      </c>
      <c r="D310" s="192">
        <v>21</v>
      </c>
      <c r="E310" s="192" t="s">
        <v>17</v>
      </c>
      <c r="F310" s="192">
        <v>36</v>
      </c>
      <c r="G310" s="2221" t="s">
        <v>1379</v>
      </c>
    </row>
    <row r="311" spans="1:7">
      <c r="A311" s="2220"/>
      <c r="B311" s="922" t="s">
        <v>1375</v>
      </c>
      <c r="C311" s="192">
        <v>34</v>
      </c>
      <c r="D311" s="192">
        <v>20</v>
      </c>
      <c r="E311" s="192" t="s">
        <v>17</v>
      </c>
      <c r="F311" s="192">
        <v>34</v>
      </c>
      <c r="G311" s="2222"/>
    </row>
    <row r="312" spans="1:7">
      <c r="A312" s="2010"/>
      <c r="B312" s="922" t="s">
        <v>1673</v>
      </c>
      <c r="C312" s="192">
        <v>28</v>
      </c>
      <c r="D312" s="192">
        <v>13</v>
      </c>
      <c r="E312" s="192" t="s">
        <v>27</v>
      </c>
      <c r="F312" s="192" t="s">
        <v>27</v>
      </c>
      <c r="G312" s="2211"/>
    </row>
    <row r="313" spans="1:7">
      <c r="A313" s="2010"/>
      <c r="B313" s="922" t="s">
        <v>1674</v>
      </c>
      <c r="C313" s="192">
        <v>15</v>
      </c>
      <c r="D313" s="192">
        <v>10</v>
      </c>
      <c r="E313" s="192">
        <v>15</v>
      </c>
      <c r="F313" s="192" t="s">
        <v>17</v>
      </c>
      <c r="G313" s="2211"/>
    </row>
    <row r="314" spans="1:7">
      <c r="A314" s="2010"/>
      <c r="B314" s="922" t="s">
        <v>1831</v>
      </c>
      <c r="C314" s="192">
        <v>16</v>
      </c>
      <c r="D314" s="192">
        <v>5</v>
      </c>
      <c r="E314" s="192">
        <v>16</v>
      </c>
      <c r="F314" s="192" t="s">
        <v>17</v>
      </c>
      <c r="G314" s="2211"/>
    </row>
    <row r="315" spans="1:7">
      <c r="A315" s="2010"/>
      <c r="B315" s="922" t="s">
        <v>1832</v>
      </c>
      <c r="C315" s="192">
        <v>20</v>
      </c>
      <c r="D315" s="192">
        <v>4</v>
      </c>
      <c r="E315" s="192">
        <v>20</v>
      </c>
      <c r="F315" s="192" t="s">
        <v>17</v>
      </c>
      <c r="G315" s="2211"/>
    </row>
    <row r="316" spans="1:7" ht="25.5" customHeight="1">
      <c r="A316" s="2209" t="s">
        <v>1489</v>
      </c>
      <c r="B316" s="2210"/>
      <c r="C316" s="2210"/>
      <c r="D316" s="2210"/>
      <c r="E316" s="2210"/>
      <c r="F316" s="2210"/>
      <c r="G316" s="1839"/>
    </row>
    <row r="317" spans="1:7">
      <c r="A317" s="1773" t="s">
        <v>78</v>
      </c>
      <c r="B317" s="396" t="s">
        <v>102</v>
      </c>
      <c r="C317" s="287">
        <v>747</v>
      </c>
      <c r="D317" s="287" t="s">
        <v>17</v>
      </c>
      <c r="E317" s="287">
        <v>476</v>
      </c>
      <c r="F317" s="287">
        <v>271</v>
      </c>
      <c r="G317" s="1774" t="s">
        <v>90</v>
      </c>
    </row>
    <row r="318" spans="1:7">
      <c r="A318" s="1773"/>
      <c r="B318" s="396" t="s">
        <v>103</v>
      </c>
      <c r="C318" s="287">
        <v>783</v>
      </c>
      <c r="D318" s="287" t="s">
        <v>17</v>
      </c>
      <c r="E318" s="287">
        <v>526</v>
      </c>
      <c r="F318" s="287">
        <v>257</v>
      </c>
      <c r="G318" s="1774"/>
    </row>
    <row r="319" spans="1:7">
      <c r="A319" s="1773"/>
      <c r="B319" s="396" t="s">
        <v>104</v>
      </c>
      <c r="C319" s="287">
        <v>790</v>
      </c>
      <c r="D319" s="287" t="s">
        <v>17</v>
      </c>
      <c r="E319" s="287">
        <v>541</v>
      </c>
      <c r="F319" s="287">
        <v>249</v>
      </c>
      <c r="G319" s="1774"/>
    </row>
    <row r="320" spans="1:7">
      <c r="A320" s="1773"/>
      <c r="B320" s="396" t="s">
        <v>105</v>
      </c>
      <c r="C320" s="287">
        <v>849</v>
      </c>
      <c r="D320" s="287" t="s">
        <v>17</v>
      </c>
      <c r="E320" s="287">
        <v>575</v>
      </c>
      <c r="F320" s="287">
        <v>274</v>
      </c>
      <c r="G320" s="1774"/>
    </row>
    <row r="321" spans="1:7" ht="14.25" customHeight="1">
      <c r="A321" s="1773"/>
      <c r="B321" s="396" t="s">
        <v>106</v>
      </c>
      <c r="C321" s="287">
        <v>840</v>
      </c>
      <c r="D321" s="287" t="s">
        <v>27</v>
      </c>
      <c r="E321" s="287">
        <v>590</v>
      </c>
      <c r="F321" s="287">
        <v>250</v>
      </c>
      <c r="G321" s="1774"/>
    </row>
    <row r="322" spans="1:7">
      <c r="A322" s="1773"/>
      <c r="B322" s="396" t="s">
        <v>107</v>
      </c>
      <c r="C322" s="287">
        <v>839</v>
      </c>
      <c r="D322" s="287" t="s">
        <v>27</v>
      </c>
      <c r="E322" s="287">
        <v>544</v>
      </c>
      <c r="F322" s="287">
        <v>295</v>
      </c>
      <c r="G322" s="1774"/>
    </row>
    <row r="323" spans="1:7">
      <c r="A323" s="1773"/>
      <c r="B323" s="396" t="s">
        <v>108</v>
      </c>
      <c r="C323" s="287">
        <v>849</v>
      </c>
      <c r="D323" s="287">
        <v>4</v>
      </c>
      <c r="E323" s="287">
        <v>498</v>
      </c>
      <c r="F323" s="287">
        <v>351</v>
      </c>
      <c r="G323" s="1774"/>
    </row>
    <row r="324" spans="1:7">
      <c r="A324" s="1773"/>
      <c r="B324" s="396" t="s">
        <v>60</v>
      </c>
      <c r="C324" s="287">
        <v>731</v>
      </c>
      <c r="D324" s="287">
        <v>4</v>
      </c>
      <c r="E324" s="287">
        <v>456</v>
      </c>
      <c r="F324" s="287">
        <v>275</v>
      </c>
      <c r="G324" s="1774"/>
    </row>
    <row r="325" spans="1:7">
      <c r="A325" s="1773"/>
      <c r="B325" s="396" t="s">
        <v>61</v>
      </c>
      <c r="C325" s="287">
        <v>624</v>
      </c>
      <c r="D325" s="287">
        <v>7</v>
      </c>
      <c r="E325" s="287">
        <v>382</v>
      </c>
      <c r="F325" s="287">
        <v>242</v>
      </c>
      <c r="G325" s="1774"/>
    </row>
    <row r="326" spans="1:7">
      <c r="A326" s="1773"/>
      <c r="B326" s="396" t="s">
        <v>62</v>
      </c>
      <c r="C326" s="287">
        <v>502</v>
      </c>
      <c r="D326" s="287">
        <v>7</v>
      </c>
      <c r="E326" s="287">
        <v>300</v>
      </c>
      <c r="F326" s="287">
        <v>202</v>
      </c>
      <c r="G326" s="2211"/>
    </row>
    <row r="327" spans="1:7">
      <c r="A327" s="1773"/>
      <c r="B327" s="396" t="s">
        <v>63</v>
      </c>
      <c r="C327" s="287">
        <v>452</v>
      </c>
      <c r="D327" s="287">
        <v>8</v>
      </c>
      <c r="E327" s="287">
        <v>289</v>
      </c>
      <c r="F327" s="287">
        <v>163</v>
      </c>
      <c r="G327" s="2211"/>
    </row>
    <row r="328" spans="1:7">
      <c r="A328" s="1773"/>
      <c r="B328" s="396" t="s">
        <v>64</v>
      </c>
      <c r="C328" s="287">
        <v>572</v>
      </c>
      <c r="D328" s="287">
        <v>16</v>
      </c>
      <c r="E328" s="287">
        <v>379</v>
      </c>
      <c r="F328" s="287">
        <v>193</v>
      </c>
      <c r="G328" s="2211"/>
    </row>
    <row r="329" spans="1:7">
      <c r="A329" s="1773"/>
      <c r="B329" s="396" t="s">
        <v>57</v>
      </c>
      <c r="C329" s="287">
        <v>692</v>
      </c>
      <c r="D329" s="287">
        <v>18</v>
      </c>
      <c r="E329" s="287">
        <v>497</v>
      </c>
      <c r="F329" s="287">
        <v>195</v>
      </c>
      <c r="G329" s="2211"/>
    </row>
    <row r="330" spans="1:7">
      <c r="A330" s="1773"/>
      <c r="B330" s="396" t="s">
        <v>58</v>
      </c>
      <c r="C330" s="287">
        <v>743</v>
      </c>
      <c r="D330" s="287">
        <v>18</v>
      </c>
      <c r="E330" s="287">
        <v>562</v>
      </c>
      <c r="F330" s="287">
        <v>181</v>
      </c>
      <c r="G330" s="2211"/>
    </row>
    <row r="331" spans="1:7">
      <c r="A331" s="1773"/>
      <c r="B331" s="396" t="s">
        <v>59</v>
      </c>
      <c r="C331" s="287">
        <v>732</v>
      </c>
      <c r="D331" s="287">
        <v>19</v>
      </c>
      <c r="E331" s="287">
        <v>555</v>
      </c>
      <c r="F331" s="287">
        <v>177</v>
      </c>
      <c r="G331" s="2211"/>
    </row>
    <row r="332" spans="1:7">
      <c r="A332" s="1773"/>
      <c r="B332" s="396" t="s">
        <v>1032</v>
      </c>
      <c r="C332" s="287">
        <v>703</v>
      </c>
      <c r="D332" s="287">
        <v>13</v>
      </c>
      <c r="E332" s="287">
        <v>508</v>
      </c>
      <c r="F332" s="287">
        <v>195</v>
      </c>
      <c r="G332" s="2211"/>
    </row>
    <row r="333" spans="1:7">
      <c r="A333" s="1773"/>
      <c r="B333" s="396" t="s">
        <v>1033</v>
      </c>
      <c r="C333" s="287">
        <v>683</v>
      </c>
      <c r="D333" s="287">
        <v>9</v>
      </c>
      <c r="E333" s="287">
        <v>504</v>
      </c>
      <c r="F333" s="287">
        <v>179</v>
      </c>
      <c r="G333" s="2211"/>
    </row>
    <row r="334" spans="1:7">
      <c r="A334" s="2010"/>
      <c r="B334" s="396" t="s">
        <v>1374</v>
      </c>
      <c r="C334" s="287">
        <v>623</v>
      </c>
      <c r="D334" s="287">
        <v>10</v>
      </c>
      <c r="E334" s="287">
        <v>423</v>
      </c>
      <c r="F334" s="287">
        <v>200</v>
      </c>
      <c r="G334" s="2211"/>
    </row>
    <row r="335" spans="1:7">
      <c r="A335" s="2010"/>
      <c r="B335" s="396" t="s">
        <v>1375</v>
      </c>
      <c r="C335" s="287">
        <v>575</v>
      </c>
      <c r="D335" s="287">
        <v>12</v>
      </c>
      <c r="E335" s="287">
        <v>367</v>
      </c>
      <c r="F335" s="287">
        <v>208</v>
      </c>
      <c r="G335" s="2211"/>
    </row>
    <row r="336" spans="1:7">
      <c r="A336" s="2010"/>
      <c r="B336" s="396" t="s">
        <v>1673</v>
      </c>
      <c r="C336" s="287">
        <v>508</v>
      </c>
      <c r="D336" s="287">
        <v>9</v>
      </c>
      <c r="E336" s="287">
        <v>324</v>
      </c>
      <c r="F336" s="287">
        <v>184</v>
      </c>
      <c r="G336" s="2211"/>
    </row>
    <row r="337" spans="1:9">
      <c r="A337" s="2010"/>
      <c r="B337" s="396" t="s">
        <v>1674</v>
      </c>
      <c r="C337" s="287">
        <v>483</v>
      </c>
      <c r="D337" s="287">
        <v>7</v>
      </c>
      <c r="E337" s="287">
        <v>304</v>
      </c>
      <c r="F337" s="287">
        <v>179</v>
      </c>
      <c r="G337" s="2211"/>
    </row>
    <row r="338" spans="1:9">
      <c r="A338" s="2010"/>
      <c r="B338" s="396" t="s">
        <v>1831</v>
      </c>
      <c r="C338" s="287">
        <v>432</v>
      </c>
      <c r="D338" s="287">
        <v>7</v>
      </c>
      <c r="E338" s="287">
        <v>275</v>
      </c>
      <c r="F338" s="287">
        <v>157</v>
      </c>
      <c r="G338" s="2211"/>
    </row>
    <row r="339" spans="1:9">
      <c r="A339" s="2010"/>
      <c r="B339" s="396" t="s">
        <v>1832</v>
      </c>
      <c r="C339" s="287">
        <v>450</v>
      </c>
      <c r="D339" s="287">
        <v>9</v>
      </c>
      <c r="E339" s="287">
        <v>294</v>
      </c>
      <c r="F339" s="287">
        <v>156</v>
      </c>
      <c r="G339" s="2211"/>
    </row>
    <row r="340" spans="1:9">
      <c r="A340" s="2212" t="s">
        <v>1842</v>
      </c>
      <c r="B340" s="396" t="s">
        <v>1831</v>
      </c>
      <c r="C340" s="287">
        <v>14</v>
      </c>
      <c r="D340" s="287" t="s">
        <v>27</v>
      </c>
      <c r="E340" s="287">
        <v>14</v>
      </c>
      <c r="F340" s="287" t="s">
        <v>17</v>
      </c>
      <c r="G340" s="2213" t="s">
        <v>1843</v>
      </c>
    </row>
    <row r="341" spans="1:9">
      <c r="A341" s="2212"/>
      <c r="B341" s="396" t="s">
        <v>1832</v>
      </c>
      <c r="C341" s="287">
        <v>46</v>
      </c>
      <c r="D341" s="287">
        <v>4</v>
      </c>
      <c r="E341" s="287">
        <v>46</v>
      </c>
      <c r="F341" s="287" t="s">
        <v>17</v>
      </c>
      <c r="G341" s="2213"/>
    </row>
    <row r="342" spans="1:9" ht="30" customHeight="1">
      <c r="A342" s="2209" t="s">
        <v>1711</v>
      </c>
      <c r="B342" s="2210"/>
      <c r="C342" s="2210"/>
      <c r="D342" s="2210"/>
      <c r="E342" s="2210"/>
      <c r="F342" s="2210"/>
      <c r="G342" s="1839"/>
    </row>
    <row r="343" spans="1:9">
      <c r="A343" s="1773" t="s">
        <v>91</v>
      </c>
      <c r="B343" s="396" t="s">
        <v>63</v>
      </c>
      <c r="C343" s="287">
        <v>47</v>
      </c>
      <c r="D343" s="287" t="s">
        <v>17</v>
      </c>
      <c r="E343" s="287">
        <v>47</v>
      </c>
      <c r="F343" s="287" t="s">
        <v>17</v>
      </c>
      <c r="G343" s="1774" t="s">
        <v>92</v>
      </c>
    </row>
    <row r="344" spans="1:9">
      <c r="A344" s="1773"/>
      <c r="B344" s="396" t="s">
        <v>64</v>
      </c>
      <c r="C344" s="287">
        <v>85</v>
      </c>
      <c r="D344" s="287">
        <v>4</v>
      </c>
      <c r="E344" s="287">
        <v>85</v>
      </c>
      <c r="F344" s="287" t="s">
        <v>17</v>
      </c>
      <c r="G344" s="1774"/>
      <c r="I344" s="927"/>
    </row>
    <row r="345" spans="1:9">
      <c r="A345" s="1773"/>
      <c r="B345" s="396" t="s">
        <v>57</v>
      </c>
      <c r="C345" s="287">
        <v>114</v>
      </c>
      <c r="D345" s="287">
        <v>7</v>
      </c>
      <c r="E345" s="287">
        <v>114</v>
      </c>
      <c r="F345" s="287" t="s">
        <v>17</v>
      </c>
      <c r="G345" s="1774"/>
      <c r="I345" s="928"/>
    </row>
    <row r="346" spans="1:9">
      <c r="A346" s="1773"/>
      <c r="B346" s="396" t="s">
        <v>58</v>
      </c>
      <c r="C346" s="287">
        <v>147</v>
      </c>
      <c r="D346" s="287">
        <v>12</v>
      </c>
      <c r="E346" s="287">
        <v>147</v>
      </c>
      <c r="F346" s="287" t="s">
        <v>17</v>
      </c>
      <c r="G346" s="1774"/>
    </row>
    <row r="347" spans="1:9">
      <c r="A347" s="1773"/>
      <c r="B347" s="396" t="s">
        <v>59</v>
      </c>
      <c r="C347" s="287">
        <v>129</v>
      </c>
      <c r="D347" s="287">
        <v>9</v>
      </c>
      <c r="E347" s="287">
        <v>129</v>
      </c>
      <c r="F347" s="287" t="s">
        <v>17</v>
      </c>
      <c r="G347" s="1774"/>
    </row>
    <row r="348" spans="1:9">
      <c r="A348" s="1773"/>
      <c r="B348" s="396" t="s">
        <v>1032</v>
      </c>
      <c r="C348" s="287">
        <v>112</v>
      </c>
      <c r="D348" s="287">
        <v>5</v>
      </c>
      <c r="E348" s="287">
        <v>112</v>
      </c>
      <c r="F348" s="287" t="s">
        <v>17</v>
      </c>
      <c r="G348" s="1774"/>
    </row>
    <row r="349" spans="1:9">
      <c r="A349" s="1773"/>
      <c r="B349" s="396" t="s">
        <v>1033</v>
      </c>
      <c r="C349" s="287">
        <v>118</v>
      </c>
      <c r="D349" s="287">
        <v>5</v>
      </c>
      <c r="E349" s="287">
        <v>118</v>
      </c>
      <c r="F349" s="287" t="s">
        <v>17</v>
      </c>
      <c r="G349" s="1774"/>
    </row>
    <row r="350" spans="1:9">
      <c r="A350" s="2010"/>
      <c r="B350" s="396" t="s">
        <v>1374</v>
      </c>
      <c r="C350" s="287">
        <v>114</v>
      </c>
      <c r="D350" s="287">
        <v>4</v>
      </c>
      <c r="E350" s="287">
        <v>114</v>
      </c>
      <c r="F350" s="287" t="s">
        <v>17</v>
      </c>
      <c r="G350" s="1774"/>
    </row>
    <row r="351" spans="1:9">
      <c r="A351" s="2010"/>
      <c r="B351" s="396" t="s">
        <v>1375</v>
      </c>
      <c r="C351" s="287">
        <v>94</v>
      </c>
      <c r="D351" s="287" t="s">
        <v>27</v>
      </c>
      <c r="E351" s="287">
        <v>94</v>
      </c>
      <c r="F351" s="287" t="s">
        <v>17</v>
      </c>
      <c r="G351" s="1774"/>
    </row>
    <row r="352" spans="1:9">
      <c r="A352" s="2010"/>
      <c r="B352" s="396" t="s">
        <v>1673</v>
      </c>
      <c r="C352" s="287">
        <v>82</v>
      </c>
      <c r="D352" s="287" t="s">
        <v>27</v>
      </c>
      <c r="E352" s="287">
        <v>82</v>
      </c>
      <c r="F352" s="287" t="s">
        <v>17</v>
      </c>
      <c r="G352" s="2211"/>
    </row>
    <row r="353" spans="1:7">
      <c r="A353" s="2010"/>
      <c r="B353" s="396" t="s">
        <v>1674</v>
      </c>
      <c r="C353" s="287">
        <v>109</v>
      </c>
      <c r="D353" s="287">
        <v>4</v>
      </c>
      <c r="E353" s="287">
        <v>103</v>
      </c>
      <c r="F353" s="287">
        <v>6</v>
      </c>
      <c r="G353" s="2211"/>
    </row>
    <row r="354" spans="1:7">
      <c r="A354" s="2010"/>
      <c r="B354" s="396" t="s">
        <v>1831</v>
      </c>
      <c r="C354" s="287">
        <v>125</v>
      </c>
      <c r="D354" s="287">
        <v>6</v>
      </c>
      <c r="E354" s="287">
        <v>120</v>
      </c>
      <c r="F354" s="287">
        <v>5</v>
      </c>
      <c r="G354" s="2211"/>
    </row>
    <row r="355" spans="1:7">
      <c r="A355" s="2010"/>
      <c r="B355" s="396" t="s">
        <v>1832</v>
      </c>
      <c r="C355" s="287">
        <v>116</v>
      </c>
      <c r="D355" s="287">
        <v>4</v>
      </c>
      <c r="E355" s="287">
        <v>112</v>
      </c>
      <c r="F355" s="287">
        <v>4</v>
      </c>
      <c r="G355" s="2211"/>
    </row>
    <row r="356" spans="1:7">
      <c r="A356" s="1536" t="s">
        <v>1844</v>
      </c>
      <c r="B356" s="396" t="s">
        <v>1832</v>
      </c>
      <c r="C356" s="287">
        <v>14</v>
      </c>
      <c r="D356" s="287" t="s">
        <v>27</v>
      </c>
      <c r="E356" s="287">
        <v>14</v>
      </c>
      <c r="F356" s="287" t="s">
        <v>17</v>
      </c>
      <c r="G356" s="1537" t="s">
        <v>1845</v>
      </c>
    </row>
    <row r="357" spans="1:7" ht="28.5" customHeight="1">
      <c r="A357" s="2206" t="s">
        <v>783</v>
      </c>
      <c r="B357" s="2207"/>
      <c r="C357" s="2207"/>
      <c r="D357" s="2207"/>
      <c r="E357" s="2207"/>
      <c r="F357" s="2207"/>
      <c r="G357" s="2208"/>
    </row>
    <row r="358" spans="1:7">
      <c r="A358" s="1773" t="s">
        <v>93</v>
      </c>
      <c r="B358" s="396" t="s">
        <v>102</v>
      </c>
      <c r="C358" s="287">
        <v>89</v>
      </c>
      <c r="D358" s="287">
        <v>48</v>
      </c>
      <c r="E358" s="287" t="s">
        <v>17</v>
      </c>
      <c r="F358" s="287">
        <v>89</v>
      </c>
      <c r="G358" s="1774" t="s">
        <v>823</v>
      </c>
    </row>
    <row r="359" spans="1:7">
      <c r="A359" s="1773"/>
      <c r="B359" s="396" t="s">
        <v>103</v>
      </c>
      <c r="C359" s="287">
        <v>84</v>
      </c>
      <c r="D359" s="287">
        <v>49</v>
      </c>
      <c r="E359" s="287" t="s">
        <v>17</v>
      </c>
      <c r="F359" s="287">
        <v>84</v>
      </c>
      <c r="G359" s="1774"/>
    </row>
    <row r="360" spans="1:7">
      <c r="A360" s="1773"/>
      <c r="B360" s="396" t="s">
        <v>104</v>
      </c>
      <c r="C360" s="287">
        <v>66</v>
      </c>
      <c r="D360" s="287">
        <v>41</v>
      </c>
      <c r="E360" s="287" t="s">
        <v>17</v>
      </c>
      <c r="F360" s="287">
        <v>66</v>
      </c>
      <c r="G360" s="1774"/>
    </row>
    <row r="361" spans="1:7">
      <c r="A361" s="1773"/>
      <c r="B361" s="396" t="s">
        <v>105</v>
      </c>
      <c r="C361" s="287">
        <v>30</v>
      </c>
      <c r="D361" s="287">
        <v>21</v>
      </c>
      <c r="E361" s="287" t="s">
        <v>17</v>
      </c>
      <c r="F361" s="287">
        <v>30</v>
      </c>
      <c r="G361" s="1774"/>
    </row>
    <row r="362" spans="1:7">
      <c r="A362" s="1773" t="s">
        <v>94</v>
      </c>
      <c r="B362" s="396" t="s">
        <v>103</v>
      </c>
      <c r="C362" s="287">
        <v>247</v>
      </c>
      <c r="D362" s="287">
        <v>177</v>
      </c>
      <c r="E362" s="287">
        <v>113</v>
      </c>
      <c r="F362" s="287">
        <v>134</v>
      </c>
      <c r="G362" s="1774" t="s">
        <v>95</v>
      </c>
    </row>
    <row r="363" spans="1:7">
      <c r="A363" s="1773"/>
      <c r="B363" s="396" t="s">
        <v>104</v>
      </c>
      <c r="C363" s="287">
        <v>599</v>
      </c>
      <c r="D363" s="287">
        <v>369</v>
      </c>
      <c r="E363" s="287">
        <v>267</v>
      </c>
      <c r="F363" s="287">
        <v>332</v>
      </c>
      <c r="G363" s="1774"/>
    </row>
    <row r="364" spans="1:7">
      <c r="A364" s="1773"/>
      <c r="B364" s="396" t="s">
        <v>105</v>
      </c>
      <c r="C364" s="287">
        <v>890</v>
      </c>
      <c r="D364" s="287">
        <v>524</v>
      </c>
      <c r="E364" s="287">
        <v>394</v>
      </c>
      <c r="F364" s="287">
        <v>496</v>
      </c>
      <c r="G364" s="1774"/>
    </row>
    <row r="365" spans="1:7">
      <c r="A365" s="1773"/>
      <c r="B365" s="396" t="s">
        <v>106</v>
      </c>
      <c r="C365" s="287">
        <v>1109</v>
      </c>
      <c r="D365" s="287">
        <v>648</v>
      </c>
      <c r="E365" s="287">
        <v>521</v>
      </c>
      <c r="F365" s="287">
        <v>588</v>
      </c>
      <c r="G365" s="1774"/>
    </row>
    <row r="366" spans="1:7">
      <c r="A366" s="1773"/>
      <c r="B366" s="396" t="s">
        <v>107</v>
      </c>
      <c r="C366" s="287">
        <v>1069</v>
      </c>
      <c r="D366" s="287">
        <v>590</v>
      </c>
      <c r="E366" s="287">
        <v>534</v>
      </c>
      <c r="F366" s="287">
        <v>535</v>
      </c>
      <c r="G366" s="1774"/>
    </row>
    <row r="367" spans="1:7">
      <c r="A367" s="1773"/>
      <c r="B367" s="396" t="s">
        <v>108</v>
      </c>
      <c r="C367" s="287">
        <v>956</v>
      </c>
      <c r="D367" s="287">
        <v>496</v>
      </c>
      <c r="E367" s="287">
        <v>496</v>
      </c>
      <c r="F367" s="287">
        <v>460</v>
      </c>
      <c r="G367" s="1774"/>
    </row>
    <row r="368" spans="1:7">
      <c r="A368" s="2010"/>
      <c r="B368" s="396" t="s">
        <v>60</v>
      </c>
      <c r="C368" s="287">
        <v>990</v>
      </c>
      <c r="D368" s="287">
        <v>499</v>
      </c>
      <c r="E368" s="287">
        <v>556</v>
      </c>
      <c r="F368" s="287">
        <v>434</v>
      </c>
      <c r="G368" s="2211"/>
    </row>
    <row r="369" spans="1:7">
      <c r="A369" s="2010"/>
      <c r="B369" s="396" t="s">
        <v>61</v>
      </c>
      <c r="C369" s="287">
        <v>1168</v>
      </c>
      <c r="D369" s="287">
        <v>579</v>
      </c>
      <c r="E369" s="287">
        <v>666</v>
      </c>
      <c r="F369" s="287">
        <v>502</v>
      </c>
      <c r="G369" s="2211"/>
    </row>
    <row r="370" spans="1:7">
      <c r="A370" s="2010"/>
      <c r="B370" s="396" t="s">
        <v>62</v>
      </c>
      <c r="C370" s="287">
        <v>1098</v>
      </c>
      <c r="D370" s="287">
        <v>551</v>
      </c>
      <c r="E370" s="287">
        <v>672</v>
      </c>
      <c r="F370" s="287">
        <v>426</v>
      </c>
      <c r="G370" s="2211"/>
    </row>
    <row r="371" spans="1:7">
      <c r="A371" s="2010"/>
      <c r="B371" s="396" t="s">
        <v>63</v>
      </c>
      <c r="C371" s="287">
        <v>1035</v>
      </c>
      <c r="D371" s="287">
        <v>518</v>
      </c>
      <c r="E371" s="287">
        <v>695</v>
      </c>
      <c r="F371" s="287">
        <v>340</v>
      </c>
      <c r="G371" s="2211"/>
    </row>
    <row r="372" spans="1:7">
      <c r="A372" s="2010"/>
      <c r="B372" s="396" t="s">
        <v>64</v>
      </c>
      <c r="C372" s="287">
        <v>877</v>
      </c>
      <c r="D372" s="287">
        <v>374</v>
      </c>
      <c r="E372" s="287">
        <v>622</v>
      </c>
      <c r="F372" s="287">
        <v>255</v>
      </c>
      <c r="G372" s="2211"/>
    </row>
    <row r="373" spans="1:7">
      <c r="A373" s="2010"/>
      <c r="B373" s="396" t="s">
        <v>57</v>
      </c>
      <c r="C373" s="287">
        <v>598</v>
      </c>
      <c r="D373" s="287">
        <v>305</v>
      </c>
      <c r="E373" s="287">
        <v>438</v>
      </c>
      <c r="F373" s="287">
        <v>160</v>
      </c>
      <c r="G373" s="2211"/>
    </row>
    <row r="374" spans="1:7" ht="14.25" customHeight="1">
      <c r="A374" s="2010"/>
      <c r="B374" s="396" t="s">
        <v>58</v>
      </c>
      <c r="C374" s="287">
        <v>479</v>
      </c>
      <c r="D374" s="287">
        <v>262</v>
      </c>
      <c r="E374" s="287">
        <v>356</v>
      </c>
      <c r="F374" s="287">
        <v>123</v>
      </c>
      <c r="G374" s="2211"/>
    </row>
    <row r="375" spans="1:7">
      <c r="A375" s="2010"/>
      <c r="B375" s="396" t="s">
        <v>59</v>
      </c>
      <c r="C375" s="287">
        <v>383</v>
      </c>
      <c r="D375" s="287">
        <v>219</v>
      </c>
      <c r="E375" s="287">
        <v>278</v>
      </c>
      <c r="F375" s="287">
        <v>105</v>
      </c>
      <c r="G375" s="2211"/>
    </row>
    <row r="376" spans="1:7">
      <c r="A376" s="2010"/>
      <c r="B376" s="396" t="s">
        <v>1032</v>
      </c>
      <c r="C376" s="287">
        <v>269</v>
      </c>
      <c r="D376" s="287">
        <v>154</v>
      </c>
      <c r="E376" s="287">
        <v>178</v>
      </c>
      <c r="F376" s="287">
        <v>91</v>
      </c>
      <c r="G376" s="2211"/>
    </row>
    <row r="377" spans="1:7">
      <c r="A377" s="2010"/>
      <c r="B377" s="396" t="s">
        <v>1033</v>
      </c>
      <c r="C377" s="287">
        <v>221</v>
      </c>
      <c r="D377" s="287">
        <v>118</v>
      </c>
      <c r="E377" s="287">
        <v>143</v>
      </c>
      <c r="F377" s="287">
        <v>78</v>
      </c>
      <c r="G377" s="2211"/>
    </row>
    <row r="378" spans="1:7">
      <c r="A378" s="2010"/>
      <c r="B378" s="396" t="s">
        <v>1374</v>
      </c>
      <c r="C378" s="287">
        <v>165</v>
      </c>
      <c r="D378" s="287">
        <v>103</v>
      </c>
      <c r="E378" s="287">
        <v>99</v>
      </c>
      <c r="F378" s="287">
        <v>66</v>
      </c>
      <c r="G378" s="2211"/>
    </row>
    <row r="379" spans="1:7">
      <c r="A379" s="2010"/>
      <c r="B379" s="396" t="s">
        <v>1375</v>
      </c>
      <c r="C379" s="287">
        <v>170</v>
      </c>
      <c r="D379" s="287">
        <v>105</v>
      </c>
      <c r="E379" s="287">
        <v>98</v>
      </c>
      <c r="F379" s="287">
        <v>72</v>
      </c>
      <c r="G379" s="2211"/>
    </row>
    <row r="380" spans="1:7">
      <c r="A380" s="2010"/>
      <c r="B380" s="396" t="s">
        <v>1673</v>
      </c>
      <c r="C380" s="287">
        <v>165</v>
      </c>
      <c r="D380" s="287">
        <v>86</v>
      </c>
      <c r="E380" s="287">
        <v>81</v>
      </c>
      <c r="F380" s="287">
        <v>84</v>
      </c>
      <c r="G380" s="2211"/>
    </row>
    <row r="381" spans="1:7">
      <c r="A381" s="2010"/>
      <c r="B381" s="396" t="s">
        <v>1674</v>
      </c>
      <c r="C381" s="287">
        <v>151</v>
      </c>
      <c r="D381" s="287">
        <v>74</v>
      </c>
      <c r="E381" s="287">
        <v>78</v>
      </c>
      <c r="F381" s="287">
        <v>73</v>
      </c>
      <c r="G381" s="2211"/>
    </row>
    <row r="382" spans="1:7">
      <c r="A382" s="2010"/>
      <c r="B382" s="396" t="s">
        <v>1831</v>
      </c>
      <c r="C382" s="287">
        <v>154</v>
      </c>
      <c r="D382" s="287">
        <v>69</v>
      </c>
      <c r="E382" s="287">
        <v>72</v>
      </c>
      <c r="F382" s="287">
        <v>82</v>
      </c>
      <c r="G382" s="2211"/>
    </row>
    <row r="383" spans="1:7">
      <c r="A383" s="2010"/>
      <c r="B383" s="396" t="s">
        <v>1832</v>
      </c>
      <c r="C383" s="287">
        <v>134</v>
      </c>
      <c r="D383" s="287">
        <v>57</v>
      </c>
      <c r="E383" s="287">
        <v>54</v>
      </c>
      <c r="F383" s="287">
        <v>80</v>
      </c>
      <c r="G383" s="2211"/>
    </row>
    <row r="384" spans="1:7">
      <c r="A384" s="1773" t="s">
        <v>96</v>
      </c>
      <c r="B384" s="396" t="s">
        <v>63</v>
      </c>
      <c r="C384" s="287">
        <v>95</v>
      </c>
      <c r="D384" s="287">
        <v>33</v>
      </c>
      <c r="E384" s="287">
        <v>68</v>
      </c>
      <c r="F384" s="287">
        <v>27</v>
      </c>
      <c r="G384" s="1774" t="s">
        <v>879</v>
      </c>
    </row>
    <row r="385" spans="1:7">
      <c r="A385" s="1773"/>
      <c r="B385" s="396" t="s">
        <v>64</v>
      </c>
      <c r="C385" s="287">
        <v>176</v>
      </c>
      <c r="D385" s="287">
        <v>74</v>
      </c>
      <c r="E385" s="287">
        <v>139</v>
      </c>
      <c r="F385" s="287">
        <v>37</v>
      </c>
      <c r="G385" s="1774"/>
    </row>
    <row r="386" spans="1:7">
      <c r="A386" s="1773"/>
      <c r="B386" s="396" t="s">
        <v>57</v>
      </c>
      <c r="C386" s="287">
        <v>284</v>
      </c>
      <c r="D386" s="287">
        <v>133</v>
      </c>
      <c r="E386" s="287">
        <v>227</v>
      </c>
      <c r="F386" s="287">
        <v>57</v>
      </c>
      <c r="G386" s="1774"/>
    </row>
    <row r="387" spans="1:7">
      <c r="A387" s="1773"/>
      <c r="B387" s="396" t="s">
        <v>58</v>
      </c>
      <c r="C387" s="287">
        <v>397</v>
      </c>
      <c r="D387" s="287">
        <v>202</v>
      </c>
      <c r="E387" s="287">
        <v>316</v>
      </c>
      <c r="F387" s="287">
        <v>81</v>
      </c>
      <c r="G387" s="1774"/>
    </row>
    <row r="388" spans="1:7">
      <c r="A388" s="1773"/>
      <c r="B388" s="396" t="s">
        <v>59</v>
      </c>
      <c r="C388" s="287">
        <v>517</v>
      </c>
      <c r="D388" s="287">
        <v>269</v>
      </c>
      <c r="E388" s="287">
        <v>404</v>
      </c>
      <c r="F388" s="287">
        <v>113</v>
      </c>
      <c r="G388" s="1774"/>
    </row>
    <row r="389" spans="1:7">
      <c r="A389" s="1773"/>
      <c r="B389" s="396" t="s">
        <v>1032</v>
      </c>
      <c r="C389" s="399">
        <v>612</v>
      </c>
      <c r="D389" s="399">
        <v>305</v>
      </c>
      <c r="E389" s="399">
        <v>473</v>
      </c>
      <c r="F389" s="399">
        <v>139</v>
      </c>
      <c r="G389" s="1774"/>
    </row>
    <row r="390" spans="1:7">
      <c r="A390" s="1773"/>
      <c r="B390" s="396" t="s">
        <v>1033</v>
      </c>
      <c r="C390" s="399">
        <v>623</v>
      </c>
      <c r="D390" s="399">
        <v>299</v>
      </c>
      <c r="E390" s="399">
        <v>472</v>
      </c>
      <c r="F390" s="399">
        <v>151</v>
      </c>
      <c r="G390" s="1774"/>
    </row>
    <row r="391" spans="1:7">
      <c r="A391" s="1773"/>
      <c r="B391" s="396" t="s">
        <v>1374</v>
      </c>
      <c r="C391" s="287">
        <v>645</v>
      </c>
      <c r="D391" s="287">
        <v>301</v>
      </c>
      <c r="E391" s="287">
        <v>490</v>
      </c>
      <c r="F391" s="287">
        <v>155</v>
      </c>
      <c r="G391" s="1774"/>
    </row>
    <row r="392" spans="1:7">
      <c r="A392" s="1773"/>
      <c r="B392" s="723" t="s">
        <v>1375</v>
      </c>
      <c r="C392" s="287">
        <v>616</v>
      </c>
      <c r="D392" s="287">
        <v>289</v>
      </c>
      <c r="E392" s="287">
        <v>481</v>
      </c>
      <c r="F392" s="287">
        <v>135</v>
      </c>
      <c r="G392" s="1774"/>
    </row>
    <row r="393" spans="1:7">
      <c r="A393" s="1773"/>
      <c r="B393" s="723" t="s">
        <v>1673</v>
      </c>
      <c r="C393" s="287">
        <v>538</v>
      </c>
      <c r="D393" s="287">
        <v>255</v>
      </c>
      <c r="E393" s="287">
        <v>422</v>
      </c>
      <c r="F393" s="287">
        <v>116</v>
      </c>
      <c r="G393" s="1774"/>
    </row>
    <row r="394" spans="1:7">
      <c r="A394" s="1773"/>
      <c r="B394" s="723" t="s">
        <v>1674</v>
      </c>
      <c r="C394" s="287">
        <v>502</v>
      </c>
      <c r="D394" s="287">
        <v>250</v>
      </c>
      <c r="E394" s="287">
        <v>383</v>
      </c>
      <c r="F394" s="287">
        <v>119</v>
      </c>
      <c r="G394" s="1774"/>
    </row>
    <row r="395" spans="1:7">
      <c r="A395" s="1773"/>
      <c r="B395" s="723" t="s">
        <v>1831</v>
      </c>
      <c r="C395" s="287">
        <v>456</v>
      </c>
      <c r="D395" s="287">
        <v>231</v>
      </c>
      <c r="E395" s="287">
        <v>347</v>
      </c>
      <c r="F395" s="287">
        <v>109</v>
      </c>
      <c r="G395" s="1774"/>
    </row>
    <row r="396" spans="1:7">
      <c r="A396" s="1773"/>
      <c r="B396" s="723" t="s">
        <v>1832</v>
      </c>
      <c r="C396" s="287">
        <v>439</v>
      </c>
      <c r="D396" s="287">
        <v>220</v>
      </c>
      <c r="E396" s="287">
        <v>305</v>
      </c>
      <c r="F396" s="287">
        <v>134</v>
      </c>
      <c r="G396" s="1774"/>
    </row>
    <row r="397" spans="1:7">
      <c r="A397" s="1773" t="s">
        <v>74</v>
      </c>
      <c r="B397" s="396" t="s">
        <v>102</v>
      </c>
      <c r="C397" s="287">
        <v>1050</v>
      </c>
      <c r="D397" s="287">
        <v>495</v>
      </c>
      <c r="E397" s="287">
        <v>527</v>
      </c>
      <c r="F397" s="287">
        <v>523</v>
      </c>
      <c r="G397" s="1774" t="s">
        <v>74</v>
      </c>
    </row>
    <row r="398" spans="1:7">
      <c r="A398" s="1773"/>
      <c r="B398" s="396" t="s">
        <v>103</v>
      </c>
      <c r="C398" s="287">
        <v>983</v>
      </c>
      <c r="D398" s="287">
        <v>497</v>
      </c>
      <c r="E398" s="287">
        <v>507</v>
      </c>
      <c r="F398" s="287">
        <v>476</v>
      </c>
      <c r="G398" s="1774"/>
    </row>
    <row r="399" spans="1:7">
      <c r="A399" s="1773"/>
      <c r="B399" s="396" t="s">
        <v>104</v>
      </c>
      <c r="C399" s="287">
        <v>821</v>
      </c>
      <c r="D399" s="287">
        <v>402</v>
      </c>
      <c r="E399" s="287">
        <v>417</v>
      </c>
      <c r="F399" s="287">
        <v>404</v>
      </c>
      <c r="G399" s="1774"/>
    </row>
    <row r="400" spans="1:7">
      <c r="A400" s="1773"/>
      <c r="B400" s="396" t="s">
        <v>105</v>
      </c>
      <c r="C400" s="287">
        <v>658</v>
      </c>
      <c r="D400" s="287">
        <v>307</v>
      </c>
      <c r="E400" s="287">
        <v>362</v>
      </c>
      <c r="F400" s="287">
        <v>296</v>
      </c>
      <c r="G400" s="1774"/>
    </row>
    <row r="401" spans="1:7">
      <c r="A401" s="1773"/>
      <c r="B401" s="396" t="s">
        <v>106</v>
      </c>
      <c r="C401" s="287">
        <v>581</v>
      </c>
      <c r="D401" s="287">
        <v>240</v>
      </c>
      <c r="E401" s="287">
        <v>327</v>
      </c>
      <c r="F401" s="287">
        <v>254</v>
      </c>
      <c r="G401" s="1774"/>
    </row>
    <row r="402" spans="1:7">
      <c r="A402" s="1773"/>
      <c r="B402" s="396" t="s">
        <v>107</v>
      </c>
      <c r="C402" s="287">
        <v>492</v>
      </c>
      <c r="D402" s="287">
        <v>203</v>
      </c>
      <c r="E402" s="287">
        <v>311</v>
      </c>
      <c r="F402" s="287">
        <v>181</v>
      </c>
      <c r="G402" s="1774"/>
    </row>
    <row r="403" spans="1:7">
      <c r="A403" s="1773"/>
      <c r="B403" s="396" t="s">
        <v>108</v>
      </c>
      <c r="C403" s="287">
        <v>450</v>
      </c>
      <c r="D403" s="287">
        <v>179</v>
      </c>
      <c r="E403" s="287">
        <v>286</v>
      </c>
      <c r="F403" s="287">
        <v>164</v>
      </c>
      <c r="G403" s="1774"/>
    </row>
    <row r="404" spans="1:7">
      <c r="A404" s="1773"/>
      <c r="B404" s="396" t="s">
        <v>60</v>
      </c>
      <c r="C404" s="287">
        <v>374</v>
      </c>
      <c r="D404" s="287">
        <v>143</v>
      </c>
      <c r="E404" s="287">
        <v>266</v>
      </c>
      <c r="F404" s="287">
        <v>108</v>
      </c>
      <c r="G404" s="1774"/>
    </row>
    <row r="405" spans="1:7">
      <c r="A405" s="1773"/>
      <c r="B405" s="396" t="s">
        <v>61</v>
      </c>
      <c r="C405" s="287">
        <v>335</v>
      </c>
      <c r="D405" s="287">
        <v>108</v>
      </c>
      <c r="E405" s="287">
        <v>238</v>
      </c>
      <c r="F405" s="287">
        <v>97</v>
      </c>
      <c r="G405" s="1774"/>
    </row>
    <row r="406" spans="1:7">
      <c r="A406" s="1773"/>
      <c r="B406" s="396" t="s">
        <v>62</v>
      </c>
      <c r="C406" s="287">
        <v>350</v>
      </c>
      <c r="D406" s="287">
        <v>117</v>
      </c>
      <c r="E406" s="287">
        <v>272</v>
      </c>
      <c r="F406" s="287">
        <v>78</v>
      </c>
      <c r="G406" s="1774"/>
    </row>
    <row r="407" spans="1:7">
      <c r="A407" s="1773"/>
      <c r="B407" s="396" t="s">
        <v>63</v>
      </c>
      <c r="C407" s="287">
        <v>344</v>
      </c>
      <c r="D407" s="287">
        <v>108</v>
      </c>
      <c r="E407" s="287">
        <v>293</v>
      </c>
      <c r="F407" s="287">
        <v>51</v>
      </c>
      <c r="G407" s="1774"/>
    </row>
    <row r="408" spans="1:7">
      <c r="A408" s="1773"/>
      <c r="B408" s="396" t="s">
        <v>64</v>
      </c>
      <c r="C408" s="287">
        <v>407</v>
      </c>
      <c r="D408" s="287">
        <v>137</v>
      </c>
      <c r="E408" s="287">
        <v>351</v>
      </c>
      <c r="F408" s="287">
        <v>56</v>
      </c>
      <c r="G408" s="1774"/>
    </row>
    <row r="409" spans="1:7">
      <c r="A409" s="1773"/>
      <c r="B409" s="396" t="s">
        <v>57</v>
      </c>
      <c r="C409" s="287">
        <v>488</v>
      </c>
      <c r="D409" s="287">
        <v>186</v>
      </c>
      <c r="E409" s="287">
        <v>436</v>
      </c>
      <c r="F409" s="287">
        <v>52</v>
      </c>
      <c r="G409" s="1774"/>
    </row>
    <row r="410" spans="1:7">
      <c r="A410" s="1773"/>
      <c r="B410" s="396" t="s">
        <v>58</v>
      </c>
      <c r="C410" s="287">
        <v>408</v>
      </c>
      <c r="D410" s="287">
        <v>178</v>
      </c>
      <c r="E410" s="287">
        <v>377</v>
      </c>
      <c r="F410" s="287">
        <v>31</v>
      </c>
      <c r="G410" s="1774"/>
    </row>
    <row r="411" spans="1:7">
      <c r="A411" s="1773"/>
      <c r="B411" s="396" t="s">
        <v>59</v>
      </c>
      <c r="C411" s="287">
        <v>417</v>
      </c>
      <c r="D411" s="287">
        <v>186</v>
      </c>
      <c r="E411" s="287">
        <v>385</v>
      </c>
      <c r="F411" s="287">
        <v>32</v>
      </c>
      <c r="G411" s="1774"/>
    </row>
    <row r="412" spans="1:7">
      <c r="A412" s="1773"/>
      <c r="B412" s="396" t="s">
        <v>1032</v>
      </c>
      <c r="C412" s="287">
        <v>398</v>
      </c>
      <c r="D412" s="287">
        <v>200</v>
      </c>
      <c r="E412" s="287">
        <v>353</v>
      </c>
      <c r="F412" s="287">
        <v>45</v>
      </c>
      <c r="G412" s="1774"/>
    </row>
    <row r="413" spans="1:7">
      <c r="A413" s="1773"/>
      <c r="B413" s="396" t="s">
        <v>1033</v>
      </c>
      <c r="C413" s="287">
        <v>322</v>
      </c>
      <c r="D413" s="287">
        <v>176</v>
      </c>
      <c r="E413" s="287">
        <v>298</v>
      </c>
      <c r="F413" s="287">
        <v>24</v>
      </c>
      <c r="G413" s="1774"/>
    </row>
    <row r="414" spans="1:7">
      <c r="A414" s="2010"/>
      <c r="B414" s="396" t="s">
        <v>1374</v>
      </c>
      <c r="C414" s="287">
        <v>256</v>
      </c>
      <c r="D414" s="287">
        <v>142</v>
      </c>
      <c r="E414" s="287">
        <v>327</v>
      </c>
      <c r="F414" s="287">
        <v>19</v>
      </c>
      <c r="G414" s="2211"/>
    </row>
    <row r="415" spans="1:7">
      <c r="A415" s="2010"/>
      <c r="B415" s="396" t="s">
        <v>1375</v>
      </c>
      <c r="C415" s="287">
        <v>215</v>
      </c>
      <c r="D415" s="287">
        <v>110</v>
      </c>
      <c r="E415" s="287">
        <v>183</v>
      </c>
      <c r="F415" s="287">
        <v>32</v>
      </c>
      <c r="G415" s="2211"/>
    </row>
    <row r="416" spans="1:7">
      <c r="A416" s="2011"/>
      <c r="B416" s="722" t="s">
        <v>1673</v>
      </c>
      <c r="C416" s="721">
        <v>199</v>
      </c>
      <c r="D416" s="721">
        <v>103</v>
      </c>
      <c r="E416" s="721">
        <v>155</v>
      </c>
      <c r="F416" s="721">
        <v>44</v>
      </c>
      <c r="G416" s="2218"/>
    </row>
    <row r="417" spans="1:7">
      <c r="A417" s="2011"/>
      <c r="B417" s="722" t="s">
        <v>1674</v>
      </c>
      <c r="C417" s="721">
        <v>211</v>
      </c>
      <c r="D417" s="721">
        <v>86</v>
      </c>
      <c r="E417" s="721">
        <v>121</v>
      </c>
      <c r="F417" s="721">
        <v>80</v>
      </c>
      <c r="G417" s="2218"/>
    </row>
    <row r="418" spans="1:7">
      <c r="A418" s="2011"/>
      <c r="B418" s="722" t="s">
        <v>1831</v>
      </c>
      <c r="C418" s="721">
        <v>196</v>
      </c>
      <c r="D418" s="721">
        <v>84</v>
      </c>
      <c r="E418" s="721">
        <v>109</v>
      </c>
      <c r="F418" s="721">
        <v>87</v>
      </c>
      <c r="G418" s="2218"/>
    </row>
    <row r="419" spans="1:7">
      <c r="A419" s="2011"/>
      <c r="B419" s="722" t="s">
        <v>1832</v>
      </c>
      <c r="C419" s="721">
        <v>140</v>
      </c>
      <c r="D419" s="721">
        <v>70</v>
      </c>
      <c r="E419" s="721">
        <v>103</v>
      </c>
      <c r="F419" s="721">
        <v>37</v>
      </c>
      <c r="G419" s="2218"/>
    </row>
    <row r="420" spans="1:7">
      <c r="A420" s="2247" t="s">
        <v>84</v>
      </c>
      <c r="B420" s="722" t="s">
        <v>1674</v>
      </c>
      <c r="C420" s="721">
        <v>19</v>
      </c>
      <c r="D420" s="721">
        <v>11</v>
      </c>
      <c r="E420" s="721">
        <v>19</v>
      </c>
      <c r="F420" s="192" t="s">
        <v>17</v>
      </c>
      <c r="G420" s="2248" t="s">
        <v>1712</v>
      </c>
    </row>
    <row r="421" spans="1:7">
      <c r="A421" s="2069"/>
      <c r="B421" s="722" t="s">
        <v>1831</v>
      </c>
      <c r="C421" s="721">
        <v>28</v>
      </c>
      <c r="D421" s="721">
        <v>19</v>
      </c>
      <c r="E421" s="721">
        <v>28</v>
      </c>
      <c r="F421" s="192" t="s">
        <v>17</v>
      </c>
      <c r="G421" s="2249"/>
    </row>
    <row r="422" spans="1:7">
      <c r="A422" s="2069"/>
      <c r="B422" s="722" t="s">
        <v>1832</v>
      </c>
      <c r="C422" s="721">
        <v>44</v>
      </c>
      <c r="D422" s="721">
        <v>30</v>
      </c>
      <c r="E422" s="721">
        <v>44</v>
      </c>
      <c r="F422" s="192" t="s">
        <v>17</v>
      </c>
      <c r="G422" s="2249"/>
    </row>
    <row r="423" spans="1:7" ht="28.5" customHeight="1">
      <c r="A423" s="2209" t="s">
        <v>1713</v>
      </c>
      <c r="B423" s="2210"/>
      <c r="C423" s="2210"/>
      <c r="D423" s="2210"/>
      <c r="E423" s="2210"/>
      <c r="F423" s="2210"/>
      <c r="G423" s="1839"/>
    </row>
    <row r="424" spans="1:7">
      <c r="A424" s="2250" t="s">
        <v>88</v>
      </c>
      <c r="B424" s="922" t="s">
        <v>63</v>
      </c>
      <c r="C424" s="192">
        <v>65</v>
      </c>
      <c r="D424" s="192">
        <v>11</v>
      </c>
      <c r="E424" s="192">
        <v>32</v>
      </c>
      <c r="F424" s="192">
        <v>33</v>
      </c>
      <c r="G424" s="2252" t="s">
        <v>89</v>
      </c>
    </row>
    <row r="425" spans="1:7">
      <c r="A425" s="2250"/>
      <c r="B425" s="922" t="s">
        <v>64</v>
      </c>
      <c r="C425" s="192">
        <v>67</v>
      </c>
      <c r="D425" s="192">
        <v>12</v>
      </c>
      <c r="E425" s="192">
        <v>42</v>
      </c>
      <c r="F425" s="192">
        <v>25</v>
      </c>
      <c r="G425" s="2252"/>
    </row>
    <row r="426" spans="1:7">
      <c r="A426" s="2250"/>
      <c r="B426" s="922" t="s">
        <v>57</v>
      </c>
      <c r="C426" s="192">
        <v>110</v>
      </c>
      <c r="D426" s="192">
        <v>22</v>
      </c>
      <c r="E426" s="192">
        <v>91</v>
      </c>
      <c r="F426" s="192">
        <v>19</v>
      </c>
      <c r="G426" s="2252"/>
    </row>
    <row r="427" spans="1:7">
      <c r="A427" s="2250"/>
      <c r="B427" s="922" t="s">
        <v>58</v>
      </c>
      <c r="C427" s="192">
        <v>138</v>
      </c>
      <c r="D427" s="192">
        <v>28</v>
      </c>
      <c r="E427" s="192">
        <v>121</v>
      </c>
      <c r="F427" s="192">
        <v>17</v>
      </c>
      <c r="G427" s="2252"/>
    </row>
    <row r="428" spans="1:7">
      <c r="A428" s="2250"/>
      <c r="B428" s="922" t="s">
        <v>59</v>
      </c>
      <c r="C428" s="192">
        <v>114</v>
      </c>
      <c r="D428" s="192">
        <v>26</v>
      </c>
      <c r="E428" s="192">
        <v>114</v>
      </c>
      <c r="F428" s="192" t="s">
        <v>17</v>
      </c>
      <c r="G428" s="2252"/>
    </row>
    <row r="429" spans="1:7">
      <c r="A429" s="2250"/>
      <c r="B429" s="922" t="s">
        <v>1032</v>
      </c>
      <c r="C429" s="192">
        <v>140</v>
      </c>
      <c r="D429" s="192">
        <v>33</v>
      </c>
      <c r="E429" s="192">
        <v>140</v>
      </c>
      <c r="F429" s="192" t="s">
        <v>17</v>
      </c>
      <c r="G429" s="2252"/>
    </row>
    <row r="430" spans="1:7">
      <c r="A430" s="2250"/>
      <c r="B430" s="922" t="s">
        <v>1033</v>
      </c>
      <c r="C430" s="192">
        <v>105</v>
      </c>
      <c r="D430" s="192">
        <v>21</v>
      </c>
      <c r="E430" s="192">
        <v>105</v>
      </c>
      <c r="F430" s="192" t="s">
        <v>17</v>
      </c>
      <c r="G430" s="2252"/>
    </row>
    <row r="431" spans="1:7">
      <c r="A431" s="2251"/>
      <c r="B431" s="922" t="s">
        <v>1374</v>
      </c>
      <c r="C431" s="192">
        <v>98</v>
      </c>
      <c r="D431" s="192">
        <v>18</v>
      </c>
      <c r="E431" s="192">
        <v>98</v>
      </c>
      <c r="F431" s="192" t="s">
        <v>17</v>
      </c>
      <c r="G431" s="2252"/>
    </row>
    <row r="432" spans="1:7">
      <c r="A432" s="2251"/>
      <c r="B432" s="922" t="s">
        <v>1375</v>
      </c>
      <c r="C432" s="192">
        <v>112</v>
      </c>
      <c r="D432" s="192">
        <v>18</v>
      </c>
      <c r="E432" s="192">
        <v>112</v>
      </c>
      <c r="F432" s="192" t="s">
        <v>17</v>
      </c>
      <c r="G432" s="2252"/>
    </row>
    <row r="433" spans="1:7">
      <c r="A433" s="2011"/>
      <c r="B433" s="1541" t="s">
        <v>1673</v>
      </c>
      <c r="C433" s="1319">
        <v>103</v>
      </c>
      <c r="D433" s="1319">
        <v>11</v>
      </c>
      <c r="E433" s="1319">
        <v>103</v>
      </c>
      <c r="F433" s="192" t="s">
        <v>17</v>
      </c>
      <c r="G433" s="2011"/>
    </row>
    <row r="434" spans="1:7">
      <c r="A434" s="2011"/>
      <c r="B434" s="1541" t="s">
        <v>1674</v>
      </c>
      <c r="C434" s="1319">
        <v>162</v>
      </c>
      <c r="D434" s="1319">
        <v>19</v>
      </c>
      <c r="E434" s="1319">
        <v>151</v>
      </c>
      <c r="F434" s="1319">
        <v>11</v>
      </c>
      <c r="G434" s="2011"/>
    </row>
    <row r="435" spans="1:7">
      <c r="A435" s="2011"/>
      <c r="B435" s="1541" t="s">
        <v>1831</v>
      </c>
      <c r="C435" s="1319">
        <v>218</v>
      </c>
      <c r="D435" s="1319">
        <v>28</v>
      </c>
      <c r="E435" s="1319">
        <v>187</v>
      </c>
      <c r="F435" s="1319">
        <v>31</v>
      </c>
      <c r="G435" s="2011"/>
    </row>
    <row r="436" spans="1:7">
      <c r="A436" s="2011"/>
      <c r="B436" s="1541" t="s">
        <v>1832</v>
      </c>
      <c r="C436" s="1319">
        <v>263</v>
      </c>
      <c r="D436" s="1319">
        <v>38</v>
      </c>
      <c r="E436" s="1319">
        <v>220</v>
      </c>
      <c r="F436" s="1319">
        <v>43</v>
      </c>
      <c r="G436" s="2011"/>
    </row>
    <row r="437" spans="1:7">
      <c r="A437" s="2245" t="s">
        <v>1846</v>
      </c>
      <c r="B437" s="1541" t="s">
        <v>1831</v>
      </c>
      <c r="C437" s="1319">
        <v>11</v>
      </c>
      <c r="D437" s="1319" t="s">
        <v>27</v>
      </c>
      <c r="E437" s="1319">
        <v>11</v>
      </c>
      <c r="F437" s="1319" t="s">
        <v>17</v>
      </c>
      <c r="G437" s="2246" t="s">
        <v>1847</v>
      </c>
    </row>
    <row r="438" spans="1:7">
      <c r="A438" s="2069"/>
      <c r="B438" s="1541" t="s">
        <v>1832</v>
      </c>
      <c r="C438" s="1319">
        <v>29</v>
      </c>
      <c r="D438" s="1319" t="s">
        <v>27</v>
      </c>
      <c r="E438" s="1319">
        <v>29</v>
      </c>
      <c r="F438" s="1319" t="s">
        <v>17</v>
      </c>
      <c r="G438" s="2069"/>
    </row>
    <row r="439" spans="1:7">
      <c r="A439" s="1529"/>
      <c r="B439" s="1541"/>
      <c r="C439" s="823"/>
      <c r="D439" s="823"/>
      <c r="E439" s="823"/>
      <c r="F439" s="823"/>
      <c r="G439" s="1529"/>
    </row>
    <row r="440" spans="1:7" ht="28.5" customHeight="1">
      <c r="A440" s="2219" t="s">
        <v>2041</v>
      </c>
      <c r="B440" s="2219"/>
      <c r="C440" s="2219"/>
      <c r="D440" s="2219"/>
      <c r="E440" s="2219"/>
      <c r="F440" s="2219"/>
      <c r="G440" s="2219"/>
    </row>
    <row r="441" spans="1:7" ht="28.5" customHeight="1">
      <c r="A441" s="2244" t="s">
        <v>1848</v>
      </c>
      <c r="B441" s="2244"/>
      <c r="C441" s="2244"/>
      <c r="D441" s="2244"/>
      <c r="E441" s="2244"/>
      <c r="F441" s="2244"/>
      <c r="G441" s="2244"/>
    </row>
  </sheetData>
  <mergeCells count="78">
    <mergeCell ref="A440:G440"/>
    <mergeCell ref="A441:G441"/>
    <mergeCell ref="A437:A438"/>
    <mergeCell ref="G437:G438"/>
    <mergeCell ref="A397:A419"/>
    <mergeCell ref="G397:G419"/>
    <mergeCell ref="A420:A422"/>
    <mergeCell ref="G420:G422"/>
    <mergeCell ref="A424:A436"/>
    <mergeCell ref="G424:G436"/>
    <mergeCell ref="G4:G26"/>
    <mergeCell ref="G28:G50"/>
    <mergeCell ref="G52:G74"/>
    <mergeCell ref="G75:G97"/>
    <mergeCell ref="G99:G121"/>
    <mergeCell ref="A98:G98"/>
    <mergeCell ref="A75:A97"/>
    <mergeCell ref="A27:G27"/>
    <mergeCell ref="A51:G51"/>
    <mergeCell ref="A4:A26"/>
    <mergeCell ref="A28:A50"/>
    <mergeCell ref="A52:A74"/>
    <mergeCell ref="A240:A262"/>
    <mergeCell ref="G240:G262"/>
    <mergeCell ref="A263:G263"/>
    <mergeCell ref="A99:A121"/>
    <mergeCell ref="A122:A144"/>
    <mergeCell ref="G122:G144"/>
    <mergeCell ref="G152:G174"/>
    <mergeCell ref="A152:A174"/>
    <mergeCell ref="A193:A215"/>
    <mergeCell ref="G193:G215"/>
    <mergeCell ref="A228:A236"/>
    <mergeCell ref="G228:G236"/>
    <mergeCell ref="A216:A227"/>
    <mergeCell ref="G216:G227"/>
    <mergeCell ref="A239:G239"/>
    <mergeCell ref="G237:G238"/>
    <mergeCell ref="A237:A238"/>
    <mergeCell ref="A182:G182"/>
    <mergeCell ref="G183:G192"/>
    <mergeCell ref="A145:A149"/>
    <mergeCell ref="G145:G149"/>
    <mergeCell ref="A151:G151"/>
    <mergeCell ref="A176:A181"/>
    <mergeCell ref="G176:G181"/>
    <mergeCell ref="A1:G1"/>
    <mergeCell ref="A2:B3"/>
    <mergeCell ref="C2:C3"/>
    <mergeCell ref="D2:D3"/>
    <mergeCell ref="E2:F2"/>
    <mergeCell ref="G2:G3"/>
    <mergeCell ref="A264:A286"/>
    <mergeCell ref="G264:G286"/>
    <mergeCell ref="A287:A300"/>
    <mergeCell ref="G287:G300"/>
    <mergeCell ref="A317:A339"/>
    <mergeCell ref="G317:G339"/>
    <mergeCell ref="A316:G316"/>
    <mergeCell ref="A301:A303"/>
    <mergeCell ref="G301:G303"/>
    <mergeCell ref="A304:A308"/>
    <mergeCell ref="G304:G308"/>
    <mergeCell ref="A310:A315"/>
    <mergeCell ref="G310:G315"/>
    <mergeCell ref="A340:A341"/>
    <mergeCell ref="G340:G341"/>
    <mergeCell ref="A342:G342"/>
    <mergeCell ref="A343:A355"/>
    <mergeCell ref="G343:G355"/>
    <mergeCell ref="A357:G357"/>
    <mergeCell ref="A358:A361"/>
    <mergeCell ref="G358:G361"/>
    <mergeCell ref="A423:G423"/>
    <mergeCell ref="A362:A383"/>
    <mergeCell ref="G362:G383"/>
    <mergeCell ref="G384:G396"/>
    <mergeCell ref="A384:A396"/>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7" orientation="portrait" r:id="rId1"/>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2"/>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17.875" style="50" customWidth="1"/>
    <col min="2" max="2" width="7.75" style="51" customWidth="1"/>
    <col min="3" max="4" width="8.75" style="50"/>
    <col min="5" max="5" width="9.375" style="50" customWidth="1"/>
    <col min="6" max="6" width="10.375" style="50" customWidth="1"/>
    <col min="7" max="7" width="18.25" style="50" customWidth="1"/>
    <col min="12" max="15" width="9" style="10"/>
  </cols>
  <sheetData>
    <row r="1" spans="1:9" ht="34.9" customHeight="1">
      <c r="A1" s="2114" t="s">
        <v>1715</v>
      </c>
      <c r="B1" s="2114"/>
      <c r="C1" s="2114"/>
      <c r="D1" s="2114"/>
      <c r="E1" s="2114"/>
      <c r="F1" s="2114"/>
      <c r="G1" s="2114"/>
      <c r="I1" s="163" t="s">
        <v>708</v>
      </c>
    </row>
    <row r="2" spans="1:9" ht="25.5" customHeight="1">
      <c r="A2" s="1842" t="s">
        <v>66</v>
      </c>
      <c r="B2" s="1947"/>
      <c r="C2" s="2027" t="s">
        <v>8</v>
      </c>
      <c r="D2" s="2027" t="s">
        <v>1494</v>
      </c>
      <c r="E2" s="2027" t="s">
        <v>1495</v>
      </c>
      <c r="F2" s="2027"/>
      <c r="G2" s="1816" t="s">
        <v>67</v>
      </c>
    </row>
    <row r="3" spans="1:9" ht="51">
      <c r="A3" s="1842"/>
      <c r="B3" s="1947"/>
      <c r="C3" s="2027"/>
      <c r="D3" s="2027"/>
      <c r="E3" s="1528" t="s">
        <v>1484</v>
      </c>
      <c r="F3" s="1528" t="s">
        <v>1485</v>
      </c>
      <c r="G3" s="1816"/>
    </row>
    <row r="4" spans="1:9">
      <c r="A4" s="1797" t="s">
        <v>68</v>
      </c>
      <c r="B4" s="200">
        <v>2000</v>
      </c>
      <c r="C4" s="17">
        <v>1638</v>
      </c>
      <c r="D4" s="17">
        <v>737</v>
      </c>
      <c r="E4" s="17">
        <v>912</v>
      </c>
      <c r="F4" s="17">
        <v>706</v>
      </c>
      <c r="G4" s="1799" t="s">
        <v>69</v>
      </c>
    </row>
    <row r="5" spans="1:9">
      <c r="A5" s="1798"/>
      <c r="B5" s="23" t="s">
        <v>102</v>
      </c>
      <c r="C5" s="17">
        <v>1706</v>
      </c>
      <c r="D5" s="17">
        <v>826</v>
      </c>
      <c r="E5" s="17">
        <v>917</v>
      </c>
      <c r="F5" s="17">
        <v>768</v>
      </c>
      <c r="G5" s="1800"/>
    </row>
    <row r="6" spans="1:9">
      <c r="A6" s="1798"/>
      <c r="B6" s="23" t="s">
        <v>103</v>
      </c>
      <c r="C6" s="17">
        <v>2234</v>
      </c>
      <c r="D6" s="17">
        <v>1194</v>
      </c>
      <c r="E6" s="17">
        <v>1018</v>
      </c>
      <c r="F6" s="17">
        <v>1189</v>
      </c>
      <c r="G6" s="1800"/>
    </row>
    <row r="7" spans="1:9">
      <c r="A7" s="1798"/>
      <c r="B7" s="23" t="s">
        <v>104</v>
      </c>
      <c r="C7" s="17">
        <v>2324</v>
      </c>
      <c r="D7" s="17">
        <v>1191</v>
      </c>
      <c r="E7" s="17">
        <v>1052</v>
      </c>
      <c r="F7" s="17">
        <v>1240</v>
      </c>
      <c r="G7" s="1800"/>
    </row>
    <row r="8" spans="1:9">
      <c r="A8" s="1798"/>
      <c r="B8" s="23" t="s">
        <v>105</v>
      </c>
      <c r="C8" s="17">
        <v>2516</v>
      </c>
      <c r="D8" s="17">
        <v>1403</v>
      </c>
      <c r="E8" s="17">
        <v>998</v>
      </c>
      <c r="F8" s="17">
        <v>1518</v>
      </c>
      <c r="G8" s="1800"/>
    </row>
    <row r="9" spans="1:9">
      <c r="A9" s="1798"/>
      <c r="B9" s="23" t="s">
        <v>106</v>
      </c>
      <c r="C9" s="17">
        <v>2451</v>
      </c>
      <c r="D9" s="17">
        <v>1381</v>
      </c>
      <c r="E9" s="17">
        <v>1182</v>
      </c>
      <c r="F9" s="17">
        <v>1269</v>
      </c>
      <c r="G9" s="1800"/>
    </row>
    <row r="10" spans="1:9">
      <c r="A10" s="1798"/>
      <c r="B10" s="23" t="s">
        <v>107</v>
      </c>
      <c r="C10" s="17">
        <v>2407</v>
      </c>
      <c r="D10" s="17">
        <v>1230</v>
      </c>
      <c r="E10" s="17">
        <v>1325</v>
      </c>
      <c r="F10" s="17">
        <v>1082</v>
      </c>
      <c r="G10" s="1800"/>
    </row>
    <row r="11" spans="1:9">
      <c r="A11" s="1798"/>
      <c r="B11" s="23" t="s">
        <v>108</v>
      </c>
      <c r="C11" s="17">
        <v>2029</v>
      </c>
      <c r="D11" s="17">
        <v>944</v>
      </c>
      <c r="E11" s="17">
        <v>1111</v>
      </c>
      <c r="F11" s="17">
        <v>918</v>
      </c>
      <c r="G11" s="1800"/>
    </row>
    <row r="12" spans="1:9">
      <c r="A12" s="1798"/>
      <c r="B12" s="23" t="s">
        <v>60</v>
      </c>
      <c r="C12" s="17">
        <v>2042</v>
      </c>
      <c r="D12" s="17">
        <v>992</v>
      </c>
      <c r="E12" s="17">
        <v>1058</v>
      </c>
      <c r="F12" s="17">
        <v>984</v>
      </c>
      <c r="G12" s="1800"/>
    </row>
    <row r="13" spans="1:9">
      <c r="A13" s="1798"/>
      <c r="B13" s="23" t="s">
        <v>61</v>
      </c>
      <c r="C13" s="17">
        <v>2016</v>
      </c>
      <c r="D13" s="17">
        <v>916</v>
      </c>
      <c r="E13" s="17">
        <v>1014</v>
      </c>
      <c r="F13" s="17">
        <v>1002</v>
      </c>
      <c r="G13" s="1800"/>
    </row>
    <row r="14" spans="1:9">
      <c r="A14" s="1798"/>
      <c r="B14" s="23" t="s">
        <v>62</v>
      </c>
      <c r="C14" s="17">
        <v>2214</v>
      </c>
      <c r="D14" s="17">
        <v>1038</v>
      </c>
      <c r="E14" s="17">
        <v>944</v>
      </c>
      <c r="F14" s="17">
        <v>1270</v>
      </c>
      <c r="G14" s="1800"/>
    </row>
    <row r="15" spans="1:9">
      <c r="A15" s="1798"/>
      <c r="B15" s="23" t="s">
        <v>63</v>
      </c>
      <c r="C15" s="17">
        <v>2308</v>
      </c>
      <c r="D15" s="17">
        <v>1079</v>
      </c>
      <c r="E15" s="17">
        <v>1196</v>
      </c>
      <c r="F15" s="17">
        <v>1112</v>
      </c>
      <c r="G15" s="1800"/>
    </row>
    <row r="16" spans="1:9">
      <c r="A16" s="1798"/>
      <c r="B16" s="23" t="s">
        <v>64</v>
      </c>
      <c r="C16" s="17">
        <v>2064</v>
      </c>
      <c r="D16" s="17">
        <v>1075</v>
      </c>
      <c r="E16" s="17">
        <v>934</v>
      </c>
      <c r="F16" s="17">
        <v>1130</v>
      </c>
      <c r="G16" s="1800"/>
    </row>
    <row r="17" spans="1:15">
      <c r="A17" s="1798"/>
      <c r="B17" s="23" t="s">
        <v>57</v>
      </c>
      <c r="C17" s="17">
        <v>1865</v>
      </c>
      <c r="D17" s="17">
        <v>968</v>
      </c>
      <c r="E17" s="17">
        <v>1037</v>
      </c>
      <c r="F17" s="17">
        <v>828</v>
      </c>
      <c r="G17" s="1800"/>
    </row>
    <row r="18" spans="1:15">
      <c r="A18" s="1798"/>
      <c r="B18" s="23" t="s">
        <v>58</v>
      </c>
      <c r="C18" s="17">
        <v>1932</v>
      </c>
      <c r="D18" s="17">
        <v>879</v>
      </c>
      <c r="E18" s="17">
        <v>1228</v>
      </c>
      <c r="F18" s="17">
        <v>704</v>
      </c>
      <c r="G18" s="1800"/>
    </row>
    <row r="19" spans="1:15">
      <c r="A19" s="1798"/>
      <c r="B19" s="23" t="s">
        <v>59</v>
      </c>
      <c r="C19" s="17">
        <v>1898</v>
      </c>
      <c r="D19" s="17">
        <v>862</v>
      </c>
      <c r="E19" s="17">
        <v>1341</v>
      </c>
      <c r="F19" s="17">
        <v>557</v>
      </c>
      <c r="G19" s="1800"/>
    </row>
    <row r="20" spans="1:15">
      <c r="A20" s="1798"/>
      <c r="B20" s="23" t="s">
        <v>1032</v>
      </c>
      <c r="C20" s="17">
        <v>1791</v>
      </c>
      <c r="D20" s="17">
        <v>819</v>
      </c>
      <c r="E20" s="17">
        <v>1168</v>
      </c>
      <c r="F20" s="17">
        <v>623</v>
      </c>
      <c r="G20" s="1800"/>
    </row>
    <row r="21" spans="1:15">
      <c r="A21" s="1798"/>
      <c r="B21" s="23" t="s">
        <v>1033</v>
      </c>
      <c r="C21" s="17">
        <v>2101</v>
      </c>
      <c r="D21" s="17">
        <v>957</v>
      </c>
      <c r="E21" s="17">
        <v>1424</v>
      </c>
      <c r="F21" s="17">
        <v>677</v>
      </c>
      <c r="G21" s="1800"/>
    </row>
    <row r="22" spans="1:15">
      <c r="A22" s="2010"/>
      <c r="B22" s="23" t="s">
        <v>1374</v>
      </c>
      <c r="C22" s="17">
        <v>1723</v>
      </c>
      <c r="D22" s="17">
        <v>753</v>
      </c>
      <c r="E22" s="17">
        <v>1224</v>
      </c>
      <c r="F22" s="17">
        <v>499</v>
      </c>
      <c r="G22" s="2211"/>
    </row>
    <row r="23" spans="1:15">
      <c r="A23" s="2010"/>
      <c r="B23" s="23" t="s">
        <v>1375</v>
      </c>
      <c r="C23" s="17">
        <v>1548</v>
      </c>
      <c r="D23" s="17">
        <v>629</v>
      </c>
      <c r="E23" s="17">
        <v>1129</v>
      </c>
      <c r="F23" s="17">
        <v>419</v>
      </c>
      <c r="G23" s="2211"/>
    </row>
    <row r="24" spans="1:15">
      <c r="A24" s="2010"/>
      <c r="B24" s="23" t="s">
        <v>1673</v>
      </c>
      <c r="C24" s="17">
        <v>1265</v>
      </c>
      <c r="D24" s="17">
        <v>512</v>
      </c>
      <c r="E24" s="17">
        <v>917</v>
      </c>
      <c r="F24" s="17">
        <v>348</v>
      </c>
      <c r="G24" s="2211"/>
    </row>
    <row r="25" spans="1:15" s="290" customFormat="1" ht="14.25" customHeight="1">
      <c r="A25" s="2010"/>
      <c r="B25" s="23" t="s">
        <v>1674</v>
      </c>
      <c r="C25" s="17">
        <v>1450</v>
      </c>
      <c r="D25" s="17">
        <v>570</v>
      </c>
      <c r="E25" s="17">
        <v>1098</v>
      </c>
      <c r="F25" s="17">
        <v>352</v>
      </c>
      <c r="G25" s="2211"/>
      <c r="L25" s="316"/>
      <c r="M25" s="316"/>
      <c r="N25" s="316"/>
      <c r="O25" s="316"/>
    </row>
    <row r="26" spans="1:15">
      <c r="A26" s="2010"/>
      <c r="B26" s="23" t="s">
        <v>1831</v>
      </c>
      <c r="C26" s="17">
        <v>1286</v>
      </c>
      <c r="D26" s="17">
        <v>510</v>
      </c>
      <c r="E26" s="17">
        <v>976</v>
      </c>
      <c r="F26" s="17">
        <v>310</v>
      </c>
      <c r="G26" s="2211"/>
    </row>
    <row r="27" spans="1:15" ht="30.75" customHeight="1">
      <c r="A27" s="2241" t="s">
        <v>1491</v>
      </c>
      <c r="B27" s="2242"/>
      <c r="C27" s="2242"/>
      <c r="D27" s="2242"/>
      <c r="E27" s="2242"/>
      <c r="F27" s="2242"/>
      <c r="G27" s="2243"/>
    </row>
    <row r="28" spans="1:15">
      <c r="A28" s="1773" t="s">
        <v>70</v>
      </c>
      <c r="B28" s="396">
        <v>2000</v>
      </c>
      <c r="C28" s="287">
        <v>1209</v>
      </c>
      <c r="D28" s="287">
        <v>628</v>
      </c>
      <c r="E28" s="287">
        <v>567</v>
      </c>
      <c r="F28" s="287">
        <v>622</v>
      </c>
      <c r="G28" s="1774" t="s">
        <v>71</v>
      </c>
    </row>
    <row r="29" spans="1:15">
      <c r="A29" s="1773"/>
      <c r="B29" s="396" t="s">
        <v>102</v>
      </c>
      <c r="C29" s="287">
        <v>1237</v>
      </c>
      <c r="D29" s="287">
        <v>676</v>
      </c>
      <c r="E29" s="287">
        <v>585</v>
      </c>
      <c r="F29" s="287">
        <v>631</v>
      </c>
      <c r="G29" s="1774"/>
    </row>
    <row r="30" spans="1:15">
      <c r="A30" s="1773"/>
      <c r="B30" s="396" t="s">
        <v>103</v>
      </c>
      <c r="C30" s="287">
        <v>1696</v>
      </c>
      <c r="D30" s="287">
        <v>1031</v>
      </c>
      <c r="E30" s="287">
        <v>627</v>
      </c>
      <c r="F30" s="287">
        <v>1042</v>
      </c>
      <c r="G30" s="1774"/>
    </row>
    <row r="31" spans="1:15">
      <c r="A31" s="1773"/>
      <c r="B31" s="396" t="s">
        <v>104</v>
      </c>
      <c r="C31" s="287">
        <v>1722</v>
      </c>
      <c r="D31" s="287">
        <v>987</v>
      </c>
      <c r="E31" s="287">
        <v>664</v>
      </c>
      <c r="F31" s="287">
        <v>1026</v>
      </c>
      <c r="G31" s="1774"/>
    </row>
    <row r="32" spans="1:15">
      <c r="A32" s="1773"/>
      <c r="B32" s="396" t="s">
        <v>105</v>
      </c>
      <c r="C32" s="287">
        <v>2036</v>
      </c>
      <c r="D32" s="287">
        <v>1256</v>
      </c>
      <c r="E32" s="287">
        <v>695</v>
      </c>
      <c r="F32" s="287">
        <v>1341</v>
      </c>
      <c r="G32" s="1774"/>
    </row>
    <row r="33" spans="1:15">
      <c r="A33" s="1773"/>
      <c r="B33" s="396" t="s">
        <v>106</v>
      </c>
      <c r="C33" s="287">
        <v>1790</v>
      </c>
      <c r="D33" s="287">
        <v>1108</v>
      </c>
      <c r="E33" s="287">
        <v>750</v>
      </c>
      <c r="F33" s="287">
        <v>1040</v>
      </c>
      <c r="G33" s="1774"/>
    </row>
    <row r="34" spans="1:15">
      <c r="A34" s="1773"/>
      <c r="B34" s="396" t="s">
        <v>107</v>
      </c>
      <c r="C34" s="287">
        <v>1716</v>
      </c>
      <c r="D34" s="287">
        <v>947</v>
      </c>
      <c r="E34" s="287">
        <v>876</v>
      </c>
      <c r="F34" s="287">
        <v>840</v>
      </c>
      <c r="G34" s="1774"/>
    </row>
    <row r="35" spans="1:15">
      <c r="A35" s="1773"/>
      <c r="B35" s="396" t="s">
        <v>108</v>
      </c>
      <c r="C35" s="287">
        <v>1397</v>
      </c>
      <c r="D35" s="287">
        <v>721</v>
      </c>
      <c r="E35" s="287">
        <v>696</v>
      </c>
      <c r="F35" s="287">
        <v>701</v>
      </c>
      <c r="G35" s="1774"/>
    </row>
    <row r="36" spans="1:15">
      <c r="A36" s="1773"/>
      <c r="B36" s="396" t="s">
        <v>60</v>
      </c>
      <c r="C36" s="287">
        <v>1471</v>
      </c>
      <c r="D36" s="287">
        <v>792</v>
      </c>
      <c r="E36" s="287">
        <v>658</v>
      </c>
      <c r="F36" s="287">
        <v>813</v>
      </c>
      <c r="G36" s="1774"/>
    </row>
    <row r="37" spans="1:15">
      <c r="A37" s="1773"/>
      <c r="B37" s="396" t="s">
        <v>61</v>
      </c>
      <c r="C37" s="287">
        <v>1331</v>
      </c>
      <c r="D37" s="287">
        <v>672</v>
      </c>
      <c r="E37" s="287">
        <v>584</v>
      </c>
      <c r="F37" s="287">
        <v>747</v>
      </c>
      <c r="G37" s="1774"/>
    </row>
    <row r="38" spans="1:15">
      <c r="A38" s="1773"/>
      <c r="B38" s="396" t="s">
        <v>62</v>
      </c>
      <c r="C38" s="287">
        <v>1536</v>
      </c>
      <c r="D38" s="287">
        <v>848</v>
      </c>
      <c r="E38" s="287">
        <v>565</v>
      </c>
      <c r="F38" s="287">
        <v>971</v>
      </c>
      <c r="G38" s="1774"/>
    </row>
    <row r="39" spans="1:15">
      <c r="A39" s="1773"/>
      <c r="B39" s="396" t="s">
        <v>63</v>
      </c>
      <c r="C39" s="287">
        <v>1696</v>
      </c>
      <c r="D39" s="287">
        <v>881</v>
      </c>
      <c r="E39" s="287">
        <v>795</v>
      </c>
      <c r="F39" s="287">
        <v>901</v>
      </c>
      <c r="G39" s="1774"/>
    </row>
    <row r="40" spans="1:15">
      <c r="A40" s="1773"/>
      <c r="B40" s="396" t="s">
        <v>64</v>
      </c>
      <c r="C40" s="287">
        <v>1510</v>
      </c>
      <c r="D40" s="287">
        <v>874</v>
      </c>
      <c r="E40" s="287">
        <v>595</v>
      </c>
      <c r="F40" s="287">
        <v>915</v>
      </c>
      <c r="G40" s="1774"/>
    </row>
    <row r="41" spans="1:15">
      <c r="A41" s="1773"/>
      <c r="B41" s="396" t="s">
        <v>57</v>
      </c>
      <c r="C41" s="287">
        <v>1367</v>
      </c>
      <c r="D41" s="287">
        <v>792</v>
      </c>
      <c r="E41" s="287">
        <v>666</v>
      </c>
      <c r="F41" s="287">
        <v>701</v>
      </c>
      <c r="G41" s="1774"/>
    </row>
    <row r="42" spans="1:15">
      <c r="A42" s="1773"/>
      <c r="B42" s="396" t="s">
        <v>58</v>
      </c>
      <c r="C42" s="287">
        <v>1241</v>
      </c>
      <c r="D42" s="287">
        <v>660</v>
      </c>
      <c r="E42" s="287">
        <v>701</v>
      </c>
      <c r="F42" s="287">
        <v>540</v>
      </c>
      <c r="G42" s="1774"/>
    </row>
    <row r="43" spans="1:15" s="50" customFormat="1">
      <c r="A43" s="1773"/>
      <c r="B43" s="396" t="s">
        <v>59</v>
      </c>
      <c r="C43" s="287">
        <v>1131</v>
      </c>
      <c r="D43" s="287">
        <v>585</v>
      </c>
      <c r="E43" s="287">
        <v>725</v>
      </c>
      <c r="F43" s="287">
        <v>406</v>
      </c>
      <c r="G43" s="1774"/>
      <c r="L43" s="51"/>
      <c r="M43" s="51"/>
      <c r="N43" s="51"/>
      <c r="O43" s="51"/>
    </row>
    <row r="44" spans="1:15" s="50" customFormat="1">
      <c r="A44" s="1773"/>
      <c r="B44" s="396" t="s">
        <v>1032</v>
      </c>
      <c r="C44" s="287">
        <v>1134</v>
      </c>
      <c r="D44" s="287">
        <v>575</v>
      </c>
      <c r="E44" s="287">
        <v>677</v>
      </c>
      <c r="F44" s="287">
        <v>457</v>
      </c>
      <c r="G44" s="1774"/>
      <c r="L44" s="51"/>
      <c r="M44" s="51"/>
      <c r="N44" s="51"/>
      <c r="O44" s="51"/>
    </row>
    <row r="45" spans="1:15" s="50" customFormat="1">
      <c r="A45" s="2010"/>
      <c r="B45" s="396" t="s">
        <v>1033</v>
      </c>
      <c r="C45" s="287">
        <v>1341</v>
      </c>
      <c r="D45" s="287">
        <v>664</v>
      </c>
      <c r="E45" s="287">
        <v>822</v>
      </c>
      <c r="F45" s="287">
        <v>519</v>
      </c>
      <c r="G45" s="2211"/>
      <c r="L45" s="51"/>
      <c r="M45" s="51"/>
      <c r="N45" s="51"/>
      <c r="O45" s="51"/>
    </row>
    <row r="46" spans="1:15" s="50" customFormat="1">
      <c r="A46" s="2010"/>
      <c r="B46" s="396" t="s">
        <v>1374</v>
      </c>
      <c r="C46" s="287">
        <v>1110</v>
      </c>
      <c r="D46" s="287">
        <v>516</v>
      </c>
      <c r="E46" s="287">
        <v>720</v>
      </c>
      <c r="F46" s="287">
        <v>390</v>
      </c>
      <c r="G46" s="2211"/>
      <c r="L46" s="51"/>
      <c r="M46" s="51"/>
      <c r="N46" s="51"/>
      <c r="O46" s="51"/>
    </row>
    <row r="47" spans="1:15" ht="14.25" customHeight="1">
      <c r="A47" s="2010"/>
      <c r="B47" s="396" t="s">
        <v>1375</v>
      </c>
      <c r="C47" s="287">
        <v>953</v>
      </c>
      <c r="D47" s="287">
        <v>396</v>
      </c>
      <c r="E47" s="287">
        <v>667</v>
      </c>
      <c r="F47" s="287">
        <v>286</v>
      </c>
      <c r="G47" s="2211"/>
    </row>
    <row r="48" spans="1:15">
      <c r="A48" s="2010"/>
      <c r="B48" s="396" t="s">
        <v>1673</v>
      </c>
      <c r="C48" s="287">
        <v>813</v>
      </c>
      <c r="D48" s="287">
        <v>332</v>
      </c>
      <c r="E48" s="287">
        <v>568</v>
      </c>
      <c r="F48" s="287">
        <v>245</v>
      </c>
      <c r="G48" s="2211"/>
    </row>
    <row r="49" spans="1:13">
      <c r="A49" s="2010"/>
      <c r="B49" s="396" t="s">
        <v>1674</v>
      </c>
      <c r="C49" s="287">
        <v>893</v>
      </c>
      <c r="D49" s="287">
        <v>378</v>
      </c>
      <c r="E49" s="287">
        <v>659</v>
      </c>
      <c r="F49" s="287">
        <v>234</v>
      </c>
      <c r="G49" s="2211"/>
    </row>
    <row r="50" spans="1:13">
      <c r="A50" s="2010"/>
      <c r="B50" s="396" t="s">
        <v>1831</v>
      </c>
      <c r="C50" s="287">
        <v>826</v>
      </c>
      <c r="D50" s="287">
        <v>360</v>
      </c>
      <c r="E50" s="287">
        <v>623</v>
      </c>
      <c r="F50" s="287">
        <v>203</v>
      </c>
      <c r="G50" s="2211"/>
    </row>
    <row r="51" spans="1:13" ht="27.75" customHeight="1">
      <c r="A51" s="2206" t="s">
        <v>98</v>
      </c>
      <c r="B51" s="2207"/>
      <c r="C51" s="2207"/>
      <c r="D51" s="2207"/>
      <c r="E51" s="2207"/>
      <c r="F51" s="2207"/>
      <c r="G51" s="2208"/>
    </row>
    <row r="52" spans="1:13">
      <c r="A52" s="1773" t="s">
        <v>72</v>
      </c>
      <c r="B52" s="396">
        <v>2000</v>
      </c>
      <c r="C52" s="287">
        <v>84</v>
      </c>
      <c r="D52" s="287" t="s">
        <v>17</v>
      </c>
      <c r="E52" s="287">
        <v>63</v>
      </c>
      <c r="F52" s="287">
        <v>21</v>
      </c>
      <c r="G52" s="1774" t="s">
        <v>73</v>
      </c>
    </row>
    <row r="53" spans="1:13">
      <c r="A53" s="1773"/>
      <c r="B53" s="396" t="s">
        <v>102</v>
      </c>
      <c r="C53" s="287">
        <v>100</v>
      </c>
      <c r="D53" s="287" t="s">
        <v>27</v>
      </c>
      <c r="E53" s="287">
        <v>76</v>
      </c>
      <c r="F53" s="287">
        <v>24</v>
      </c>
      <c r="G53" s="1774"/>
    </row>
    <row r="54" spans="1:13">
      <c r="A54" s="1773"/>
      <c r="B54" s="396" t="s">
        <v>103</v>
      </c>
      <c r="C54" s="287">
        <v>80</v>
      </c>
      <c r="D54" s="287" t="s">
        <v>27</v>
      </c>
      <c r="E54" s="287">
        <v>56</v>
      </c>
      <c r="F54" s="287">
        <v>24</v>
      </c>
      <c r="G54" s="1774"/>
    </row>
    <row r="55" spans="1:13">
      <c r="A55" s="1773"/>
      <c r="B55" s="396" t="s">
        <v>104</v>
      </c>
      <c r="C55" s="287">
        <v>106</v>
      </c>
      <c r="D55" s="287" t="s">
        <v>27</v>
      </c>
      <c r="E55" s="287">
        <v>74</v>
      </c>
      <c r="F55" s="287">
        <v>32</v>
      </c>
      <c r="G55" s="1774"/>
    </row>
    <row r="56" spans="1:13">
      <c r="A56" s="1773"/>
      <c r="B56" s="396" t="s">
        <v>105</v>
      </c>
      <c r="C56" s="287">
        <v>117</v>
      </c>
      <c r="D56" s="287" t="s">
        <v>27</v>
      </c>
      <c r="E56" s="287">
        <v>71</v>
      </c>
      <c r="F56" s="287">
        <v>46</v>
      </c>
      <c r="G56" s="1774"/>
    </row>
    <row r="57" spans="1:13">
      <c r="A57" s="1773"/>
      <c r="B57" s="396" t="s">
        <v>106</v>
      </c>
      <c r="C57" s="287">
        <v>101</v>
      </c>
      <c r="D57" s="287" t="s">
        <v>17</v>
      </c>
      <c r="E57" s="287">
        <v>65</v>
      </c>
      <c r="F57" s="287">
        <v>36</v>
      </c>
      <c r="G57" s="1774"/>
    </row>
    <row r="58" spans="1:13">
      <c r="A58" s="1773"/>
      <c r="B58" s="396" t="s">
        <v>107</v>
      </c>
      <c r="C58" s="287">
        <v>140</v>
      </c>
      <c r="D58" s="287" t="s">
        <v>17</v>
      </c>
      <c r="E58" s="287">
        <v>102</v>
      </c>
      <c r="F58" s="287">
        <v>38</v>
      </c>
      <c r="G58" s="1774"/>
    </row>
    <row r="59" spans="1:13">
      <c r="A59" s="1773"/>
      <c r="B59" s="396" t="s">
        <v>108</v>
      </c>
      <c r="C59" s="287">
        <v>114</v>
      </c>
      <c r="D59" s="287" t="s">
        <v>27</v>
      </c>
      <c r="E59" s="287">
        <v>86</v>
      </c>
      <c r="F59" s="287">
        <v>28</v>
      </c>
      <c r="G59" s="1774"/>
    </row>
    <row r="60" spans="1:13">
      <c r="A60" s="1773"/>
      <c r="B60" s="396" t="s">
        <v>60</v>
      </c>
      <c r="C60" s="287">
        <v>120</v>
      </c>
      <c r="D60" s="287" t="s">
        <v>27</v>
      </c>
      <c r="E60" s="287">
        <v>83</v>
      </c>
      <c r="F60" s="287">
        <v>37</v>
      </c>
      <c r="G60" s="1774"/>
      <c r="M60" s="237"/>
    </row>
    <row r="61" spans="1:13">
      <c r="A61" s="1773"/>
      <c r="B61" s="396" t="s">
        <v>61</v>
      </c>
      <c r="C61" s="287">
        <v>137</v>
      </c>
      <c r="D61" s="287">
        <v>6</v>
      </c>
      <c r="E61" s="287">
        <v>90</v>
      </c>
      <c r="F61" s="287">
        <v>47</v>
      </c>
      <c r="G61" s="1774"/>
      <c r="M61" s="237"/>
    </row>
    <row r="62" spans="1:13">
      <c r="A62" s="1773"/>
      <c r="B62" s="396" t="s">
        <v>62</v>
      </c>
      <c r="C62" s="287">
        <v>105</v>
      </c>
      <c r="D62" s="287">
        <v>7</v>
      </c>
      <c r="E62" s="287">
        <v>83</v>
      </c>
      <c r="F62" s="287">
        <v>22</v>
      </c>
      <c r="G62" s="1774"/>
      <c r="M62" s="237"/>
    </row>
    <row r="63" spans="1:13">
      <c r="A63" s="1773"/>
      <c r="B63" s="396" t="s">
        <v>63</v>
      </c>
      <c r="C63" s="287">
        <v>124</v>
      </c>
      <c r="D63" s="287">
        <v>13</v>
      </c>
      <c r="E63" s="287">
        <v>96</v>
      </c>
      <c r="F63" s="287">
        <v>28</v>
      </c>
      <c r="G63" s="1774"/>
      <c r="M63" s="237"/>
    </row>
    <row r="64" spans="1:13">
      <c r="A64" s="1773"/>
      <c r="B64" s="396" t="s">
        <v>64</v>
      </c>
      <c r="C64" s="287">
        <v>111</v>
      </c>
      <c r="D64" s="287">
        <v>15</v>
      </c>
      <c r="E64" s="287">
        <v>88</v>
      </c>
      <c r="F64" s="287">
        <v>23</v>
      </c>
      <c r="G64" s="1774"/>
      <c r="M64" s="237"/>
    </row>
    <row r="65" spans="1:15" s="50" customFormat="1">
      <c r="A65" s="1773"/>
      <c r="B65" s="396" t="s">
        <v>57</v>
      </c>
      <c r="C65" s="287">
        <v>96</v>
      </c>
      <c r="D65" s="287">
        <v>13</v>
      </c>
      <c r="E65" s="287">
        <v>73</v>
      </c>
      <c r="F65" s="287">
        <v>23</v>
      </c>
      <c r="G65" s="1774"/>
      <c r="L65" s="51"/>
      <c r="M65" s="51"/>
      <c r="N65" s="51"/>
      <c r="O65" s="51"/>
    </row>
    <row r="66" spans="1:15" s="50" customFormat="1">
      <c r="A66" s="1773"/>
      <c r="B66" s="396" t="s">
        <v>58</v>
      </c>
      <c r="C66" s="287">
        <v>103</v>
      </c>
      <c r="D66" s="287">
        <v>16</v>
      </c>
      <c r="E66" s="287">
        <v>72</v>
      </c>
      <c r="F66" s="287">
        <v>31</v>
      </c>
      <c r="G66" s="1774"/>
      <c r="L66" s="51"/>
      <c r="M66" s="51"/>
      <c r="N66" s="51"/>
      <c r="O66" s="51"/>
    </row>
    <row r="67" spans="1:15" s="50" customFormat="1">
      <c r="A67" s="1773"/>
      <c r="B67" s="396" t="s">
        <v>59</v>
      </c>
      <c r="C67" s="287">
        <v>115</v>
      </c>
      <c r="D67" s="287">
        <v>36</v>
      </c>
      <c r="E67" s="287">
        <v>80</v>
      </c>
      <c r="F67" s="287">
        <v>35</v>
      </c>
      <c r="G67" s="1774"/>
      <c r="L67" s="51"/>
      <c r="M67" s="51"/>
      <c r="N67" s="51"/>
      <c r="O67" s="51"/>
    </row>
    <row r="68" spans="1:15" s="50" customFormat="1">
      <c r="A68" s="1773"/>
      <c r="B68" s="396" t="s">
        <v>1032</v>
      </c>
      <c r="C68" s="287">
        <v>110</v>
      </c>
      <c r="D68" s="287">
        <v>19</v>
      </c>
      <c r="E68" s="287">
        <v>82</v>
      </c>
      <c r="F68" s="287">
        <v>28</v>
      </c>
      <c r="G68" s="1774"/>
      <c r="L68" s="51"/>
      <c r="M68" s="51"/>
      <c r="N68" s="51"/>
      <c r="O68" s="51"/>
    </row>
    <row r="69" spans="1:15">
      <c r="A69" s="2010"/>
      <c r="B69" s="396" t="s">
        <v>1033</v>
      </c>
      <c r="C69" s="287">
        <v>148</v>
      </c>
      <c r="D69" s="287">
        <v>38</v>
      </c>
      <c r="E69" s="287">
        <v>104</v>
      </c>
      <c r="F69" s="287">
        <v>44</v>
      </c>
      <c r="G69" s="2211"/>
      <c r="M69" s="237"/>
    </row>
    <row r="70" spans="1:15">
      <c r="A70" s="2010"/>
      <c r="B70" s="396" t="s">
        <v>1374</v>
      </c>
      <c r="C70" s="287">
        <v>130</v>
      </c>
      <c r="D70" s="287">
        <v>30</v>
      </c>
      <c r="E70" s="287">
        <v>91</v>
      </c>
      <c r="F70" s="287">
        <v>39</v>
      </c>
      <c r="G70" s="2211"/>
      <c r="M70" s="237"/>
    </row>
    <row r="71" spans="1:15">
      <c r="A71" s="2010"/>
      <c r="B71" s="396" t="s">
        <v>1375</v>
      </c>
      <c r="C71" s="287">
        <v>117</v>
      </c>
      <c r="D71" s="287">
        <v>16</v>
      </c>
      <c r="E71" s="287">
        <v>88</v>
      </c>
      <c r="F71" s="287">
        <v>29</v>
      </c>
      <c r="G71" s="2211"/>
      <c r="M71" s="237"/>
    </row>
    <row r="72" spans="1:15">
      <c r="A72" s="2010"/>
      <c r="B72" s="396" t="s">
        <v>1673</v>
      </c>
      <c r="C72" s="287">
        <v>97</v>
      </c>
      <c r="D72" s="287">
        <v>15</v>
      </c>
      <c r="E72" s="287">
        <v>87</v>
      </c>
      <c r="F72" s="287">
        <v>10</v>
      </c>
      <c r="G72" s="2211"/>
      <c r="M72" s="237"/>
    </row>
    <row r="73" spans="1:15">
      <c r="A73" s="2010"/>
      <c r="B73" s="396" t="s">
        <v>1674</v>
      </c>
      <c r="C73" s="287">
        <v>88</v>
      </c>
      <c r="D73" s="287">
        <v>22</v>
      </c>
      <c r="E73" s="287">
        <v>71</v>
      </c>
      <c r="F73" s="287">
        <v>17</v>
      </c>
      <c r="G73" s="2211"/>
      <c r="M73" s="237"/>
    </row>
    <row r="74" spans="1:15">
      <c r="A74" s="2010"/>
      <c r="B74" s="396" t="s">
        <v>1831</v>
      </c>
      <c r="C74" s="287">
        <v>92</v>
      </c>
      <c r="D74" s="287">
        <v>24</v>
      </c>
      <c r="E74" s="287">
        <v>84</v>
      </c>
      <c r="F74" s="287">
        <v>8</v>
      </c>
      <c r="G74" s="2211"/>
      <c r="M74" s="237"/>
    </row>
    <row r="75" spans="1:15">
      <c r="A75" s="1773" t="s">
        <v>74</v>
      </c>
      <c r="B75" s="342" t="s">
        <v>103</v>
      </c>
      <c r="C75" s="287">
        <v>50</v>
      </c>
      <c r="D75" s="287">
        <v>35</v>
      </c>
      <c r="E75" s="287">
        <v>46</v>
      </c>
      <c r="F75" s="287" t="s">
        <v>17</v>
      </c>
      <c r="G75" s="1774" t="s">
        <v>74</v>
      </c>
      <c r="M75" s="237"/>
    </row>
    <row r="76" spans="1:15">
      <c r="A76" s="1773"/>
      <c r="B76" s="342" t="s">
        <v>104</v>
      </c>
      <c r="C76" s="287">
        <v>68</v>
      </c>
      <c r="D76" s="287">
        <v>43</v>
      </c>
      <c r="E76" s="287">
        <v>54</v>
      </c>
      <c r="F76" s="287" t="s">
        <v>17</v>
      </c>
      <c r="G76" s="1774"/>
      <c r="M76" s="237"/>
    </row>
    <row r="77" spans="1:15">
      <c r="A77" s="1773"/>
      <c r="B77" s="342" t="s">
        <v>105</v>
      </c>
      <c r="C77" s="287">
        <v>70</v>
      </c>
      <c r="D77" s="287">
        <v>49</v>
      </c>
      <c r="E77" s="287">
        <v>61</v>
      </c>
      <c r="F77" s="287">
        <v>9</v>
      </c>
      <c r="G77" s="1774"/>
      <c r="M77" s="237"/>
    </row>
    <row r="78" spans="1:15">
      <c r="A78" s="1773"/>
      <c r="B78" s="342" t="s">
        <v>106</v>
      </c>
      <c r="C78" s="287">
        <v>77</v>
      </c>
      <c r="D78" s="287">
        <v>58</v>
      </c>
      <c r="E78" s="287">
        <v>66</v>
      </c>
      <c r="F78" s="287">
        <v>11</v>
      </c>
      <c r="G78" s="1774"/>
      <c r="M78" s="237"/>
    </row>
    <row r="79" spans="1:15">
      <c r="A79" s="1773"/>
      <c r="B79" s="342" t="s">
        <v>107</v>
      </c>
      <c r="C79" s="287">
        <v>120</v>
      </c>
      <c r="D79" s="287">
        <v>94</v>
      </c>
      <c r="E79" s="287">
        <v>99</v>
      </c>
      <c r="F79" s="287">
        <v>21</v>
      </c>
      <c r="G79" s="1774"/>
      <c r="M79" s="237"/>
    </row>
    <row r="80" spans="1:15">
      <c r="A80" s="1773"/>
      <c r="B80" s="342" t="s">
        <v>108</v>
      </c>
      <c r="C80" s="287">
        <v>136</v>
      </c>
      <c r="D80" s="287">
        <v>96</v>
      </c>
      <c r="E80" s="287">
        <v>115</v>
      </c>
      <c r="F80" s="287">
        <v>21</v>
      </c>
      <c r="G80" s="1774"/>
    </row>
    <row r="81" spans="1:15">
      <c r="A81" s="1773"/>
      <c r="B81" s="342" t="s">
        <v>60</v>
      </c>
      <c r="C81" s="287">
        <v>132</v>
      </c>
      <c r="D81" s="287">
        <v>104</v>
      </c>
      <c r="E81" s="287">
        <v>106</v>
      </c>
      <c r="F81" s="287">
        <v>26</v>
      </c>
      <c r="G81" s="1774"/>
    </row>
    <row r="82" spans="1:15">
      <c r="A82" s="1773"/>
      <c r="B82" s="342" t="s">
        <v>61</v>
      </c>
      <c r="C82" s="287">
        <v>140</v>
      </c>
      <c r="D82" s="287">
        <v>107</v>
      </c>
      <c r="E82" s="287">
        <v>120</v>
      </c>
      <c r="F82" s="287">
        <v>20</v>
      </c>
      <c r="G82" s="1774"/>
    </row>
    <row r="83" spans="1:15">
      <c r="A83" s="1773"/>
      <c r="B83" s="342" t="s">
        <v>62</v>
      </c>
      <c r="C83" s="287">
        <v>87</v>
      </c>
      <c r="D83" s="287">
        <v>58</v>
      </c>
      <c r="E83" s="287">
        <v>64</v>
      </c>
      <c r="F83" s="287">
        <v>23</v>
      </c>
      <c r="G83" s="1774"/>
    </row>
    <row r="84" spans="1:15" s="50" customFormat="1">
      <c r="A84" s="1773"/>
      <c r="B84" s="342" t="s">
        <v>63</v>
      </c>
      <c r="C84" s="287">
        <v>90</v>
      </c>
      <c r="D84" s="287">
        <v>43</v>
      </c>
      <c r="E84" s="287">
        <v>71</v>
      </c>
      <c r="F84" s="287">
        <v>19</v>
      </c>
      <c r="G84" s="1774"/>
      <c r="L84" s="51"/>
      <c r="M84" s="51"/>
      <c r="N84" s="51"/>
      <c r="O84" s="51"/>
    </row>
    <row r="85" spans="1:15" s="50" customFormat="1">
      <c r="A85" s="1773"/>
      <c r="B85" s="342" t="s">
        <v>64</v>
      </c>
      <c r="C85" s="287">
        <v>78</v>
      </c>
      <c r="D85" s="287">
        <v>33</v>
      </c>
      <c r="E85" s="287">
        <v>65</v>
      </c>
      <c r="F85" s="287">
        <v>13</v>
      </c>
      <c r="G85" s="1774"/>
      <c r="L85" s="51"/>
      <c r="M85" s="51"/>
      <c r="N85" s="51"/>
      <c r="O85" s="51"/>
    </row>
    <row r="86" spans="1:15" s="50" customFormat="1">
      <c r="A86" s="1773"/>
      <c r="B86" s="342" t="s">
        <v>57</v>
      </c>
      <c r="C86" s="287">
        <v>58</v>
      </c>
      <c r="D86" s="287">
        <v>17</v>
      </c>
      <c r="E86" s="287">
        <v>47</v>
      </c>
      <c r="F86" s="287">
        <v>11</v>
      </c>
      <c r="G86" s="1774"/>
      <c r="L86" s="51"/>
      <c r="M86" s="51"/>
      <c r="N86" s="51"/>
      <c r="O86" s="51"/>
    </row>
    <row r="87" spans="1:15" s="50" customFormat="1">
      <c r="A87" s="1773"/>
      <c r="B87" s="342" t="s">
        <v>58</v>
      </c>
      <c r="C87" s="287">
        <v>56</v>
      </c>
      <c r="D87" s="287">
        <v>27</v>
      </c>
      <c r="E87" s="192">
        <v>47</v>
      </c>
      <c r="F87" s="287">
        <v>9</v>
      </c>
      <c r="G87" s="1774"/>
      <c r="L87" s="51"/>
      <c r="M87" s="51"/>
      <c r="N87" s="51"/>
      <c r="O87" s="51"/>
    </row>
    <row r="88" spans="1:15" ht="14.25" customHeight="1">
      <c r="A88" s="1773"/>
      <c r="B88" s="342" t="s">
        <v>59</v>
      </c>
      <c r="C88" s="287">
        <v>85</v>
      </c>
      <c r="D88" s="287">
        <v>36</v>
      </c>
      <c r="E88" s="287">
        <v>68</v>
      </c>
      <c r="F88" s="287">
        <v>17</v>
      </c>
      <c r="G88" s="1774"/>
    </row>
    <row r="89" spans="1:15">
      <c r="A89" s="1773"/>
      <c r="B89" s="342" t="s">
        <v>1032</v>
      </c>
      <c r="C89" s="287">
        <v>86</v>
      </c>
      <c r="D89" s="287">
        <v>41</v>
      </c>
      <c r="E89" s="287">
        <v>73</v>
      </c>
      <c r="F89" s="287">
        <v>13</v>
      </c>
      <c r="G89" s="1774"/>
    </row>
    <row r="90" spans="1:15">
      <c r="A90" s="2010"/>
      <c r="B90" s="396" t="s">
        <v>1033</v>
      </c>
      <c r="C90" s="287">
        <v>130</v>
      </c>
      <c r="D90" s="287">
        <v>77</v>
      </c>
      <c r="E90" s="287">
        <v>108</v>
      </c>
      <c r="F90" s="287">
        <v>22</v>
      </c>
      <c r="G90" s="2211"/>
    </row>
    <row r="91" spans="1:15">
      <c r="A91" s="2010"/>
      <c r="B91" s="396" t="s">
        <v>1374</v>
      </c>
      <c r="C91" s="287">
        <v>128</v>
      </c>
      <c r="D91" s="287">
        <v>69</v>
      </c>
      <c r="E91" s="287">
        <v>78</v>
      </c>
      <c r="F91" s="287">
        <v>50</v>
      </c>
      <c r="G91" s="2211"/>
    </row>
    <row r="92" spans="1:15">
      <c r="A92" s="2010"/>
      <c r="B92" s="396" t="s">
        <v>1375</v>
      </c>
      <c r="C92" s="287">
        <v>118</v>
      </c>
      <c r="D92" s="287">
        <v>69</v>
      </c>
      <c r="E92" s="287">
        <v>86</v>
      </c>
      <c r="F92" s="287">
        <v>32</v>
      </c>
      <c r="G92" s="2211"/>
    </row>
    <row r="93" spans="1:15">
      <c r="A93" s="2010"/>
      <c r="B93" s="396" t="s">
        <v>1673</v>
      </c>
      <c r="C93" s="287">
        <v>118</v>
      </c>
      <c r="D93" s="287">
        <v>65</v>
      </c>
      <c r="E93" s="287">
        <v>77</v>
      </c>
      <c r="F93" s="287">
        <v>41</v>
      </c>
      <c r="G93" s="2211"/>
    </row>
    <row r="94" spans="1:15">
      <c r="A94" s="2010"/>
      <c r="B94" s="396" t="s">
        <v>1674</v>
      </c>
      <c r="C94" s="287">
        <v>106</v>
      </c>
      <c r="D94" s="287">
        <v>52</v>
      </c>
      <c r="E94" s="287">
        <v>66</v>
      </c>
      <c r="F94" s="287">
        <v>40</v>
      </c>
      <c r="G94" s="2211"/>
    </row>
    <row r="95" spans="1:15">
      <c r="A95" s="2010"/>
      <c r="B95" s="396" t="s">
        <v>1831</v>
      </c>
      <c r="C95" s="287">
        <v>117</v>
      </c>
      <c r="D95" s="287">
        <v>56</v>
      </c>
      <c r="E95" s="287">
        <v>79</v>
      </c>
      <c r="F95" s="287">
        <v>38</v>
      </c>
      <c r="G95" s="2211"/>
    </row>
    <row r="96" spans="1:15" ht="30" customHeight="1">
      <c r="A96" s="2206" t="s">
        <v>99</v>
      </c>
      <c r="B96" s="2207"/>
      <c r="C96" s="2207"/>
      <c r="D96" s="2207"/>
      <c r="E96" s="2207"/>
      <c r="F96" s="2207"/>
      <c r="G96" s="2208"/>
    </row>
    <row r="97" spans="1:15">
      <c r="A97" s="1773" t="s">
        <v>75</v>
      </c>
      <c r="B97" s="396">
        <v>2000</v>
      </c>
      <c r="C97" s="287">
        <v>78</v>
      </c>
      <c r="D97" s="287" t="s">
        <v>17</v>
      </c>
      <c r="E97" s="287">
        <v>64</v>
      </c>
      <c r="F97" s="287">
        <v>14</v>
      </c>
      <c r="G97" s="1774" t="s">
        <v>76</v>
      </c>
    </row>
    <row r="98" spans="1:15">
      <c r="A98" s="1773"/>
      <c r="B98" s="396" t="s">
        <v>102</v>
      </c>
      <c r="C98" s="287">
        <v>75</v>
      </c>
      <c r="D98" s="287" t="s">
        <v>27</v>
      </c>
      <c r="E98" s="287">
        <v>52</v>
      </c>
      <c r="F98" s="287">
        <v>23</v>
      </c>
      <c r="G98" s="1774"/>
    </row>
    <row r="99" spans="1:15">
      <c r="A99" s="1773"/>
      <c r="B99" s="396" t="s">
        <v>103</v>
      </c>
      <c r="C99" s="287">
        <v>73</v>
      </c>
      <c r="D99" s="287" t="s">
        <v>17</v>
      </c>
      <c r="E99" s="287">
        <v>38</v>
      </c>
      <c r="F99" s="287">
        <v>35</v>
      </c>
      <c r="G99" s="1774"/>
    </row>
    <row r="100" spans="1:15">
      <c r="A100" s="1773"/>
      <c r="B100" s="396" t="s">
        <v>104</v>
      </c>
      <c r="C100" s="287">
        <v>73</v>
      </c>
      <c r="D100" s="287" t="s">
        <v>27</v>
      </c>
      <c r="E100" s="287">
        <v>44</v>
      </c>
      <c r="F100" s="287">
        <v>29</v>
      </c>
      <c r="G100" s="1774"/>
    </row>
    <row r="101" spans="1:15">
      <c r="A101" s="1773"/>
      <c r="B101" s="396" t="s">
        <v>105</v>
      </c>
      <c r="C101" s="287">
        <v>76</v>
      </c>
      <c r="D101" s="287" t="s">
        <v>27</v>
      </c>
      <c r="E101" s="287">
        <v>42</v>
      </c>
      <c r="F101" s="287">
        <v>34</v>
      </c>
      <c r="G101" s="1774"/>
    </row>
    <row r="102" spans="1:15">
      <c r="A102" s="1773"/>
      <c r="B102" s="396" t="s">
        <v>106</v>
      </c>
      <c r="C102" s="287">
        <v>96</v>
      </c>
      <c r="D102" s="287">
        <v>8</v>
      </c>
      <c r="E102" s="287">
        <v>67</v>
      </c>
      <c r="F102" s="287">
        <v>29</v>
      </c>
      <c r="G102" s="1774"/>
    </row>
    <row r="103" spans="1:15">
      <c r="A103" s="1773"/>
      <c r="B103" s="396" t="s">
        <v>107</v>
      </c>
      <c r="C103" s="287">
        <v>108</v>
      </c>
      <c r="D103" s="287">
        <v>5</v>
      </c>
      <c r="E103" s="287">
        <v>86</v>
      </c>
      <c r="F103" s="287">
        <v>22</v>
      </c>
      <c r="G103" s="1774"/>
    </row>
    <row r="104" spans="1:15">
      <c r="A104" s="1773"/>
      <c r="B104" s="396" t="s">
        <v>108</v>
      </c>
      <c r="C104" s="287">
        <v>120</v>
      </c>
      <c r="D104" s="287">
        <v>7</v>
      </c>
      <c r="E104" s="287">
        <v>103</v>
      </c>
      <c r="F104" s="287">
        <v>17</v>
      </c>
      <c r="G104" s="1774"/>
    </row>
    <row r="105" spans="1:15">
      <c r="A105" s="1773"/>
      <c r="B105" s="396" t="s">
        <v>60</v>
      </c>
      <c r="C105" s="287">
        <v>96</v>
      </c>
      <c r="D105" s="287" t="s">
        <v>27</v>
      </c>
      <c r="E105" s="287">
        <v>88</v>
      </c>
      <c r="F105" s="287">
        <v>8</v>
      </c>
      <c r="G105" s="1774"/>
    </row>
    <row r="106" spans="1:15" s="50" customFormat="1">
      <c r="A106" s="1773"/>
      <c r="B106" s="396" t="s">
        <v>61</v>
      </c>
      <c r="C106" s="287">
        <v>90</v>
      </c>
      <c r="D106" s="287" t="s">
        <v>27</v>
      </c>
      <c r="E106" s="287">
        <v>61</v>
      </c>
      <c r="F106" s="287">
        <v>29</v>
      </c>
      <c r="G106" s="1774"/>
      <c r="L106" s="51"/>
      <c r="M106" s="51"/>
      <c r="N106" s="51"/>
      <c r="O106" s="51"/>
    </row>
    <row r="107" spans="1:15" s="50" customFormat="1">
      <c r="A107" s="1773"/>
      <c r="B107" s="396" t="s">
        <v>62</v>
      </c>
      <c r="C107" s="287">
        <v>46</v>
      </c>
      <c r="D107" s="287" t="s">
        <v>27</v>
      </c>
      <c r="E107" s="287">
        <v>39</v>
      </c>
      <c r="F107" s="287">
        <v>7</v>
      </c>
      <c r="G107" s="1774"/>
      <c r="L107" s="51"/>
      <c r="M107" s="51"/>
      <c r="N107" s="51"/>
      <c r="O107" s="51"/>
    </row>
    <row r="108" spans="1:15" s="50" customFormat="1">
      <c r="A108" s="1773"/>
      <c r="B108" s="396" t="s">
        <v>63</v>
      </c>
      <c r="C108" s="287">
        <v>97</v>
      </c>
      <c r="D108" s="287" t="s">
        <v>27</v>
      </c>
      <c r="E108" s="287">
        <v>75</v>
      </c>
      <c r="F108" s="287">
        <v>22</v>
      </c>
      <c r="G108" s="1774"/>
      <c r="L108" s="51"/>
      <c r="M108" s="51"/>
      <c r="N108" s="51"/>
      <c r="O108" s="51"/>
    </row>
    <row r="109" spans="1:15" s="50" customFormat="1">
      <c r="A109" s="1773"/>
      <c r="B109" s="396" t="s">
        <v>64</v>
      </c>
      <c r="C109" s="287">
        <v>73</v>
      </c>
      <c r="D109" s="287" t="s">
        <v>27</v>
      </c>
      <c r="E109" s="287">
        <v>54</v>
      </c>
      <c r="F109" s="287">
        <v>19</v>
      </c>
      <c r="G109" s="1774"/>
      <c r="L109" s="51"/>
      <c r="M109" s="51"/>
      <c r="N109" s="51"/>
      <c r="O109" s="51"/>
    </row>
    <row r="110" spans="1:15" ht="14.25" customHeight="1">
      <c r="A110" s="1773"/>
      <c r="B110" s="396" t="s">
        <v>57</v>
      </c>
      <c r="C110" s="287">
        <v>85</v>
      </c>
      <c r="D110" s="287">
        <v>6</v>
      </c>
      <c r="E110" s="287">
        <v>51</v>
      </c>
      <c r="F110" s="287">
        <v>34</v>
      </c>
      <c r="G110" s="1774"/>
    </row>
    <row r="111" spans="1:15">
      <c r="A111" s="1773"/>
      <c r="B111" s="396" t="s">
        <v>58</v>
      </c>
      <c r="C111" s="287">
        <v>83</v>
      </c>
      <c r="D111" s="287" t="s">
        <v>27</v>
      </c>
      <c r="E111" s="287">
        <v>61</v>
      </c>
      <c r="F111" s="287">
        <v>22</v>
      </c>
      <c r="G111" s="1774"/>
    </row>
    <row r="112" spans="1:15">
      <c r="A112" s="1773"/>
      <c r="B112" s="396" t="s">
        <v>59</v>
      </c>
      <c r="C112" s="287">
        <v>93</v>
      </c>
      <c r="D112" s="287" t="s">
        <v>27</v>
      </c>
      <c r="E112" s="287">
        <v>68</v>
      </c>
      <c r="F112" s="287">
        <v>25</v>
      </c>
      <c r="G112" s="1774"/>
    </row>
    <row r="113" spans="1:15">
      <c r="A113" s="1773"/>
      <c r="B113" s="396" t="s">
        <v>1032</v>
      </c>
      <c r="C113" s="287">
        <v>89</v>
      </c>
      <c r="D113" s="287">
        <v>4</v>
      </c>
      <c r="E113" s="287">
        <v>50</v>
      </c>
      <c r="F113" s="287">
        <v>39</v>
      </c>
      <c r="G113" s="1774"/>
    </row>
    <row r="114" spans="1:15">
      <c r="A114" s="2010"/>
      <c r="B114" s="396" t="s">
        <v>1033</v>
      </c>
      <c r="C114" s="287">
        <v>70</v>
      </c>
      <c r="D114" s="287" t="s">
        <v>17</v>
      </c>
      <c r="E114" s="287">
        <v>45</v>
      </c>
      <c r="F114" s="287">
        <v>25</v>
      </c>
      <c r="G114" s="2211"/>
    </row>
    <row r="115" spans="1:15">
      <c r="A115" s="2010"/>
      <c r="B115" s="396" t="s">
        <v>1374</v>
      </c>
      <c r="C115" s="287">
        <v>106</v>
      </c>
      <c r="D115" s="287" t="s">
        <v>27</v>
      </c>
      <c r="E115" s="287">
        <v>83</v>
      </c>
      <c r="F115" s="287">
        <v>23</v>
      </c>
      <c r="G115" s="2211"/>
    </row>
    <row r="116" spans="1:15">
      <c r="A116" s="2010"/>
      <c r="B116" s="396" t="s">
        <v>1375</v>
      </c>
      <c r="C116" s="287">
        <v>94</v>
      </c>
      <c r="D116" s="287">
        <v>4</v>
      </c>
      <c r="E116" s="287">
        <v>68</v>
      </c>
      <c r="F116" s="287">
        <v>26</v>
      </c>
      <c r="G116" s="2211"/>
    </row>
    <row r="117" spans="1:15">
      <c r="A117" s="2010"/>
      <c r="B117" s="396" t="s">
        <v>1673</v>
      </c>
      <c r="C117" s="287">
        <v>91</v>
      </c>
      <c r="D117" s="287" t="s">
        <v>27</v>
      </c>
      <c r="E117" s="287">
        <v>60</v>
      </c>
      <c r="F117" s="287">
        <v>31</v>
      </c>
      <c r="G117" s="2211"/>
    </row>
    <row r="118" spans="1:15">
      <c r="A118" s="2010"/>
      <c r="B118" s="396" t="s">
        <v>1674</v>
      </c>
      <c r="C118" s="287">
        <v>114</v>
      </c>
      <c r="D118" s="287">
        <v>6</v>
      </c>
      <c r="E118" s="287">
        <v>88</v>
      </c>
      <c r="F118" s="287">
        <v>26</v>
      </c>
      <c r="G118" s="2211"/>
    </row>
    <row r="119" spans="1:15">
      <c r="A119" s="2010"/>
      <c r="B119" s="396" t="s">
        <v>1831</v>
      </c>
      <c r="C119" s="287">
        <v>110</v>
      </c>
      <c r="D119" s="287">
        <v>5</v>
      </c>
      <c r="E119" s="287">
        <v>76</v>
      </c>
      <c r="F119" s="287">
        <v>34</v>
      </c>
      <c r="G119" s="2211"/>
    </row>
    <row r="120" spans="1:15">
      <c r="A120" s="1773" t="s">
        <v>77</v>
      </c>
      <c r="B120" s="396">
        <v>2000</v>
      </c>
      <c r="C120" s="287">
        <v>44</v>
      </c>
      <c r="D120" s="287" t="s">
        <v>27</v>
      </c>
      <c r="E120" s="287">
        <v>35</v>
      </c>
      <c r="F120" s="287">
        <v>9</v>
      </c>
      <c r="G120" s="1774" t="s">
        <v>1496</v>
      </c>
    </row>
    <row r="121" spans="1:15">
      <c r="A121" s="1773"/>
      <c r="B121" s="396" t="s">
        <v>102</v>
      </c>
      <c r="C121" s="287">
        <v>62</v>
      </c>
      <c r="D121" s="287" t="s">
        <v>27</v>
      </c>
      <c r="E121" s="287">
        <v>58</v>
      </c>
      <c r="F121" s="287">
        <v>4</v>
      </c>
      <c r="G121" s="1774"/>
    </row>
    <row r="122" spans="1:15">
      <c r="A122" s="1773"/>
      <c r="B122" s="396" t="s">
        <v>103</v>
      </c>
      <c r="C122" s="287">
        <v>60</v>
      </c>
      <c r="D122" s="287" t="s">
        <v>27</v>
      </c>
      <c r="E122" s="287">
        <v>48</v>
      </c>
      <c r="F122" s="287">
        <v>12</v>
      </c>
      <c r="G122" s="1774"/>
    </row>
    <row r="123" spans="1:15">
      <c r="A123" s="1773"/>
      <c r="B123" s="396" t="s">
        <v>104</v>
      </c>
      <c r="C123" s="287">
        <v>68</v>
      </c>
      <c r="D123" s="287" t="s">
        <v>27</v>
      </c>
      <c r="E123" s="287">
        <v>52</v>
      </c>
      <c r="F123" s="287">
        <v>16</v>
      </c>
      <c r="G123" s="1774"/>
    </row>
    <row r="124" spans="1:15">
      <c r="A124" s="1773"/>
      <c r="B124" s="396" t="s">
        <v>105</v>
      </c>
      <c r="C124" s="287">
        <v>67</v>
      </c>
      <c r="D124" s="287">
        <v>5</v>
      </c>
      <c r="E124" s="287">
        <v>51</v>
      </c>
      <c r="F124" s="287">
        <v>16</v>
      </c>
      <c r="G124" s="1774"/>
    </row>
    <row r="125" spans="1:15">
      <c r="A125" s="1773"/>
      <c r="B125" s="396" t="s">
        <v>106</v>
      </c>
      <c r="C125" s="287">
        <v>95</v>
      </c>
      <c r="D125" s="287">
        <v>15</v>
      </c>
      <c r="E125" s="287">
        <v>67</v>
      </c>
      <c r="F125" s="287">
        <v>28</v>
      </c>
      <c r="G125" s="1774"/>
    </row>
    <row r="126" spans="1:15">
      <c r="A126" s="1773"/>
      <c r="B126" s="396" t="s">
        <v>107</v>
      </c>
      <c r="C126" s="287">
        <v>96</v>
      </c>
      <c r="D126" s="287">
        <v>17</v>
      </c>
      <c r="E126" s="287">
        <v>79</v>
      </c>
      <c r="F126" s="287">
        <v>17</v>
      </c>
      <c r="G126" s="1774"/>
    </row>
    <row r="127" spans="1:15" s="50" customFormat="1">
      <c r="A127" s="1773"/>
      <c r="B127" s="396" t="s">
        <v>108</v>
      </c>
      <c r="C127" s="287">
        <v>104</v>
      </c>
      <c r="D127" s="287">
        <v>8</v>
      </c>
      <c r="E127" s="287">
        <v>98</v>
      </c>
      <c r="F127" s="287">
        <v>6</v>
      </c>
      <c r="G127" s="1774"/>
      <c r="L127" s="51"/>
      <c r="M127" s="51"/>
      <c r="N127" s="51"/>
      <c r="O127" s="51"/>
    </row>
    <row r="128" spans="1:15" s="50" customFormat="1">
      <c r="A128" s="1773"/>
      <c r="B128" s="396" t="s">
        <v>60</v>
      </c>
      <c r="C128" s="287">
        <v>80</v>
      </c>
      <c r="D128" s="287">
        <v>13</v>
      </c>
      <c r="E128" s="287">
        <v>70</v>
      </c>
      <c r="F128" s="287">
        <v>10</v>
      </c>
      <c r="G128" s="1774"/>
      <c r="L128" s="51"/>
      <c r="M128" s="51"/>
      <c r="N128" s="51"/>
      <c r="O128" s="51"/>
    </row>
    <row r="129" spans="1:15" s="50" customFormat="1">
      <c r="A129" s="1773"/>
      <c r="B129" s="396" t="s">
        <v>61</v>
      </c>
      <c r="C129" s="287">
        <v>71</v>
      </c>
      <c r="D129" s="287">
        <v>4</v>
      </c>
      <c r="E129" s="287">
        <v>52</v>
      </c>
      <c r="F129" s="287">
        <v>19</v>
      </c>
      <c r="G129" s="1774"/>
      <c r="L129" s="51"/>
      <c r="M129" s="51"/>
      <c r="N129" s="51"/>
      <c r="O129" s="51"/>
    </row>
    <row r="130" spans="1:15" s="50" customFormat="1">
      <c r="A130" s="1773"/>
      <c r="B130" s="396" t="s">
        <v>62</v>
      </c>
      <c r="C130" s="287">
        <v>49</v>
      </c>
      <c r="D130" s="287" t="s">
        <v>27</v>
      </c>
      <c r="E130" s="287">
        <v>30</v>
      </c>
      <c r="F130" s="287">
        <v>19</v>
      </c>
      <c r="G130" s="1774"/>
      <c r="L130" s="51"/>
      <c r="M130" s="51"/>
      <c r="N130" s="51"/>
      <c r="O130" s="51"/>
    </row>
    <row r="131" spans="1:15" s="290" customFormat="1">
      <c r="A131" s="1773"/>
      <c r="B131" s="396" t="s">
        <v>63</v>
      </c>
      <c r="C131" s="287">
        <v>110</v>
      </c>
      <c r="D131" s="287">
        <v>5</v>
      </c>
      <c r="E131" s="287">
        <v>83</v>
      </c>
      <c r="F131" s="287">
        <v>27</v>
      </c>
      <c r="G131" s="1774"/>
      <c r="L131" s="316"/>
      <c r="M131" s="316"/>
      <c r="N131" s="316"/>
      <c r="O131" s="316"/>
    </row>
    <row r="132" spans="1:15" ht="14.25" customHeight="1">
      <c r="A132" s="1773"/>
      <c r="B132" s="396" t="s">
        <v>64</v>
      </c>
      <c r="C132" s="287">
        <v>54</v>
      </c>
      <c r="D132" s="287" t="s">
        <v>27</v>
      </c>
      <c r="E132" s="287">
        <v>39</v>
      </c>
      <c r="F132" s="287">
        <v>15</v>
      </c>
      <c r="G132" s="1774"/>
    </row>
    <row r="133" spans="1:15" ht="14.25" customHeight="1">
      <c r="A133" s="1773"/>
      <c r="B133" s="396" t="s">
        <v>57</v>
      </c>
      <c r="C133" s="287">
        <v>40</v>
      </c>
      <c r="D133" s="287">
        <v>4</v>
      </c>
      <c r="E133" s="287">
        <v>32</v>
      </c>
      <c r="F133" s="287">
        <v>8</v>
      </c>
      <c r="G133" s="1774"/>
    </row>
    <row r="134" spans="1:15">
      <c r="A134" s="1773"/>
      <c r="B134" s="396" t="s">
        <v>58</v>
      </c>
      <c r="C134" s="287">
        <v>56</v>
      </c>
      <c r="D134" s="287" t="s">
        <v>27</v>
      </c>
      <c r="E134" s="287">
        <v>37</v>
      </c>
      <c r="F134" s="287">
        <v>19</v>
      </c>
      <c r="G134" s="1774"/>
    </row>
    <row r="135" spans="1:15">
      <c r="A135" s="1773"/>
      <c r="B135" s="396" t="s">
        <v>59</v>
      </c>
      <c r="C135" s="287">
        <v>47</v>
      </c>
      <c r="D135" s="287" t="s">
        <v>27</v>
      </c>
      <c r="E135" s="287">
        <v>39</v>
      </c>
      <c r="F135" s="287">
        <v>8</v>
      </c>
      <c r="G135" s="1774"/>
    </row>
    <row r="136" spans="1:15">
      <c r="A136" s="1773"/>
      <c r="B136" s="396" t="s">
        <v>1032</v>
      </c>
      <c r="C136" s="287">
        <v>45</v>
      </c>
      <c r="D136" s="287">
        <v>4</v>
      </c>
      <c r="E136" s="287">
        <v>33</v>
      </c>
      <c r="F136" s="287">
        <v>12</v>
      </c>
      <c r="G136" s="1774"/>
    </row>
    <row r="137" spans="1:15">
      <c r="A137" s="2011"/>
      <c r="B137" s="396" t="s">
        <v>1033</v>
      </c>
      <c r="C137" s="287">
        <v>71</v>
      </c>
      <c r="D137" s="287" t="s">
        <v>27</v>
      </c>
      <c r="E137" s="287">
        <v>51</v>
      </c>
      <c r="F137" s="287">
        <v>20</v>
      </c>
      <c r="G137" s="2218"/>
    </row>
    <row r="138" spans="1:15">
      <c r="A138" s="2011"/>
      <c r="B138" s="396" t="s">
        <v>1374</v>
      </c>
      <c r="C138" s="287">
        <v>46</v>
      </c>
      <c r="D138" s="287">
        <v>4</v>
      </c>
      <c r="E138" s="287">
        <v>29</v>
      </c>
      <c r="F138" s="287">
        <v>17</v>
      </c>
      <c r="G138" s="2218"/>
    </row>
    <row r="139" spans="1:15">
      <c r="A139" s="2011"/>
      <c r="B139" s="396" t="s">
        <v>1375</v>
      </c>
      <c r="C139" s="287">
        <v>47</v>
      </c>
      <c r="D139" s="287">
        <v>7</v>
      </c>
      <c r="E139" s="287">
        <v>27</v>
      </c>
      <c r="F139" s="287">
        <v>20</v>
      </c>
      <c r="G139" s="2218"/>
    </row>
    <row r="140" spans="1:15">
      <c r="A140" s="2011"/>
      <c r="B140" s="396" t="s">
        <v>1673</v>
      </c>
      <c r="C140" s="287">
        <v>40</v>
      </c>
      <c r="D140" s="287" t="s">
        <v>27</v>
      </c>
      <c r="E140" s="287">
        <v>14</v>
      </c>
      <c r="F140" s="287">
        <v>26</v>
      </c>
      <c r="G140" s="2218"/>
    </row>
    <row r="141" spans="1:15">
      <c r="A141" s="2011"/>
      <c r="B141" s="396" t="s">
        <v>1674</v>
      </c>
      <c r="C141" s="287">
        <v>54</v>
      </c>
      <c r="D141" s="287">
        <v>5</v>
      </c>
      <c r="E141" s="287">
        <v>37</v>
      </c>
      <c r="F141" s="287">
        <v>17</v>
      </c>
      <c r="G141" s="2218"/>
    </row>
    <row r="142" spans="1:15">
      <c r="A142" s="2011"/>
      <c r="B142" s="396" t="s">
        <v>1831</v>
      </c>
      <c r="C142" s="287">
        <v>56</v>
      </c>
      <c r="D142" s="287" t="s">
        <v>27</v>
      </c>
      <c r="E142" s="287">
        <v>42</v>
      </c>
      <c r="F142" s="287">
        <v>14</v>
      </c>
      <c r="G142" s="2218"/>
    </row>
    <row r="143" spans="1:15" ht="25.5">
      <c r="A143" s="929" t="s">
        <v>1376</v>
      </c>
      <c r="B143" s="930" t="s">
        <v>1374</v>
      </c>
      <c r="C143" s="500" t="s">
        <v>27</v>
      </c>
      <c r="D143" s="500" t="s">
        <v>27</v>
      </c>
      <c r="E143" s="500" t="s">
        <v>27</v>
      </c>
      <c r="F143" s="500" t="s">
        <v>17</v>
      </c>
      <c r="G143" s="931" t="s">
        <v>1377</v>
      </c>
    </row>
    <row r="144" spans="1:15">
      <c r="A144" s="929" t="s">
        <v>88</v>
      </c>
      <c r="B144" s="930" t="s">
        <v>1831</v>
      </c>
      <c r="C144" s="500">
        <v>26</v>
      </c>
      <c r="D144" s="500" t="s">
        <v>27</v>
      </c>
      <c r="E144" s="500">
        <v>26</v>
      </c>
      <c r="F144" s="500" t="s">
        <v>17</v>
      </c>
      <c r="G144" s="931" t="s">
        <v>1388</v>
      </c>
    </row>
    <row r="145" spans="1:15">
      <c r="A145" s="2206" t="s">
        <v>100</v>
      </c>
      <c r="B145" s="2207"/>
      <c r="C145" s="2207"/>
      <c r="D145" s="2207"/>
      <c r="E145" s="2207"/>
      <c r="F145" s="2207"/>
      <c r="G145" s="2208"/>
    </row>
    <row r="146" spans="1:15">
      <c r="A146" s="1773" t="s">
        <v>78</v>
      </c>
      <c r="B146" s="396">
        <v>2000</v>
      </c>
      <c r="C146" s="287">
        <v>134</v>
      </c>
      <c r="D146" s="287" t="s">
        <v>27</v>
      </c>
      <c r="E146" s="287">
        <v>84</v>
      </c>
      <c r="F146" s="287">
        <v>30</v>
      </c>
      <c r="G146" s="1774" t="s">
        <v>79</v>
      </c>
    </row>
    <row r="147" spans="1:15">
      <c r="A147" s="1773"/>
      <c r="B147" s="396" t="s">
        <v>102</v>
      </c>
      <c r="C147" s="287">
        <v>101</v>
      </c>
      <c r="D147" s="287">
        <v>5</v>
      </c>
      <c r="E147" s="287">
        <v>48</v>
      </c>
      <c r="F147" s="287">
        <v>32</v>
      </c>
      <c r="G147" s="1774"/>
    </row>
    <row r="148" spans="1:15">
      <c r="A148" s="1773"/>
      <c r="B148" s="396" t="s">
        <v>103</v>
      </c>
      <c r="C148" s="287">
        <v>109</v>
      </c>
      <c r="D148" s="287">
        <v>4</v>
      </c>
      <c r="E148" s="287">
        <v>47</v>
      </c>
      <c r="F148" s="287">
        <v>39</v>
      </c>
      <c r="G148" s="1774"/>
    </row>
    <row r="149" spans="1:15">
      <c r="A149" s="1773"/>
      <c r="B149" s="396" t="s">
        <v>104</v>
      </c>
      <c r="C149" s="287">
        <v>129</v>
      </c>
      <c r="D149" s="287" t="s">
        <v>27</v>
      </c>
      <c r="E149" s="287">
        <v>62</v>
      </c>
      <c r="F149" s="287">
        <v>49</v>
      </c>
      <c r="G149" s="1774"/>
    </row>
    <row r="150" spans="1:15" s="50" customFormat="1">
      <c r="A150" s="1773"/>
      <c r="B150" s="396" t="s">
        <v>105</v>
      </c>
      <c r="C150" s="287">
        <v>104</v>
      </c>
      <c r="D150" s="287" t="s">
        <v>27</v>
      </c>
      <c r="E150" s="287">
        <v>52</v>
      </c>
      <c r="F150" s="287">
        <v>52</v>
      </c>
      <c r="G150" s="1774"/>
      <c r="L150" s="51"/>
      <c r="M150" s="51"/>
      <c r="N150" s="51"/>
      <c r="O150" s="51"/>
    </row>
    <row r="151" spans="1:15" s="50" customFormat="1">
      <c r="A151" s="1773"/>
      <c r="B151" s="396" t="s">
        <v>106</v>
      </c>
      <c r="C151" s="287">
        <v>116</v>
      </c>
      <c r="D151" s="287">
        <v>5</v>
      </c>
      <c r="E151" s="287">
        <v>60</v>
      </c>
      <c r="F151" s="287">
        <v>56</v>
      </c>
      <c r="G151" s="1774"/>
      <c r="L151" s="51"/>
      <c r="M151" s="51"/>
      <c r="N151" s="51"/>
      <c r="O151" s="51"/>
    </row>
    <row r="152" spans="1:15" s="50" customFormat="1">
      <c r="A152" s="1773"/>
      <c r="B152" s="396" t="s">
        <v>107</v>
      </c>
      <c r="C152" s="287">
        <v>141</v>
      </c>
      <c r="D152" s="287">
        <v>6</v>
      </c>
      <c r="E152" s="287">
        <v>114</v>
      </c>
      <c r="F152" s="287">
        <v>27</v>
      </c>
      <c r="G152" s="1774"/>
      <c r="L152" s="51"/>
      <c r="M152" s="51"/>
      <c r="N152" s="51"/>
      <c r="O152" s="51"/>
    </row>
    <row r="153" spans="1:15" s="50" customFormat="1">
      <c r="A153" s="1773"/>
      <c r="B153" s="396" t="s">
        <v>108</v>
      </c>
      <c r="C153" s="287">
        <v>125</v>
      </c>
      <c r="D153" s="287">
        <v>5</v>
      </c>
      <c r="E153" s="287">
        <v>86</v>
      </c>
      <c r="F153" s="287">
        <v>39</v>
      </c>
      <c r="G153" s="1774"/>
      <c r="L153" s="51"/>
      <c r="M153" s="51"/>
      <c r="N153" s="51"/>
      <c r="O153" s="51"/>
    </row>
    <row r="154" spans="1:15" ht="14.25" customHeight="1">
      <c r="A154" s="1773"/>
      <c r="B154" s="396" t="s">
        <v>60</v>
      </c>
      <c r="C154" s="287">
        <v>146</v>
      </c>
      <c r="D154" s="287">
        <v>5</v>
      </c>
      <c r="E154" s="287">
        <v>89</v>
      </c>
      <c r="F154" s="287">
        <v>57</v>
      </c>
      <c r="G154" s="1774"/>
    </row>
    <row r="155" spans="1:15">
      <c r="A155" s="1773"/>
      <c r="B155" s="396" t="s">
        <v>61</v>
      </c>
      <c r="C155" s="287">
        <v>117</v>
      </c>
      <c r="D155" s="287">
        <v>9</v>
      </c>
      <c r="E155" s="287">
        <v>79</v>
      </c>
      <c r="F155" s="287">
        <v>38</v>
      </c>
      <c r="G155" s="1774"/>
    </row>
    <row r="156" spans="1:15">
      <c r="A156" s="1773"/>
      <c r="B156" s="396" t="s">
        <v>62</v>
      </c>
      <c r="C156" s="287">
        <v>137</v>
      </c>
      <c r="D156" s="287" t="s">
        <v>27</v>
      </c>
      <c r="E156" s="287">
        <v>78</v>
      </c>
      <c r="F156" s="287">
        <v>59</v>
      </c>
      <c r="G156" s="1774"/>
    </row>
    <row r="157" spans="1:15">
      <c r="A157" s="1773"/>
      <c r="B157" s="396" t="s">
        <v>63</v>
      </c>
      <c r="C157" s="287">
        <v>128</v>
      </c>
      <c r="D157" s="287" t="s">
        <v>27</v>
      </c>
      <c r="E157" s="287">
        <v>79</v>
      </c>
      <c r="F157" s="287">
        <v>49</v>
      </c>
      <c r="G157" s="1774"/>
    </row>
    <row r="158" spans="1:15" s="50" customFormat="1" ht="14.25" customHeight="1">
      <c r="A158" s="1773"/>
      <c r="B158" s="396" t="s">
        <v>64</v>
      </c>
      <c r="C158" s="287">
        <v>97</v>
      </c>
      <c r="D158" s="287" t="s">
        <v>27</v>
      </c>
      <c r="E158" s="287">
        <v>58</v>
      </c>
      <c r="F158" s="287">
        <v>39</v>
      </c>
      <c r="G158" s="1774"/>
      <c r="I158" s="719"/>
      <c r="L158" s="51"/>
      <c r="M158" s="51"/>
      <c r="N158" s="51"/>
      <c r="O158" s="51"/>
    </row>
    <row r="159" spans="1:15" s="50" customFormat="1" ht="14.45" customHeight="1">
      <c r="A159" s="1773"/>
      <c r="B159" s="396" t="s">
        <v>57</v>
      </c>
      <c r="C159" s="287">
        <v>90</v>
      </c>
      <c r="D159" s="287" t="s">
        <v>27</v>
      </c>
      <c r="E159" s="287">
        <v>65</v>
      </c>
      <c r="F159" s="287">
        <v>25</v>
      </c>
      <c r="G159" s="1774"/>
      <c r="L159" s="51"/>
      <c r="M159" s="51"/>
      <c r="N159" s="51"/>
      <c r="O159" s="51"/>
    </row>
    <row r="160" spans="1:15" s="50" customFormat="1">
      <c r="A160" s="1773"/>
      <c r="B160" s="396" t="s">
        <v>58</v>
      </c>
      <c r="C160" s="287">
        <v>132</v>
      </c>
      <c r="D160" s="287">
        <v>11</v>
      </c>
      <c r="E160" s="287">
        <v>97</v>
      </c>
      <c r="F160" s="287">
        <v>35</v>
      </c>
      <c r="G160" s="1774"/>
      <c r="L160" s="51"/>
      <c r="M160" s="51"/>
      <c r="N160" s="51"/>
      <c r="O160" s="51"/>
    </row>
    <row r="161" spans="1:15" ht="14.25" customHeight="1">
      <c r="A161" s="1773"/>
      <c r="B161" s="396" t="s">
        <v>59</v>
      </c>
      <c r="C161" s="287">
        <v>145</v>
      </c>
      <c r="D161" s="287">
        <v>11</v>
      </c>
      <c r="E161" s="287">
        <v>112</v>
      </c>
      <c r="F161" s="287">
        <v>33</v>
      </c>
      <c r="G161" s="1774"/>
    </row>
    <row r="162" spans="1:15">
      <c r="A162" s="1773"/>
      <c r="B162" s="396" t="s">
        <v>1032</v>
      </c>
      <c r="C162" s="287">
        <v>135</v>
      </c>
      <c r="D162" s="287">
        <v>17</v>
      </c>
      <c r="E162" s="287">
        <v>82</v>
      </c>
      <c r="F162" s="287">
        <v>53</v>
      </c>
      <c r="G162" s="1774"/>
    </row>
    <row r="163" spans="1:15">
      <c r="A163" s="2011"/>
      <c r="B163" s="396" t="s">
        <v>1033</v>
      </c>
      <c r="C163" s="287">
        <v>217</v>
      </c>
      <c r="D163" s="287">
        <v>17</v>
      </c>
      <c r="E163" s="287">
        <v>138</v>
      </c>
      <c r="F163" s="287">
        <v>79</v>
      </c>
      <c r="G163" s="2218"/>
    </row>
    <row r="164" spans="1:15">
      <c r="A164" s="2011"/>
      <c r="B164" s="396" t="s">
        <v>1374</v>
      </c>
      <c r="C164" s="287">
        <v>187</v>
      </c>
      <c r="D164" s="287">
        <v>18</v>
      </c>
      <c r="E164" s="287">
        <v>128</v>
      </c>
      <c r="F164" s="287">
        <v>59</v>
      </c>
      <c r="G164" s="2218"/>
    </row>
    <row r="165" spans="1:15">
      <c r="A165" s="2011"/>
      <c r="B165" s="396" t="s">
        <v>1375</v>
      </c>
      <c r="C165" s="287">
        <v>176</v>
      </c>
      <c r="D165" s="287">
        <v>11</v>
      </c>
      <c r="E165" s="287">
        <v>124</v>
      </c>
      <c r="F165" s="287">
        <v>52</v>
      </c>
      <c r="G165" s="2218"/>
    </row>
    <row r="166" spans="1:15">
      <c r="A166" s="2011"/>
      <c r="B166" s="396" t="s">
        <v>1673</v>
      </c>
      <c r="C166" s="287">
        <v>148</v>
      </c>
      <c r="D166" s="287">
        <v>10</v>
      </c>
      <c r="E166" s="287">
        <v>98</v>
      </c>
      <c r="F166" s="287">
        <v>50</v>
      </c>
      <c r="G166" s="2218"/>
    </row>
    <row r="167" spans="1:15">
      <c r="A167" s="2011"/>
      <c r="B167" s="396" t="s">
        <v>1674</v>
      </c>
      <c r="C167" s="287">
        <v>141</v>
      </c>
      <c r="D167" s="287">
        <v>10</v>
      </c>
      <c r="E167" s="287">
        <v>94</v>
      </c>
      <c r="F167" s="287">
        <v>47</v>
      </c>
      <c r="G167" s="2218"/>
    </row>
    <row r="168" spans="1:15">
      <c r="A168" s="2011"/>
      <c r="B168" s="396" t="s">
        <v>1831</v>
      </c>
      <c r="C168" s="287">
        <v>91</v>
      </c>
      <c r="D168" s="287">
        <v>10</v>
      </c>
      <c r="E168" s="287">
        <v>68</v>
      </c>
      <c r="F168" s="287">
        <v>23</v>
      </c>
      <c r="G168" s="2218"/>
    </row>
    <row r="169" spans="1:15">
      <c r="A169" s="1773" t="s">
        <v>80</v>
      </c>
      <c r="B169" s="396" t="s">
        <v>64</v>
      </c>
      <c r="C169" s="287">
        <v>5</v>
      </c>
      <c r="D169" s="287">
        <v>5</v>
      </c>
      <c r="E169" s="287">
        <v>5</v>
      </c>
      <c r="F169" s="287" t="s">
        <v>17</v>
      </c>
      <c r="G169" s="1774" t="s">
        <v>877</v>
      </c>
    </row>
    <row r="170" spans="1:15">
      <c r="A170" s="1773"/>
      <c r="B170" s="396" t="s">
        <v>57</v>
      </c>
      <c r="C170" s="287">
        <v>5</v>
      </c>
      <c r="D170" s="287" t="s">
        <v>27</v>
      </c>
      <c r="E170" s="287">
        <v>5</v>
      </c>
      <c r="F170" s="287" t="s">
        <v>17</v>
      </c>
      <c r="G170" s="1774"/>
    </row>
    <row r="171" spans="1:15">
      <c r="A171" s="1773"/>
      <c r="B171" s="396" t="s">
        <v>58</v>
      </c>
      <c r="C171" s="287">
        <v>7</v>
      </c>
      <c r="D171" s="287">
        <v>5</v>
      </c>
      <c r="E171" s="287">
        <v>7</v>
      </c>
      <c r="F171" s="287" t="s">
        <v>17</v>
      </c>
      <c r="G171" s="1774"/>
    </row>
    <row r="172" spans="1:15" s="50" customFormat="1">
      <c r="A172" s="1773"/>
      <c r="B172" s="396" t="s">
        <v>59</v>
      </c>
      <c r="C172" s="287" t="s">
        <v>27</v>
      </c>
      <c r="D172" s="287" t="s">
        <v>17</v>
      </c>
      <c r="E172" s="287" t="s">
        <v>27</v>
      </c>
      <c r="F172" s="287" t="s">
        <v>17</v>
      </c>
      <c r="G172" s="1774"/>
      <c r="L172" s="51"/>
      <c r="M172" s="51"/>
      <c r="N172" s="51"/>
      <c r="O172" s="51"/>
    </row>
    <row r="173" spans="1:15" s="50" customFormat="1" ht="30" customHeight="1">
      <c r="A173" s="2206" t="s">
        <v>1849</v>
      </c>
      <c r="B173" s="2207"/>
      <c r="C173" s="2207"/>
      <c r="D173" s="2207"/>
      <c r="E173" s="2207"/>
      <c r="F173" s="2207"/>
      <c r="G173" s="2208"/>
      <c r="L173" s="51"/>
      <c r="M173" s="51"/>
      <c r="N173" s="51"/>
      <c r="O173" s="51"/>
    </row>
    <row r="174" spans="1:15" s="50" customFormat="1">
      <c r="A174" s="1773" t="s">
        <v>81</v>
      </c>
      <c r="B174" s="396">
        <v>2000</v>
      </c>
      <c r="C174" s="287">
        <v>566</v>
      </c>
      <c r="D174" s="287">
        <v>390</v>
      </c>
      <c r="E174" s="287">
        <v>127</v>
      </c>
      <c r="F174" s="287">
        <v>439</v>
      </c>
      <c r="G174" s="1774" t="s">
        <v>82</v>
      </c>
      <c r="L174" s="51"/>
      <c r="M174" s="51"/>
      <c r="N174" s="51"/>
      <c r="O174" s="51"/>
    </row>
    <row r="175" spans="1:15">
      <c r="A175" s="1773"/>
      <c r="B175" s="396" t="s">
        <v>102</v>
      </c>
      <c r="C175" s="287">
        <v>636</v>
      </c>
      <c r="D175" s="287">
        <v>453</v>
      </c>
      <c r="E175" s="287">
        <v>197</v>
      </c>
      <c r="F175" s="287">
        <v>439</v>
      </c>
      <c r="G175" s="1774"/>
    </row>
    <row r="176" spans="1:15">
      <c r="A176" s="1773"/>
      <c r="B176" s="396" t="s">
        <v>103</v>
      </c>
      <c r="C176" s="287">
        <v>884</v>
      </c>
      <c r="D176" s="287">
        <v>621</v>
      </c>
      <c r="E176" s="287">
        <v>205</v>
      </c>
      <c r="F176" s="287">
        <v>679</v>
      </c>
      <c r="G176" s="1774"/>
    </row>
    <row r="177" spans="1:7">
      <c r="A177" s="1773"/>
      <c r="B177" s="396" t="s">
        <v>104</v>
      </c>
      <c r="C177" s="287">
        <v>767</v>
      </c>
      <c r="D177" s="287">
        <v>544</v>
      </c>
      <c r="E177" s="287">
        <v>190</v>
      </c>
      <c r="F177" s="287">
        <v>577</v>
      </c>
      <c r="G177" s="1774"/>
    </row>
    <row r="178" spans="1:7">
      <c r="A178" s="1773"/>
      <c r="B178" s="396" t="s">
        <v>105</v>
      </c>
      <c r="C178" s="287">
        <v>916</v>
      </c>
      <c r="D178" s="287">
        <v>677</v>
      </c>
      <c r="E178" s="287">
        <v>198</v>
      </c>
      <c r="F178" s="287">
        <v>718</v>
      </c>
      <c r="G178" s="1774"/>
    </row>
    <row r="179" spans="1:7">
      <c r="A179" s="1773"/>
      <c r="B179" s="396" t="s">
        <v>106</v>
      </c>
      <c r="C179" s="287">
        <v>771</v>
      </c>
      <c r="D179" s="287">
        <v>588</v>
      </c>
      <c r="E179" s="287">
        <v>179</v>
      </c>
      <c r="F179" s="287">
        <v>592</v>
      </c>
      <c r="G179" s="1774"/>
    </row>
    <row r="180" spans="1:7">
      <c r="A180" s="1773"/>
      <c r="B180" s="396" t="s">
        <v>107</v>
      </c>
      <c r="C180" s="287">
        <v>580</v>
      </c>
      <c r="D180" s="287">
        <v>417</v>
      </c>
      <c r="E180" s="287">
        <v>204</v>
      </c>
      <c r="F180" s="287">
        <v>376</v>
      </c>
      <c r="G180" s="1774"/>
    </row>
    <row r="181" spans="1:7">
      <c r="A181" s="1773"/>
      <c r="B181" s="396" t="s">
        <v>108</v>
      </c>
      <c r="C181" s="287">
        <v>432</v>
      </c>
      <c r="D181" s="287">
        <v>318</v>
      </c>
      <c r="E181" s="287">
        <v>106</v>
      </c>
      <c r="F181" s="287">
        <v>326</v>
      </c>
      <c r="G181" s="1774"/>
    </row>
    <row r="182" spans="1:7">
      <c r="A182" s="1773"/>
      <c r="B182" s="396" t="s">
        <v>60</v>
      </c>
      <c r="C182" s="287">
        <v>110</v>
      </c>
      <c r="D182" s="287">
        <v>72</v>
      </c>
      <c r="E182" s="287">
        <v>110</v>
      </c>
      <c r="F182" s="287" t="s">
        <v>17</v>
      </c>
      <c r="G182" s="1774"/>
    </row>
    <row r="183" spans="1:7">
      <c r="A183" s="1773"/>
      <c r="B183" s="396" t="s">
        <v>61</v>
      </c>
      <c r="C183" s="287">
        <v>75</v>
      </c>
      <c r="D183" s="287">
        <v>48</v>
      </c>
      <c r="E183" s="287">
        <v>75</v>
      </c>
      <c r="F183" s="287" t="s">
        <v>17</v>
      </c>
      <c r="G183" s="1774"/>
    </row>
    <row r="184" spans="1:7">
      <c r="A184" s="1773" t="s">
        <v>83</v>
      </c>
      <c r="B184" s="396">
        <v>2000</v>
      </c>
      <c r="C184" s="287">
        <v>303</v>
      </c>
      <c r="D184" s="287">
        <v>235</v>
      </c>
      <c r="E184" s="287">
        <v>194</v>
      </c>
      <c r="F184" s="287">
        <v>109</v>
      </c>
      <c r="G184" s="1774" t="s">
        <v>1488</v>
      </c>
    </row>
    <row r="185" spans="1:7">
      <c r="A185" s="1773"/>
      <c r="B185" s="396" t="s">
        <v>102</v>
      </c>
      <c r="C185" s="287">
        <v>263</v>
      </c>
      <c r="D185" s="287">
        <v>215</v>
      </c>
      <c r="E185" s="287">
        <v>154</v>
      </c>
      <c r="F185" s="287">
        <v>109</v>
      </c>
      <c r="G185" s="1774"/>
    </row>
    <row r="186" spans="1:7">
      <c r="A186" s="1773"/>
      <c r="B186" s="396" t="s">
        <v>103</v>
      </c>
      <c r="C186" s="287">
        <v>440</v>
      </c>
      <c r="D186" s="287">
        <v>366</v>
      </c>
      <c r="E186" s="287">
        <v>187</v>
      </c>
      <c r="F186" s="287">
        <v>253</v>
      </c>
      <c r="G186" s="1774"/>
    </row>
    <row r="187" spans="1:7">
      <c r="A187" s="1773"/>
      <c r="B187" s="396" t="s">
        <v>104</v>
      </c>
      <c r="C187" s="287">
        <v>511</v>
      </c>
      <c r="D187" s="287">
        <v>393</v>
      </c>
      <c r="E187" s="287">
        <v>188</v>
      </c>
      <c r="F187" s="287">
        <v>323</v>
      </c>
      <c r="G187" s="1774"/>
    </row>
    <row r="188" spans="1:7">
      <c r="A188" s="1773"/>
      <c r="B188" s="396" t="s">
        <v>105</v>
      </c>
      <c r="C188" s="287">
        <v>686</v>
      </c>
      <c r="D188" s="287">
        <v>519</v>
      </c>
      <c r="E188" s="287">
        <v>220</v>
      </c>
      <c r="F188" s="287">
        <v>466</v>
      </c>
      <c r="G188" s="1774"/>
    </row>
    <row r="189" spans="1:7">
      <c r="A189" s="1773"/>
      <c r="B189" s="396" t="s">
        <v>106</v>
      </c>
      <c r="C189" s="287">
        <v>534</v>
      </c>
      <c r="D189" s="287">
        <v>434</v>
      </c>
      <c r="E189" s="287">
        <v>246</v>
      </c>
      <c r="F189" s="287">
        <v>288</v>
      </c>
      <c r="G189" s="1774"/>
    </row>
    <row r="190" spans="1:7">
      <c r="A190" s="1773"/>
      <c r="B190" s="396" t="s">
        <v>107</v>
      </c>
      <c r="C190" s="287">
        <v>531</v>
      </c>
      <c r="D190" s="287">
        <v>408</v>
      </c>
      <c r="E190" s="287">
        <v>192</v>
      </c>
      <c r="F190" s="287">
        <v>339</v>
      </c>
      <c r="G190" s="1774"/>
    </row>
    <row r="191" spans="1:7">
      <c r="A191" s="1773"/>
      <c r="B191" s="396" t="s">
        <v>108</v>
      </c>
      <c r="C191" s="287">
        <v>366</v>
      </c>
      <c r="D191" s="287">
        <v>284</v>
      </c>
      <c r="E191" s="287">
        <v>102</v>
      </c>
      <c r="F191" s="287">
        <v>264</v>
      </c>
      <c r="G191" s="1774"/>
    </row>
    <row r="192" spans="1:7">
      <c r="A192" s="1773"/>
      <c r="B192" s="396" t="s">
        <v>60</v>
      </c>
      <c r="C192" s="287">
        <v>393</v>
      </c>
      <c r="D192" s="287">
        <v>320</v>
      </c>
      <c r="E192" s="287">
        <v>112</v>
      </c>
      <c r="F192" s="287">
        <v>281</v>
      </c>
      <c r="G192" s="1774"/>
    </row>
    <row r="193" spans="1:15" s="50" customFormat="1">
      <c r="A193" s="1773"/>
      <c r="B193" s="396" t="s">
        <v>61</v>
      </c>
      <c r="C193" s="287">
        <v>419</v>
      </c>
      <c r="D193" s="287">
        <v>328</v>
      </c>
      <c r="E193" s="287">
        <v>107</v>
      </c>
      <c r="F193" s="287">
        <v>312</v>
      </c>
      <c r="G193" s="1774"/>
      <c r="L193" s="51"/>
      <c r="M193" s="51"/>
      <c r="N193" s="51"/>
      <c r="O193" s="51"/>
    </row>
    <row r="194" spans="1:15" s="50" customFormat="1">
      <c r="A194" s="1773"/>
      <c r="B194" s="396" t="s">
        <v>62</v>
      </c>
      <c r="C194" s="287">
        <v>487</v>
      </c>
      <c r="D194" s="287">
        <v>390</v>
      </c>
      <c r="E194" s="287">
        <v>103</v>
      </c>
      <c r="F194" s="287">
        <v>384</v>
      </c>
      <c r="G194" s="1774"/>
      <c r="L194" s="51"/>
      <c r="M194" s="51"/>
      <c r="N194" s="51"/>
      <c r="O194" s="51"/>
    </row>
    <row r="195" spans="1:15" s="50" customFormat="1">
      <c r="A195" s="1773"/>
      <c r="B195" s="396" t="s">
        <v>63</v>
      </c>
      <c r="C195" s="287">
        <v>473</v>
      </c>
      <c r="D195" s="287">
        <v>377</v>
      </c>
      <c r="E195" s="287">
        <v>197</v>
      </c>
      <c r="F195" s="287">
        <v>276</v>
      </c>
      <c r="G195" s="1774"/>
      <c r="L195" s="51"/>
      <c r="M195" s="51"/>
      <c r="N195" s="51"/>
      <c r="O195" s="51"/>
    </row>
    <row r="196" spans="1:15">
      <c r="A196" s="1773"/>
      <c r="B196" s="396" t="s">
        <v>64</v>
      </c>
      <c r="C196" s="287">
        <v>442</v>
      </c>
      <c r="D196" s="287">
        <v>351</v>
      </c>
      <c r="E196" s="287">
        <v>146</v>
      </c>
      <c r="F196" s="287">
        <v>296</v>
      </c>
      <c r="G196" s="1774"/>
    </row>
    <row r="197" spans="1:15">
      <c r="A197" s="1773"/>
      <c r="B197" s="396" t="s">
        <v>57</v>
      </c>
      <c r="C197" s="287">
        <v>503</v>
      </c>
      <c r="D197" s="287">
        <v>419</v>
      </c>
      <c r="E197" s="287">
        <v>224</v>
      </c>
      <c r="F197" s="287">
        <v>279</v>
      </c>
      <c r="G197" s="1774"/>
    </row>
    <row r="198" spans="1:15">
      <c r="A198" s="1773"/>
      <c r="B198" s="396" t="s">
        <v>58</v>
      </c>
      <c r="C198" s="287">
        <v>377</v>
      </c>
      <c r="D198" s="287">
        <v>288</v>
      </c>
      <c r="E198" s="287">
        <v>199</v>
      </c>
      <c r="F198" s="287">
        <v>178</v>
      </c>
      <c r="G198" s="1774"/>
    </row>
    <row r="199" spans="1:15">
      <c r="A199" s="1773"/>
      <c r="B199" s="396" t="s">
        <v>59</v>
      </c>
      <c r="C199" s="287">
        <v>327</v>
      </c>
      <c r="D199" s="287">
        <v>277</v>
      </c>
      <c r="E199" s="287">
        <v>184</v>
      </c>
      <c r="F199" s="287">
        <v>143</v>
      </c>
      <c r="G199" s="1774"/>
    </row>
    <row r="200" spans="1:15">
      <c r="A200" s="1773"/>
      <c r="B200" s="396" t="s">
        <v>1032</v>
      </c>
      <c r="C200" s="287">
        <v>339</v>
      </c>
      <c r="D200" s="287">
        <v>266</v>
      </c>
      <c r="E200" s="287">
        <v>183</v>
      </c>
      <c r="F200" s="287">
        <v>156</v>
      </c>
      <c r="G200" s="1774"/>
    </row>
    <row r="201" spans="1:15" ht="14.45" customHeight="1">
      <c r="A201" s="2010"/>
      <c r="B201" s="396" t="s">
        <v>1033</v>
      </c>
      <c r="C201" s="287">
        <v>354</v>
      </c>
      <c r="D201" s="287">
        <v>301</v>
      </c>
      <c r="E201" s="287">
        <v>206</v>
      </c>
      <c r="F201" s="287">
        <v>148</v>
      </c>
      <c r="G201" s="2211"/>
    </row>
    <row r="202" spans="1:15">
      <c r="A202" s="2010"/>
      <c r="B202" s="396" t="s">
        <v>1374</v>
      </c>
      <c r="C202" s="287">
        <v>278</v>
      </c>
      <c r="D202" s="287">
        <v>237</v>
      </c>
      <c r="E202" s="287">
        <v>170</v>
      </c>
      <c r="F202" s="287">
        <v>108</v>
      </c>
      <c r="G202" s="2211"/>
    </row>
    <row r="203" spans="1:15">
      <c r="A203" s="2010"/>
      <c r="B203" s="396" t="s">
        <v>1375</v>
      </c>
      <c r="C203" s="287">
        <v>200</v>
      </c>
      <c r="D203" s="287">
        <v>166</v>
      </c>
      <c r="E203" s="287">
        <v>136</v>
      </c>
      <c r="F203" s="287">
        <v>64</v>
      </c>
      <c r="G203" s="2211"/>
    </row>
    <row r="204" spans="1:15">
      <c r="A204" s="2010"/>
      <c r="B204" s="396" t="s">
        <v>1673</v>
      </c>
      <c r="C204" s="287">
        <v>170</v>
      </c>
      <c r="D204" s="287">
        <v>140</v>
      </c>
      <c r="E204" s="287">
        <v>114</v>
      </c>
      <c r="F204" s="287">
        <v>56</v>
      </c>
      <c r="G204" s="2211"/>
    </row>
    <row r="205" spans="1:15">
      <c r="A205" s="2010"/>
      <c r="B205" s="396" t="s">
        <v>1674</v>
      </c>
      <c r="C205" s="287">
        <v>181</v>
      </c>
      <c r="D205" s="287">
        <v>156</v>
      </c>
      <c r="E205" s="287">
        <v>131</v>
      </c>
      <c r="F205" s="287">
        <v>50</v>
      </c>
      <c r="G205" s="2211"/>
    </row>
    <row r="206" spans="1:15" s="50" customFormat="1" ht="14.25" customHeight="1">
      <c r="A206" s="2010"/>
      <c r="B206" s="396" t="s">
        <v>1831</v>
      </c>
      <c r="C206" s="287">
        <v>152</v>
      </c>
      <c r="D206" s="287">
        <v>137</v>
      </c>
      <c r="E206" s="287">
        <v>116</v>
      </c>
      <c r="F206" s="287">
        <v>36</v>
      </c>
      <c r="G206" s="2211"/>
      <c r="L206" s="51"/>
      <c r="M206" s="51"/>
      <c r="N206" s="51"/>
      <c r="O206" s="51"/>
    </row>
    <row r="207" spans="1:15" s="50" customFormat="1" ht="14.25" customHeight="1">
      <c r="A207" s="1773" t="s">
        <v>84</v>
      </c>
      <c r="B207" s="396" t="s">
        <v>60</v>
      </c>
      <c r="C207" s="287">
        <v>394</v>
      </c>
      <c r="D207" s="287">
        <v>273</v>
      </c>
      <c r="E207" s="287" t="s">
        <v>17</v>
      </c>
      <c r="F207" s="287">
        <v>394</v>
      </c>
      <c r="G207" s="1774" t="s">
        <v>85</v>
      </c>
      <c r="L207" s="51"/>
      <c r="M207" s="51"/>
      <c r="N207" s="51"/>
      <c r="O207" s="51"/>
    </row>
    <row r="208" spans="1:15" ht="14.25" customHeight="1">
      <c r="A208" s="1773"/>
      <c r="B208" s="396" t="s">
        <v>61</v>
      </c>
      <c r="C208" s="287">
        <v>282</v>
      </c>
      <c r="D208" s="287">
        <v>167</v>
      </c>
      <c r="E208" s="287" t="s">
        <v>17</v>
      </c>
      <c r="F208" s="287">
        <v>282</v>
      </c>
      <c r="G208" s="1774"/>
    </row>
    <row r="209" spans="1:7">
      <c r="A209" s="1773"/>
      <c r="B209" s="396" t="s">
        <v>62</v>
      </c>
      <c r="C209" s="287">
        <v>625</v>
      </c>
      <c r="D209" s="287">
        <v>387</v>
      </c>
      <c r="E209" s="287">
        <v>168</v>
      </c>
      <c r="F209" s="287">
        <v>457</v>
      </c>
      <c r="G209" s="1774"/>
    </row>
    <row r="210" spans="1:7">
      <c r="A210" s="1773"/>
      <c r="B210" s="396" t="s">
        <v>63</v>
      </c>
      <c r="C210" s="287">
        <v>674</v>
      </c>
      <c r="D210" s="287">
        <v>439</v>
      </c>
      <c r="E210" s="287">
        <v>194</v>
      </c>
      <c r="F210" s="287">
        <v>480</v>
      </c>
      <c r="G210" s="1774"/>
    </row>
    <row r="211" spans="1:7">
      <c r="A211" s="1773"/>
      <c r="B211" s="396" t="s">
        <v>64</v>
      </c>
      <c r="C211" s="287">
        <v>650</v>
      </c>
      <c r="D211" s="287">
        <v>463</v>
      </c>
      <c r="E211" s="287">
        <v>140</v>
      </c>
      <c r="F211" s="287">
        <v>510</v>
      </c>
      <c r="G211" s="1774"/>
    </row>
    <row r="212" spans="1:7">
      <c r="A212" s="1773"/>
      <c r="B212" s="396" t="s">
        <v>57</v>
      </c>
      <c r="C212" s="287">
        <v>490</v>
      </c>
      <c r="D212" s="287">
        <v>328</v>
      </c>
      <c r="E212" s="287">
        <v>169</v>
      </c>
      <c r="F212" s="287">
        <v>321</v>
      </c>
      <c r="G212" s="1774"/>
    </row>
    <row r="213" spans="1:7">
      <c r="A213" s="1773"/>
      <c r="B213" s="396" t="s">
        <v>58</v>
      </c>
      <c r="C213" s="287">
        <v>416</v>
      </c>
      <c r="D213" s="287">
        <v>308</v>
      </c>
      <c r="E213" s="287">
        <v>170</v>
      </c>
      <c r="F213" s="287">
        <v>246</v>
      </c>
      <c r="G213" s="1774"/>
    </row>
    <row r="214" spans="1:7">
      <c r="A214" s="1773"/>
      <c r="B214" s="396" t="s">
        <v>59</v>
      </c>
      <c r="C214" s="287">
        <v>317</v>
      </c>
      <c r="D214" s="287">
        <v>222</v>
      </c>
      <c r="E214" s="287">
        <v>172</v>
      </c>
      <c r="F214" s="287">
        <v>145</v>
      </c>
      <c r="G214" s="1774"/>
    </row>
    <row r="215" spans="1:7">
      <c r="A215" s="1773"/>
      <c r="B215" s="396" t="s">
        <v>1032</v>
      </c>
      <c r="C215" s="287">
        <v>248</v>
      </c>
      <c r="D215" s="287">
        <v>153</v>
      </c>
      <c r="E215" s="287">
        <v>142</v>
      </c>
      <c r="F215" s="287">
        <v>106</v>
      </c>
      <c r="G215" s="1774"/>
    </row>
    <row r="216" spans="1:7">
      <c r="A216" s="2010"/>
      <c r="B216" s="396" t="s">
        <v>1033</v>
      </c>
      <c r="C216" s="287">
        <v>51</v>
      </c>
      <c r="D216" s="287">
        <v>24</v>
      </c>
      <c r="E216" s="287">
        <v>18</v>
      </c>
      <c r="F216" s="287">
        <v>33</v>
      </c>
      <c r="G216" s="2211"/>
    </row>
    <row r="217" spans="1:7">
      <c r="A217" s="2010"/>
      <c r="B217" s="396" t="s">
        <v>1374</v>
      </c>
      <c r="C217" s="287" t="s">
        <v>27</v>
      </c>
      <c r="D217" s="287" t="s">
        <v>17</v>
      </c>
      <c r="E217" s="287" t="s">
        <v>17</v>
      </c>
      <c r="F217" s="287" t="s">
        <v>27</v>
      </c>
      <c r="G217" s="2211"/>
    </row>
    <row r="218" spans="1:7">
      <c r="A218" s="1773" t="s">
        <v>1034</v>
      </c>
      <c r="B218" s="396" t="s">
        <v>1032</v>
      </c>
      <c r="C218" s="287">
        <v>82</v>
      </c>
      <c r="D218" s="287">
        <v>71</v>
      </c>
      <c r="E218" s="287">
        <v>32</v>
      </c>
      <c r="F218" s="287">
        <v>50</v>
      </c>
      <c r="G218" s="1774" t="s">
        <v>1380</v>
      </c>
    </row>
    <row r="219" spans="1:7">
      <c r="A219" s="1773"/>
      <c r="B219" s="396" t="s">
        <v>1033</v>
      </c>
      <c r="C219" s="287">
        <v>300</v>
      </c>
      <c r="D219" s="287">
        <v>205</v>
      </c>
      <c r="E219" s="287">
        <v>152</v>
      </c>
      <c r="F219" s="287">
        <v>148</v>
      </c>
      <c r="G219" s="1774"/>
    </row>
    <row r="220" spans="1:7">
      <c r="A220" s="1773"/>
      <c r="B220" s="396" t="s">
        <v>1374</v>
      </c>
      <c r="C220" s="287">
        <v>231</v>
      </c>
      <c r="D220" s="287">
        <v>155</v>
      </c>
      <c r="E220" s="287">
        <v>138</v>
      </c>
      <c r="F220" s="287">
        <v>93</v>
      </c>
      <c r="G220" s="1774"/>
    </row>
    <row r="221" spans="1:7">
      <c r="A221" s="2010"/>
      <c r="B221" s="396" t="s">
        <v>1375</v>
      </c>
      <c r="C221" s="287">
        <v>201</v>
      </c>
      <c r="D221" s="287">
        <v>123</v>
      </c>
      <c r="E221" s="287">
        <v>138</v>
      </c>
      <c r="F221" s="287">
        <v>63</v>
      </c>
      <c r="G221" s="2211"/>
    </row>
    <row r="222" spans="1:7">
      <c r="A222" s="2010"/>
      <c r="B222" s="396" t="s">
        <v>1673</v>
      </c>
      <c r="C222" s="287">
        <v>149</v>
      </c>
      <c r="D222" s="287">
        <v>98</v>
      </c>
      <c r="E222" s="287">
        <v>118</v>
      </c>
      <c r="F222" s="287">
        <v>31</v>
      </c>
      <c r="G222" s="2211"/>
    </row>
    <row r="223" spans="1:7">
      <c r="A223" s="2010"/>
      <c r="B223" s="396" t="s">
        <v>1674</v>
      </c>
      <c r="C223" s="287">
        <v>209</v>
      </c>
      <c r="D223" s="287">
        <v>127</v>
      </c>
      <c r="E223" s="287">
        <v>172</v>
      </c>
      <c r="F223" s="287">
        <v>37</v>
      </c>
      <c r="G223" s="2211"/>
    </row>
    <row r="224" spans="1:7">
      <c r="A224" s="2010"/>
      <c r="B224" s="396" t="s">
        <v>1831</v>
      </c>
      <c r="C224" s="287">
        <v>182</v>
      </c>
      <c r="D224" s="287">
        <v>122</v>
      </c>
      <c r="E224" s="287">
        <v>132</v>
      </c>
      <c r="F224" s="287">
        <v>50</v>
      </c>
      <c r="G224" s="2211"/>
    </row>
    <row r="225" spans="1:15" ht="33" customHeight="1">
      <c r="A225" s="1823" t="s">
        <v>1850</v>
      </c>
      <c r="B225" s="1944"/>
      <c r="C225" s="1944"/>
      <c r="D225" s="1944"/>
      <c r="E225" s="1944"/>
      <c r="F225" s="1944"/>
      <c r="G225" s="1945"/>
    </row>
    <row r="226" spans="1:15">
      <c r="A226" s="1773" t="s">
        <v>70</v>
      </c>
      <c r="B226" s="396">
        <v>2000</v>
      </c>
      <c r="C226" s="287">
        <v>429</v>
      </c>
      <c r="D226" s="287">
        <v>109</v>
      </c>
      <c r="E226" s="287">
        <v>345</v>
      </c>
      <c r="F226" s="287">
        <v>84</v>
      </c>
      <c r="G226" s="1774" t="s">
        <v>71</v>
      </c>
    </row>
    <row r="227" spans="1:15">
      <c r="A227" s="1773"/>
      <c r="B227" s="396" t="s">
        <v>102</v>
      </c>
      <c r="C227" s="287">
        <v>469</v>
      </c>
      <c r="D227" s="287">
        <v>150</v>
      </c>
      <c r="E227" s="287">
        <v>332</v>
      </c>
      <c r="F227" s="287">
        <v>137</v>
      </c>
      <c r="G227" s="1774"/>
    </row>
    <row r="228" spans="1:15" s="50" customFormat="1" ht="29.25" customHeight="1">
      <c r="A228" s="1773"/>
      <c r="B228" s="396" t="s">
        <v>103</v>
      </c>
      <c r="C228" s="287">
        <v>538</v>
      </c>
      <c r="D228" s="287">
        <v>163</v>
      </c>
      <c r="E228" s="287">
        <v>391</v>
      </c>
      <c r="F228" s="287">
        <v>147</v>
      </c>
      <c r="G228" s="1774"/>
      <c r="L228" s="51"/>
      <c r="M228" s="51"/>
      <c r="N228" s="51"/>
      <c r="O228" s="51"/>
    </row>
    <row r="229" spans="1:15" s="50" customFormat="1">
      <c r="A229" s="1773"/>
      <c r="B229" s="396" t="s">
        <v>104</v>
      </c>
      <c r="C229" s="287">
        <v>602</v>
      </c>
      <c r="D229" s="287">
        <v>204</v>
      </c>
      <c r="E229" s="287">
        <v>388</v>
      </c>
      <c r="F229" s="287">
        <v>214</v>
      </c>
      <c r="G229" s="1774"/>
      <c r="L229" s="51"/>
      <c r="M229" s="51"/>
      <c r="N229" s="51"/>
      <c r="O229" s="51"/>
    </row>
    <row r="230" spans="1:15" ht="14.25" customHeight="1">
      <c r="A230" s="1773"/>
      <c r="B230" s="396" t="s">
        <v>105</v>
      </c>
      <c r="C230" s="287">
        <v>480</v>
      </c>
      <c r="D230" s="287">
        <v>147</v>
      </c>
      <c r="E230" s="287">
        <v>303</v>
      </c>
      <c r="F230" s="287">
        <v>177</v>
      </c>
      <c r="G230" s="1774"/>
    </row>
    <row r="231" spans="1:15">
      <c r="A231" s="1773"/>
      <c r="B231" s="396" t="s">
        <v>106</v>
      </c>
      <c r="C231" s="287">
        <v>661</v>
      </c>
      <c r="D231" s="287">
        <v>273</v>
      </c>
      <c r="E231" s="287">
        <v>432</v>
      </c>
      <c r="F231" s="287">
        <v>229</v>
      </c>
      <c r="G231" s="1774"/>
    </row>
    <row r="232" spans="1:15">
      <c r="A232" s="1773"/>
      <c r="B232" s="396" t="s">
        <v>107</v>
      </c>
      <c r="C232" s="287">
        <v>691</v>
      </c>
      <c r="D232" s="287">
        <v>283</v>
      </c>
      <c r="E232" s="287">
        <v>449</v>
      </c>
      <c r="F232" s="287">
        <v>242</v>
      </c>
      <c r="G232" s="1774"/>
    </row>
    <row r="233" spans="1:15">
      <c r="A233" s="1773"/>
      <c r="B233" s="396" t="s">
        <v>108</v>
      </c>
      <c r="C233" s="287">
        <v>632</v>
      </c>
      <c r="D233" s="287">
        <v>223</v>
      </c>
      <c r="E233" s="287">
        <v>415</v>
      </c>
      <c r="F233" s="287">
        <v>217</v>
      </c>
      <c r="G233" s="1774"/>
    </row>
    <row r="234" spans="1:15">
      <c r="A234" s="1773"/>
      <c r="B234" s="396" t="s">
        <v>60</v>
      </c>
      <c r="C234" s="287">
        <v>571</v>
      </c>
      <c r="D234" s="287">
        <v>200</v>
      </c>
      <c r="E234" s="287">
        <v>400</v>
      </c>
      <c r="F234" s="287">
        <v>171</v>
      </c>
      <c r="G234" s="1774"/>
    </row>
    <row r="235" spans="1:15">
      <c r="A235" s="1773"/>
      <c r="B235" s="396" t="s">
        <v>61</v>
      </c>
      <c r="C235" s="287">
        <v>685</v>
      </c>
      <c r="D235" s="287">
        <v>244</v>
      </c>
      <c r="E235" s="287">
        <v>430</v>
      </c>
      <c r="F235" s="287">
        <v>255</v>
      </c>
      <c r="G235" s="1774"/>
    </row>
    <row r="236" spans="1:15">
      <c r="A236" s="1773"/>
      <c r="B236" s="396" t="s">
        <v>62</v>
      </c>
      <c r="C236" s="287">
        <v>678</v>
      </c>
      <c r="D236" s="287">
        <v>190</v>
      </c>
      <c r="E236" s="287">
        <v>379</v>
      </c>
      <c r="F236" s="287">
        <v>299</v>
      </c>
      <c r="G236" s="1774"/>
    </row>
    <row r="237" spans="1:15">
      <c r="A237" s="1773"/>
      <c r="B237" s="396" t="s">
        <v>63</v>
      </c>
      <c r="C237" s="287">
        <v>612</v>
      </c>
      <c r="D237" s="287">
        <v>198</v>
      </c>
      <c r="E237" s="287">
        <v>401</v>
      </c>
      <c r="F237" s="287">
        <v>211</v>
      </c>
      <c r="G237" s="1774"/>
    </row>
    <row r="238" spans="1:15">
      <c r="A238" s="1773"/>
      <c r="B238" s="396" t="s">
        <v>64</v>
      </c>
      <c r="C238" s="287">
        <v>554</v>
      </c>
      <c r="D238" s="287">
        <v>201</v>
      </c>
      <c r="E238" s="287">
        <v>339</v>
      </c>
      <c r="F238" s="287">
        <v>215</v>
      </c>
      <c r="G238" s="1774"/>
    </row>
    <row r="239" spans="1:15">
      <c r="A239" s="1773"/>
      <c r="B239" s="396" t="s">
        <v>57</v>
      </c>
      <c r="C239" s="287">
        <v>498</v>
      </c>
      <c r="D239" s="287">
        <v>176</v>
      </c>
      <c r="E239" s="287">
        <v>371</v>
      </c>
      <c r="F239" s="287">
        <v>127</v>
      </c>
      <c r="G239" s="1774"/>
    </row>
    <row r="240" spans="1:15">
      <c r="A240" s="1773"/>
      <c r="B240" s="396" t="s">
        <v>58</v>
      </c>
      <c r="C240" s="287">
        <v>691</v>
      </c>
      <c r="D240" s="287">
        <v>219</v>
      </c>
      <c r="E240" s="287">
        <v>527</v>
      </c>
      <c r="F240" s="287">
        <v>164</v>
      </c>
      <c r="G240" s="1774"/>
    </row>
    <row r="241" spans="1:15" s="158" customFormat="1">
      <c r="A241" s="1773"/>
      <c r="B241" s="722" t="s">
        <v>59</v>
      </c>
      <c r="C241" s="721">
        <v>767</v>
      </c>
      <c r="D241" s="721">
        <v>277</v>
      </c>
      <c r="E241" s="721">
        <v>616</v>
      </c>
      <c r="F241" s="721">
        <v>151</v>
      </c>
      <c r="G241" s="1774"/>
      <c r="L241" s="229"/>
      <c r="M241" s="229"/>
      <c r="N241" s="229"/>
      <c r="O241" s="229"/>
    </row>
    <row r="242" spans="1:15">
      <c r="A242" s="1773"/>
      <c r="B242" s="396" t="s">
        <v>1032</v>
      </c>
      <c r="C242" s="287">
        <v>657</v>
      </c>
      <c r="D242" s="287">
        <v>244</v>
      </c>
      <c r="E242" s="287">
        <v>491</v>
      </c>
      <c r="F242" s="287">
        <v>166</v>
      </c>
      <c r="G242" s="1774"/>
    </row>
    <row r="243" spans="1:15" ht="14.25" customHeight="1">
      <c r="A243" s="2010"/>
      <c r="B243" s="396" t="s">
        <v>1033</v>
      </c>
      <c r="C243" s="287">
        <v>760</v>
      </c>
      <c r="D243" s="287">
        <v>293</v>
      </c>
      <c r="E243" s="287">
        <v>602</v>
      </c>
      <c r="F243" s="287">
        <v>158</v>
      </c>
      <c r="G243" s="2211"/>
    </row>
    <row r="244" spans="1:15" ht="14.25" customHeight="1">
      <c r="A244" s="2010"/>
      <c r="B244" s="396" t="s">
        <v>1374</v>
      </c>
      <c r="C244" s="287">
        <v>613</v>
      </c>
      <c r="D244" s="287">
        <v>237</v>
      </c>
      <c r="E244" s="287">
        <v>504</v>
      </c>
      <c r="F244" s="287">
        <v>109</v>
      </c>
      <c r="G244" s="2211"/>
    </row>
    <row r="245" spans="1:15" ht="14.25" customHeight="1">
      <c r="A245" s="2010"/>
      <c r="B245" s="396" t="s">
        <v>1375</v>
      </c>
      <c r="C245" s="287">
        <v>595</v>
      </c>
      <c r="D245" s="287">
        <v>233</v>
      </c>
      <c r="E245" s="287">
        <v>462</v>
      </c>
      <c r="F245" s="287">
        <v>133</v>
      </c>
      <c r="G245" s="2211"/>
    </row>
    <row r="246" spans="1:15" ht="14.25" customHeight="1">
      <c r="A246" s="2010"/>
      <c r="B246" s="396" t="s">
        <v>1673</v>
      </c>
      <c r="C246" s="287">
        <v>452</v>
      </c>
      <c r="D246" s="287">
        <v>180</v>
      </c>
      <c r="E246" s="287">
        <v>349</v>
      </c>
      <c r="F246" s="287">
        <v>103</v>
      </c>
      <c r="G246" s="2211"/>
    </row>
    <row r="247" spans="1:15">
      <c r="A247" s="2010"/>
      <c r="B247" s="396" t="s">
        <v>1674</v>
      </c>
      <c r="C247" s="287">
        <v>557</v>
      </c>
      <c r="D247" s="287">
        <v>192</v>
      </c>
      <c r="E247" s="287">
        <v>439</v>
      </c>
      <c r="F247" s="287">
        <v>118</v>
      </c>
      <c r="G247" s="2211"/>
    </row>
    <row r="248" spans="1:15">
      <c r="A248" s="2010"/>
      <c r="B248" s="396" t="s">
        <v>1831</v>
      </c>
      <c r="C248" s="287">
        <v>460</v>
      </c>
      <c r="D248" s="287">
        <v>150</v>
      </c>
      <c r="E248" s="287">
        <v>353</v>
      </c>
      <c r="F248" s="287">
        <v>107</v>
      </c>
      <c r="G248" s="2211"/>
    </row>
    <row r="249" spans="1:15" ht="30.75" customHeight="1">
      <c r="A249" s="2206" t="s">
        <v>98</v>
      </c>
      <c r="B249" s="2207"/>
      <c r="C249" s="2207"/>
      <c r="D249" s="2207"/>
      <c r="E249" s="2207"/>
      <c r="F249" s="2207"/>
      <c r="G249" s="2208"/>
    </row>
    <row r="250" spans="1:15" s="50" customFormat="1">
      <c r="A250" s="1773" t="s">
        <v>72</v>
      </c>
      <c r="B250" s="396">
        <v>2000</v>
      </c>
      <c r="C250" s="287">
        <v>171</v>
      </c>
      <c r="D250" s="287" t="s">
        <v>27</v>
      </c>
      <c r="E250" s="287">
        <v>151</v>
      </c>
      <c r="F250" s="287">
        <v>20</v>
      </c>
      <c r="G250" s="1774" t="s">
        <v>73</v>
      </c>
      <c r="L250" s="51"/>
      <c r="M250" s="51"/>
      <c r="N250" s="51"/>
      <c r="O250" s="51"/>
    </row>
    <row r="251" spans="1:15" s="50" customFormat="1">
      <c r="A251" s="1773"/>
      <c r="B251" s="396" t="s">
        <v>102</v>
      </c>
      <c r="C251" s="287">
        <v>167</v>
      </c>
      <c r="D251" s="287">
        <v>15</v>
      </c>
      <c r="E251" s="287">
        <v>143</v>
      </c>
      <c r="F251" s="287">
        <v>24</v>
      </c>
      <c r="G251" s="1774"/>
      <c r="L251" s="51"/>
      <c r="M251" s="51"/>
      <c r="N251" s="51"/>
      <c r="O251" s="51"/>
    </row>
    <row r="252" spans="1:15">
      <c r="A252" s="1773"/>
      <c r="B252" s="396" t="s">
        <v>103</v>
      </c>
      <c r="C252" s="287">
        <v>196</v>
      </c>
      <c r="D252" s="287">
        <v>30</v>
      </c>
      <c r="E252" s="287">
        <v>164</v>
      </c>
      <c r="F252" s="287">
        <v>32</v>
      </c>
      <c r="G252" s="1774"/>
    </row>
    <row r="253" spans="1:15">
      <c r="A253" s="1773"/>
      <c r="B253" s="396" t="s">
        <v>104</v>
      </c>
      <c r="C253" s="287">
        <v>245</v>
      </c>
      <c r="D253" s="287">
        <v>54</v>
      </c>
      <c r="E253" s="287">
        <v>194</v>
      </c>
      <c r="F253" s="287">
        <v>51</v>
      </c>
      <c r="G253" s="1774"/>
    </row>
    <row r="254" spans="1:15">
      <c r="A254" s="1773"/>
      <c r="B254" s="396" t="s">
        <v>105</v>
      </c>
      <c r="C254" s="287">
        <v>176</v>
      </c>
      <c r="D254" s="287">
        <v>29</v>
      </c>
      <c r="E254" s="287">
        <v>134</v>
      </c>
      <c r="F254" s="287">
        <v>42</v>
      </c>
      <c r="G254" s="1774"/>
    </row>
    <row r="255" spans="1:15">
      <c r="A255" s="1773"/>
      <c r="B255" s="396" t="s">
        <v>106</v>
      </c>
      <c r="C255" s="287">
        <v>245</v>
      </c>
      <c r="D255" s="287">
        <v>57</v>
      </c>
      <c r="E255" s="287">
        <v>192</v>
      </c>
      <c r="F255" s="287">
        <v>53</v>
      </c>
      <c r="G255" s="1774"/>
    </row>
    <row r="256" spans="1:15">
      <c r="A256" s="1773"/>
      <c r="B256" s="396" t="s">
        <v>107</v>
      </c>
      <c r="C256" s="287">
        <v>242</v>
      </c>
      <c r="D256" s="287">
        <v>70</v>
      </c>
      <c r="E256" s="287">
        <v>185</v>
      </c>
      <c r="F256" s="287">
        <v>57</v>
      </c>
      <c r="G256" s="1774"/>
    </row>
    <row r="257" spans="1:15">
      <c r="A257" s="1773"/>
      <c r="B257" s="396" t="s">
        <v>108</v>
      </c>
      <c r="C257" s="287">
        <v>230</v>
      </c>
      <c r="D257" s="287">
        <v>45</v>
      </c>
      <c r="E257" s="287">
        <v>174</v>
      </c>
      <c r="F257" s="287">
        <v>56</v>
      </c>
      <c r="G257" s="1774"/>
    </row>
    <row r="258" spans="1:15">
      <c r="A258" s="1773"/>
      <c r="B258" s="396" t="s">
        <v>60</v>
      </c>
      <c r="C258" s="287">
        <v>218</v>
      </c>
      <c r="D258" s="287">
        <v>44</v>
      </c>
      <c r="E258" s="287">
        <v>149</v>
      </c>
      <c r="F258" s="287">
        <v>69</v>
      </c>
      <c r="G258" s="1774"/>
    </row>
    <row r="259" spans="1:15">
      <c r="A259" s="1773"/>
      <c r="B259" s="396" t="s">
        <v>61</v>
      </c>
      <c r="C259" s="287">
        <v>204</v>
      </c>
      <c r="D259" s="287">
        <v>40</v>
      </c>
      <c r="E259" s="287">
        <v>141</v>
      </c>
      <c r="F259" s="287">
        <v>63</v>
      </c>
      <c r="G259" s="1774"/>
    </row>
    <row r="260" spans="1:15">
      <c r="A260" s="1773"/>
      <c r="B260" s="396" t="s">
        <v>62</v>
      </c>
      <c r="C260" s="287">
        <v>168</v>
      </c>
      <c r="D260" s="287">
        <v>20</v>
      </c>
      <c r="E260" s="287">
        <v>78</v>
      </c>
      <c r="F260" s="287">
        <v>90</v>
      </c>
      <c r="G260" s="1774"/>
    </row>
    <row r="261" spans="1:15">
      <c r="A261" s="1773"/>
      <c r="B261" s="396" t="s">
        <v>63</v>
      </c>
      <c r="C261" s="287">
        <v>231</v>
      </c>
      <c r="D261" s="287">
        <v>37</v>
      </c>
      <c r="E261" s="287">
        <v>147</v>
      </c>
      <c r="F261" s="287">
        <v>84</v>
      </c>
      <c r="G261" s="1774"/>
    </row>
    <row r="262" spans="1:15">
      <c r="A262" s="1773"/>
      <c r="B262" s="396" t="s">
        <v>64</v>
      </c>
      <c r="C262" s="287">
        <v>172</v>
      </c>
      <c r="D262" s="287">
        <v>28</v>
      </c>
      <c r="E262" s="287">
        <v>107</v>
      </c>
      <c r="F262" s="287">
        <v>65</v>
      </c>
      <c r="G262" s="1774"/>
    </row>
    <row r="263" spans="1:15">
      <c r="A263" s="1773"/>
      <c r="B263" s="396" t="s">
        <v>57</v>
      </c>
      <c r="C263" s="287">
        <v>169</v>
      </c>
      <c r="D263" s="287">
        <v>25</v>
      </c>
      <c r="E263" s="287">
        <v>114</v>
      </c>
      <c r="F263" s="287">
        <v>55</v>
      </c>
      <c r="G263" s="1774"/>
    </row>
    <row r="264" spans="1:15">
      <c r="A264" s="1773"/>
      <c r="B264" s="396" t="s">
        <v>58</v>
      </c>
      <c r="C264" s="287">
        <v>143</v>
      </c>
      <c r="D264" s="287">
        <v>25</v>
      </c>
      <c r="E264" s="287">
        <v>89</v>
      </c>
      <c r="F264" s="287">
        <v>54</v>
      </c>
      <c r="G264" s="1774"/>
    </row>
    <row r="265" spans="1:15">
      <c r="A265" s="1773"/>
      <c r="B265" s="396" t="s">
        <v>59</v>
      </c>
      <c r="C265" s="287">
        <v>205</v>
      </c>
      <c r="D265" s="287">
        <v>44</v>
      </c>
      <c r="E265" s="287">
        <v>162</v>
      </c>
      <c r="F265" s="287">
        <v>43</v>
      </c>
      <c r="G265" s="1774"/>
    </row>
    <row r="266" spans="1:15">
      <c r="A266" s="1773"/>
      <c r="B266" s="396" t="s">
        <v>1032</v>
      </c>
      <c r="C266" s="287">
        <v>235</v>
      </c>
      <c r="D266" s="287">
        <v>46</v>
      </c>
      <c r="E266" s="287">
        <v>189</v>
      </c>
      <c r="F266" s="287">
        <v>46</v>
      </c>
      <c r="G266" s="1774"/>
    </row>
    <row r="267" spans="1:15">
      <c r="A267" s="2010"/>
      <c r="B267" s="396" t="s">
        <v>1033</v>
      </c>
      <c r="C267" s="287">
        <v>236</v>
      </c>
      <c r="D267" s="287">
        <v>48</v>
      </c>
      <c r="E267" s="287">
        <v>208</v>
      </c>
      <c r="F267" s="287">
        <v>28</v>
      </c>
      <c r="G267" s="2211"/>
    </row>
    <row r="268" spans="1:15">
      <c r="A268" s="2010"/>
      <c r="B268" s="396" t="s">
        <v>1374</v>
      </c>
      <c r="C268" s="287">
        <v>219</v>
      </c>
      <c r="D268" s="287">
        <v>37</v>
      </c>
      <c r="E268" s="287">
        <v>184</v>
      </c>
      <c r="F268" s="287">
        <v>35</v>
      </c>
      <c r="G268" s="2211"/>
    </row>
    <row r="269" spans="1:15">
      <c r="A269" s="2010"/>
      <c r="B269" s="396" t="s">
        <v>1375</v>
      </c>
      <c r="C269" s="287">
        <v>185</v>
      </c>
      <c r="D269" s="287">
        <v>40</v>
      </c>
      <c r="E269" s="287">
        <v>142</v>
      </c>
      <c r="F269" s="287">
        <v>43</v>
      </c>
      <c r="G269" s="2211"/>
    </row>
    <row r="270" spans="1:15">
      <c r="A270" s="2010"/>
      <c r="B270" s="396" t="s">
        <v>1673</v>
      </c>
      <c r="C270" s="287">
        <v>116</v>
      </c>
      <c r="D270" s="287">
        <v>26</v>
      </c>
      <c r="E270" s="287">
        <v>92</v>
      </c>
      <c r="F270" s="287">
        <v>24</v>
      </c>
      <c r="G270" s="2211"/>
    </row>
    <row r="271" spans="1:15" s="50" customFormat="1" ht="14.45" customHeight="1">
      <c r="A271" s="2010"/>
      <c r="B271" s="396" t="s">
        <v>1674</v>
      </c>
      <c r="C271" s="287">
        <v>161</v>
      </c>
      <c r="D271" s="287">
        <v>27</v>
      </c>
      <c r="E271" s="287">
        <v>127</v>
      </c>
      <c r="F271" s="287">
        <v>34</v>
      </c>
      <c r="G271" s="2211"/>
      <c r="L271" s="51"/>
      <c r="M271" s="51"/>
      <c r="N271" s="51"/>
      <c r="O271" s="51"/>
    </row>
    <row r="272" spans="1:15" s="50" customFormat="1">
      <c r="A272" s="2010"/>
      <c r="B272" s="396" t="s">
        <v>1831</v>
      </c>
      <c r="C272" s="287">
        <v>137</v>
      </c>
      <c r="D272" s="287">
        <v>28</v>
      </c>
      <c r="E272" s="287">
        <v>102</v>
      </c>
      <c r="F272" s="287">
        <v>35</v>
      </c>
      <c r="G272" s="2211"/>
      <c r="L272" s="51"/>
      <c r="M272" s="51"/>
      <c r="N272" s="51"/>
      <c r="O272" s="51"/>
    </row>
    <row r="273" spans="1:15" ht="14.25" customHeight="1">
      <c r="A273" s="1773" t="s">
        <v>86</v>
      </c>
      <c r="B273" s="396" t="s">
        <v>57</v>
      </c>
      <c r="C273" s="287">
        <v>46</v>
      </c>
      <c r="D273" s="287">
        <v>25</v>
      </c>
      <c r="E273" s="287">
        <v>46</v>
      </c>
      <c r="F273" s="287" t="s">
        <v>17</v>
      </c>
      <c r="G273" s="1774" t="s">
        <v>87</v>
      </c>
    </row>
    <row r="274" spans="1:15">
      <c r="A274" s="1773"/>
      <c r="B274" s="396" t="s">
        <v>58</v>
      </c>
      <c r="C274" s="287">
        <v>70</v>
      </c>
      <c r="D274" s="287">
        <v>36</v>
      </c>
      <c r="E274" s="287">
        <v>65</v>
      </c>
      <c r="F274" s="287">
        <v>5</v>
      </c>
      <c r="G274" s="1774"/>
    </row>
    <row r="275" spans="1:15">
      <c r="A275" s="1773"/>
      <c r="B275" s="396" t="s">
        <v>59</v>
      </c>
      <c r="C275" s="287">
        <v>57</v>
      </c>
      <c r="D275" s="287">
        <v>28</v>
      </c>
      <c r="E275" s="287">
        <v>48</v>
      </c>
      <c r="F275" s="287">
        <v>9</v>
      </c>
      <c r="G275" s="1774"/>
    </row>
    <row r="276" spans="1:15">
      <c r="A276" s="1773"/>
      <c r="B276" s="396" t="s">
        <v>1032</v>
      </c>
      <c r="C276" s="287">
        <v>44</v>
      </c>
      <c r="D276" s="287">
        <v>24</v>
      </c>
      <c r="E276" s="287">
        <v>35</v>
      </c>
      <c r="F276" s="287">
        <v>9</v>
      </c>
      <c r="G276" s="1774"/>
    </row>
    <row r="277" spans="1:15">
      <c r="A277" s="2010"/>
      <c r="B277" s="396" t="s">
        <v>1033</v>
      </c>
      <c r="C277" s="287">
        <v>68</v>
      </c>
      <c r="D277" s="287">
        <v>42</v>
      </c>
      <c r="E277" s="287">
        <v>51</v>
      </c>
      <c r="F277" s="287">
        <v>17</v>
      </c>
      <c r="G277" s="2211"/>
    </row>
    <row r="278" spans="1:15">
      <c r="A278" s="2010"/>
      <c r="B278" s="396" t="s">
        <v>1374</v>
      </c>
      <c r="C278" s="287">
        <v>57</v>
      </c>
      <c r="D278" s="287">
        <v>37</v>
      </c>
      <c r="E278" s="287">
        <v>45</v>
      </c>
      <c r="F278" s="287">
        <v>12</v>
      </c>
      <c r="G278" s="2211"/>
    </row>
    <row r="279" spans="1:15">
      <c r="A279" s="2010"/>
      <c r="B279" s="396" t="s">
        <v>1375</v>
      </c>
      <c r="C279" s="287">
        <v>52</v>
      </c>
      <c r="D279" s="287">
        <v>34</v>
      </c>
      <c r="E279" s="287">
        <v>39</v>
      </c>
      <c r="F279" s="287">
        <v>13</v>
      </c>
      <c r="G279" s="2211"/>
    </row>
    <row r="280" spans="1:15">
      <c r="A280" s="2010"/>
      <c r="B280" s="396" t="s">
        <v>1673</v>
      </c>
      <c r="C280" s="287">
        <v>33</v>
      </c>
      <c r="D280" s="287">
        <v>18</v>
      </c>
      <c r="E280" s="287" t="s">
        <v>27</v>
      </c>
      <c r="F280" s="287" t="s">
        <v>27</v>
      </c>
      <c r="G280" s="2211"/>
    </row>
    <row r="281" spans="1:15" s="50" customFormat="1">
      <c r="A281" s="2010"/>
      <c r="B281" s="396" t="s">
        <v>1674</v>
      </c>
      <c r="C281" s="287">
        <v>36</v>
      </c>
      <c r="D281" s="287">
        <v>19</v>
      </c>
      <c r="E281" s="287">
        <v>32</v>
      </c>
      <c r="F281" s="287">
        <v>4</v>
      </c>
      <c r="G281" s="2211"/>
      <c r="L281" s="51"/>
      <c r="M281" s="51"/>
      <c r="N281" s="51"/>
      <c r="O281" s="51"/>
    </row>
    <row r="282" spans="1:15" s="50" customFormat="1">
      <c r="A282" s="2010"/>
      <c r="B282" s="396" t="s">
        <v>1831</v>
      </c>
      <c r="C282" s="287">
        <v>12</v>
      </c>
      <c r="D282" s="287">
        <v>6</v>
      </c>
      <c r="E282" s="287" t="s">
        <v>27</v>
      </c>
      <c r="F282" s="287" t="s">
        <v>27</v>
      </c>
      <c r="G282" s="2211"/>
      <c r="L282" s="51"/>
      <c r="M282" s="51"/>
      <c r="N282" s="51"/>
      <c r="O282" s="51"/>
    </row>
    <row r="283" spans="1:15">
      <c r="A283" s="2261" t="s">
        <v>1378</v>
      </c>
      <c r="B283" s="396" t="s">
        <v>1375</v>
      </c>
      <c r="C283" s="287">
        <v>12</v>
      </c>
      <c r="D283" s="287">
        <v>7</v>
      </c>
      <c r="E283" s="287" t="s">
        <v>17</v>
      </c>
      <c r="F283" s="287">
        <v>12</v>
      </c>
      <c r="G283" s="1774" t="s">
        <v>1379</v>
      </c>
    </row>
    <row r="284" spans="1:15">
      <c r="A284" s="2010"/>
      <c r="B284" s="396" t="s">
        <v>1673</v>
      </c>
      <c r="C284" s="287">
        <v>8</v>
      </c>
      <c r="D284" s="287">
        <v>4</v>
      </c>
      <c r="E284" s="287" t="s">
        <v>27</v>
      </c>
      <c r="F284" s="287" t="s">
        <v>27</v>
      </c>
      <c r="G284" s="2256"/>
    </row>
    <row r="285" spans="1:15">
      <c r="A285" s="2010"/>
      <c r="B285" s="396" t="s">
        <v>1674</v>
      </c>
      <c r="C285" s="287">
        <v>13</v>
      </c>
      <c r="D285" s="287">
        <v>8</v>
      </c>
      <c r="E285" s="287">
        <v>13</v>
      </c>
      <c r="F285" s="287" t="s">
        <v>17</v>
      </c>
      <c r="G285" s="2211"/>
    </row>
    <row r="286" spans="1:15">
      <c r="A286" s="2010"/>
      <c r="B286" s="396" t="s">
        <v>1831</v>
      </c>
      <c r="C286" s="287">
        <v>14</v>
      </c>
      <c r="D286" s="287">
        <v>5</v>
      </c>
      <c r="E286" s="287" t="s">
        <v>27</v>
      </c>
      <c r="F286" s="287" t="s">
        <v>27</v>
      </c>
      <c r="G286" s="2211"/>
    </row>
    <row r="287" spans="1:15">
      <c r="A287" s="1536" t="s">
        <v>119</v>
      </c>
      <c r="B287" s="396" t="s">
        <v>1831</v>
      </c>
      <c r="C287" s="287">
        <v>16</v>
      </c>
      <c r="D287" s="287">
        <v>5</v>
      </c>
      <c r="E287" s="287">
        <v>16</v>
      </c>
      <c r="F287" s="287" t="s">
        <v>17</v>
      </c>
      <c r="G287" s="1537" t="s">
        <v>1851</v>
      </c>
    </row>
    <row r="288" spans="1:15" s="658" customFormat="1" ht="29.25" customHeight="1">
      <c r="A288" s="2258" t="s">
        <v>88</v>
      </c>
      <c r="B288" s="722" t="s">
        <v>58</v>
      </c>
      <c r="C288" s="721">
        <v>31</v>
      </c>
      <c r="D288" s="721">
        <v>7</v>
      </c>
      <c r="E288" s="721">
        <v>19</v>
      </c>
      <c r="F288" s="721">
        <v>12</v>
      </c>
      <c r="G288" s="2259" t="s">
        <v>89</v>
      </c>
      <c r="L288" s="1637"/>
      <c r="M288" s="1637"/>
      <c r="N288" s="1637"/>
      <c r="O288" s="1637"/>
    </row>
    <row r="289" spans="1:15" s="658" customFormat="1" ht="14.45" customHeight="1">
      <c r="A289" s="2258"/>
      <c r="B289" s="722" t="s">
        <v>59</v>
      </c>
      <c r="C289" s="721">
        <v>6</v>
      </c>
      <c r="D289" s="721" t="s">
        <v>27</v>
      </c>
      <c r="E289" s="721" t="s">
        <v>27</v>
      </c>
      <c r="F289" s="721" t="s">
        <v>27</v>
      </c>
      <c r="G289" s="2259"/>
      <c r="L289" s="1637"/>
      <c r="M289" s="1637"/>
      <c r="N289" s="1637"/>
      <c r="O289" s="1637"/>
    </row>
    <row r="290" spans="1:15" s="158" customFormat="1" ht="14.25" customHeight="1">
      <c r="A290" s="2258"/>
      <c r="B290" s="722" t="s">
        <v>1032</v>
      </c>
      <c r="C290" s="721">
        <v>11</v>
      </c>
      <c r="D290" s="721" t="s">
        <v>27</v>
      </c>
      <c r="E290" s="721">
        <v>11</v>
      </c>
      <c r="F290" s="721" t="s">
        <v>17</v>
      </c>
      <c r="G290" s="2259"/>
      <c r="L290" s="229"/>
      <c r="M290" s="229"/>
      <c r="N290" s="229"/>
      <c r="O290" s="229"/>
    </row>
    <row r="291" spans="1:15" s="158" customFormat="1" ht="14.25" customHeight="1">
      <c r="A291" s="2215"/>
      <c r="B291" s="722" t="s">
        <v>1033</v>
      </c>
      <c r="C291" s="721">
        <v>22</v>
      </c>
      <c r="D291" s="721" t="s">
        <v>27</v>
      </c>
      <c r="E291" s="721">
        <v>22</v>
      </c>
      <c r="F291" s="721" t="s">
        <v>17</v>
      </c>
      <c r="G291" s="2260"/>
      <c r="L291" s="229"/>
      <c r="M291" s="229"/>
      <c r="N291" s="229"/>
      <c r="O291" s="229"/>
    </row>
    <row r="292" spans="1:15" s="158" customFormat="1">
      <c r="A292" s="2215"/>
      <c r="B292" s="722" t="s">
        <v>1374</v>
      </c>
      <c r="C292" s="721">
        <v>18</v>
      </c>
      <c r="D292" s="721">
        <v>7</v>
      </c>
      <c r="E292" s="721">
        <v>18</v>
      </c>
      <c r="F292" s="721" t="s">
        <v>17</v>
      </c>
      <c r="G292" s="2260"/>
      <c r="L292" s="229"/>
      <c r="M292" s="229"/>
      <c r="N292" s="229"/>
      <c r="O292" s="229"/>
    </row>
    <row r="293" spans="1:15" s="158" customFormat="1">
      <c r="A293" s="2010"/>
      <c r="B293" s="722" t="s">
        <v>1375</v>
      </c>
      <c r="C293" s="721">
        <v>15</v>
      </c>
      <c r="D293" s="721">
        <v>4</v>
      </c>
      <c r="E293" s="721">
        <v>15</v>
      </c>
      <c r="F293" s="721" t="s">
        <v>17</v>
      </c>
      <c r="G293" s="2211"/>
      <c r="L293" s="229"/>
      <c r="M293" s="229"/>
      <c r="N293" s="229"/>
      <c r="O293" s="229"/>
    </row>
    <row r="294" spans="1:15" s="158" customFormat="1">
      <c r="A294" s="2010"/>
      <c r="B294" s="722" t="s">
        <v>1673</v>
      </c>
      <c r="C294" s="721">
        <v>10</v>
      </c>
      <c r="D294" s="721" t="s">
        <v>27</v>
      </c>
      <c r="E294" s="721">
        <v>10</v>
      </c>
      <c r="F294" s="721" t="s">
        <v>17</v>
      </c>
      <c r="G294" s="2211"/>
      <c r="L294" s="229"/>
      <c r="M294" s="229"/>
      <c r="N294" s="229"/>
      <c r="O294" s="229"/>
    </row>
    <row r="295" spans="1:15" ht="30" customHeight="1">
      <c r="A295" s="2206" t="s">
        <v>101</v>
      </c>
      <c r="B295" s="2207"/>
      <c r="C295" s="2207"/>
      <c r="D295" s="2207"/>
      <c r="E295" s="2207"/>
      <c r="F295" s="2207"/>
      <c r="G295" s="2208"/>
    </row>
    <row r="296" spans="1:15">
      <c r="A296" s="1773" t="s">
        <v>78</v>
      </c>
      <c r="B296" s="396">
        <v>2000</v>
      </c>
      <c r="C296" s="287">
        <v>81</v>
      </c>
      <c r="D296" s="287" t="s">
        <v>17</v>
      </c>
      <c r="E296" s="287">
        <v>61</v>
      </c>
      <c r="F296" s="287">
        <v>20</v>
      </c>
      <c r="G296" s="1774" t="s">
        <v>90</v>
      </c>
    </row>
    <row r="297" spans="1:15">
      <c r="A297" s="1773"/>
      <c r="B297" s="396" t="s">
        <v>102</v>
      </c>
      <c r="C297" s="287">
        <v>77</v>
      </c>
      <c r="D297" s="287" t="s">
        <v>17</v>
      </c>
      <c r="E297" s="287">
        <v>45</v>
      </c>
      <c r="F297" s="287">
        <v>32</v>
      </c>
      <c r="G297" s="1774"/>
    </row>
    <row r="298" spans="1:15">
      <c r="A298" s="1773"/>
      <c r="B298" s="396" t="s">
        <v>103</v>
      </c>
      <c r="C298" s="287">
        <v>128</v>
      </c>
      <c r="D298" s="287" t="s">
        <v>17</v>
      </c>
      <c r="E298" s="287">
        <v>88</v>
      </c>
      <c r="F298" s="287">
        <v>40</v>
      </c>
      <c r="G298" s="1774"/>
    </row>
    <row r="299" spans="1:15">
      <c r="A299" s="1773"/>
      <c r="B299" s="396" t="s">
        <v>104</v>
      </c>
      <c r="C299" s="287">
        <v>97</v>
      </c>
      <c r="D299" s="287" t="s">
        <v>17</v>
      </c>
      <c r="E299" s="287">
        <v>70</v>
      </c>
      <c r="F299" s="287">
        <v>27</v>
      </c>
      <c r="G299" s="1774"/>
    </row>
    <row r="300" spans="1:15">
      <c r="A300" s="1773"/>
      <c r="B300" s="396" t="s">
        <v>105</v>
      </c>
      <c r="C300" s="287">
        <v>91</v>
      </c>
      <c r="D300" s="287" t="s">
        <v>17</v>
      </c>
      <c r="E300" s="287">
        <v>68</v>
      </c>
      <c r="F300" s="287">
        <v>23</v>
      </c>
      <c r="G300" s="1774"/>
    </row>
    <row r="301" spans="1:15">
      <c r="A301" s="1773"/>
      <c r="B301" s="396" t="s">
        <v>106</v>
      </c>
      <c r="C301" s="287">
        <v>83</v>
      </c>
      <c r="D301" s="287" t="s">
        <v>17</v>
      </c>
      <c r="E301" s="287">
        <v>50</v>
      </c>
      <c r="F301" s="287">
        <v>33</v>
      </c>
      <c r="G301" s="1774"/>
    </row>
    <row r="302" spans="1:15">
      <c r="A302" s="1773"/>
      <c r="B302" s="396" t="s">
        <v>107</v>
      </c>
      <c r="C302" s="287">
        <v>91</v>
      </c>
      <c r="D302" s="287" t="s">
        <v>17</v>
      </c>
      <c r="E302" s="287">
        <v>64</v>
      </c>
      <c r="F302" s="287">
        <v>27</v>
      </c>
      <c r="G302" s="1774"/>
    </row>
    <row r="303" spans="1:15">
      <c r="A303" s="1773"/>
      <c r="B303" s="396" t="s">
        <v>108</v>
      </c>
      <c r="C303" s="287">
        <v>84</v>
      </c>
      <c r="D303" s="287" t="s">
        <v>17</v>
      </c>
      <c r="E303" s="287">
        <v>57</v>
      </c>
      <c r="F303" s="287">
        <v>27</v>
      </c>
      <c r="G303" s="1774"/>
    </row>
    <row r="304" spans="1:15">
      <c r="A304" s="1773"/>
      <c r="B304" s="396" t="s">
        <v>60</v>
      </c>
      <c r="C304" s="287">
        <v>80</v>
      </c>
      <c r="D304" s="287" t="s">
        <v>17</v>
      </c>
      <c r="E304" s="287">
        <v>67</v>
      </c>
      <c r="F304" s="287">
        <v>13</v>
      </c>
      <c r="G304" s="1774"/>
    </row>
    <row r="305" spans="1:15">
      <c r="A305" s="1773"/>
      <c r="B305" s="396" t="s">
        <v>61</v>
      </c>
      <c r="C305" s="287">
        <v>107</v>
      </c>
      <c r="D305" s="287" t="s">
        <v>17</v>
      </c>
      <c r="E305" s="287">
        <v>84</v>
      </c>
      <c r="F305" s="287">
        <v>23</v>
      </c>
      <c r="G305" s="1774"/>
    </row>
    <row r="306" spans="1:15">
      <c r="A306" s="1773"/>
      <c r="B306" s="396" t="s">
        <v>62</v>
      </c>
      <c r="C306" s="287">
        <v>154</v>
      </c>
      <c r="D306" s="287" t="s">
        <v>27</v>
      </c>
      <c r="E306" s="287">
        <v>107</v>
      </c>
      <c r="F306" s="287">
        <v>47</v>
      </c>
      <c r="G306" s="1774"/>
    </row>
    <row r="307" spans="1:15">
      <c r="A307" s="1773"/>
      <c r="B307" s="396" t="s">
        <v>63</v>
      </c>
      <c r="C307" s="287">
        <v>58</v>
      </c>
      <c r="D307" s="287" t="s">
        <v>27</v>
      </c>
      <c r="E307" s="287">
        <v>43</v>
      </c>
      <c r="F307" s="287">
        <v>15</v>
      </c>
      <c r="G307" s="1774"/>
    </row>
    <row r="308" spans="1:15" s="50" customFormat="1">
      <c r="A308" s="1773"/>
      <c r="B308" s="396" t="s">
        <v>64</v>
      </c>
      <c r="C308" s="287">
        <v>52</v>
      </c>
      <c r="D308" s="287" t="s">
        <v>27</v>
      </c>
      <c r="E308" s="287">
        <v>31</v>
      </c>
      <c r="F308" s="287">
        <v>21</v>
      </c>
      <c r="G308" s="1774"/>
      <c r="L308" s="51"/>
      <c r="M308" s="51"/>
      <c r="N308" s="51"/>
      <c r="O308" s="51"/>
    </row>
    <row r="309" spans="1:15" s="50" customFormat="1">
      <c r="A309" s="1773"/>
      <c r="B309" s="396" t="s">
        <v>57</v>
      </c>
      <c r="C309" s="287">
        <v>52</v>
      </c>
      <c r="D309" s="287" t="s">
        <v>27</v>
      </c>
      <c r="E309" s="287">
        <v>30</v>
      </c>
      <c r="F309" s="287">
        <v>22</v>
      </c>
      <c r="G309" s="1774"/>
      <c r="L309" s="51"/>
      <c r="M309" s="51"/>
      <c r="N309" s="51"/>
      <c r="O309" s="51"/>
    </row>
    <row r="310" spans="1:15">
      <c r="A310" s="1773"/>
      <c r="B310" s="396" t="s">
        <v>58</v>
      </c>
      <c r="C310" s="287">
        <v>87</v>
      </c>
      <c r="D310" s="287" t="s">
        <v>17</v>
      </c>
      <c r="E310" s="287">
        <v>62</v>
      </c>
      <c r="F310" s="287">
        <v>25</v>
      </c>
      <c r="G310" s="1774"/>
    </row>
    <row r="311" spans="1:15">
      <c r="A311" s="1773"/>
      <c r="B311" s="396" t="s">
        <v>59</v>
      </c>
      <c r="C311" s="287">
        <v>108</v>
      </c>
      <c r="D311" s="287">
        <v>5</v>
      </c>
      <c r="E311" s="287">
        <v>85</v>
      </c>
      <c r="F311" s="287">
        <v>23</v>
      </c>
      <c r="G311" s="1774"/>
    </row>
    <row r="312" spans="1:15">
      <c r="A312" s="1773"/>
      <c r="B312" s="396" t="s">
        <v>1032</v>
      </c>
      <c r="C312" s="287">
        <v>55</v>
      </c>
      <c r="D312" s="287" t="s">
        <v>27</v>
      </c>
      <c r="E312" s="287">
        <v>30</v>
      </c>
      <c r="F312" s="287">
        <v>25</v>
      </c>
      <c r="G312" s="1774"/>
    </row>
    <row r="313" spans="1:15">
      <c r="A313" s="2010"/>
      <c r="B313" s="396" t="s">
        <v>1033</v>
      </c>
      <c r="C313" s="287">
        <v>89</v>
      </c>
      <c r="D313" s="287" t="s">
        <v>27</v>
      </c>
      <c r="E313" s="287">
        <v>69</v>
      </c>
      <c r="F313" s="287">
        <v>20</v>
      </c>
      <c r="G313" s="2211"/>
    </row>
    <row r="314" spans="1:15">
      <c r="A314" s="2010"/>
      <c r="B314" s="396" t="s">
        <v>1374</v>
      </c>
      <c r="C314" s="287">
        <v>58</v>
      </c>
      <c r="D314" s="287" t="s">
        <v>17</v>
      </c>
      <c r="E314" s="287">
        <v>48</v>
      </c>
      <c r="F314" s="287">
        <v>10</v>
      </c>
      <c r="G314" s="2211"/>
    </row>
    <row r="315" spans="1:15" s="50" customFormat="1" ht="14.25" customHeight="1">
      <c r="A315" s="2010"/>
      <c r="B315" s="396" t="s">
        <v>1375</v>
      </c>
      <c r="C315" s="287">
        <v>61</v>
      </c>
      <c r="D315" s="287" t="s">
        <v>27</v>
      </c>
      <c r="E315" s="287">
        <v>44</v>
      </c>
      <c r="F315" s="287">
        <v>17</v>
      </c>
      <c r="G315" s="2211"/>
      <c r="L315" s="51"/>
      <c r="M315" s="51"/>
      <c r="N315" s="51"/>
      <c r="O315" s="51"/>
    </row>
    <row r="316" spans="1:15" s="50" customFormat="1">
      <c r="A316" s="2010"/>
      <c r="B316" s="396" t="s">
        <v>1673</v>
      </c>
      <c r="C316" s="287">
        <v>44</v>
      </c>
      <c r="D316" s="287" t="s">
        <v>27</v>
      </c>
      <c r="E316" s="287">
        <v>34</v>
      </c>
      <c r="F316" s="287">
        <v>10</v>
      </c>
      <c r="G316" s="2211"/>
      <c r="L316" s="51"/>
      <c r="M316" s="51"/>
      <c r="N316" s="51"/>
      <c r="O316" s="51"/>
    </row>
    <row r="317" spans="1:15" ht="14.25" customHeight="1">
      <c r="A317" s="2010"/>
      <c r="B317" s="396" t="s">
        <v>1674</v>
      </c>
      <c r="C317" s="287">
        <v>69</v>
      </c>
      <c r="D317" s="287" t="s">
        <v>27</v>
      </c>
      <c r="E317" s="287">
        <v>49</v>
      </c>
      <c r="F317" s="287">
        <v>20</v>
      </c>
      <c r="G317" s="2211"/>
    </row>
    <row r="318" spans="1:15">
      <c r="A318" s="2010"/>
      <c r="B318" s="396" t="s">
        <v>1831</v>
      </c>
      <c r="C318" s="287">
        <v>29</v>
      </c>
      <c r="D318" s="287" t="s">
        <v>17</v>
      </c>
      <c r="E318" s="287">
        <v>24</v>
      </c>
      <c r="F318" s="287">
        <v>5</v>
      </c>
      <c r="G318" s="2211"/>
    </row>
    <row r="319" spans="1:15" ht="14.25" customHeight="1">
      <c r="A319" s="1773" t="s">
        <v>91</v>
      </c>
      <c r="B319" s="396" t="s">
        <v>58</v>
      </c>
      <c r="C319" s="287">
        <v>27</v>
      </c>
      <c r="D319" s="287" t="s">
        <v>27</v>
      </c>
      <c r="E319" s="287">
        <v>27</v>
      </c>
      <c r="F319" s="287" t="s">
        <v>17</v>
      </c>
      <c r="G319" s="1774" t="s">
        <v>92</v>
      </c>
    </row>
    <row r="320" spans="1:15">
      <c r="A320" s="1773"/>
      <c r="B320" s="396" t="s">
        <v>59</v>
      </c>
      <c r="C320" s="287">
        <v>31</v>
      </c>
      <c r="D320" s="287" t="s">
        <v>27</v>
      </c>
      <c r="E320" s="287">
        <v>31</v>
      </c>
      <c r="F320" s="287" t="s">
        <v>17</v>
      </c>
      <c r="G320" s="1774"/>
    </row>
    <row r="321" spans="1:15">
      <c r="A321" s="1773"/>
      <c r="B321" s="396" t="s">
        <v>1032</v>
      </c>
      <c r="C321" s="287">
        <v>5</v>
      </c>
      <c r="D321" s="287" t="s">
        <v>17</v>
      </c>
      <c r="E321" s="287">
        <v>5</v>
      </c>
      <c r="F321" s="287" t="s">
        <v>17</v>
      </c>
      <c r="G321" s="1774"/>
    </row>
    <row r="322" spans="1:15">
      <c r="A322" s="2010"/>
      <c r="B322" s="396" t="s">
        <v>1033</v>
      </c>
      <c r="C322" s="287">
        <v>19</v>
      </c>
      <c r="D322" s="287" t="s">
        <v>27</v>
      </c>
      <c r="E322" s="287">
        <v>19</v>
      </c>
      <c r="F322" s="287" t="s">
        <v>17</v>
      </c>
      <c r="G322" s="2211"/>
    </row>
    <row r="323" spans="1:15">
      <c r="A323" s="2010"/>
      <c r="B323" s="396" t="s">
        <v>1374</v>
      </c>
      <c r="C323" s="287">
        <v>16</v>
      </c>
      <c r="D323" s="287" t="s">
        <v>27</v>
      </c>
      <c r="E323" s="287">
        <v>16</v>
      </c>
      <c r="F323" s="287" t="s">
        <v>17</v>
      </c>
      <c r="G323" s="2211"/>
    </row>
    <row r="324" spans="1:15">
      <c r="A324" s="2010"/>
      <c r="B324" s="396" t="s">
        <v>1375</v>
      </c>
      <c r="C324" s="287">
        <v>11</v>
      </c>
      <c r="D324" s="287" t="s">
        <v>27</v>
      </c>
      <c r="E324" s="287">
        <v>11</v>
      </c>
      <c r="F324" s="287" t="s">
        <v>17</v>
      </c>
      <c r="G324" s="2211"/>
    </row>
    <row r="325" spans="1:15">
      <c r="A325" s="2010"/>
      <c r="B325" s="396" t="s">
        <v>1673</v>
      </c>
      <c r="C325" s="287">
        <v>10</v>
      </c>
      <c r="D325" s="287" t="s">
        <v>17</v>
      </c>
      <c r="E325" s="287">
        <v>10</v>
      </c>
      <c r="F325" s="287" t="s">
        <v>17</v>
      </c>
      <c r="G325" s="2211"/>
    </row>
    <row r="326" spans="1:15">
      <c r="A326" s="2010"/>
      <c r="B326" s="396" t="s">
        <v>1674</v>
      </c>
      <c r="C326" s="287">
        <v>14</v>
      </c>
      <c r="D326" s="287" t="s">
        <v>17</v>
      </c>
      <c r="E326" s="287">
        <v>14</v>
      </c>
      <c r="F326" s="287" t="s">
        <v>17</v>
      </c>
      <c r="G326" s="2211"/>
    </row>
    <row r="327" spans="1:15">
      <c r="A327" s="2010"/>
      <c r="B327" s="396" t="s">
        <v>1831</v>
      </c>
      <c r="C327" s="287">
        <v>22</v>
      </c>
      <c r="D327" s="287" t="s">
        <v>27</v>
      </c>
      <c r="E327" s="287">
        <v>22</v>
      </c>
      <c r="F327" s="287" t="s">
        <v>17</v>
      </c>
      <c r="G327" s="2211"/>
    </row>
    <row r="328" spans="1:15" ht="30" customHeight="1">
      <c r="A328" s="2206" t="s">
        <v>783</v>
      </c>
      <c r="B328" s="2207"/>
      <c r="C328" s="2207"/>
      <c r="D328" s="2207"/>
      <c r="E328" s="2207"/>
      <c r="F328" s="2207"/>
      <c r="G328" s="2208"/>
    </row>
    <row r="329" spans="1:15">
      <c r="A329" s="1530" t="s">
        <v>93</v>
      </c>
      <c r="B329" s="396" t="s">
        <v>104</v>
      </c>
      <c r="C329" s="287">
        <v>35</v>
      </c>
      <c r="D329" s="287">
        <v>20</v>
      </c>
      <c r="E329" s="287" t="s">
        <v>17</v>
      </c>
      <c r="F329" s="287">
        <v>35</v>
      </c>
      <c r="G329" s="1532" t="s">
        <v>823</v>
      </c>
    </row>
    <row r="330" spans="1:15">
      <c r="A330" s="1773" t="s">
        <v>94</v>
      </c>
      <c r="B330" s="396" t="s">
        <v>106</v>
      </c>
      <c r="C330" s="287">
        <v>191</v>
      </c>
      <c r="D330" s="287">
        <v>150</v>
      </c>
      <c r="E330" s="287">
        <v>104</v>
      </c>
      <c r="F330" s="287">
        <v>87</v>
      </c>
      <c r="G330" s="1774" t="s">
        <v>95</v>
      </c>
    </row>
    <row r="331" spans="1:15">
      <c r="A331" s="1773"/>
      <c r="B331" s="396" t="s">
        <v>107</v>
      </c>
      <c r="C331" s="287">
        <v>257</v>
      </c>
      <c r="D331" s="287">
        <v>169</v>
      </c>
      <c r="E331" s="287">
        <v>137</v>
      </c>
      <c r="F331" s="287">
        <v>120</v>
      </c>
      <c r="G331" s="1774"/>
    </row>
    <row r="332" spans="1:15">
      <c r="A332" s="1773"/>
      <c r="B332" s="396" t="s">
        <v>108</v>
      </c>
      <c r="C332" s="287">
        <v>216</v>
      </c>
      <c r="D332" s="287">
        <v>133</v>
      </c>
      <c r="E332" s="287">
        <v>125</v>
      </c>
      <c r="F332" s="287">
        <v>91</v>
      </c>
      <c r="G332" s="1774"/>
    </row>
    <row r="333" spans="1:15" s="50" customFormat="1">
      <c r="A333" s="1773"/>
      <c r="B333" s="396" t="s">
        <v>60</v>
      </c>
      <c r="C333" s="287">
        <v>191</v>
      </c>
      <c r="D333" s="287">
        <v>115</v>
      </c>
      <c r="E333" s="287">
        <v>117</v>
      </c>
      <c r="F333" s="287">
        <v>74</v>
      </c>
      <c r="G333" s="2256"/>
      <c r="L333" s="51"/>
      <c r="M333" s="51"/>
      <c r="N333" s="51"/>
      <c r="O333" s="51"/>
    </row>
    <row r="334" spans="1:15" s="50" customFormat="1">
      <c r="A334" s="1773"/>
      <c r="B334" s="396" t="s">
        <v>61</v>
      </c>
      <c r="C334" s="287">
        <v>297</v>
      </c>
      <c r="D334" s="287">
        <v>170</v>
      </c>
      <c r="E334" s="287">
        <v>149</v>
      </c>
      <c r="F334" s="287">
        <v>148</v>
      </c>
      <c r="G334" s="2256"/>
      <c r="L334" s="51"/>
      <c r="M334" s="51"/>
      <c r="N334" s="51"/>
      <c r="O334" s="51"/>
    </row>
    <row r="335" spans="1:15">
      <c r="A335" s="1773"/>
      <c r="B335" s="396" t="s">
        <v>62</v>
      </c>
      <c r="C335" s="287">
        <v>285</v>
      </c>
      <c r="D335" s="287">
        <v>144</v>
      </c>
      <c r="E335" s="287">
        <v>141</v>
      </c>
      <c r="F335" s="287">
        <v>144</v>
      </c>
      <c r="G335" s="2256"/>
    </row>
    <row r="336" spans="1:15">
      <c r="A336" s="1773"/>
      <c r="B336" s="396" t="s">
        <v>63</v>
      </c>
      <c r="C336" s="287">
        <v>280</v>
      </c>
      <c r="D336" s="287">
        <v>148</v>
      </c>
      <c r="E336" s="287">
        <v>176</v>
      </c>
      <c r="F336" s="287">
        <v>104</v>
      </c>
      <c r="G336" s="2256"/>
    </row>
    <row r="337" spans="1:15">
      <c r="A337" s="1773"/>
      <c r="B337" s="396" t="s">
        <v>64</v>
      </c>
      <c r="C337" s="287">
        <v>280</v>
      </c>
      <c r="D337" s="287">
        <v>151</v>
      </c>
      <c r="E337" s="287">
        <v>170</v>
      </c>
      <c r="F337" s="287">
        <v>110</v>
      </c>
      <c r="G337" s="2256"/>
    </row>
    <row r="338" spans="1:15">
      <c r="A338" s="1773"/>
      <c r="B338" s="396" t="s">
        <v>57</v>
      </c>
      <c r="C338" s="287">
        <v>156</v>
      </c>
      <c r="D338" s="287">
        <v>89</v>
      </c>
      <c r="E338" s="287">
        <v>116</v>
      </c>
      <c r="F338" s="287">
        <v>40</v>
      </c>
      <c r="G338" s="2256"/>
    </row>
    <row r="339" spans="1:15">
      <c r="A339" s="1773"/>
      <c r="B339" s="396" t="s">
        <v>58</v>
      </c>
      <c r="C339" s="287">
        <v>178</v>
      </c>
      <c r="D339" s="287">
        <v>77</v>
      </c>
      <c r="E339" s="287">
        <v>124</v>
      </c>
      <c r="F339" s="287">
        <v>54</v>
      </c>
      <c r="G339" s="2256"/>
    </row>
    <row r="340" spans="1:15">
      <c r="A340" s="1773"/>
      <c r="B340" s="396" t="s">
        <v>59</v>
      </c>
      <c r="C340" s="287">
        <v>165</v>
      </c>
      <c r="D340" s="287">
        <v>93</v>
      </c>
      <c r="E340" s="287">
        <v>121</v>
      </c>
      <c r="F340" s="287">
        <v>44</v>
      </c>
      <c r="G340" s="2256"/>
    </row>
    <row r="341" spans="1:15" s="290" customFormat="1" ht="14.25" customHeight="1">
      <c r="A341" s="1773"/>
      <c r="B341" s="396" t="s">
        <v>1032</v>
      </c>
      <c r="C341" s="287">
        <v>82</v>
      </c>
      <c r="D341" s="287">
        <v>50</v>
      </c>
      <c r="E341" s="287">
        <v>46</v>
      </c>
      <c r="F341" s="287">
        <v>36</v>
      </c>
      <c r="G341" s="2256"/>
      <c r="L341" s="316"/>
      <c r="M341" s="316"/>
      <c r="N341" s="316"/>
      <c r="O341" s="316"/>
    </row>
    <row r="342" spans="1:15" s="290" customFormat="1" ht="14.25" customHeight="1">
      <c r="A342" s="2010"/>
      <c r="B342" s="396" t="s">
        <v>1033</v>
      </c>
      <c r="C342" s="287">
        <v>91</v>
      </c>
      <c r="D342" s="287">
        <v>56</v>
      </c>
      <c r="E342" s="287">
        <v>47</v>
      </c>
      <c r="F342" s="287">
        <v>44</v>
      </c>
      <c r="G342" s="2256"/>
      <c r="L342" s="316"/>
      <c r="M342" s="316"/>
      <c r="N342" s="316"/>
      <c r="O342" s="316"/>
    </row>
    <row r="343" spans="1:15">
      <c r="A343" s="2010"/>
      <c r="B343" s="396" t="s">
        <v>1374</v>
      </c>
      <c r="C343" s="287">
        <v>54</v>
      </c>
      <c r="D343" s="287">
        <v>39</v>
      </c>
      <c r="E343" s="287">
        <v>40</v>
      </c>
      <c r="F343" s="287">
        <v>14</v>
      </c>
      <c r="G343" s="2256"/>
    </row>
    <row r="344" spans="1:15">
      <c r="A344" s="2010"/>
      <c r="B344" s="396" t="s">
        <v>1375</v>
      </c>
      <c r="C344" s="287">
        <v>74</v>
      </c>
      <c r="D344" s="287">
        <v>48</v>
      </c>
      <c r="E344" s="287">
        <v>52</v>
      </c>
      <c r="F344" s="287">
        <v>22</v>
      </c>
      <c r="G344" s="2211"/>
    </row>
    <row r="345" spans="1:15">
      <c r="A345" s="2010"/>
      <c r="B345" s="396" t="s">
        <v>1673</v>
      </c>
      <c r="C345" s="287">
        <v>65</v>
      </c>
      <c r="D345" s="287">
        <v>37</v>
      </c>
      <c r="E345" s="287">
        <v>29</v>
      </c>
      <c r="F345" s="287">
        <v>36</v>
      </c>
      <c r="G345" s="2211"/>
    </row>
    <row r="346" spans="1:15">
      <c r="A346" s="2010"/>
      <c r="B346" s="396" t="s">
        <v>1674</v>
      </c>
      <c r="C346" s="287">
        <v>59</v>
      </c>
      <c r="D346" s="287">
        <v>35</v>
      </c>
      <c r="E346" s="287">
        <v>38</v>
      </c>
      <c r="F346" s="287">
        <v>21</v>
      </c>
      <c r="G346" s="2211"/>
    </row>
    <row r="347" spans="1:15">
      <c r="A347" s="2010"/>
      <c r="B347" s="396" t="s">
        <v>1831</v>
      </c>
      <c r="C347" s="287">
        <v>50</v>
      </c>
      <c r="D347" s="287">
        <v>29</v>
      </c>
      <c r="E347" s="287">
        <v>29</v>
      </c>
      <c r="F347" s="287">
        <v>21</v>
      </c>
      <c r="G347" s="2211"/>
    </row>
    <row r="348" spans="1:15">
      <c r="A348" s="1773" t="s">
        <v>96</v>
      </c>
      <c r="B348" s="396" t="s">
        <v>58</v>
      </c>
      <c r="C348" s="287">
        <v>43</v>
      </c>
      <c r="D348" s="287">
        <v>17</v>
      </c>
      <c r="E348" s="287">
        <v>34</v>
      </c>
      <c r="F348" s="287">
        <v>9</v>
      </c>
      <c r="G348" s="1802" t="s">
        <v>879</v>
      </c>
    </row>
    <row r="349" spans="1:15">
      <c r="A349" s="1773"/>
      <c r="B349" s="359" t="s">
        <v>59</v>
      </c>
      <c r="C349" s="399">
        <v>70</v>
      </c>
      <c r="D349" s="399">
        <v>44</v>
      </c>
      <c r="E349" s="399">
        <v>61</v>
      </c>
      <c r="F349" s="399">
        <v>9</v>
      </c>
      <c r="G349" s="1802"/>
    </row>
    <row r="350" spans="1:15">
      <c r="A350" s="1773"/>
      <c r="B350" s="359" t="s">
        <v>1032</v>
      </c>
      <c r="C350" s="399">
        <v>102</v>
      </c>
      <c r="D350" s="399">
        <v>52</v>
      </c>
      <c r="E350" s="399">
        <v>81</v>
      </c>
      <c r="F350" s="399">
        <v>21</v>
      </c>
      <c r="G350" s="1802"/>
    </row>
    <row r="351" spans="1:15">
      <c r="A351" s="2010"/>
      <c r="B351" s="723" t="s">
        <v>1033</v>
      </c>
      <c r="C351" s="287">
        <v>95</v>
      </c>
      <c r="D351" s="287">
        <v>63</v>
      </c>
      <c r="E351" s="287">
        <v>74</v>
      </c>
      <c r="F351" s="287">
        <v>21</v>
      </c>
      <c r="G351" s="2254"/>
    </row>
    <row r="352" spans="1:15">
      <c r="A352" s="2010"/>
      <c r="B352" s="723" t="s">
        <v>1374</v>
      </c>
      <c r="C352" s="287">
        <v>121</v>
      </c>
      <c r="D352" s="287">
        <v>68</v>
      </c>
      <c r="E352" s="287">
        <v>90</v>
      </c>
      <c r="F352" s="287">
        <v>31</v>
      </c>
      <c r="G352" s="2254"/>
    </row>
    <row r="353" spans="1:7">
      <c r="A353" s="2010"/>
      <c r="B353" s="723" t="s">
        <v>1375</v>
      </c>
      <c r="C353" s="287">
        <v>127</v>
      </c>
      <c r="D353" s="287">
        <v>66</v>
      </c>
      <c r="E353" s="287">
        <v>107</v>
      </c>
      <c r="F353" s="287">
        <v>20</v>
      </c>
      <c r="G353" s="2010"/>
    </row>
    <row r="354" spans="1:7">
      <c r="A354" s="2010"/>
      <c r="B354" s="723" t="s">
        <v>1673</v>
      </c>
      <c r="C354" s="287">
        <v>103</v>
      </c>
      <c r="D354" s="287">
        <v>51</v>
      </c>
      <c r="E354" s="287">
        <v>82</v>
      </c>
      <c r="F354" s="287">
        <v>21</v>
      </c>
      <c r="G354" s="2010"/>
    </row>
    <row r="355" spans="1:7">
      <c r="A355" s="1773" t="s">
        <v>74</v>
      </c>
      <c r="B355" s="396">
        <v>2000</v>
      </c>
      <c r="C355" s="287">
        <v>177</v>
      </c>
      <c r="D355" s="287">
        <v>108</v>
      </c>
      <c r="E355" s="287">
        <v>133</v>
      </c>
      <c r="F355" s="287">
        <v>44</v>
      </c>
      <c r="G355" s="1802" t="s">
        <v>74</v>
      </c>
    </row>
    <row r="356" spans="1:7">
      <c r="A356" s="1773"/>
      <c r="B356" s="396" t="s">
        <v>102</v>
      </c>
      <c r="C356" s="287">
        <v>225</v>
      </c>
      <c r="D356" s="287">
        <v>135</v>
      </c>
      <c r="E356" s="287">
        <v>144</v>
      </c>
      <c r="F356" s="287">
        <v>81</v>
      </c>
      <c r="G356" s="1802"/>
    </row>
    <row r="357" spans="1:7">
      <c r="A357" s="1773"/>
      <c r="B357" s="396" t="s">
        <v>103</v>
      </c>
      <c r="C357" s="287">
        <v>214</v>
      </c>
      <c r="D357" s="287">
        <v>133</v>
      </c>
      <c r="E357" s="287">
        <v>139</v>
      </c>
      <c r="F357" s="287">
        <v>75</v>
      </c>
      <c r="G357" s="1802"/>
    </row>
    <row r="358" spans="1:7">
      <c r="A358" s="1773"/>
      <c r="B358" s="396" t="s">
        <v>104</v>
      </c>
      <c r="C358" s="287">
        <v>225</v>
      </c>
      <c r="D358" s="287">
        <v>130</v>
      </c>
      <c r="E358" s="287">
        <v>124</v>
      </c>
      <c r="F358" s="287">
        <v>101</v>
      </c>
      <c r="G358" s="1802"/>
    </row>
    <row r="359" spans="1:7">
      <c r="A359" s="1773"/>
      <c r="B359" s="396" t="s">
        <v>105</v>
      </c>
      <c r="C359" s="287">
        <v>198</v>
      </c>
      <c r="D359" s="287">
        <v>105</v>
      </c>
      <c r="E359" s="287">
        <v>101</v>
      </c>
      <c r="F359" s="287">
        <v>97</v>
      </c>
      <c r="G359" s="1802"/>
    </row>
    <row r="360" spans="1:7">
      <c r="A360" s="1773"/>
      <c r="B360" s="396" t="s">
        <v>106</v>
      </c>
      <c r="C360" s="287">
        <v>142</v>
      </c>
      <c r="D360" s="287">
        <v>66</v>
      </c>
      <c r="E360" s="287">
        <v>86</v>
      </c>
      <c r="F360" s="287">
        <v>56</v>
      </c>
      <c r="G360" s="1802"/>
    </row>
    <row r="361" spans="1:7">
      <c r="A361" s="1773"/>
      <c r="B361" s="396" t="s">
        <v>107</v>
      </c>
      <c r="C361" s="287">
        <v>101</v>
      </c>
      <c r="D361" s="287">
        <v>44</v>
      </c>
      <c r="E361" s="287">
        <v>63</v>
      </c>
      <c r="F361" s="287">
        <v>38</v>
      </c>
      <c r="G361" s="1802"/>
    </row>
    <row r="362" spans="1:7">
      <c r="A362" s="1773"/>
      <c r="B362" s="396" t="s">
        <v>108</v>
      </c>
      <c r="C362" s="287">
        <v>102</v>
      </c>
      <c r="D362" s="287">
        <v>45</v>
      </c>
      <c r="E362" s="287">
        <v>59</v>
      </c>
      <c r="F362" s="287">
        <v>43</v>
      </c>
      <c r="G362" s="1802"/>
    </row>
    <row r="363" spans="1:7">
      <c r="A363" s="1773"/>
      <c r="B363" s="396" t="s">
        <v>60</v>
      </c>
      <c r="C363" s="287">
        <v>82</v>
      </c>
      <c r="D363" s="287">
        <v>41</v>
      </c>
      <c r="E363" s="287">
        <v>67</v>
      </c>
      <c r="F363" s="287">
        <v>15</v>
      </c>
      <c r="G363" s="1802"/>
    </row>
    <row r="364" spans="1:7">
      <c r="A364" s="1773"/>
      <c r="B364" s="396" t="s">
        <v>61</v>
      </c>
      <c r="C364" s="287">
        <v>77</v>
      </c>
      <c r="D364" s="287">
        <v>34</v>
      </c>
      <c r="E364" s="287">
        <v>56</v>
      </c>
      <c r="F364" s="287">
        <v>21</v>
      </c>
      <c r="G364" s="1802"/>
    </row>
    <row r="365" spans="1:7">
      <c r="A365" s="1773"/>
      <c r="B365" s="396" t="s">
        <v>62</v>
      </c>
      <c r="C365" s="287">
        <v>71</v>
      </c>
      <c r="D365" s="287">
        <v>25</v>
      </c>
      <c r="E365" s="287">
        <v>53</v>
      </c>
      <c r="F365" s="287">
        <v>18</v>
      </c>
      <c r="G365" s="1802"/>
    </row>
    <row r="366" spans="1:7">
      <c r="A366" s="1773"/>
      <c r="B366" s="396" t="s">
        <v>63</v>
      </c>
      <c r="C366" s="287">
        <v>43</v>
      </c>
      <c r="D366" s="287">
        <v>12</v>
      </c>
      <c r="E366" s="287">
        <v>35</v>
      </c>
      <c r="F366" s="287">
        <v>8</v>
      </c>
      <c r="G366" s="1802"/>
    </row>
    <row r="367" spans="1:7">
      <c r="A367" s="1773"/>
      <c r="B367" s="396" t="s">
        <v>64</v>
      </c>
      <c r="C367" s="287">
        <v>50</v>
      </c>
      <c r="D367" s="287">
        <v>19</v>
      </c>
      <c r="E367" s="287">
        <v>31</v>
      </c>
      <c r="F367" s="287">
        <v>19</v>
      </c>
      <c r="G367" s="1802"/>
    </row>
    <row r="368" spans="1:7">
      <c r="A368" s="1773"/>
      <c r="B368" s="396" t="s">
        <v>57</v>
      </c>
      <c r="C368" s="287">
        <v>75</v>
      </c>
      <c r="D368" s="287">
        <v>34</v>
      </c>
      <c r="E368" s="287">
        <v>65</v>
      </c>
      <c r="F368" s="287">
        <v>10</v>
      </c>
      <c r="G368" s="1802"/>
    </row>
    <row r="369" spans="1:7">
      <c r="A369" s="1773"/>
      <c r="B369" s="396" t="s">
        <v>58</v>
      </c>
      <c r="C369" s="287">
        <v>112</v>
      </c>
      <c r="D369" s="287">
        <v>56</v>
      </c>
      <c r="E369" s="287">
        <v>107</v>
      </c>
      <c r="F369" s="287">
        <v>5</v>
      </c>
      <c r="G369" s="1802"/>
    </row>
    <row r="370" spans="1:7">
      <c r="A370" s="1773"/>
      <c r="B370" s="396" t="s">
        <v>59</v>
      </c>
      <c r="C370" s="287">
        <v>330</v>
      </c>
      <c r="D370" s="287">
        <v>103</v>
      </c>
      <c r="E370" s="287">
        <v>265</v>
      </c>
      <c r="F370" s="287">
        <v>65</v>
      </c>
      <c r="G370" s="1802"/>
    </row>
    <row r="371" spans="1:7">
      <c r="A371" s="1773"/>
      <c r="B371" s="396" t="s">
        <v>1032</v>
      </c>
      <c r="C371" s="287">
        <v>123</v>
      </c>
      <c r="D371" s="287">
        <v>67</v>
      </c>
      <c r="E371" s="287">
        <v>94</v>
      </c>
      <c r="F371" s="287">
        <v>29</v>
      </c>
      <c r="G371" s="1802"/>
    </row>
    <row r="372" spans="1:7">
      <c r="A372" s="2010"/>
      <c r="B372" s="396" t="s">
        <v>1033</v>
      </c>
      <c r="C372" s="287">
        <v>140</v>
      </c>
      <c r="D372" s="287">
        <v>79</v>
      </c>
      <c r="E372" s="287">
        <v>112</v>
      </c>
      <c r="F372" s="287">
        <v>28</v>
      </c>
      <c r="G372" s="2257"/>
    </row>
    <row r="373" spans="1:7">
      <c r="A373" s="2010"/>
      <c r="B373" s="396" t="s">
        <v>1374</v>
      </c>
      <c r="C373" s="287">
        <v>70</v>
      </c>
      <c r="D373" s="287">
        <v>47</v>
      </c>
      <c r="E373" s="287">
        <v>63</v>
      </c>
      <c r="F373" s="287">
        <v>7</v>
      </c>
      <c r="G373" s="2257"/>
    </row>
    <row r="374" spans="1:7">
      <c r="A374" s="2010"/>
      <c r="B374" s="396" t="s">
        <v>1375</v>
      </c>
      <c r="C374" s="287">
        <v>58</v>
      </c>
      <c r="D374" s="287">
        <v>32</v>
      </c>
      <c r="E374" s="287">
        <v>52</v>
      </c>
      <c r="F374" s="287">
        <v>6</v>
      </c>
      <c r="G374" s="2257"/>
    </row>
    <row r="375" spans="1:7">
      <c r="A375" s="2010"/>
      <c r="B375" s="396" t="s">
        <v>1673</v>
      </c>
      <c r="C375" s="287">
        <v>63</v>
      </c>
      <c r="D375" s="287">
        <v>41</v>
      </c>
      <c r="E375" s="287">
        <v>56</v>
      </c>
      <c r="F375" s="287">
        <v>7</v>
      </c>
      <c r="G375" s="2257"/>
    </row>
    <row r="376" spans="1:7">
      <c r="A376" s="2010"/>
      <c r="B376" s="723" t="s">
        <v>1674</v>
      </c>
      <c r="C376" s="387">
        <v>71</v>
      </c>
      <c r="D376" s="387">
        <v>36</v>
      </c>
      <c r="E376" s="387">
        <v>58</v>
      </c>
      <c r="F376" s="387">
        <v>13</v>
      </c>
      <c r="G376" s="2010"/>
    </row>
    <row r="377" spans="1:7">
      <c r="A377" s="2010"/>
      <c r="B377" s="723" t="s">
        <v>1831</v>
      </c>
      <c r="C377" s="387">
        <v>61</v>
      </c>
      <c r="D377" s="387">
        <v>22</v>
      </c>
      <c r="E377" s="387">
        <v>29</v>
      </c>
      <c r="F377" s="387">
        <v>32</v>
      </c>
      <c r="G377" s="2010"/>
    </row>
    <row r="378" spans="1:7" ht="30" customHeight="1">
      <c r="A378" s="2206" t="s">
        <v>1852</v>
      </c>
      <c r="B378" s="2207"/>
      <c r="C378" s="2207"/>
      <c r="D378" s="2207"/>
      <c r="E378" s="2207"/>
      <c r="F378" s="2207"/>
      <c r="G378" s="2208"/>
    </row>
    <row r="379" spans="1:7">
      <c r="A379" s="2258" t="s">
        <v>88</v>
      </c>
      <c r="B379" s="722" t="s">
        <v>58</v>
      </c>
      <c r="C379" s="721">
        <v>31</v>
      </c>
      <c r="D379" s="721">
        <v>7</v>
      </c>
      <c r="E379" s="721">
        <v>19</v>
      </c>
      <c r="F379" s="721">
        <v>12</v>
      </c>
      <c r="G379" s="2259" t="s">
        <v>89</v>
      </c>
    </row>
    <row r="380" spans="1:7">
      <c r="A380" s="2258"/>
      <c r="B380" s="722" t="s">
        <v>59</v>
      </c>
      <c r="C380" s="721">
        <v>6</v>
      </c>
      <c r="D380" s="721" t="s">
        <v>27</v>
      </c>
      <c r="E380" s="721" t="s">
        <v>27</v>
      </c>
      <c r="F380" s="721" t="s">
        <v>27</v>
      </c>
      <c r="G380" s="2259"/>
    </row>
    <row r="381" spans="1:7">
      <c r="A381" s="2258"/>
      <c r="B381" s="722" t="s">
        <v>1032</v>
      </c>
      <c r="C381" s="721">
        <v>11</v>
      </c>
      <c r="D381" s="721" t="s">
        <v>27</v>
      </c>
      <c r="E381" s="721">
        <v>11</v>
      </c>
      <c r="F381" s="721" t="s">
        <v>17</v>
      </c>
      <c r="G381" s="2259"/>
    </row>
    <row r="382" spans="1:7">
      <c r="A382" s="2215"/>
      <c r="B382" s="722" t="s">
        <v>1033</v>
      </c>
      <c r="C382" s="721">
        <v>22</v>
      </c>
      <c r="D382" s="721" t="s">
        <v>27</v>
      </c>
      <c r="E382" s="721">
        <v>22</v>
      </c>
      <c r="F382" s="721" t="s">
        <v>17</v>
      </c>
      <c r="G382" s="2260"/>
    </row>
    <row r="383" spans="1:7">
      <c r="A383" s="2215"/>
      <c r="B383" s="722" t="s">
        <v>1374</v>
      </c>
      <c r="C383" s="721">
        <v>18</v>
      </c>
      <c r="D383" s="721">
        <v>7</v>
      </c>
      <c r="E383" s="721">
        <v>18</v>
      </c>
      <c r="F383" s="721" t="s">
        <v>17</v>
      </c>
      <c r="G383" s="2260"/>
    </row>
    <row r="384" spans="1:7">
      <c r="A384" s="2010"/>
      <c r="B384" s="722" t="s">
        <v>1375</v>
      </c>
      <c r="C384" s="721">
        <v>15</v>
      </c>
      <c r="D384" s="721">
        <v>4</v>
      </c>
      <c r="E384" s="721">
        <v>15</v>
      </c>
      <c r="F384" s="721" t="s">
        <v>17</v>
      </c>
      <c r="G384" s="2211"/>
    </row>
    <row r="385" spans="1:7">
      <c r="A385" s="2010"/>
      <c r="B385" s="722" t="s">
        <v>1673</v>
      </c>
      <c r="C385" s="721">
        <v>10</v>
      </c>
      <c r="D385" s="721" t="s">
        <v>27</v>
      </c>
      <c r="E385" s="721">
        <v>10</v>
      </c>
      <c r="F385" s="721" t="s">
        <v>17</v>
      </c>
      <c r="G385" s="2211"/>
    </row>
    <row r="386" spans="1:7">
      <c r="A386" s="2010"/>
      <c r="B386" s="722" t="s">
        <v>1674</v>
      </c>
      <c r="C386" s="721">
        <v>19</v>
      </c>
      <c r="D386" s="721" t="s">
        <v>27</v>
      </c>
      <c r="E386" s="721">
        <v>19</v>
      </c>
      <c r="F386" s="721" t="s">
        <v>17</v>
      </c>
      <c r="G386" s="2211"/>
    </row>
    <row r="387" spans="1:7">
      <c r="A387" s="2010"/>
      <c r="B387" s="722" t="s">
        <v>1831</v>
      </c>
      <c r="C387" s="721">
        <v>18</v>
      </c>
      <c r="D387" s="721">
        <v>5</v>
      </c>
      <c r="E387" s="721">
        <v>18</v>
      </c>
      <c r="F387" s="721" t="s">
        <v>17</v>
      </c>
      <c r="G387" s="2211"/>
    </row>
    <row r="388" spans="1:7">
      <c r="A388" s="1527"/>
      <c r="B388" s="723"/>
      <c r="C388" s="387"/>
      <c r="D388" s="387"/>
      <c r="E388" s="387"/>
      <c r="F388" s="387"/>
      <c r="G388" s="1527"/>
    </row>
    <row r="389" spans="1:7">
      <c r="A389" s="1527"/>
      <c r="B389" s="723"/>
      <c r="C389" s="387"/>
      <c r="D389" s="387"/>
      <c r="E389" s="387"/>
      <c r="F389" s="387"/>
      <c r="G389" s="1527"/>
    </row>
    <row r="390" spans="1:7" ht="46.5" customHeight="1">
      <c r="A390" s="2255" t="s">
        <v>1853</v>
      </c>
      <c r="B390" s="2255"/>
      <c r="C390" s="2255"/>
      <c r="D390" s="2255"/>
      <c r="E390" s="2255"/>
      <c r="F390" s="2255"/>
      <c r="G390" s="2255"/>
    </row>
    <row r="391" spans="1:7" ht="40.5" customHeight="1">
      <c r="A391" s="2253" t="s">
        <v>1854</v>
      </c>
      <c r="B391" s="2253"/>
      <c r="C391" s="2253"/>
      <c r="D391" s="2253"/>
      <c r="E391" s="2253"/>
      <c r="F391" s="2253"/>
      <c r="G391" s="2253"/>
    </row>
    <row r="392" spans="1:7">
      <c r="A392" s="725"/>
    </row>
  </sheetData>
  <mergeCells count="64">
    <mergeCell ref="A296:A318"/>
    <mergeCell ref="G296:G318"/>
    <mergeCell ref="A319:A327"/>
    <mergeCell ref="G319:G327"/>
    <mergeCell ref="A295:G295"/>
    <mergeCell ref="A218:A224"/>
    <mergeCell ref="G218:G224"/>
    <mergeCell ref="A226:A248"/>
    <mergeCell ref="G226:G248"/>
    <mergeCell ref="A250:A272"/>
    <mergeCell ref="G250:G272"/>
    <mergeCell ref="A225:G225"/>
    <mergeCell ref="A249:G249"/>
    <mergeCell ref="A1:G1"/>
    <mergeCell ref="A2:B3"/>
    <mergeCell ref="C2:C3"/>
    <mergeCell ref="D2:D3"/>
    <mergeCell ref="E2:F2"/>
    <mergeCell ref="G2:G3"/>
    <mergeCell ref="A4:A26"/>
    <mergeCell ref="G4:G26"/>
    <mergeCell ref="A28:A50"/>
    <mergeCell ref="G28:G50"/>
    <mergeCell ref="A52:A74"/>
    <mergeCell ref="G52:G74"/>
    <mergeCell ref="A75:A95"/>
    <mergeCell ref="A27:G27"/>
    <mergeCell ref="A51:G51"/>
    <mergeCell ref="A145:G145"/>
    <mergeCell ref="A169:A172"/>
    <mergeCell ref="G169:G172"/>
    <mergeCell ref="A97:A119"/>
    <mergeCell ref="G97:G119"/>
    <mergeCell ref="A120:A142"/>
    <mergeCell ref="G120:G142"/>
    <mergeCell ref="A146:A168"/>
    <mergeCell ref="G146:G168"/>
    <mergeCell ref="A96:G96"/>
    <mergeCell ref="G75:G95"/>
    <mergeCell ref="A173:G173"/>
    <mergeCell ref="A174:A183"/>
    <mergeCell ref="G174:G183"/>
    <mergeCell ref="A207:A217"/>
    <mergeCell ref="G207:G217"/>
    <mergeCell ref="A184:A206"/>
    <mergeCell ref="G184:G206"/>
    <mergeCell ref="A273:A282"/>
    <mergeCell ref="G273:G282"/>
    <mergeCell ref="A283:A286"/>
    <mergeCell ref="G283:G286"/>
    <mergeCell ref="A288:A294"/>
    <mergeCell ref="G288:G294"/>
    <mergeCell ref="A391:G391"/>
    <mergeCell ref="A378:G378"/>
    <mergeCell ref="A328:G328"/>
    <mergeCell ref="A348:A354"/>
    <mergeCell ref="G348:G354"/>
    <mergeCell ref="A390:G390"/>
    <mergeCell ref="A330:A347"/>
    <mergeCell ref="G330:G347"/>
    <mergeCell ref="A355:A377"/>
    <mergeCell ref="G355:G377"/>
    <mergeCell ref="A379:A387"/>
    <mergeCell ref="G379:G387"/>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4"/>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17.875" style="50" customWidth="1"/>
    <col min="2" max="2" width="8.5" style="51" customWidth="1"/>
    <col min="3" max="4" width="8.75" style="50"/>
    <col min="5" max="5" width="10.125" style="50" customWidth="1"/>
    <col min="6" max="6" width="10" style="50" customWidth="1"/>
    <col min="7" max="7" width="18.25" style="50" customWidth="1"/>
  </cols>
  <sheetData>
    <row r="1" spans="1:9" ht="27.75" customHeight="1">
      <c r="A1" s="2114" t="s">
        <v>2042</v>
      </c>
      <c r="B1" s="2114"/>
      <c r="C1" s="2114"/>
      <c r="D1" s="2114"/>
      <c r="E1" s="2114"/>
      <c r="F1" s="2114"/>
      <c r="G1" s="2114"/>
      <c r="I1" s="163" t="s">
        <v>708</v>
      </c>
    </row>
    <row r="2" spans="1:9" ht="28.5" customHeight="1">
      <c r="A2" s="1842" t="s">
        <v>66</v>
      </c>
      <c r="B2" s="1947"/>
      <c r="C2" s="2027" t="s">
        <v>8</v>
      </c>
      <c r="D2" s="2027" t="s">
        <v>1483</v>
      </c>
      <c r="E2" s="2027" t="s">
        <v>97</v>
      </c>
      <c r="F2" s="2027"/>
      <c r="G2" s="1816" t="s">
        <v>67</v>
      </c>
    </row>
    <row r="3" spans="1:9" ht="51">
      <c r="A3" s="1842"/>
      <c r="B3" s="1947"/>
      <c r="C3" s="2027"/>
      <c r="D3" s="2027"/>
      <c r="E3" s="1528" t="s">
        <v>1484</v>
      </c>
      <c r="F3" s="1528" t="s">
        <v>1485</v>
      </c>
      <c r="G3" s="1816"/>
    </row>
    <row r="4" spans="1:9">
      <c r="A4" s="1797" t="s">
        <v>68</v>
      </c>
      <c r="B4" s="200" t="s">
        <v>102</v>
      </c>
      <c r="C4" s="17">
        <v>4194</v>
      </c>
      <c r="D4" s="17">
        <v>1546</v>
      </c>
      <c r="E4" s="17">
        <v>3283</v>
      </c>
      <c r="F4" s="17">
        <v>884</v>
      </c>
      <c r="G4" s="1799" t="s">
        <v>69</v>
      </c>
    </row>
    <row r="5" spans="1:9">
      <c r="A5" s="1798"/>
      <c r="B5" s="23" t="s">
        <v>103</v>
      </c>
      <c r="C5" s="17">
        <v>4376</v>
      </c>
      <c r="D5" s="17">
        <v>1725</v>
      </c>
      <c r="E5" s="17">
        <v>3487</v>
      </c>
      <c r="F5" s="17">
        <v>864</v>
      </c>
      <c r="G5" s="1800"/>
    </row>
    <row r="6" spans="1:9">
      <c r="A6" s="1798"/>
      <c r="B6" s="23" t="s">
        <v>104</v>
      </c>
      <c r="C6" s="17">
        <v>4309</v>
      </c>
      <c r="D6" s="17">
        <v>1708</v>
      </c>
      <c r="E6" s="17">
        <v>3544</v>
      </c>
      <c r="F6" s="17">
        <v>752</v>
      </c>
      <c r="G6" s="1800"/>
    </row>
    <row r="7" spans="1:9">
      <c r="A7" s="1798"/>
      <c r="B7" s="23" t="s">
        <v>105</v>
      </c>
      <c r="C7" s="17">
        <v>4049</v>
      </c>
      <c r="D7" s="17">
        <v>1677</v>
      </c>
      <c r="E7" s="17">
        <v>3428</v>
      </c>
      <c r="F7" s="17">
        <v>606</v>
      </c>
      <c r="G7" s="1800"/>
    </row>
    <row r="8" spans="1:9">
      <c r="A8" s="1798"/>
      <c r="B8" s="23" t="s">
        <v>106</v>
      </c>
      <c r="C8" s="17">
        <v>4757</v>
      </c>
      <c r="D8" s="17">
        <v>1712</v>
      </c>
      <c r="E8" s="17">
        <v>3979</v>
      </c>
      <c r="F8" s="17">
        <v>778</v>
      </c>
      <c r="G8" s="1800"/>
    </row>
    <row r="9" spans="1:9">
      <c r="A9" s="1798"/>
      <c r="B9" s="23" t="s">
        <v>107</v>
      </c>
      <c r="C9" s="17">
        <v>4392</v>
      </c>
      <c r="D9" s="17">
        <v>1746</v>
      </c>
      <c r="E9" s="17">
        <v>3732</v>
      </c>
      <c r="F9" s="17">
        <v>660</v>
      </c>
      <c r="G9" s="1800"/>
    </row>
    <row r="10" spans="1:9">
      <c r="A10" s="1798"/>
      <c r="B10" s="23" t="s">
        <v>108</v>
      </c>
      <c r="C10" s="17">
        <v>4246</v>
      </c>
      <c r="D10" s="17">
        <v>1639</v>
      </c>
      <c r="E10" s="17">
        <v>3685</v>
      </c>
      <c r="F10" s="17">
        <v>561</v>
      </c>
      <c r="G10" s="1800"/>
    </row>
    <row r="11" spans="1:9">
      <c r="A11" s="1798"/>
      <c r="B11" s="23" t="s">
        <v>60</v>
      </c>
      <c r="C11" s="17">
        <v>3676</v>
      </c>
      <c r="D11" s="17">
        <v>1523</v>
      </c>
      <c r="E11" s="17">
        <v>3041</v>
      </c>
      <c r="F11" s="17">
        <v>635</v>
      </c>
      <c r="G11" s="1800"/>
    </row>
    <row r="12" spans="1:9">
      <c r="A12" s="1798"/>
      <c r="B12" s="23" t="s">
        <v>61</v>
      </c>
      <c r="C12" s="17">
        <v>3856</v>
      </c>
      <c r="D12" s="17">
        <v>1485</v>
      </c>
      <c r="E12" s="17">
        <v>3252</v>
      </c>
      <c r="F12" s="17">
        <v>604</v>
      </c>
      <c r="G12" s="1800"/>
    </row>
    <row r="13" spans="1:9">
      <c r="A13" s="1798"/>
      <c r="B13" s="23" t="s">
        <v>62</v>
      </c>
      <c r="C13" s="17">
        <v>3594</v>
      </c>
      <c r="D13" s="17">
        <v>1447</v>
      </c>
      <c r="E13" s="17">
        <v>3105</v>
      </c>
      <c r="F13" s="17">
        <v>489</v>
      </c>
      <c r="G13" s="1800"/>
    </row>
    <row r="14" spans="1:9">
      <c r="A14" s="1798"/>
      <c r="B14" s="23" t="s">
        <v>63</v>
      </c>
      <c r="C14" s="17">
        <v>3496</v>
      </c>
      <c r="D14" s="17">
        <v>1432</v>
      </c>
      <c r="E14" s="17">
        <v>3138</v>
      </c>
      <c r="F14" s="17">
        <v>358</v>
      </c>
      <c r="G14" s="1800"/>
    </row>
    <row r="15" spans="1:9">
      <c r="A15" s="1798"/>
      <c r="B15" s="23" t="s">
        <v>64</v>
      </c>
      <c r="C15" s="17">
        <v>3453</v>
      </c>
      <c r="D15" s="17">
        <v>1428</v>
      </c>
      <c r="E15" s="17">
        <v>3219</v>
      </c>
      <c r="F15" s="17">
        <v>234</v>
      </c>
      <c r="G15" s="1800"/>
    </row>
    <row r="16" spans="1:9">
      <c r="A16" s="1798"/>
      <c r="B16" s="23" t="s">
        <v>57</v>
      </c>
      <c r="C16" s="17">
        <v>3445</v>
      </c>
      <c r="D16" s="17">
        <v>1480</v>
      </c>
      <c r="E16" s="17">
        <v>3216</v>
      </c>
      <c r="F16" s="17">
        <v>229</v>
      </c>
      <c r="G16" s="1800"/>
    </row>
    <row r="17" spans="1:15">
      <c r="A17" s="1798"/>
      <c r="B17" s="23" t="s">
        <v>58</v>
      </c>
      <c r="C17" s="17">
        <v>3750</v>
      </c>
      <c r="D17" s="17">
        <v>1786</v>
      </c>
      <c r="E17" s="17">
        <v>3471</v>
      </c>
      <c r="F17" s="17">
        <v>279</v>
      </c>
      <c r="G17" s="1800"/>
    </row>
    <row r="18" spans="1:15">
      <c r="A18" s="1798"/>
      <c r="B18" s="23" t="s">
        <v>59</v>
      </c>
      <c r="C18" s="17">
        <v>3593</v>
      </c>
      <c r="D18" s="17">
        <v>1610</v>
      </c>
      <c r="E18" s="17">
        <v>3324</v>
      </c>
      <c r="F18" s="17">
        <v>269</v>
      </c>
      <c r="G18" s="1800"/>
    </row>
    <row r="19" spans="1:15" s="158" customFormat="1">
      <c r="A19" s="1798"/>
      <c r="B19" s="1638" t="s">
        <v>1032</v>
      </c>
      <c r="C19" s="1639">
        <v>3112</v>
      </c>
      <c r="D19" s="1639">
        <v>1398</v>
      </c>
      <c r="E19" s="1639">
        <v>2874</v>
      </c>
      <c r="F19" s="1639">
        <v>229</v>
      </c>
      <c r="G19" s="1800"/>
    </row>
    <row r="20" spans="1:15" s="158" customFormat="1">
      <c r="A20" s="1798"/>
      <c r="B20" s="1638" t="s">
        <v>1033</v>
      </c>
      <c r="C20" s="1639">
        <v>2746</v>
      </c>
      <c r="D20" s="1639">
        <v>1198</v>
      </c>
      <c r="E20" s="1639">
        <v>2553</v>
      </c>
      <c r="F20" s="1639">
        <v>193</v>
      </c>
      <c r="G20" s="1800"/>
    </row>
    <row r="21" spans="1:15" s="158" customFormat="1">
      <c r="A21" s="2010"/>
      <c r="B21" s="1638" t="s">
        <v>1374</v>
      </c>
      <c r="C21" s="1639">
        <v>2043</v>
      </c>
      <c r="D21" s="1639">
        <v>874</v>
      </c>
      <c r="E21" s="1639">
        <v>1845</v>
      </c>
      <c r="F21" s="1639">
        <v>198</v>
      </c>
      <c r="G21" s="2211"/>
      <c r="L21" s="229"/>
      <c r="M21" s="229"/>
      <c r="N21" s="229"/>
      <c r="O21" s="229"/>
    </row>
    <row r="22" spans="1:15" s="158" customFormat="1">
      <c r="A22" s="2010"/>
      <c r="B22" s="1638" t="s">
        <v>1375</v>
      </c>
      <c r="C22" s="1639">
        <v>1842</v>
      </c>
      <c r="D22" s="1639">
        <v>836</v>
      </c>
      <c r="E22" s="1639">
        <v>1630</v>
      </c>
      <c r="F22" s="1639">
        <v>212</v>
      </c>
      <c r="G22" s="2211"/>
      <c r="L22" s="229"/>
      <c r="M22" s="229"/>
      <c r="N22" s="229"/>
      <c r="O22" s="229"/>
    </row>
    <row r="23" spans="1:15" s="158" customFormat="1">
      <c r="A23" s="2010"/>
      <c r="B23" s="1638" t="s">
        <v>1673</v>
      </c>
      <c r="C23" s="1639">
        <v>1880</v>
      </c>
      <c r="D23" s="1639">
        <v>854</v>
      </c>
      <c r="E23" s="1639">
        <v>1667</v>
      </c>
      <c r="F23" s="1639">
        <v>213</v>
      </c>
      <c r="G23" s="2211"/>
      <c r="L23" s="229"/>
      <c r="M23" s="229"/>
      <c r="N23" s="229"/>
      <c r="O23" s="229"/>
    </row>
    <row r="24" spans="1:15">
      <c r="A24" s="2010"/>
      <c r="B24" s="23" t="s">
        <v>1674</v>
      </c>
      <c r="C24" s="17">
        <v>1823</v>
      </c>
      <c r="D24" s="17">
        <v>834</v>
      </c>
      <c r="E24" s="17">
        <v>1565</v>
      </c>
      <c r="F24" s="17">
        <v>258</v>
      </c>
      <c r="G24" s="2211"/>
      <c r="L24" s="10"/>
      <c r="M24" s="10"/>
      <c r="N24" s="10"/>
      <c r="O24" s="10"/>
    </row>
    <row r="25" spans="1:15" ht="14.25" customHeight="1">
      <c r="A25" s="2010"/>
      <c r="B25" s="23" t="s">
        <v>1831</v>
      </c>
      <c r="C25" s="17">
        <v>1518</v>
      </c>
      <c r="D25" s="17">
        <v>683</v>
      </c>
      <c r="E25" s="17">
        <v>1309</v>
      </c>
      <c r="F25" s="17">
        <v>209</v>
      </c>
      <c r="G25" s="2211"/>
    </row>
    <row r="26" spans="1:15">
      <c r="A26" s="2010"/>
      <c r="B26" s="23" t="s">
        <v>1832</v>
      </c>
      <c r="C26" s="17">
        <v>1403</v>
      </c>
      <c r="D26" s="17">
        <v>621</v>
      </c>
      <c r="E26" s="17">
        <v>1263</v>
      </c>
      <c r="F26" s="17">
        <v>140</v>
      </c>
      <c r="G26" s="2211"/>
    </row>
    <row r="27" spans="1:15" ht="27.75" customHeight="1">
      <c r="A27" s="2238" t="s">
        <v>129</v>
      </c>
      <c r="B27" s="2239"/>
      <c r="C27" s="2239"/>
      <c r="D27" s="2239"/>
      <c r="E27" s="2239"/>
      <c r="F27" s="2239"/>
      <c r="G27" s="2240"/>
    </row>
    <row r="28" spans="1:15">
      <c r="A28" s="1773" t="s">
        <v>109</v>
      </c>
      <c r="B28" s="396" t="s">
        <v>102</v>
      </c>
      <c r="C28" s="287">
        <v>349</v>
      </c>
      <c r="D28" s="287">
        <v>278</v>
      </c>
      <c r="E28" s="287">
        <v>349</v>
      </c>
      <c r="F28" s="287" t="s">
        <v>17</v>
      </c>
      <c r="G28" s="1774" t="s">
        <v>110</v>
      </c>
    </row>
    <row r="29" spans="1:15">
      <c r="A29" s="1773"/>
      <c r="B29" s="396" t="s">
        <v>103</v>
      </c>
      <c r="C29" s="287">
        <v>419</v>
      </c>
      <c r="D29" s="287">
        <v>328</v>
      </c>
      <c r="E29" s="287">
        <v>387</v>
      </c>
      <c r="F29" s="287">
        <v>32</v>
      </c>
      <c r="G29" s="1774"/>
    </row>
    <row r="30" spans="1:15">
      <c r="A30" s="1773"/>
      <c r="B30" s="396" t="s">
        <v>104</v>
      </c>
      <c r="C30" s="287">
        <v>421</v>
      </c>
      <c r="D30" s="287">
        <v>313</v>
      </c>
      <c r="E30" s="287">
        <v>395</v>
      </c>
      <c r="F30" s="287">
        <v>26</v>
      </c>
      <c r="G30" s="1774"/>
    </row>
    <row r="31" spans="1:15">
      <c r="A31" s="1773"/>
      <c r="B31" s="396" t="s">
        <v>105</v>
      </c>
      <c r="C31" s="287">
        <v>429</v>
      </c>
      <c r="D31" s="287">
        <v>328</v>
      </c>
      <c r="E31" s="287">
        <v>405</v>
      </c>
      <c r="F31" s="287">
        <v>24</v>
      </c>
      <c r="G31" s="1774"/>
    </row>
    <row r="32" spans="1:15">
      <c r="A32" s="1773"/>
      <c r="B32" s="396" t="s">
        <v>106</v>
      </c>
      <c r="C32" s="287">
        <v>380</v>
      </c>
      <c r="D32" s="287">
        <v>301</v>
      </c>
      <c r="E32" s="287">
        <v>380</v>
      </c>
      <c r="F32" s="287" t="s">
        <v>17</v>
      </c>
      <c r="G32" s="1774"/>
    </row>
    <row r="33" spans="1:15">
      <c r="A33" s="1773"/>
      <c r="B33" s="396" t="s">
        <v>107</v>
      </c>
      <c r="C33" s="287">
        <v>428</v>
      </c>
      <c r="D33" s="287">
        <v>337</v>
      </c>
      <c r="E33" s="287">
        <v>409</v>
      </c>
      <c r="F33" s="287">
        <v>19</v>
      </c>
      <c r="G33" s="1774"/>
    </row>
    <row r="34" spans="1:15">
      <c r="A34" s="1773"/>
      <c r="B34" s="396" t="s">
        <v>108</v>
      </c>
      <c r="C34" s="287">
        <v>458</v>
      </c>
      <c r="D34" s="287">
        <v>336</v>
      </c>
      <c r="E34" s="287">
        <v>429</v>
      </c>
      <c r="F34" s="287">
        <v>29</v>
      </c>
      <c r="G34" s="1774"/>
    </row>
    <row r="35" spans="1:15" ht="14.25" customHeight="1">
      <c r="A35" s="1773"/>
      <c r="B35" s="396" t="s">
        <v>60</v>
      </c>
      <c r="C35" s="287">
        <v>508</v>
      </c>
      <c r="D35" s="287">
        <v>369</v>
      </c>
      <c r="E35" s="287">
        <v>470</v>
      </c>
      <c r="F35" s="287">
        <v>38</v>
      </c>
      <c r="G35" s="1774"/>
    </row>
    <row r="36" spans="1:15">
      <c r="A36" s="1773"/>
      <c r="B36" s="396" t="s">
        <v>61</v>
      </c>
      <c r="C36" s="287">
        <v>513</v>
      </c>
      <c r="D36" s="287">
        <v>344</v>
      </c>
      <c r="E36" s="287">
        <v>458</v>
      </c>
      <c r="F36" s="287">
        <v>55</v>
      </c>
      <c r="G36" s="1774"/>
    </row>
    <row r="37" spans="1:15" ht="30" customHeight="1">
      <c r="A37" s="2206" t="s">
        <v>130</v>
      </c>
      <c r="B37" s="2207"/>
      <c r="C37" s="2207"/>
      <c r="D37" s="2207"/>
      <c r="E37" s="2207"/>
      <c r="F37" s="2207"/>
      <c r="G37" s="2208"/>
    </row>
    <row r="38" spans="1:15">
      <c r="A38" s="1773" t="s">
        <v>109</v>
      </c>
      <c r="B38" s="396" t="s">
        <v>62</v>
      </c>
      <c r="C38" s="287">
        <v>467</v>
      </c>
      <c r="D38" s="287">
        <v>316</v>
      </c>
      <c r="E38" s="287">
        <v>436</v>
      </c>
      <c r="F38" s="287">
        <v>31</v>
      </c>
      <c r="G38" s="1774" t="s">
        <v>110</v>
      </c>
    </row>
    <row r="39" spans="1:15">
      <c r="A39" s="1773"/>
      <c r="B39" s="396" t="s">
        <v>63</v>
      </c>
      <c r="C39" s="287">
        <v>463</v>
      </c>
      <c r="D39" s="287">
        <v>322</v>
      </c>
      <c r="E39" s="287">
        <v>444</v>
      </c>
      <c r="F39" s="287">
        <v>19</v>
      </c>
      <c r="G39" s="1774"/>
    </row>
    <row r="40" spans="1:15">
      <c r="A40" s="1773"/>
      <c r="B40" s="396" t="s">
        <v>64</v>
      </c>
      <c r="C40" s="287">
        <v>454</v>
      </c>
      <c r="D40" s="287">
        <v>317</v>
      </c>
      <c r="E40" s="287">
        <v>442</v>
      </c>
      <c r="F40" s="287">
        <v>12</v>
      </c>
      <c r="G40" s="1774"/>
    </row>
    <row r="41" spans="1:15">
      <c r="A41" s="1773"/>
      <c r="B41" s="396" t="s">
        <v>57</v>
      </c>
      <c r="C41" s="287">
        <v>452</v>
      </c>
      <c r="D41" s="287">
        <v>320</v>
      </c>
      <c r="E41" s="287">
        <v>452</v>
      </c>
      <c r="F41" s="287" t="s">
        <v>17</v>
      </c>
      <c r="G41" s="1774"/>
    </row>
    <row r="42" spans="1:15">
      <c r="A42" s="1773"/>
      <c r="B42" s="396" t="s">
        <v>58</v>
      </c>
      <c r="C42" s="287">
        <v>379</v>
      </c>
      <c r="D42" s="287">
        <v>275</v>
      </c>
      <c r="E42" s="287">
        <v>379</v>
      </c>
      <c r="F42" s="287" t="s">
        <v>17</v>
      </c>
      <c r="G42" s="1774"/>
    </row>
    <row r="43" spans="1:15">
      <c r="A43" s="1773"/>
      <c r="B43" s="396" t="s">
        <v>59</v>
      </c>
      <c r="C43" s="287">
        <v>336</v>
      </c>
      <c r="D43" s="287">
        <v>244</v>
      </c>
      <c r="E43" s="287">
        <v>336</v>
      </c>
      <c r="F43" s="287" t="s">
        <v>17</v>
      </c>
      <c r="G43" s="1774"/>
    </row>
    <row r="44" spans="1:15" s="50" customFormat="1">
      <c r="A44" s="1773"/>
      <c r="B44" s="396" t="s">
        <v>1032</v>
      </c>
      <c r="C44" s="287">
        <v>342</v>
      </c>
      <c r="D44" s="287">
        <v>246</v>
      </c>
      <c r="E44" s="287">
        <v>342</v>
      </c>
      <c r="F44" s="287" t="s">
        <v>17</v>
      </c>
      <c r="G44" s="1774"/>
      <c r="L44" s="51"/>
      <c r="M44" s="51"/>
      <c r="N44" s="51"/>
      <c r="O44" s="51"/>
    </row>
    <row r="45" spans="1:15" s="50" customFormat="1">
      <c r="A45" s="1773"/>
      <c r="B45" s="396" t="s">
        <v>1033</v>
      </c>
      <c r="C45" s="287">
        <v>310</v>
      </c>
      <c r="D45" s="287">
        <v>218</v>
      </c>
      <c r="E45" s="287">
        <v>310</v>
      </c>
      <c r="F45" s="287" t="s">
        <v>17</v>
      </c>
      <c r="G45" s="1774"/>
      <c r="L45" s="51"/>
      <c r="M45" s="51"/>
      <c r="N45" s="51"/>
      <c r="O45" s="51"/>
    </row>
    <row r="46" spans="1:15" s="50" customFormat="1">
      <c r="A46" s="1773"/>
      <c r="B46" s="396" t="s">
        <v>1374</v>
      </c>
      <c r="C46" s="287">
        <v>292</v>
      </c>
      <c r="D46" s="287">
        <v>215</v>
      </c>
      <c r="E46" s="287">
        <v>292</v>
      </c>
      <c r="F46" s="287" t="s">
        <v>17</v>
      </c>
      <c r="G46" s="1774"/>
      <c r="L46" s="51"/>
      <c r="M46" s="51"/>
      <c r="N46" s="51"/>
      <c r="O46" s="51"/>
    </row>
    <row r="47" spans="1:15" s="50" customFormat="1">
      <c r="A47" s="1773"/>
      <c r="B47" s="396" t="s">
        <v>1375</v>
      </c>
      <c r="C47" s="287">
        <v>239</v>
      </c>
      <c r="D47" s="287">
        <v>174</v>
      </c>
      <c r="E47" s="287">
        <v>239</v>
      </c>
      <c r="F47" s="287" t="s">
        <v>17</v>
      </c>
      <c r="G47" s="1774"/>
      <c r="L47" s="51"/>
      <c r="M47" s="51"/>
      <c r="N47" s="51"/>
      <c r="O47" s="51"/>
    </row>
    <row r="48" spans="1:15" s="50" customFormat="1" ht="14.45" customHeight="1">
      <c r="A48" s="1773"/>
      <c r="B48" s="396" t="s">
        <v>1673</v>
      </c>
      <c r="C48" s="287">
        <v>272</v>
      </c>
      <c r="D48" s="287">
        <v>204</v>
      </c>
      <c r="E48" s="287">
        <v>272</v>
      </c>
      <c r="F48" s="287" t="s">
        <v>17</v>
      </c>
      <c r="G48" s="1774"/>
      <c r="L48" s="51"/>
      <c r="M48" s="51"/>
      <c r="N48" s="51"/>
      <c r="O48" s="51"/>
    </row>
    <row r="49" spans="1:15" s="50" customFormat="1">
      <c r="A49" s="2010"/>
      <c r="B49" s="396" t="s">
        <v>1674</v>
      </c>
      <c r="C49" s="287">
        <v>285</v>
      </c>
      <c r="D49" s="287">
        <v>214</v>
      </c>
      <c r="E49" s="287">
        <v>285</v>
      </c>
      <c r="F49" s="287" t="s">
        <v>17</v>
      </c>
      <c r="G49" s="2211"/>
      <c r="L49" s="51"/>
      <c r="M49" s="51"/>
      <c r="N49" s="51"/>
      <c r="O49" s="51"/>
    </row>
    <row r="50" spans="1:15" s="50" customFormat="1">
      <c r="A50" s="2010"/>
      <c r="B50" s="396" t="s">
        <v>1831</v>
      </c>
      <c r="C50" s="287">
        <v>262</v>
      </c>
      <c r="D50" s="287">
        <v>193</v>
      </c>
      <c r="E50" s="287">
        <v>262</v>
      </c>
      <c r="F50" s="287" t="s">
        <v>17</v>
      </c>
      <c r="G50" s="2211"/>
      <c r="L50" s="51"/>
      <c r="M50" s="51"/>
      <c r="N50" s="51"/>
      <c r="O50" s="51"/>
    </row>
    <row r="51" spans="1:15" s="50" customFormat="1" ht="14.25" customHeight="1">
      <c r="A51" s="2010"/>
      <c r="B51" s="396" t="s">
        <v>1832</v>
      </c>
      <c r="C51" s="287">
        <v>272</v>
      </c>
      <c r="D51" s="287">
        <v>205</v>
      </c>
      <c r="E51" s="287">
        <v>272</v>
      </c>
      <c r="F51" s="287" t="s">
        <v>17</v>
      </c>
      <c r="G51" s="2211"/>
      <c r="L51" s="51"/>
      <c r="M51" s="51"/>
      <c r="N51" s="51"/>
      <c r="O51" s="51"/>
    </row>
    <row r="52" spans="1:15" ht="14.25" customHeight="1">
      <c r="A52" s="2217" t="s">
        <v>1389</v>
      </c>
      <c r="B52" s="396" t="s">
        <v>1375</v>
      </c>
      <c r="C52" s="500">
        <v>17</v>
      </c>
      <c r="D52" s="500">
        <v>9</v>
      </c>
      <c r="E52" s="500">
        <v>17</v>
      </c>
      <c r="F52" s="500" t="s">
        <v>17</v>
      </c>
      <c r="G52" s="2216" t="s">
        <v>1390</v>
      </c>
    </row>
    <row r="53" spans="1:15" ht="14.25" customHeight="1">
      <c r="A53" s="2010"/>
      <c r="B53" s="396" t="s">
        <v>1673</v>
      </c>
      <c r="C53" s="287">
        <v>22</v>
      </c>
      <c r="D53" s="287">
        <v>11</v>
      </c>
      <c r="E53" s="287">
        <v>22</v>
      </c>
      <c r="F53" s="500" t="s">
        <v>17</v>
      </c>
      <c r="G53" s="2211"/>
    </row>
    <row r="54" spans="1:15">
      <c r="A54" s="2010"/>
      <c r="B54" s="930" t="s">
        <v>1674</v>
      </c>
      <c r="C54" s="500">
        <v>28</v>
      </c>
      <c r="D54" s="500">
        <v>12</v>
      </c>
      <c r="E54" s="500">
        <v>28</v>
      </c>
      <c r="F54" s="500" t="s">
        <v>17</v>
      </c>
      <c r="G54" s="2211"/>
    </row>
    <row r="55" spans="1:15">
      <c r="A55" s="2010"/>
      <c r="B55" s="930" t="s">
        <v>1831</v>
      </c>
      <c r="C55" s="500">
        <v>35</v>
      </c>
      <c r="D55" s="500">
        <v>14</v>
      </c>
      <c r="E55" s="500">
        <v>35</v>
      </c>
      <c r="F55" s="500" t="s">
        <v>17</v>
      </c>
      <c r="G55" s="2211"/>
    </row>
    <row r="56" spans="1:15">
      <c r="A56" s="2010"/>
      <c r="B56" s="930" t="s">
        <v>1832</v>
      </c>
      <c r="C56" s="500">
        <v>33</v>
      </c>
      <c r="D56" s="500">
        <v>16</v>
      </c>
      <c r="E56" s="500">
        <v>33</v>
      </c>
      <c r="F56" s="500" t="s">
        <v>17</v>
      </c>
      <c r="G56" s="2211"/>
    </row>
    <row r="57" spans="1:15">
      <c r="A57" s="2268" t="s">
        <v>1855</v>
      </c>
      <c r="B57" s="930" t="s">
        <v>1674</v>
      </c>
      <c r="C57" s="500">
        <v>19</v>
      </c>
      <c r="D57" s="500">
        <v>8</v>
      </c>
      <c r="E57" s="500">
        <v>19</v>
      </c>
      <c r="F57" s="500" t="s">
        <v>17</v>
      </c>
      <c r="G57" s="2267" t="s">
        <v>1703</v>
      </c>
    </row>
    <row r="58" spans="1:15">
      <c r="A58" s="2268"/>
      <c r="B58" s="930" t="s">
        <v>1831</v>
      </c>
      <c r="C58" s="500">
        <v>23</v>
      </c>
      <c r="D58" s="500">
        <v>12</v>
      </c>
      <c r="E58" s="500">
        <v>23</v>
      </c>
      <c r="F58" s="500" t="s">
        <v>17</v>
      </c>
      <c r="G58" s="2267"/>
    </row>
    <row r="59" spans="1:15">
      <c r="A59" s="2268"/>
      <c r="B59" s="930" t="s">
        <v>1832</v>
      </c>
      <c r="C59" s="500">
        <v>33</v>
      </c>
      <c r="D59" s="500">
        <v>19</v>
      </c>
      <c r="E59" s="500">
        <v>33</v>
      </c>
      <c r="F59" s="500" t="s">
        <v>17</v>
      </c>
      <c r="G59" s="2267"/>
    </row>
    <row r="60" spans="1:15" ht="14.25" customHeight="1">
      <c r="A60" s="2217" t="s">
        <v>1856</v>
      </c>
      <c r="B60" s="396" t="s">
        <v>1375</v>
      </c>
      <c r="C60" s="500">
        <v>69</v>
      </c>
      <c r="D60" s="500">
        <v>43</v>
      </c>
      <c r="E60" s="500">
        <v>69</v>
      </c>
      <c r="F60" s="500" t="s">
        <v>17</v>
      </c>
      <c r="G60" s="2216" t="s">
        <v>1857</v>
      </c>
    </row>
    <row r="61" spans="1:15" ht="14.25" customHeight="1">
      <c r="A61" s="2217"/>
      <c r="B61" s="396" t="s">
        <v>1673</v>
      </c>
      <c r="C61" s="500">
        <v>65</v>
      </c>
      <c r="D61" s="500">
        <v>40</v>
      </c>
      <c r="E61" s="500">
        <v>65</v>
      </c>
      <c r="F61" s="500" t="s">
        <v>17</v>
      </c>
      <c r="G61" s="2216"/>
    </row>
    <row r="62" spans="1:15" ht="14.25" customHeight="1">
      <c r="A62" s="2217"/>
      <c r="B62" s="930" t="s">
        <v>1674</v>
      </c>
      <c r="C62" s="500">
        <v>45</v>
      </c>
      <c r="D62" s="500">
        <v>24</v>
      </c>
      <c r="E62" s="500">
        <v>45</v>
      </c>
      <c r="F62" s="500" t="s">
        <v>17</v>
      </c>
      <c r="G62" s="2216"/>
    </row>
    <row r="63" spans="1:15" ht="14.25" customHeight="1">
      <c r="A63" s="2217"/>
      <c r="B63" s="930" t="s">
        <v>1831</v>
      </c>
      <c r="C63" s="500">
        <v>47</v>
      </c>
      <c r="D63" s="500">
        <v>30</v>
      </c>
      <c r="E63" s="500">
        <v>47</v>
      </c>
      <c r="F63" s="500" t="s">
        <v>17</v>
      </c>
      <c r="G63" s="2216"/>
    </row>
    <row r="64" spans="1:15" ht="14.25" customHeight="1">
      <c r="A64" s="2217"/>
      <c r="B64" s="930" t="s">
        <v>1832</v>
      </c>
      <c r="C64" s="500">
        <v>44</v>
      </c>
      <c r="D64" s="500">
        <v>23</v>
      </c>
      <c r="E64" s="500">
        <v>44</v>
      </c>
      <c r="F64" s="500" t="s">
        <v>17</v>
      </c>
      <c r="G64" s="2216"/>
    </row>
    <row r="65" spans="1:15" ht="28.5" customHeight="1">
      <c r="A65" s="2206" t="s">
        <v>715</v>
      </c>
      <c r="B65" s="2207"/>
      <c r="C65" s="2207"/>
      <c r="D65" s="2207"/>
      <c r="E65" s="2207"/>
      <c r="F65" s="2207"/>
      <c r="G65" s="2208"/>
    </row>
    <row r="66" spans="1:15" ht="14.25" customHeight="1">
      <c r="A66" s="2247" t="s">
        <v>111</v>
      </c>
      <c r="B66" s="396" t="s">
        <v>102</v>
      </c>
      <c r="C66" s="287">
        <v>385</v>
      </c>
      <c r="D66" s="287">
        <v>184</v>
      </c>
      <c r="E66" s="287">
        <v>174</v>
      </c>
      <c r="F66" s="287">
        <v>211</v>
      </c>
      <c r="G66" s="1774" t="s">
        <v>112</v>
      </c>
    </row>
    <row r="67" spans="1:15">
      <c r="A67" s="2247"/>
      <c r="B67" s="396" t="s">
        <v>103</v>
      </c>
      <c r="C67" s="287">
        <v>378</v>
      </c>
      <c r="D67" s="287">
        <v>179</v>
      </c>
      <c r="E67" s="287">
        <v>163</v>
      </c>
      <c r="F67" s="287">
        <v>215</v>
      </c>
      <c r="G67" s="1774"/>
    </row>
    <row r="68" spans="1:15">
      <c r="A68" s="2247"/>
      <c r="B68" s="396" t="s">
        <v>104</v>
      </c>
      <c r="C68" s="287">
        <v>330</v>
      </c>
      <c r="D68" s="287">
        <v>161</v>
      </c>
      <c r="E68" s="287">
        <v>133</v>
      </c>
      <c r="F68" s="287">
        <v>197</v>
      </c>
      <c r="G68" s="1774"/>
    </row>
    <row r="69" spans="1:15">
      <c r="A69" s="2247"/>
      <c r="B69" s="396" t="s">
        <v>105</v>
      </c>
      <c r="C69" s="287">
        <v>215</v>
      </c>
      <c r="D69" s="287">
        <v>129</v>
      </c>
      <c r="E69" s="287">
        <v>85</v>
      </c>
      <c r="F69" s="287">
        <v>130</v>
      </c>
      <c r="G69" s="1774"/>
    </row>
    <row r="70" spans="1:15">
      <c r="A70" s="2247"/>
      <c r="B70" s="396" t="s">
        <v>106</v>
      </c>
      <c r="C70" s="287">
        <v>186</v>
      </c>
      <c r="D70" s="287">
        <v>91</v>
      </c>
      <c r="E70" s="287">
        <v>81</v>
      </c>
      <c r="F70" s="287">
        <v>105</v>
      </c>
      <c r="G70" s="1774"/>
    </row>
    <row r="71" spans="1:15">
      <c r="A71" s="2247"/>
      <c r="B71" s="396" t="s">
        <v>107</v>
      </c>
      <c r="C71" s="287">
        <v>149</v>
      </c>
      <c r="D71" s="287">
        <v>79</v>
      </c>
      <c r="E71" s="287">
        <v>64</v>
      </c>
      <c r="F71" s="287">
        <v>85</v>
      </c>
      <c r="G71" s="1774"/>
    </row>
    <row r="72" spans="1:15">
      <c r="A72" s="2247"/>
      <c r="B72" s="396" t="s">
        <v>108</v>
      </c>
      <c r="C72" s="287">
        <v>119</v>
      </c>
      <c r="D72" s="287">
        <v>65</v>
      </c>
      <c r="E72" s="287">
        <v>57</v>
      </c>
      <c r="F72" s="287">
        <v>62</v>
      </c>
      <c r="G72" s="1774"/>
    </row>
    <row r="73" spans="1:15">
      <c r="A73" s="2247"/>
      <c r="B73" s="396" t="s">
        <v>60</v>
      </c>
      <c r="C73" s="287">
        <v>114</v>
      </c>
      <c r="D73" s="287">
        <v>72</v>
      </c>
      <c r="E73" s="287">
        <v>47</v>
      </c>
      <c r="F73" s="287">
        <v>67</v>
      </c>
      <c r="G73" s="1774"/>
    </row>
    <row r="74" spans="1:15">
      <c r="A74" s="2247"/>
      <c r="B74" s="396" t="s">
        <v>61</v>
      </c>
      <c r="C74" s="287">
        <v>116</v>
      </c>
      <c r="D74" s="287">
        <v>58</v>
      </c>
      <c r="E74" s="287">
        <v>37</v>
      </c>
      <c r="F74" s="287">
        <v>79</v>
      </c>
      <c r="G74" s="1774"/>
    </row>
    <row r="75" spans="1:15" s="50" customFormat="1">
      <c r="A75" s="2263" t="s">
        <v>113</v>
      </c>
      <c r="B75" s="396" t="s">
        <v>62</v>
      </c>
      <c r="C75" s="287">
        <v>54</v>
      </c>
      <c r="D75" s="287">
        <v>19</v>
      </c>
      <c r="E75" s="287">
        <v>36</v>
      </c>
      <c r="F75" s="287">
        <v>18</v>
      </c>
      <c r="G75" s="1774" t="s">
        <v>114</v>
      </c>
      <c r="L75" s="51"/>
      <c r="M75" s="51"/>
      <c r="N75" s="51"/>
      <c r="O75" s="51"/>
    </row>
    <row r="76" spans="1:15" s="50" customFormat="1">
      <c r="A76" s="2263"/>
      <c r="B76" s="396" t="s">
        <v>63</v>
      </c>
      <c r="C76" s="287">
        <v>15</v>
      </c>
      <c r="D76" s="287">
        <v>5</v>
      </c>
      <c r="E76" s="287">
        <v>15</v>
      </c>
      <c r="F76" s="287" t="s">
        <v>17</v>
      </c>
      <c r="G76" s="1774"/>
      <c r="L76" s="51"/>
      <c r="M76" s="51"/>
      <c r="N76" s="51"/>
      <c r="O76" s="51"/>
    </row>
    <row r="77" spans="1:15" s="50" customFormat="1" ht="30.75" customHeight="1">
      <c r="A77" s="2206" t="s">
        <v>131</v>
      </c>
      <c r="B77" s="2207"/>
      <c r="C77" s="2207"/>
      <c r="D77" s="2207"/>
      <c r="E77" s="2207"/>
      <c r="F77" s="2207"/>
      <c r="G77" s="2208"/>
      <c r="L77" s="51"/>
      <c r="M77" s="51"/>
      <c r="N77" s="51"/>
      <c r="O77" s="51"/>
    </row>
    <row r="78" spans="1:15" s="50" customFormat="1" ht="25.5">
      <c r="A78" s="1533" t="s">
        <v>115</v>
      </c>
      <c r="B78" s="342" t="s">
        <v>102</v>
      </c>
      <c r="C78" s="685" t="s">
        <v>27</v>
      </c>
      <c r="D78" s="685" t="s">
        <v>17</v>
      </c>
      <c r="E78" s="685" t="s">
        <v>27</v>
      </c>
      <c r="F78" s="685" t="s">
        <v>17</v>
      </c>
      <c r="G78" s="1532" t="s">
        <v>116</v>
      </c>
      <c r="L78" s="51"/>
      <c r="M78" s="51"/>
      <c r="N78" s="51"/>
      <c r="O78" s="51"/>
    </row>
    <row r="79" spans="1:15" ht="30.75" customHeight="1">
      <c r="A79" s="2206" t="s">
        <v>132</v>
      </c>
      <c r="B79" s="2207"/>
      <c r="C79" s="2207"/>
      <c r="D79" s="2207"/>
      <c r="E79" s="2207"/>
      <c r="F79" s="2207"/>
      <c r="G79" s="2208"/>
    </row>
    <row r="80" spans="1:15">
      <c r="A80" s="1773" t="s">
        <v>117</v>
      </c>
      <c r="B80" s="396" t="s">
        <v>61</v>
      </c>
      <c r="C80" s="287">
        <v>41</v>
      </c>
      <c r="D80" s="287">
        <v>23</v>
      </c>
      <c r="E80" s="287">
        <v>28</v>
      </c>
      <c r="F80" s="287">
        <v>13</v>
      </c>
      <c r="G80" s="1774" t="s">
        <v>118</v>
      </c>
    </row>
    <row r="81" spans="1:7">
      <c r="A81" s="1773"/>
      <c r="B81" s="396" t="s">
        <v>62</v>
      </c>
      <c r="C81" s="287">
        <v>69</v>
      </c>
      <c r="D81" s="287">
        <v>41</v>
      </c>
      <c r="E81" s="287">
        <v>53</v>
      </c>
      <c r="F81" s="287">
        <v>16</v>
      </c>
      <c r="G81" s="1774"/>
    </row>
    <row r="82" spans="1:7">
      <c r="A82" s="1773"/>
      <c r="B82" s="396" t="s">
        <v>63</v>
      </c>
      <c r="C82" s="287">
        <v>88</v>
      </c>
      <c r="D82" s="287">
        <v>50</v>
      </c>
      <c r="E82" s="287">
        <v>88</v>
      </c>
      <c r="F82" s="287" t="s">
        <v>17</v>
      </c>
      <c r="G82" s="1774"/>
    </row>
    <row r="83" spans="1:7">
      <c r="A83" s="1773"/>
      <c r="B83" s="396" t="s">
        <v>64</v>
      </c>
      <c r="C83" s="287">
        <v>141</v>
      </c>
      <c r="D83" s="287">
        <v>75</v>
      </c>
      <c r="E83" s="287">
        <v>125</v>
      </c>
      <c r="F83" s="287">
        <v>16</v>
      </c>
      <c r="G83" s="1774"/>
    </row>
    <row r="84" spans="1:7">
      <c r="A84" s="1773"/>
      <c r="B84" s="396" t="s">
        <v>57</v>
      </c>
      <c r="C84" s="287">
        <v>117</v>
      </c>
      <c r="D84" s="287">
        <v>72</v>
      </c>
      <c r="E84" s="287">
        <v>102</v>
      </c>
      <c r="F84" s="287">
        <v>15</v>
      </c>
      <c r="G84" s="1774"/>
    </row>
    <row r="85" spans="1:7">
      <c r="A85" s="1773"/>
      <c r="B85" s="396" t="s">
        <v>58</v>
      </c>
      <c r="C85" s="287">
        <v>104</v>
      </c>
      <c r="D85" s="287">
        <v>69</v>
      </c>
      <c r="E85" s="287">
        <v>85</v>
      </c>
      <c r="F85" s="287">
        <v>19</v>
      </c>
      <c r="G85" s="1774"/>
    </row>
    <row r="86" spans="1:7">
      <c r="A86" s="1773"/>
      <c r="B86" s="396" t="s">
        <v>59</v>
      </c>
      <c r="C86" s="287">
        <v>134</v>
      </c>
      <c r="D86" s="287">
        <v>74</v>
      </c>
      <c r="E86" s="287">
        <v>95</v>
      </c>
      <c r="F86" s="287">
        <v>39</v>
      </c>
      <c r="G86" s="1774"/>
    </row>
    <row r="87" spans="1:7">
      <c r="A87" s="1773"/>
      <c r="B87" s="396" t="s">
        <v>1032</v>
      </c>
      <c r="C87" s="287">
        <v>132</v>
      </c>
      <c r="D87" s="287">
        <v>83</v>
      </c>
      <c r="E87" s="287">
        <v>106</v>
      </c>
      <c r="F87" s="287">
        <v>26</v>
      </c>
      <c r="G87" s="1774"/>
    </row>
    <row r="88" spans="1:7">
      <c r="A88" s="2010"/>
      <c r="B88" s="396" t="s">
        <v>1033</v>
      </c>
      <c r="C88" s="287">
        <v>143</v>
      </c>
      <c r="D88" s="287">
        <v>99</v>
      </c>
      <c r="E88" s="287">
        <v>143</v>
      </c>
      <c r="F88" s="287" t="s">
        <v>17</v>
      </c>
      <c r="G88" s="1774"/>
    </row>
    <row r="89" spans="1:7">
      <c r="A89" s="2010"/>
      <c r="B89" s="396" t="s">
        <v>1374</v>
      </c>
      <c r="C89" s="287">
        <v>104</v>
      </c>
      <c r="D89" s="287">
        <v>65</v>
      </c>
      <c r="E89" s="287">
        <v>104</v>
      </c>
      <c r="F89" s="287" t="s">
        <v>17</v>
      </c>
      <c r="G89" s="2211"/>
    </row>
    <row r="90" spans="1:7">
      <c r="A90" s="2010"/>
      <c r="B90" s="396" t="s">
        <v>1375</v>
      </c>
      <c r="C90" s="287">
        <v>104</v>
      </c>
      <c r="D90" s="287">
        <v>74</v>
      </c>
      <c r="E90" s="287">
        <v>104</v>
      </c>
      <c r="F90" s="287" t="s">
        <v>17</v>
      </c>
      <c r="G90" s="2211"/>
    </row>
    <row r="91" spans="1:7">
      <c r="A91" s="2010"/>
      <c r="B91" s="396" t="s">
        <v>1673</v>
      </c>
      <c r="C91" s="287">
        <v>104</v>
      </c>
      <c r="D91" s="287">
        <v>68</v>
      </c>
      <c r="E91" s="287">
        <v>104</v>
      </c>
      <c r="F91" s="287" t="s">
        <v>17</v>
      </c>
      <c r="G91" s="2211"/>
    </row>
    <row r="92" spans="1:7">
      <c r="A92" s="2010"/>
      <c r="B92" s="396" t="s">
        <v>1674</v>
      </c>
      <c r="C92" s="287">
        <v>84</v>
      </c>
      <c r="D92" s="287">
        <v>57</v>
      </c>
      <c r="E92" s="287">
        <v>84</v>
      </c>
      <c r="F92" s="287" t="s">
        <v>17</v>
      </c>
      <c r="G92" s="2211"/>
    </row>
    <row r="93" spans="1:7">
      <c r="A93" s="2010"/>
      <c r="B93" s="396" t="s">
        <v>1831</v>
      </c>
      <c r="C93" s="287">
        <v>84</v>
      </c>
      <c r="D93" s="287">
        <v>55</v>
      </c>
      <c r="E93" s="287">
        <v>84</v>
      </c>
      <c r="F93" s="287" t="s">
        <v>17</v>
      </c>
      <c r="G93" s="2211"/>
    </row>
    <row r="94" spans="1:7">
      <c r="A94" s="2010"/>
      <c r="B94" s="396" t="s">
        <v>1832</v>
      </c>
      <c r="C94" s="287">
        <v>56</v>
      </c>
      <c r="D94" s="287">
        <v>29</v>
      </c>
      <c r="E94" s="287">
        <v>56</v>
      </c>
      <c r="F94" s="287" t="s">
        <v>17</v>
      </c>
      <c r="G94" s="2211"/>
    </row>
    <row r="95" spans="1:7" ht="29.25" customHeight="1">
      <c r="A95" s="2238" t="s">
        <v>1858</v>
      </c>
      <c r="B95" s="2239"/>
      <c r="C95" s="2239"/>
      <c r="D95" s="2239"/>
      <c r="E95" s="2239"/>
      <c r="F95" s="2239"/>
      <c r="G95" s="2240"/>
    </row>
    <row r="96" spans="1:7">
      <c r="A96" s="1773" t="s">
        <v>119</v>
      </c>
      <c r="B96" s="396" t="s">
        <v>102</v>
      </c>
      <c r="C96" s="287">
        <v>1301</v>
      </c>
      <c r="D96" s="287">
        <v>410</v>
      </c>
      <c r="E96" s="287">
        <v>1230</v>
      </c>
      <c r="F96" s="287">
        <v>71</v>
      </c>
      <c r="G96" s="1774" t="s">
        <v>880</v>
      </c>
    </row>
    <row r="97" spans="1:15" s="50" customFormat="1" ht="14.25" customHeight="1">
      <c r="A97" s="1773"/>
      <c r="B97" s="396" t="s">
        <v>103</v>
      </c>
      <c r="C97" s="287">
        <v>1392</v>
      </c>
      <c r="D97" s="287">
        <v>415</v>
      </c>
      <c r="E97" s="287">
        <v>1290</v>
      </c>
      <c r="F97" s="287">
        <v>98</v>
      </c>
      <c r="G97" s="1774"/>
      <c r="L97" s="51"/>
      <c r="M97" s="51"/>
      <c r="N97" s="51"/>
      <c r="O97" s="51"/>
    </row>
    <row r="98" spans="1:15" s="50" customFormat="1" ht="14.25" customHeight="1">
      <c r="A98" s="1773"/>
      <c r="B98" s="396" t="s">
        <v>104</v>
      </c>
      <c r="C98" s="287">
        <v>1410</v>
      </c>
      <c r="D98" s="287">
        <v>437</v>
      </c>
      <c r="E98" s="287">
        <v>1317</v>
      </c>
      <c r="F98" s="287">
        <v>88</v>
      </c>
      <c r="G98" s="1774"/>
      <c r="L98" s="51"/>
      <c r="M98" s="51"/>
      <c r="N98" s="51"/>
      <c r="O98" s="51"/>
    </row>
    <row r="99" spans="1:15" s="50" customFormat="1" ht="14.25" customHeight="1">
      <c r="A99" s="1773"/>
      <c r="B99" s="396" t="s">
        <v>105</v>
      </c>
      <c r="C99" s="287">
        <v>1385</v>
      </c>
      <c r="D99" s="287">
        <v>406</v>
      </c>
      <c r="E99" s="287">
        <v>1292</v>
      </c>
      <c r="F99" s="287">
        <v>87</v>
      </c>
      <c r="G99" s="1774"/>
      <c r="L99" s="51"/>
      <c r="M99" s="51"/>
      <c r="N99" s="51"/>
      <c r="O99" s="51"/>
    </row>
    <row r="100" spans="1:15" s="50" customFormat="1" ht="14.25" customHeight="1">
      <c r="A100" s="1773"/>
      <c r="B100" s="396" t="s">
        <v>106</v>
      </c>
      <c r="C100" s="287">
        <v>1265</v>
      </c>
      <c r="D100" s="287">
        <v>374</v>
      </c>
      <c r="E100" s="287">
        <v>1200</v>
      </c>
      <c r="F100" s="287">
        <v>65</v>
      </c>
      <c r="G100" s="1774"/>
      <c r="L100" s="51"/>
      <c r="M100" s="51"/>
      <c r="N100" s="51"/>
      <c r="O100" s="51"/>
    </row>
    <row r="101" spans="1:15" ht="14.25" customHeight="1">
      <c r="A101" s="1773"/>
      <c r="B101" s="396" t="s">
        <v>107</v>
      </c>
      <c r="C101" s="287">
        <v>1125</v>
      </c>
      <c r="D101" s="287">
        <v>362</v>
      </c>
      <c r="E101" s="287">
        <v>1069</v>
      </c>
      <c r="F101" s="287">
        <v>56</v>
      </c>
      <c r="G101" s="1774"/>
    </row>
    <row r="102" spans="1:15" ht="14.25" customHeight="1">
      <c r="A102" s="1773"/>
      <c r="B102" s="396" t="s">
        <v>108</v>
      </c>
      <c r="C102" s="287">
        <v>1099</v>
      </c>
      <c r="D102" s="287">
        <v>338</v>
      </c>
      <c r="E102" s="287">
        <v>1020</v>
      </c>
      <c r="F102" s="287">
        <v>79</v>
      </c>
      <c r="G102" s="1774"/>
    </row>
    <row r="103" spans="1:15" ht="14.25" customHeight="1">
      <c r="A103" s="1773"/>
      <c r="B103" s="396" t="s">
        <v>60</v>
      </c>
      <c r="C103" s="287">
        <v>1304</v>
      </c>
      <c r="D103" s="287">
        <v>378</v>
      </c>
      <c r="E103" s="287">
        <v>1165</v>
      </c>
      <c r="F103" s="287">
        <v>139</v>
      </c>
      <c r="G103" s="1774"/>
    </row>
    <row r="104" spans="1:15" ht="14.25" customHeight="1">
      <c r="A104" s="1773"/>
      <c r="B104" s="396" t="s">
        <v>61</v>
      </c>
      <c r="C104" s="287">
        <v>1288</v>
      </c>
      <c r="D104" s="287">
        <v>376</v>
      </c>
      <c r="E104" s="287">
        <v>1125</v>
      </c>
      <c r="F104" s="287">
        <v>163</v>
      </c>
      <c r="G104" s="1774"/>
    </row>
    <row r="105" spans="1:15" ht="14.25" customHeight="1">
      <c r="A105" s="1773"/>
      <c r="B105" s="396" t="s">
        <v>62</v>
      </c>
      <c r="C105" s="287">
        <v>1265</v>
      </c>
      <c r="D105" s="287">
        <v>402</v>
      </c>
      <c r="E105" s="287">
        <v>1113</v>
      </c>
      <c r="F105" s="287">
        <v>152</v>
      </c>
      <c r="G105" s="1774"/>
    </row>
    <row r="106" spans="1:15" ht="14.25" customHeight="1">
      <c r="A106" s="1773"/>
      <c r="B106" s="396" t="s">
        <v>63</v>
      </c>
      <c r="C106" s="287">
        <v>1232</v>
      </c>
      <c r="D106" s="287">
        <v>430</v>
      </c>
      <c r="E106" s="287">
        <v>1134</v>
      </c>
      <c r="F106" s="287">
        <v>98</v>
      </c>
      <c r="G106" s="1774"/>
    </row>
    <row r="107" spans="1:15" ht="14.25" customHeight="1">
      <c r="A107" s="1773"/>
      <c r="B107" s="396" t="s">
        <v>64</v>
      </c>
      <c r="C107" s="287">
        <v>1302</v>
      </c>
      <c r="D107" s="287">
        <v>442</v>
      </c>
      <c r="E107" s="287">
        <v>1228</v>
      </c>
      <c r="F107" s="287">
        <v>74</v>
      </c>
      <c r="G107" s="1774"/>
    </row>
    <row r="108" spans="1:15" s="50" customFormat="1" ht="14.25" customHeight="1">
      <c r="A108" s="1773"/>
      <c r="B108" s="396" t="s">
        <v>57</v>
      </c>
      <c r="C108" s="287">
        <v>1163</v>
      </c>
      <c r="D108" s="287">
        <v>449</v>
      </c>
      <c r="E108" s="287">
        <v>1082</v>
      </c>
      <c r="F108" s="287">
        <v>81</v>
      </c>
      <c r="G108" s="1774"/>
      <c r="L108" s="51"/>
      <c r="M108" s="51"/>
      <c r="N108" s="51"/>
      <c r="O108" s="51"/>
    </row>
    <row r="109" spans="1:15" s="50" customFormat="1" ht="14.25" customHeight="1">
      <c r="A109" s="1773"/>
      <c r="B109" s="396" t="s">
        <v>58</v>
      </c>
      <c r="C109" s="287">
        <v>1225</v>
      </c>
      <c r="D109" s="287">
        <v>482</v>
      </c>
      <c r="E109" s="287">
        <v>1122</v>
      </c>
      <c r="F109" s="287">
        <v>103</v>
      </c>
      <c r="G109" s="1774"/>
      <c r="L109" s="51"/>
      <c r="M109" s="51"/>
      <c r="N109" s="51"/>
      <c r="O109" s="51"/>
    </row>
    <row r="110" spans="1:15" s="50" customFormat="1" ht="14.25" customHeight="1">
      <c r="A110" s="1773"/>
      <c r="B110" s="396" t="s">
        <v>59</v>
      </c>
      <c r="C110" s="287">
        <v>1281</v>
      </c>
      <c r="D110" s="287">
        <v>482</v>
      </c>
      <c r="E110" s="287">
        <v>1150</v>
      </c>
      <c r="F110" s="287">
        <v>131</v>
      </c>
      <c r="G110" s="1774"/>
      <c r="L110" s="51"/>
      <c r="M110" s="51"/>
      <c r="N110" s="51"/>
      <c r="O110" s="51"/>
    </row>
    <row r="111" spans="1:15" s="50" customFormat="1" ht="14.25" customHeight="1">
      <c r="A111" s="1773"/>
      <c r="B111" s="396" t="s">
        <v>1032</v>
      </c>
      <c r="C111" s="287">
        <v>1145</v>
      </c>
      <c r="D111" s="287">
        <v>437</v>
      </c>
      <c r="E111" s="287">
        <v>1004</v>
      </c>
      <c r="F111" s="287">
        <v>141</v>
      </c>
      <c r="G111" s="1774"/>
      <c r="L111" s="51"/>
      <c r="M111" s="51"/>
      <c r="N111" s="51"/>
      <c r="O111" s="51"/>
    </row>
    <row r="112" spans="1:15" ht="14.25" customHeight="1">
      <c r="A112" s="1773"/>
      <c r="B112" s="396" t="s">
        <v>1033</v>
      </c>
      <c r="C112" s="287">
        <v>1071</v>
      </c>
      <c r="D112" s="287">
        <v>383</v>
      </c>
      <c r="E112" s="287">
        <v>903</v>
      </c>
      <c r="F112" s="287">
        <v>168</v>
      </c>
      <c r="G112" s="1774"/>
    </row>
    <row r="113" spans="1:15" ht="14.25" customHeight="1">
      <c r="A113" s="2010"/>
      <c r="B113" s="396" t="s">
        <v>1374</v>
      </c>
      <c r="C113" s="287">
        <v>828</v>
      </c>
      <c r="D113" s="287">
        <v>243</v>
      </c>
      <c r="E113" s="287">
        <v>689</v>
      </c>
      <c r="F113" s="287">
        <v>139</v>
      </c>
      <c r="G113" s="2211"/>
    </row>
    <row r="114" spans="1:15" ht="14.25" customHeight="1">
      <c r="A114" s="2010"/>
      <c r="B114" s="396" t="s">
        <v>1375</v>
      </c>
      <c r="C114" s="287">
        <v>694</v>
      </c>
      <c r="D114" s="287">
        <v>221</v>
      </c>
      <c r="E114" s="287">
        <v>554</v>
      </c>
      <c r="F114" s="287">
        <v>140</v>
      </c>
      <c r="G114" s="2211"/>
    </row>
    <row r="115" spans="1:15" ht="14.25" customHeight="1">
      <c r="A115" s="2010"/>
      <c r="B115" s="396" t="s">
        <v>1673</v>
      </c>
      <c r="C115" s="287">
        <v>595</v>
      </c>
      <c r="D115" s="287">
        <v>184</v>
      </c>
      <c r="E115" s="287">
        <v>431</v>
      </c>
      <c r="F115" s="287">
        <v>164</v>
      </c>
      <c r="G115" s="2211"/>
    </row>
    <row r="116" spans="1:15" s="50" customFormat="1" ht="14.25" customHeight="1">
      <c r="A116" s="2010"/>
      <c r="B116" s="396" t="s">
        <v>1674</v>
      </c>
      <c r="C116" s="287">
        <v>658</v>
      </c>
      <c r="D116" s="287">
        <v>207</v>
      </c>
      <c r="E116" s="287">
        <v>456</v>
      </c>
      <c r="F116" s="287">
        <v>202</v>
      </c>
      <c r="G116" s="2211"/>
      <c r="L116" s="51"/>
      <c r="M116" s="51"/>
      <c r="N116" s="51"/>
      <c r="O116" s="51"/>
    </row>
    <row r="117" spans="1:15" ht="14.25" customHeight="1">
      <c r="A117" s="2010"/>
      <c r="B117" s="396" t="s">
        <v>1831</v>
      </c>
      <c r="C117" s="287">
        <v>451</v>
      </c>
      <c r="D117" s="287">
        <v>131</v>
      </c>
      <c r="E117" s="287">
        <v>312</v>
      </c>
      <c r="F117" s="287">
        <v>139</v>
      </c>
      <c r="G117" s="2211"/>
    </row>
    <row r="118" spans="1:15">
      <c r="A118" s="2010"/>
      <c r="B118" s="396" t="s">
        <v>1832</v>
      </c>
      <c r="C118" s="287">
        <v>307</v>
      </c>
      <c r="D118" s="287">
        <v>90</v>
      </c>
      <c r="E118" s="287">
        <v>225</v>
      </c>
      <c r="F118" s="287">
        <v>82</v>
      </c>
      <c r="G118" s="2211"/>
    </row>
    <row r="119" spans="1:15" ht="14.25" customHeight="1">
      <c r="A119" s="1773" t="s">
        <v>1859</v>
      </c>
      <c r="B119" s="396" t="s">
        <v>63</v>
      </c>
      <c r="C119" s="287">
        <v>208</v>
      </c>
      <c r="D119" s="287">
        <v>71</v>
      </c>
      <c r="E119" s="287">
        <v>208</v>
      </c>
      <c r="F119" s="287" t="s">
        <v>17</v>
      </c>
      <c r="G119" s="1774" t="s">
        <v>1860</v>
      </c>
    </row>
    <row r="120" spans="1:15" ht="14.25" customHeight="1">
      <c r="A120" s="1773"/>
      <c r="B120" s="396" t="s">
        <v>64</v>
      </c>
      <c r="C120" s="287">
        <v>253</v>
      </c>
      <c r="D120" s="287">
        <v>106</v>
      </c>
      <c r="E120" s="287">
        <v>253</v>
      </c>
      <c r="F120" s="287" t="s">
        <v>17</v>
      </c>
      <c r="G120" s="1774"/>
    </row>
    <row r="121" spans="1:15" ht="14.25" customHeight="1">
      <c r="A121" s="1773"/>
      <c r="B121" s="396" t="s">
        <v>57</v>
      </c>
      <c r="C121" s="287">
        <v>421</v>
      </c>
      <c r="D121" s="287">
        <v>154</v>
      </c>
      <c r="E121" s="287">
        <v>421</v>
      </c>
      <c r="F121" s="287" t="s">
        <v>17</v>
      </c>
      <c r="G121" s="1774"/>
    </row>
    <row r="122" spans="1:15" ht="14.25" customHeight="1">
      <c r="A122" s="1773"/>
      <c r="B122" s="396" t="s">
        <v>58</v>
      </c>
      <c r="C122" s="287">
        <v>427</v>
      </c>
      <c r="D122" s="287">
        <v>170</v>
      </c>
      <c r="E122" s="287">
        <v>427</v>
      </c>
      <c r="F122" s="287" t="s">
        <v>17</v>
      </c>
      <c r="G122" s="1774"/>
    </row>
    <row r="123" spans="1:15" ht="14.25" customHeight="1">
      <c r="A123" s="1773"/>
      <c r="B123" s="396" t="s">
        <v>59</v>
      </c>
      <c r="C123" s="287">
        <v>447</v>
      </c>
      <c r="D123" s="287">
        <v>175</v>
      </c>
      <c r="E123" s="287">
        <v>447</v>
      </c>
      <c r="F123" s="287" t="s">
        <v>17</v>
      </c>
      <c r="G123" s="1774"/>
    </row>
    <row r="124" spans="1:15" ht="14.25" customHeight="1">
      <c r="A124" s="1773"/>
      <c r="B124" s="396" t="s">
        <v>1032</v>
      </c>
      <c r="C124" s="287">
        <v>429</v>
      </c>
      <c r="D124" s="287">
        <v>156</v>
      </c>
      <c r="E124" s="287">
        <v>429</v>
      </c>
      <c r="F124" s="287" t="s">
        <v>17</v>
      </c>
      <c r="G124" s="1774"/>
    </row>
    <row r="125" spans="1:15" ht="14.25" customHeight="1">
      <c r="A125" s="1773"/>
      <c r="B125" s="396" t="s">
        <v>1033</v>
      </c>
      <c r="C125" s="287">
        <v>342</v>
      </c>
      <c r="D125" s="287">
        <v>121</v>
      </c>
      <c r="E125" s="287">
        <v>342</v>
      </c>
      <c r="F125" s="287" t="s">
        <v>17</v>
      </c>
      <c r="G125" s="1774"/>
    </row>
    <row r="126" spans="1:15" ht="14.25" customHeight="1">
      <c r="A126" s="2010"/>
      <c r="B126" s="396" t="s">
        <v>1374</v>
      </c>
      <c r="C126" s="287">
        <v>274</v>
      </c>
      <c r="D126" s="287">
        <v>106</v>
      </c>
      <c r="E126" s="287">
        <v>274</v>
      </c>
      <c r="F126" s="287" t="s">
        <v>17</v>
      </c>
      <c r="G126" s="2211"/>
    </row>
    <row r="127" spans="1:15" ht="14.25" customHeight="1">
      <c r="A127" s="2010"/>
      <c r="B127" s="396" t="s">
        <v>1375</v>
      </c>
      <c r="C127" s="287">
        <v>249</v>
      </c>
      <c r="D127" s="287">
        <v>112</v>
      </c>
      <c r="E127" s="287">
        <v>249</v>
      </c>
      <c r="F127" s="287" t="s">
        <v>17</v>
      </c>
      <c r="G127" s="2211"/>
    </row>
    <row r="128" spans="1:15" ht="14.25" customHeight="1">
      <c r="A128" s="2010"/>
      <c r="B128" s="396" t="s">
        <v>1673</v>
      </c>
      <c r="C128" s="287">
        <v>308</v>
      </c>
      <c r="D128" s="287">
        <v>119</v>
      </c>
      <c r="E128" s="287">
        <v>308</v>
      </c>
      <c r="F128" s="287" t="s">
        <v>17</v>
      </c>
      <c r="G128" s="2211"/>
    </row>
    <row r="129" spans="1:7" ht="14.25" customHeight="1">
      <c r="A129" s="2010"/>
      <c r="B129" s="396" t="s">
        <v>1674</v>
      </c>
      <c r="C129" s="287">
        <v>241</v>
      </c>
      <c r="D129" s="287">
        <v>102</v>
      </c>
      <c r="E129" s="287">
        <v>241</v>
      </c>
      <c r="F129" s="287" t="s">
        <v>17</v>
      </c>
      <c r="G129" s="2211"/>
    </row>
    <row r="130" spans="1:7" ht="14.25" customHeight="1">
      <c r="A130" s="2010"/>
      <c r="B130" s="396" t="s">
        <v>1831</v>
      </c>
      <c r="C130" s="287">
        <v>206</v>
      </c>
      <c r="D130" s="287">
        <v>88</v>
      </c>
      <c r="E130" s="287">
        <v>206</v>
      </c>
      <c r="F130" s="287" t="s">
        <v>17</v>
      </c>
      <c r="G130" s="2211"/>
    </row>
    <row r="131" spans="1:7" ht="14.25" customHeight="1">
      <c r="A131" s="2010"/>
      <c r="B131" s="396" t="s">
        <v>1832</v>
      </c>
      <c r="C131" s="287">
        <v>254</v>
      </c>
      <c r="D131" s="287">
        <v>100</v>
      </c>
      <c r="E131" s="287">
        <v>254</v>
      </c>
      <c r="F131" s="287" t="s">
        <v>17</v>
      </c>
      <c r="G131" s="2211"/>
    </row>
    <row r="132" spans="1:7">
      <c r="A132" s="2212" t="s">
        <v>1861</v>
      </c>
      <c r="B132" s="396" t="s">
        <v>1831</v>
      </c>
      <c r="C132" s="287">
        <v>26</v>
      </c>
      <c r="D132" s="287">
        <v>9</v>
      </c>
      <c r="E132" s="287">
        <v>26</v>
      </c>
      <c r="F132" s="287" t="s">
        <v>17</v>
      </c>
      <c r="G132" s="2213" t="s">
        <v>1862</v>
      </c>
    </row>
    <row r="133" spans="1:7">
      <c r="A133" s="2010"/>
      <c r="B133" s="396" t="s">
        <v>1832</v>
      </c>
      <c r="C133" s="287">
        <v>59</v>
      </c>
      <c r="D133" s="287">
        <v>20</v>
      </c>
      <c r="E133" s="287">
        <v>59</v>
      </c>
      <c r="F133" s="287" t="s">
        <v>17</v>
      </c>
      <c r="G133" s="2211"/>
    </row>
    <row r="134" spans="1:7" ht="31.5" customHeight="1">
      <c r="A134" s="2206" t="s">
        <v>1035</v>
      </c>
      <c r="B134" s="2207"/>
      <c r="C134" s="2207"/>
      <c r="D134" s="2207"/>
      <c r="E134" s="2207"/>
      <c r="F134" s="2207"/>
      <c r="G134" s="2208"/>
    </row>
    <row r="135" spans="1:7" ht="14.25" customHeight="1">
      <c r="A135" s="1773" t="s">
        <v>1036</v>
      </c>
      <c r="B135" s="342" t="s">
        <v>1033</v>
      </c>
      <c r="C135" s="685">
        <v>50</v>
      </c>
      <c r="D135" s="685">
        <v>16</v>
      </c>
      <c r="E135" s="685">
        <v>50</v>
      </c>
      <c r="F135" s="685" t="s">
        <v>17</v>
      </c>
      <c r="G135" s="1774" t="s">
        <v>1037</v>
      </c>
    </row>
    <row r="136" spans="1:7" ht="14.25" customHeight="1">
      <c r="A136" s="1773"/>
      <c r="B136" s="396" t="s">
        <v>1374</v>
      </c>
      <c r="C136" s="287">
        <v>25</v>
      </c>
      <c r="D136" s="287" t="s">
        <v>27</v>
      </c>
      <c r="E136" s="287">
        <v>25</v>
      </c>
      <c r="F136" s="685" t="s">
        <v>17</v>
      </c>
      <c r="G136" s="1774"/>
    </row>
    <row r="137" spans="1:7">
      <c r="A137" s="1773"/>
      <c r="B137" s="342" t="s">
        <v>1673</v>
      </c>
      <c r="C137" s="685">
        <v>48</v>
      </c>
      <c r="D137" s="685">
        <v>18</v>
      </c>
      <c r="E137" s="685">
        <v>48</v>
      </c>
      <c r="F137" s="685" t="s">
        <v>17</v>
      </c>
      <c r="G137" s="1774"/>
    </row>
    <row r="138" spans="1:7">
      <c r="A138" s="2010"/>
      <c r="B138" s="396" t="s">
        <v>1674</v>
      </c>
      <c r="C138" s="287">
        <v>36</v>
      </c>
      <c r="D138" s="287">
        <v>9</v>
      </c>
      <c r="E138" s="287">
        <v>36</v>
      </c>
      <c r="F138" s="685" t="s">
        <v>17</v>
      </c>
      <c r="G138" s="2211"/>
    </row>
    <row r="139" spans="1:7">
      <c r="A139" s="2010"/>
      <c r="B139" s="396" t="s">
        <v>1831</v>
      </c>
      <c r="C139" s="287">
        <v>35</v>
      </c>
      <c r="D139" s="287">
        <v>5</v>
      </c>
      <c r="E139" s="287">
        <v>35</v>
      </c>
      <c r="F139" s="685" t="s">
        <v>17</v>
      </c>
      <c r="G139" s="2211"/>
    </row>
    <row r="140" spans="1:7">
      <c r="A140" s="2010"/>
      <c r="B140" s="396" t="s">
        <v>1832</v>
      </c>
      <c r="C140" s="287">
        <v>23</v>
      </c>
      <c r="D140" s="287">
        <v>3</v>
      </c>
      <c r="E140" s="287">
        <v>23</v>
      </c>
      <c r="F140" s="685" t="s">
        <v>17</v>
      </c>
      <c r="G140" s="2211"/>
    </row>
    <row r="141" spans="1:7" ht="28.5" customHeight="1">
      <c r="A141" s="2206" t="s">
        <v>1863</v>
      </c>
      <c r="B141" s="2207"/>
      <c r="C141" s="2207"/>
      <c r="D141" s="2207"/>
      <c r="E141" s="2207"/>
      <c r="F141" s="2207"/>
      <c r="G141" s="2208"/>
    </row>
    <row r="142" spans="1:7">
      <c r="A142" s="2212" t="s">
        <v>1864</v>
      </c>
      <c r="B142" s="396" t="s">
        <v>1674</v>
      </c>
      <c r="C142" s="287">
        <v>12</v>
      </c>
      <c r="D142" s="287">
        <v>6</v>
      </c>
      <c r="E142" s="287">
        <v>12</v>
      </c>
      <c r="F142" s="685" t="s">
        <v>17</v>
      </c>
      <c r="G142" s="2213" t="s">
        <v>1865</v>
      </c>
    </row>
    <row r="143" spans="1:7">
      <c r="A143" s="2010"/>
      <c r="B143" s="396" t="s">
        <v>1831</v>
      </c>
      <c r="C143" s="287">
        <v>15</v>
      </c>
      <c r="D143" s="287">
        <v>8</v>
      </c>
      <c r="E143" s="287">
        <v>15</v>
      </c>
      <c r="F143" s="685" t="s">
        <v>17</v>
      </c>
      <c r="G143" s="2211"/>
    </row>
    <row r="144" spans="1:7">
      <c r="A144" s="2010"/>
      <c r="B144" s="396" t="s">
        <v>1832</v>
      </c>
      <c r="C144" s="287">
        <v>9</v>
      </c>
      <c r="D144" s="287">
        <v>4</v>
      </c>
      <c r="E144" s="287">
        <v>9</v>
      </c>
      <c r="F144" s="685" t="s">
        <v>17</v>
      </c>
      <c r="G144" s="2211"/>
    </row>
    <row r="145" spans="1:15" s="50" customFormat="1" ht="42.75" customHeight="1">
      <c r="A145" s="2238" t="s">
        <v>133</v>
      </c>
      <c r="B145" s="2239"/>
      <c r="C145" s="2239"/>
      <c r="D145" s="2239"/>
      <c r="E145" s="2239"/>
      <c r="F145" s="2239"/>
      <c r="G145" s="2240"/>
      <c r="L145" s="51"/>
      <c r="M145" s="51"/>
      <c r="N145" s="51"/>
      <c r="O145" s="51"/>
    </row>
    <row r="146" spans="1:15" s="50" customFormat="1">
      <c r="A146" s="1773" t="s">
        <v>120</v>
      </c>
      <c r="B146" s="396" t="s">
        <v>102</v>
      </c>
      <c r="C146" s="287">
        <v>439</v>
      </c>
      <c r="D146" s="287">
        <v>140</v>
      </c>
      <c r="E146" s="287">
        <v>308</v>
      </c>
      <c r="F146" s="287">
        <v>114</v>
      </c>
      <c r="G146" s="1774" t="s">
        <v>881</v>
      </c>
      <c r="L146" s="51"/>
      <c r="M146" s="51"/>
      <c r="N146" s="51"/>
      <c r="O146" s="51"/>
    </row>
    <row r="147" spans="1:15" ht="14.25" customHeight="1">
      <c r="A147" s="1773"/>
      <c r="B147" s="396" t="s">
        <v>103</v>
      </c>
      <c r="C147" s="287">
        <v>382</v>
      </c>
      <c r="D147" s="287">
        <v>171</v>
      </c>
      <c r="E147" s="287">
        <v>296</v>
      </c>
      <c r="F147" s="287">
        <v>75</v>
      </c>
      <c r="G147" s="1774"/>
    </row>
    <row r="148" spans="1:15">
      <c r="A148" s="1773"/>
      <c r="B148" s="396" t="s">
        <v>104</v>
      </c>
      <c r="C148" s="287">
        <v>391</v>
      </c>
      <c r="D148" s="287">
        <v>144</v>
      </c>
      <c r="E148" s="287">
        <v>331</v>
      </c>
      <c r="F148" s="287">
        <v>58</v>
      </c>
      <c r="G148" s="1774"/>
    </row>
    <row r="149" spans="1:15">
      <c r="A149" s="1773"/>
      <c r="B149" s="396" t="s">
        <v>105</v>
      </c>
      <c r="C149" s="287">
        <v>435</v>
      </c>
      <c r="D149" s="287">
        <v>182</v>
      </c>
      <c r="E149" s="287">
        <v>364</v>
      </c>
      <c r="F149" s="287">
        <v>65</v>
      </c>
      <c r="G149" s="1774"/>
    </row>
    <row r="150" spans="1:15">
      <c r="A150" s="1773"/>
      <c r="B150" s="396" t="s">
        <v>106</v>
      </c>
      <c r="C150" s="287">
        <v>461</v>
      </c>
      <c r="D150" s="287">
        <v>193</v>
      </c>
      <c r="E150" s="287">
        <v>379</v>
      </c>
      <c r="F150" s="287">
        <v>82</v>
      </c>
      <c r="G150" s="1774"/>
    </row>
    <row r="151" spans="1:15">
      <c r="A151" s="1773"/>
      <c r="B151" s="396" t="s">
        <v>107</v>
      </c>
      <c r="C151" s="287">
        <v>449</v>
      </c>
      <c r="D151" s="287">
        <v>205</v>
      </c>
      <c r="E151" s="287">
        <v>391</v>
      </c>
      <c r="F151" s="287">
        <v>58</v>
      </c>
      <c r="G151" s="1774"/>
    </row>
    <row r="152" spans="1:15">
      <c r="A152" s="1773"/>
      <c r="B152" s="396" t="s">
        <v>108</v>
      </c>
      <c r="C152" s="287">
        <v>392</v>
      </c>
      <c r="D152" s="287">
        <v>173</v>
      </c>
      <c r="E152" s="287">
        <v>359</v>
      </c>
      <c r="F152" s="287">
        <v>33</v>
      </c>
      <c r="G152" s="1774"/>
    </row>
    <row r="153" spans="1:15">
      <c r="A153" s="1773"/>
      <c r="B153" s="396" t="s">
        <v>60</v>
      </c>
      <c r="C153" s="287">
        <v>270</v>
      </c>
      <c r="D153" s="287">
        <v>129</v>
      </c>
      <c r="E153" s="287">
        <v>254</v>
      </c>
      <c r="F153" s="287">
        <v>16</v>
      </c>
      <c r="G153" s="1774"/>
    </row>
    <row r="154" spans="1:15" s="658" customFormat="1" ht="30" customHeight="1">
      <c r="A154" s="2264" t="s">
        <v>1704</v>
      </c>
      <c r="B154" s="2265"/>
      <c r="C154" s="2265"/>
      <c r="D154" s="2265"/>
      <c r="E154" s="2265"/>
      <c r="F154" s="2265"/>
      <c r="G154" s="2266"/>
      <c r="L154" s="1637"/>
      <c r="M154" s="1637"/>
      <c r="N154" s="1637"/>
      <c r="O154" s="1637"/>
    </row>
    <row r="155" spans="1:15" s="50" customFormat="1">
      <c r="A155" s="1773" t="s">
        <v>121</v>
      </c>
      <c r="B155" s="396" t="s">
        <v>102</v>
      </c>
      <c r="C155" s="287">
        <v>441</v>
      </c>
      <c r="D155" s="287">
        <v>254</v>
      </c>
      <c r="E155" s="287">
        <v>310</v>
      </c>
      <c r="F155" s="287">
        <v>131</v>
      </c>
      <c r="G155" s="1774" t="s">
        <v>122</v>
      </c>
      <c r="L155" s="51"/>
      <c r="M155" s="51"/>
      <c r="N155" s="51"/>
      <c r="O155" s="51"/>
    </row>
    <row r="156" spans="1:15" ht="14.25" customHeight="1">
      <c r="A156" s="1773"/>
      <c r="B156" s="396" t="s">
        <v>103</v>
      </c>
      <c r="C156" s="287">
        <v>438</v>
      </c>
      <c r="D156" s="287">
        <v>247</v>
      </c>
      <c r="E156" s="287">
        <v>372</v>
      </c>
      <c r="F156" s="287">
        <v>66</v>
      </c>
      <c r="G156" s="1774"/>
    </row>
    <row r="157" spans="1:15" s="50" customFormat="1">
      <c r="A157" s="1773"/>
      <c r="B157" s="396" t="s">
        <v>104</v>
      </c>
      <c r="C157" s="287">
        <v>480</v>
      </c>
      <c r="D157" s="287">
        <v>277</v>
      </c>
      <c r="E157" s="287">
        <v>420</v>
      </c>
      <c r="F157" s="287">
        <v>60</v>
      </c>
      <c r="G157" s="1774"/>
      <c r="L157" s="51"/>
      <c r="M157" s="51"/>
      <c r="N157" s="51"/>
      <c r="O157" s="51"/>
    </row>
    <row r="158" spans="1:15" s="50" customFormat="1">
      <c r="A158" s="1773"/>
      <c r="B158" s="396" t="s">
        <v>105</v>
      </c>
      <c r="C158" s="287">
        <v>431</v>
      </c>
      <c r="D158" s="287">
        <v>261</v>
      </c>
      <c r="E158" s="287">
        <v>396</v>
      </c>
      <c r="F158" s="287">
        <v>35</v>
      </c>
      <c r="G158" s="1774"/>
      <c r="L158" s="51"/>
      <c r="M158" s="51"/>
      <c r="N158" s="51"/>
      <c r="O158" s="51"/>
    </row>
    <row r="159" spans="1:15" ht="14.25" customHeight="1">
      <c r="A159" s="1773"/>
      <c r="B159" s="396" t="s">
        <v>106</v>
      </c>
      <c r="C159" s="287">
        <v>424</v>
      </c>
      <c r="D159" s="287">
        <v>235</v>
      </c>
      <c r="E159" s="287">
        <v>406</v>
      </c>
      <c r="F159" s="287">
        <v>18</v>
      </c>
      <c r="G159" s="1774"/>
    </row>
    <row r="160" spans="1:15" ht="14.25" customHeight="1">
      <c r="A160" s="1773"/>
      <c r="B160" s="396" t="s">
        <v>107</v>
      </c>
      <c r="C160" s="287">
        <v>424</v>
      </c>
      <c r="D160" s="287">
        <v>235</v>
      </c>
      <c r="E160" s="287" t="s">
        <v>27</v>
      </c>
      <c r="F160" s="287" t="s">
        <v>27</v>
      </c>
      <c r="G160" s="1774"/>
      <c r="H160" s="397"/>
    </row>
    <row r="161" spans="1:15">
      <c r="A161" s="1773"/>
      <c r="B161" s="396" t="s">
        <v>108</v>
      </c>
      <c r="C161" s="287">
        <v>466</v>
      </c>
      <c r="D161" s="287">
        <v>250</v>
      </c>
      <c r="E161" s="287" t="s">
        <v>27</v>
      </c>
      <c r="F161" s="287" t="s">
        <v>27</v>
      </c>
      <c r="G161" s="1774"/>
    </row>
    <row r="162" spans="1:15">
      <c r="A162" s="1773"/>
      <c r="B162" s="396" t="s">
        <v>60</v>
      </c>
      <c r="C162" s="287">
        <v>472</v>
      </c>
      <c r="D162" s="287">
        <v>237</v>
      </c>
      <c r="E162" s="287">
        <v>472</v>
      </c>
      <c r="F162" s="287" t="s">
        <v>17</v>
      </c>
      <c r="G162" s="1774"/>
    </row>
    <row r="163" spans="1:15">
      <c r="A163" s="2206" t="s">
        <v>135</v>
      </c>
      <c r="B163" s="2207"/>
      <c r="C163" s="2207"/>
      <c r="D163" s="2207"/>
      <c r="E163" s="2207"/>
      <c r="F163" s="2207"/>
      <c r="G163" s="2208"/>
    </row>
    <row r="164" spans="1:15" s="50" customFormat="1">
      <c r="A164" s="2151" t="s">
        <v>1391</v>
      </c>
      <c r="B164" s="396" t="s">
        <v>61</v>
      </c>
      <c r="C164" s="287">
        <v>426</v>
      </c>
      <c r="D164" s="287">
        <v>213</v>
      </c>
      <c r="E164" s="287">
        <v>426</v>
      </c>
      <c r="F164" s="287" t="s">
        <v>17</v>
      </c>
      <c r="G164" s="1774" t="s">
        <v>122</v>
      </c>
      <c r="L164" s="51"/>
      <c r="M164" s="51"/>
      <c r="N164" s="51"/>
      <c r="O164" s="51"/>
    </row>
    <row r="165" spans="1:15" s="50" customFormat="1">
      <c r="A165" s="2151"/>
      <c r="B165" s="396" t="s">
        <v>62</v>
      </c>
      <c r="C165" s="287">
        <v>419</v>
      </c>
      <c r="D165" s="287">
        <v>218</v>
      </c>
      <c r="E165" s="287">
        <v>419</v>
      </c>
      <c r="F165" s="287" t="s">
        <v>17</v>
      </c>
      <c r="G165" s="1774"/>
      <c r="L165" s="51"/>
      <c r="M165" s="51"/>
      <c r="N165" s="51"/>
      <c r="O165" s="51"/>
    </row>
    <row r="166" spans="1:15" s="50" customFormat="1" ht="14.25" customHeight="1">
      <c r="A166" s="2151"/>
      <c r="B166" s="396" t="s">
        <v>63</v>
      </c>
      <c r="C166" s="287">
        <v>272</v>
      </c>
      <c r="D166" s="287">
        <v>145</v>
      </c>
      <c r="E166" s="287">
        <v>272</v>
      </c>
      <c r="F166" s="287" t="s">
        <v>17</v>
      </c>
      <c r="G166" s="1774"/>
      <c r="I166" s="1224"/>
      <c r="J166" s="1230"/>
      <c r="K166" s="1230"/>
      <c r="L166" s="1230"/>
      <c r="M166" s="1230"/>
      <c r="N166" s="1230"/>
      <c r="O166" s="1230"/>
    </row>
    <row r="167" spans="1:15" s="291" customFormat="1" ht="14.25" customHeight="1">
      <c r="A167" s="2151"/>
      <c r="B167" s="396" t="s">
        <v>64</v>
      </c>
      <c r="C167" s="287">
        <v>216</v>
      </c>
      <c r="D167" s="287">
        <v>109</v>
      </c>
      <c r="E167" s="287">
        <v>216</v>
      </c>
      <c r="F167" s="287" t="s">
        <v>17</v>
      </c>
      <c r="G167" s="1774"/>
      <c r="L167" s="359"/>
      <c r="M167" s="359"/>
      <c r="N167" s="359"/>
      <c r="O167" s="359"/>
    </row>
    <row r="168" spans="1:15" s="291" customFormat="1" ht="12.75">
      <c r="A168" s="2151"/>
      <c r="B168" s="396" t="s">
        <v>57</v>
      </c>
      <c r="C168" s="287">
        <v>154</v>
      </c>
      <c r="D168" s="287">
        <v>88</v>
      </c>
      <c r="E168" s="287">
        <v>154</v>
      </c>
      <c r="F168" s="287" t="s">
        <v>17</v>
      </c>
      <c r="G168" s="1774"/>
      <c r="L168" s="359"/>
      <c r="M168" s="359"/>
      <c r="N168" s="359"/>
      <c r="O168" s="359"/>
    </row>
    <row r="169" spans="1:15" s="291" customFormat="1" ht="12.75">
      <c r="A169" s="2151"/>
      <c r="B169" s="396" t="s">
        <v>58</v>
      </c>
      <c r="C169" s="287">
        <v>74</v>
      </c>
      <c r="D169" s="287">
        <v>47</v>
      </c>
      <c r="E169" s="287">
        <v>74</v>
      </c>
      <c r="F169" s="287" t="s">
        <v>17</v>
      </c>
      <c r="G169" s="1774"/>
      <c r="L169" s="359"/>
      <c r="M169" s="359"/>
      <c r="N169" s="359"/>
      <c r="O169" s="359"/>
    </row>
    <row r="170" spans="1:15" s="291" customFormat="1" ht="12.75">
      <c r="A170" s="2151"/>
      <c r="B170" s="396" t="s">
        <v>59</v>
      </c>
      <c r="C170" s="287">
        <v>46</v>
      </c>
      <c r="D170" s="287">
        <v>26</v>
      </c>
      <c r="E170" s="287">
        <v>46</v>
      </c>
      <c r="F170" s="287" t="s">
        <v>17</v>
      </c>
      <c r="G170" s="1774"/>
      <c r="L170" s="359"/>
      <c r="M170" s="359"/>
      <c r="N170" s="359"/>
      <c r="O170" s="359"/>
    </row>
    <row r="171" spans="1:15" s="291" customFormat="1" ht="14.25" customHeight="1">
      <c r="A171" s="2151"/>
      <c r="B171" s="396" t="s">
        <v>1032</v>
      </c>
      <c r="C171" s="287">
        <v>55</v>
      </c>
      <c r="D171" s="287">
        <v>29</v>
      </c>
      <c r="E171" s="287">
        <v>55</v>
      </c>
      <c r="F171" s="287" t="s">
        <v>17</v>
      </c>
      <c r="G171" s="1774"/>
      <c r="L171" s="359"/>
      <c r="M171" s="359"/>
      <c r="N171" s="359"/>
      <c r="O171" s="359"/>
    </row>
    <row r="172" spans="1:15" s="291" customFormat="1" ht="12.75" customHeight="1">
      <c r="A172" s="2151"/>
      <c r="B172" s="396" t="s">
        <v>1033</v>
      </c>
      <c r="C172" s="287">
        <v>33</v>
      </c>
      <c r="D172" s="287">
        <v>18</v>
      </c>
      <c r="E172" s="287">
        <v>33</v>
      </c>
      <c r="F172" s="287" t="s">
        <v>17</v>
      </c>
      <c r="G172" s="1774"/>
      <c r="L172" s="359"/>
      <c r="M172" s="359"/>
      <c r="N172" s="359"/>
      <c r="O172" s="359"/>
    </row>
    <row r="173" spans="1:15" s="291" customFormat="1" ht="12.75">
      <c r="A173" s="2220"/>
      <c r="B173" s="396" t="s">
        <v>1374</v>
      </c>
      <c r="C173" s="287" t="s">
        <v>27</v>
      </c>
      <c r="D173" s="287" t="s">
        <v>27</v>
      </c>
      <c r="E173" s="287" t="s">
        <v>27</v>
      </c>
      <c r="F173" s="287" t="s">
        <v>17</v>
      </c>
      <c r="G173" s="2211"/>
      <c r="L173" s="359"/>
      <c r="M173" s="359"/>
      <c r="N173" s="359"/>
      <c r="O173" s="359"/>
    </row>
    <row r="174" spans="1:15" ht="14.25" customHeight="1">
      <c r="A174" s="2220"/>
      <c r="B174" s="396" t="s">
        <v>1375</v>
      </c>
      <c r="C174" s="287" t="s">
        <v>27</v>
      </c>
      <c r="D174" s="287" t="s">
        <v>27</v>
      </c>
      <c r="E174" s="287" t="s">
        <v>27</v>
      </c>
      <c r="F174" s="287" t="s">
        <v>17</v>
      </c>
      <c r="G174" s="2211"/>
    </row>
    <row r="175" spans="1:15" ht="30" customHeight="1">
      <c r="A175" s="2206" t="s">
        <v>134</v>
      </c>
      <c r="B175" s="2207"/>
      <c r="C175" s="2207"/>
      <c r="D175" s="2207"/>
      <c r="E175" s="2207"/>
      <c r="F175" s="2207"/>
      <c r="G175" s="2208"/>
    </row>
    <row r="176" spans="1:15">
      <c r="A176" s="1773" t="s">
        <v>109</v>
      </c>
      <c r="B176" s="396" t="s">
        <v>63</v>
      </c>
      <c r="C176" s="287">
        <v>24</v>
      </c>
      <c r="D176" s="287">
        <v>18</v>
      </c>
      <c r="E176" s="287">
        <v>24</v>
      </c>
      <c r="F176" s="287" t="s">
        <v>17</v>
      </c>
      <c r="G176" s="1774" t="s">
        <v>110</v>
      </c>
    </row>
    <row r="177" spans="1:7">
      <c r="A177" s="1773"/>
      <c r="B177" s="396" t="s">
        <v>64</v>
      </c>
      <c r="C177" s="287">
        <v>26</v>
      </c>
      <c r="D177" s="287">
        <v>18</v>
      </c>
      <c r="E177" s="287">
        <v>26</v>
      </c>
      <c r="F177" s="287" t="s">
        <v>17</v>
      </c>
      <c r="G177" s="1774"/>
    </row>
    <row r="178" spans="1:7">
      <c r="A178" s="1773"/>
      <c r="B178" s="396" t="s">
        <v>57</v>
      </c>
      <c r="C178" s="287">
        <v>33</v>
      </c>
      <c r="D178" s="287">
        <v>25</v>
      </c>
      <c r="E178" s="287">
        <v>33</v>
      </c>
      <c r="F178" s="287" t="s">
        <v>17</v>
      </c>
      <c r="G178" s="1774"/>
    </row>
    <row r="179" spans="1:7">
      <c r="A179" s="1773"/>
      <c r="B179" s="396" t="s">
        <v>58</v>
      </c>
      <c r="C179" s="287">
        <v>35</v>
      </c>
      <c r="D179" s="287">
        <v>20</v>
      </c>
      <c r="E179" s="287">
        <v>35</v>
      </c>
      <c r="F179" s="287" t="s">
        <v>17</v>
      </c>
      <c r="G179" s="1774"/>
    </row>
    <row r="180" spans="1:7">
      <c r="A180" s="1773"/>
      <c r="B180" s="396" t="s">
        <v>59</v>
      </c>
      <c r="C180" s="287">
        <v>34</v>
      </c>
      <c r="D180" s="287">
        <v>20</v>
      </c>
      <c r="E180" s="287">
        <v>34</v>
      </c>
      <c r="F180" s="287" t="s">
        <v>17</v>
      </c>
      <c r="G180" s="1774"/>
    </row>
    <row r="181" spans="1:7">
      <c r="A181" s="1773"/>
      <c r="B181" s="396" t="s">
        <v>1033</v>
      </c>
      <c r="C181" s="287">
        <v>6</v>
      </c>
      <c r="D181" s="287">
        <v>4</v>
      </c>
      <c r="E181" s="287">
        <v>6</v>
      </c>
      <c r="F181" s="287" t="s">
        <v>17</v>
      </c>
      <c r="G181" s="1774"/>
    </row>
    <row r="182" spans="1:7">
      <c r="A182" s="2010"/>
      <c r="B182" s="396" t="s">
        <v>1374</v>
      </c>
      <c r="C182" s="287" t="s">
        <v>27</v>
      </c>
      <c r="D182" s="287" t="s">
        <v>27</v>
      </c>
      <c r="E182" s="287" t="s">
        <v>27</v>
      </c>
      <c r="F182" s="287" t="s">
        <v>17</v>
      </c>
      <c r="G182" s="2211"/>
    </row>
    <row r="183" spans="1:7">
      <c r="A183" s="2010"/>
      <c r="B183" s="396" t="s">
        <v>1375</v>
      </c>
      <c r="C183" s="287">
        <v>5</v>
      </c>
      <c r="D183" s="287" t="s">
        <v>27</v>
      </c>
      <c r="E183" s="287">
        <v>5</v>
      </c>
      <c r="F183" s="287" t="s">
        <v>17</v>
      </c>
      <c r="G183" s="2211"/>
    </row>
    <row r="184" spans="1:7" ht="14.25" customHeight="1">
      <c r="A184" s="1773" t="s">
        <v>1038</v>
      </c>
      <c r="B184" s="396" t="s">
        <v>1033</v>
      </c>
      <c r="C184" s="287">
        <v>4</v>
      </c>
      <c r="D184" s="287" t="s">
        <v>27</v>
      </c>
      <c r="E184" s="287">
        <v>4</v>
      </c>
      <c r="F184" s="287" t="s">
        <v>17</v>
      </c>
      <c r="G184" s="1774" t="s">
        <v>1038</v>
      </c>
    </row>
    <row r="185" spans="1:7" ht="14.45" customHeight="1">
      <c r="A185" s="2010"/>
      <c r="B185" s="396" t="s">
        <v>1374</v>
      </c>
      <c r="C185" s="287" t="s">
        <v>27</v>
      </c>
      <c r="D185" s="287" t="s">
        <v>27</v>
      </c>
      <c r="E185" s="287" t="s">
        <v>27</v>
      </c>
      <c r="F185" s="287" t="s">
        <v>17</v>
      </c>
      <c r="G185" s="2211"/>
    </row>
    <row r="186" spans="1:7">
      <c r="A186" s="2010"/>
      <c r="B186" s="396" t="s">
        <v>1375</v>
      </c>
      <c r="C186" s="287" t="s">
        <v>27</v>
      </c>
      <c r="D186" s="287" t="s">
        <v>27</v>
      </c>
      <c r="E186" s="287" t="s">
        <v>27</v>
      </c>
      <c r="F186" s="287" t="s">
        <v>17</v>
      </c>
      <c r="G186" s="2211"/>
    </row>
    <row r="187" spans="1:7" ht="27.75" customHeight="1">
      <c r="A187" s="2206" t="s">
        <v>1042</v>
      </c>
      <c r="B187" s="2207"/>
      <c r="C187" s="2207"/>
      <c r="D187" s="2207"/>
      <c r="E187" s="2207"/>
      <c r="F187" s="2207"/>
      <c r="G187" s="2208"/>
    </row>
    <row r="188" spans="1:7">
      <c r="A188" s="1773" t="s">
        <v>1039</v>
      </c>
      <c r="B188" s="342" t="s">
        <v>58</v>
      </c>
      <c r="C188" s="685">
        <v>480</v>
      </c>
      <c r="D188" s="685">
        <v>351</v>
      </c>
      <c r="E188" s="685">
        <v>427</v>
      </c>
      <c r="F188" s="685">
        <v>53</v>
      </c>
      <c r="G188" s="1774" t="s">
        <v>1040</v>
      </c>
    </row>
    <row r="189" spans="1:7">
      <c r="A189" s="1773"/>
      <c r="B189" s="396" t="s">
        <v>59</v>
      </c>
      <c r="C189" s="287">
        <v>357</v>
      </c>
      <c r="D189" s="287">
        <v>253</v>
      </c>
      <c r="E189" s="287">
        <v>334</v>
      </c>
      <c r="F189" s="287">
        <v>23</v>
      </c>
      <c r="G189" s="1774"/>
    </row>
    <row r="190" spans="1:7">
      <c r="A190" s="1773"/>
      <c r="B190" s="396" t="s">
        <v>1032</v>
      </c>
      <c r="C190" s="287">
        <v>244</v>
      </c>
      <c r="D190" s="287">
        <v>166</v>
      </c>
      <c r="E190" s="287">
        <v>235</v>
      </c>
      <c r="F190" s="287" t="s">
        <v>17</v>
      </c>
      <c r="G190" s="1774"/>
    </row>
    <row r="191" spans="1:7">
      <c r="A191" s="1773"/>
      <c r="B191" s="396" t="s">
        <v>1033</v>
      </c>
      <c r="C191" s="287">
        <v>172</v>
      </c>
      <c r="D191" s="287">
        <v>118</v>
      </c>
      <c r="E191" s="287">
        <v>172</v>
      </c>
      <c r="F191" s="287" t="s">
        <v>17</v>
      </c>
      <c r="G191" s="1774"/>
    </row>
    <row r="192" spans="1:7" ht="14.25" customHeight="1">
      <c r="A192" s="2010"/>
      <c r="B192" s="396" t="s">
        <v>1374</v>
      </c>
      <c r="C192" s="287">
        <v>84</v>
      </c>
      <c r="D192" s="287">
        <v>69</v>
      </c>
      <c r="E192" s="287">
        <v>84</v>
      </c>
      <c r="F192" s="287" t="s">
        <v>17</v>
      </c>
      <c r="G192" s="2211"/>
    </row>
    <row r="193" spans="1:7" ht="14.45" customHeight="1">
      <c r="A193" s="2010"/>
      <c r="B193" s="396" t="s">
        <v>1375</v>
      </c>
      <c r="C193" s="287">
        <v>74</v>
      </c>
      <c r="D193" s="287">
        <v>55</v>
      </c>
      <c r="E193" s="287">
        <v>74</v>
      </c>
      <c r="F193" s="287" t="s">
        <v>17</v>
      </c>
      <c r="G193" s="2211"/>
    </row>
    <row r="194" spans="1:7" ht="29.25" customHeight="1">
      <c r="A194" s="2206" t="s">
        <v>1705</v>
      </c>
      <c r="B194" s="2207"/>
      <c r="C194" s="2207"/>
      <c r="D194" s="2207"/>
      <c r="E194" s="2207"/>
      <c r="F194" s="2207"/>
      <c r="G194" s="2208"/>
    </row>
    <row r="195" spans="1:7">
      <c r="A195" s="2261" t="s">
        <v>1391</v>
      </c>
      <c r="B195" s="396" t="s">
        <v>1673</v>
      </c>
      <c r="C195" s="287">
        <v>38</v>
      </c>
      <c r="D195" s="287">
        <v>18</v>
      </c>
      <c r="E195" s="287">
        <v>38</v>
      </c>
      <c r="F195" s="287" t="s">
        <v>17</v>
      </c>
      <c r="G195" s="2263" t="s">
        <v>122</v>
      </c>
    </row>
    <row r="196" spans="1:7">
      <c r="A196" s="2010"/>
      <c r="B196" s="396" t="s">
        <v>1674</v>
      </c>
      <c r="C196" s="287">
        <v>31</v>
      </c>
      <c r="D196" s="287">
        <v>12</v>
      </c>
      <c r="E196" s="287">
        <v>31</v>
      </c>
      <c r="F196" s="287" t="s">
        <v>17</v>
      </c>
      <c r="G196" s="2263"/>
    </row>
    <row r="197" spans="1:7">
      <c r="A197" s="2069"/>
      <c r="B197" s="396" t="s">
        <v>1831</v>
      </c>
      <c r="C197" s="287">
        <v>28</v>
      </c>
      <c r="D197" s="287">
        <v>14</v>
      </c>
      <c r="E197" s="287">
        <v>28</v>
      </c>
      <c r="F197" s="287" t="s">
        <v>17</v>
      </c>
      <c r="G197" s="2249"/>
    </row>
    <row r="198" spans="1:7">
      <c r="A198" s="2261" t="s">
        <v>109</v>
      </c>
      <c r="B198" s="396" t="s">
        <v>1832</v>
      </c>
      <c r="C198" s="287">
        <v>20</v>
      </c>
      <c r="D198" s="287">
        <v>11</v>
      </c>
      <c r="E198" s="287">
        <v>20</v>
      </c>
      <c r="F198" s="287" t="s">
        <v>17</v>
      </c>
      <c r="G198" s="2249"/>
    </row>
    <row r="199" spans="1:7" ht="14.25" customHeight="1">
      <c r="A199" s="2069"/>
      <c r="B199" s="396" t="s">
        <v>1673</v>
      </c>
      <c r="C199" s="287">
        <v>14</v>
      </c>
      <c r="D199" s="287">
        <v>10</v>
      </c>
      <c r="E199" s="287">
        <v>14</v>
      </c>
      <c r="F199" s="287" t="s">
        <v>17</v>
      </c>
      <c r="G199" s="2263" t="s">
        <v>110</v>
      </c>
    </row>
    <row r="200" spans="1:7" ht="14.25" customHeight="1">
      <c r="A200" s="2069"/>
      <c r="B200" s="396" t="s">
        <v>1674</v>
      </c>
      <c r="C200" s="287">
        <v>10</v>
      </c>
      <c r="D200" s="287">
        <v>6</v>
      </c>
      <c r="E200" s="287">
        <v>10</v>
      </c>
      <c r="F200" s="287" t="s">
        <v>17</v>
      </c>
      <c r="G200" s="2263"/>
    </row>
    <row r="201" spans="1:7" ht="14.25" customHeight="1">
      <c r="A201" s="2069"/>
      <c r="B201" s="396" t="s">
        <v>1831</v>
      </c>
      <c r="C201" s="287">
        <v>16</v>
      </c>
      <c r="D201" s="287">
        <v>11</v>
      </c>
      <c r="E201" s="287">
        <v>16</v>
      </c>
      <c r="F201" s="287" t="s">
        <v>17</v>
      </c>
      <c r="G201" s="2249"/>
    </row>
    <row r="202" spans="1:7" ht="14.25" customHeight="1">
      <c r="A202" s="2069"/>
      <c r="B202" s="396" t="s">
        <v>1832</v>
      </c>
      <c r="C202" s="287">
        <v>23</v>
      </c>
      <c r="D202" s="287">
        <v>16</v>
      </c>
      <c r="E202" s="287">
        <v>23</v>
      </c>
      <c r="F202" s="287" t="s">
        <v>17</v>
      </c>
      <c r="G202" s="2249"/>
    </row>
    <row r="203" spans="1:7" ht="29.25" customHeight="1">
      <c r="A203" s="2206" t="s">
        <v>1042</v>
      </c>
      <c r="B203" s="2207"/>
      <c r="C203" s="2207"/>
      <c r="D203" s="2207"/>
      <c r="E203" s="2207"/>
      <c r="F203" s="2207"/>
      <c r="G203" s="2208"/>
    </row>
    <row r="204" spans="1:7">
      <c r="A204" s="2261" t="s">
        <v>1039</v>
      </c>
      <c r="B204" s="396" t="s">
        <v>1673</v>
      </c>
      <c r="C204" s="287">
        <v>90</v>
      </c>
      <c r="D204" s="287">
        <v>66</v>
      </c>
      <c r="E204" s="287">
        <v>90</v>
      </c>
      <c r="F204" s="287" t="s">
        <v>17</v>
      </c>
      <c r="G204" s="2263" t="s">
        <v>1040</v>
      </c>
    </row>
    <row r="205" spans="1:7">
      <c r="A205" s="2010"/>
      <c r="B205" s="396" t="s">
        <v>1674</v>
      </c>
      <c r="C205" s="287">
        <v>69</v>
      </c>
      <c r="D205" s="287">
        <v>56</v>
      </c>
      <c r="E205" s="287">
        <v>69</v>
      </c>
      <c r="F205" s="287" t="s">
        <v>17</v>
      </c>
      <c r="G205" s="2211"/>
    </row>
    <row r="206" spans="1:7" ht="30" customHeight="1">
      <c r="A206" s="2238" t="s">
        <v>136</v>
      </c>
      <c r="B206" s="2239"/>
      <c r="C206" s="2239"/>
      <c r="D206" s="2239"/>
      <c r="E206" s="2239"/>
      <c r="F206" s="2239"/>
      <c r="G206" s="2240"/>
    </row>
    <row r="207" spans="1:7">
      <c r="A207" s="1773" t="s">
        <v>119</v>
      </c>
      <c r="B207" s="396" t="s">
        <v>102</v>
      </c>
      <c r="C207" s="287">
        <v>1235</v>
      </c>
      <c r="D207" s="287">
        <v>253</v>
      </c>
      <c r="E207" s="287">
        <v>868</v>
      </c>
      <c r="F207" s="287">
        <v>357</v>
      </c>
      <c r="G207" s="1774" t="s">
        <v>880</v>
      </c>
    </row>
    <row r="208" spans="1:7">
      <c r="A208" s="1773"/>
      <c r="B208" s="396" t="s">
        <v>103</v>
      </c>
      <c r="C208" s="287">
        <v>1241</v>
      </c>
      <c r="D208" s="287">
        <v>323</v>
      </c>
      <c r="E208" s="287">
        <v>853</v>
      </c>
      <c r="F208" s="287">
        <v>378</v>
      </c>
      <c r="G208" s="1774"/>
    </row>
    <row r="209" spans="1:15">
      <c r="A209" s="1773"/>
      <c r="B209" s="396" t="s">
        <v>104</v>
      </c>
      <c r="C209" s="287">
        <v>1082</v>
      </c>
      <c r="D209" s="287">
        <v>291</v>
      </c>
      <c r="E209" s="287">
        <v>753</v>
      </c>
      <c r="F209" s="287">
        <v>323</v>
      </c>
      <c r="G209" s="1774"/>
    </row>
    <row r="210" spans="1:15">
      <c r="A210" s="1773"/>
      <c r="B210" s="396" t="s">
        <v>105</v>
      </c>
      <c r="C210" s="287">
        <v>918</v>
      </c>
      <c r="D210" s="287">
        <v>267</v>
      </c>
      <c r="E210" s="287">
        <v>650</v>
      </c>
      <c r="F210" s="287">
        <v>265</v>
      </c>
      <c r="G210" s="1774"/>
    </row>
    <row r="211" spans="1:15">
      <c r="A211" s="1773"/>
      <c r="B211" s="396" t="s">
        <v>106</v>
      </c>
      <c r="C211" s="287">
        <v>852</v>
      </c>
      <c r="D211" s="287">
        <v>284</v>
      </c>
      <c r="E211" s="287">
        <v>636</v>
      </c>
      <c r="F211" s="287">
        <v>216</v>
      </c>
      <c r="G211" s="1774"/>
    </row>
    <row r="212" spans="1:15" s="50" customFormat="1">
      <c r="A212" s="1773"/>
      <c r="B212" s="396" t="s">
        <v>107</v>
      </c>
      <c r="C212" s="287">
        <v>724</v>
      </c>
      <c r="D212" s="287">
        <v>268</v>
      </c>
      <c r="E212" s="287">
        <v>530</v>
      </c>
      <c r="F212" s="287">
        <v>194</v>
      </c>
      <c r="G212" s="1774"/>
      <c r="L212" s="51"/>
      <c r="M212" s="51"/>
      <c r="N212" s="51"/>
      <c r="O212" s="51"/>
    </row>
    <row r="213" spans="1:15" s="50" customFormat="1">
      <c r="A213" s="1773"/>
      <c r="B213" s="396" t="s">
        <v>108</v>
      </c>
      <c r="C213" s="287">
        <v>696</v>
      </c>
      <c r="D213" s="287">
        <v>220</v>
      </c>
      <c r="E213" s="287">
        <v>528</v>
      </c>
      <c r="F213" s="287">
        <v>168</v>
      </c>
      <c r="G213" s="1774"/>
      <c r="L213" s="51"/>
      <c r="M213" s="51"/>
      <c r="N213" s="51"/>
      <c r="O213" s="51"/>
    </row>
    <row r="214" spans="1:15" s="50" customFormat="1">
      <c r="A214" s="1773"/>
      <c r="B214" s="396" t="s">
        <v>60</v>
      </c>
      <c r="C214" s="287">
        <v>615</v>
      </c>
      <c r="D214" s="287">
        <v>232</v>
      </c>
      <c r="E214" s="287">
        <v>441</v>
      </c>
      <c r="F214" s="287">
        <v>174</v>
      </c>
      <c r="G214" s="1774"/>
      <c r="L214" s="51"/>
      <c r="M214" s="51"/>
      <c r="N214" s="51"/>
      <c r="O214" s="51"/>
    </row>
    <row r="215" spans="1:15" s="50" customFormat="1">
      <c r="A215" s="1773"/>
      <c r="B215" s="396" t="s">
        <v>61</v>
      </c>
      <c r="C215" s="287">
        <v>384</v>
      </c>
      <c r="D215" s="287">
        <v>114</v>
      </c>
      <c r="E215" s="287">
        <v>296</v>
      </c>
      <c r="F215" s="287">
        <v>88</v>
      </c>
      <c r="G215" s="1774"/>
      <c r="L215" s="51"/>
      <c r="M215" s="51"/>
      <c r="N215" s="51"/>
      <c r="O215" s="51"/>
    </row>
    <row r="216" spans="1:15" ht="28.5" customHeight="1">
      <c r="A216" s="2206" t="s">
        <v>137</v>
      </c>
      <c r="B216" s="2207"/>
      <c r="C216" s="2207"/>
      <c r="D216" s="2207"/>
      <c r="E216" s="2207"/>
      <c r="F216" s="2207"/>
      <c r="G216" s="2208"/>
    </row>
    <row r="217" spans="1:15">
      <c r="A217" s="1773" t="s">
        <v>123</v>
      </c>
      <c r="B217" s="396" t="s">
        <v>103</v>
      </c>
      <c r="C217" s="287">
        <v>88</v>
      </c>
      <c r="D217" s="287">
        <v>38</v>
      </c>
      <c r="E217" s="287">
        <v>88</v>
      </c>
      <c r="F217" s="287" t="s">
        <v>17</v>
      </c>
      <c r="G217" s="1774" t="s">
        <v>124</v>
      </c>
    </row>
    <row r="218" spans="1:15">
      <c r="A218" s="1773"/>
      <c r="B218" s="396" t="s">
        <v>104</v>
      </c>
      <c r="C218" s="287">
        <v>165</v>
      </c>
      <c r="D218" s="287">
        <v>71</v>
      </c>
      <c r="E218" s="287">
        <v>165</v>
      </c>
      <c r="F218" s="287" t="s">
        <v>17</v>
      </c>
      <c r="G218" s="1774"/>
    </row>
    <row r="219" spans="1:15">
      <c r="A219" s="1773"/>
      <c r="B219" s="396" t="s">
        <v>105</v>
      </c>
      <c r="C219" s="287">
        <v>184</v>
      </c>
      <c r="D219" s="287">
        <v>79</v>
      </c>
      <c r="E219" s="287">
        <v>184</v>
      </c>
      <c r="F219" s="287" t="s">
        <v>17</v>
      </c>
      <c r="G219" s="1774"/>
    </row>
    <row r="220" spans="1:15">
      <c r="A220" s="1773"/>
      <c r="B220" s="396" t="s">
        <v>106</v>
      </c>
      <c r="C220" s="287">
        <v>872</v>
      </c>
      <c r="D220" s="287">
        <v>95</v>
      </c>
      <c r="E220" s="287">
        <v>580</v>
      </c>
      <c r="F220" s="287">
        <v>292</v>
      </c>
      <c r="G220" s="1774"/>
    </row>
    <row r="221" spans="1:15">
      <c r="A221" s="1773"/>
      <c r="B221" s="396" t="s">
        <v>107</v>
      </c>
      <c r="C221" s="287">
        <v>803</v>
      </c>
      <c r="D221" s="287">
        <v>130</v>
      </c>
      <c r="E221" s="287">
        <v>558</v>
      </c>
      <c r="F221" s="287">
        <v>245</v>
      </c>
      <c r="G221" s="1774"/>
    </row>
    <row r="222" spans="1:15">
      <c r="A222" s="1773"/>
      <c r="B222" s="396" t="s">
        <v>108</v>
      </c>
      <c r="C222" s="287">
        <v>764</v>
      </c>
      <c r="D222" s="287">
        <v>148</v>
      </c>
      <c r="E222" s="287">
        <v>575</v>
      </c>
      <c r="F222" s="287">
        <v>189</v>
      </c>
      <c r="G222" s="1774"/>
    </row>
    <row r="223" spans="1:15">
      <c r="A223" s="1773"/>
      <c r="B223" s="396" t="s">
        <v>60</v>
      </c>
      <c r="C223" s="287">
        <v>201</v>
      </c>
      <c r="D223" s="287">
        <v>10</v>
      </c>
      <c r="E223" s="287" t="s">
        <v>17</v>
      </c>
      <c r="F223" s="287">
        <v>201</v>
      </c>
      <c r="G223" s="1774"/>
    </row>
    <row r="224" spans="1:15" ht="41.25" customHeight="1">
      <c r="A224" s="2206" t="s">
        <v>882</v>
      </c>
      <c r="B224" s="2207"/>
      <c r="C224" s="2207"/>
      <c r="D224" s="2207"/>
      <c r="E224" s="2207"/>
      <c r="F224" s="2207"/>
      <c r="G224" s="2208"/>
    </row>
    <row r="225" spans="1:15">
      <c r="A225" s="1773" t="s">
        <v>125</v>
      </c>
      <c r="B225" s="396" t="s">
        <v>102</v>
      </c>
      <c r="C225" s="287">
        <v>42</v>
      </c>
      <c r="D225" s="287">
        <v>27</v>
      </c>
      <c r="E225" s="287">
        <v>42</v>
      </c>
      <c r="F225" s="287" t="s">
        <v>17</v>
      </c>
      <c r="G225" s="1774" t="s">
        <v>824</v>
      </c>
    </row>
    <row r="226" spans="1:15" s="50" customFormat="1">
      <c r="A226" s="1773"/>
      <c r="B226" s="396" t="s">
        <v>103</v>
      </c>
      <c r="C226" s="287">
        <v>38</v>
      </c>
      <c r="D226" s="287">
        <v>24</v>
      </c>
      <c r="E226" s="287">
        <v>38</v>
      </c>
      <c r="F226" s="287" t="s">
        <v>17</v>
      </c>
      <c r="G226" s="1774"/>
      <c r="L226" s="51"/>
      <c r="M226" s="51"/>
      <c r="N226" s="51"/>
      <c r="O226" s="51"/>
    </row>
    <row r="227" spans="1:15" s="50" customFormat="1">
      <c r="A227" s="1773"/>
      <c r="B227" s="396" t="s">
        <v>104</v>
      </c>
      <c r="C227" s="287">
        <v>30</v>
      </c>
      <c r="D227" s="287">
        <v>14</v>
      </c>
      <c r="E227" s="287">
        <v>30</v>
      </c>
      <c r="F227" s="287" t="s">
        <v>17</v>
      </c>
      <c r="G227" s="1774"/>
      <c r="L227" s="51"/>
      <c r="M227" s="51"/>
      <c r="N227" s="51"/>
      <c r="O227" s="51"/>
    </row>
    <row r="228" spans="1:15" s="50" customFormat="1">
      <c r="A228" s="1773"/>
      <c r="B228" s="396" t="s">
        <v>105</v>
      </c>
      <c r="C228" s="287">
        <v>52</v>
      </c>
      <c r="D228" s="287">
        <v>25</v>
      </c>
      <c r="E228" s="287">
        <v>52</v>
      </c>
      <c r="F228" s="287" t="s">
        <v>17</v>
      </c>
      <c r="G228" s="1774"/>
      <c r="L228" s="51"/>
      <c r="M228" s="51"/>
      <c r="N228" s="51"/>
      <c r="O228" s="51"/>
    </row>
    <row r="229" spans="1:15" s="50" customFormat="1">
      <c r="A229" s="1773"/>
      <c r="B229" s="396" t="s">
        <v>106</v>
      </c>
      <c r="C229" s="287">
        <v>317</v>
      </c>
      <c r="D229" s="287">
        <v>139</v>
      </c>
      <c r="E229" s="287">
        <v>317</v>
      </c>
      <c r="F229" s="287" t="s">
        <v>17</v>
      </c>
      <c r="G229" s="1774"/>
      <c r="L229" s="51"/>
      <c r="M229" s="51"/>
      <c r="N229" s="51"/>
      <c r="O229" s="51"/>
    </row>
    <row r="230" spans="1:15">
      <c r="A230" s="1773"/>
      <c r="B230" s="396" t="s">
        <v>107</v>
      </c>
      <c r="C230" s="287">
        <v>290</v>
      </c>
      <c r="D230" s="287">
        <v>130</v>
      </c>
      <c r="E230" s="287">
        <v>290</v>
      </c>
      <c r="F230" s="287" t="s">
        <v>17</v>
      </c>
      <c r="G230" s="1774"/>
    </row>
    <row r="231" spans="1:15">
      <c r="A231" s="1773"/>
      <c r="B231" s="396" t="s">
        <v>108</v>
      </c>
      <c r="C231" s="287">
        <v>252</v>
      </c>
      <c r="D231" s="287">
        <v>109</v>
      </c>
      <c r="E231" s="287">
        <v>252</v>
      </c>
      <c r="F231" s="287" t="s">
        <v>17</v>
      </c>
      <c r="G231" s="1774"/>
    </row>
    <row r="232" spans="1:15">
      <c r="A232" s="1773"/>
      <c r="B232" s="396" t="s">
        <v>60</v>
      </c>
      <c r="C232" s="287">
        <v>192</v>
      </c>
      <c r="D232" s="287">
        <v>96</v>
      </c>
      <c r="E232" s="287">
        <v>192</v>
      </c>
      <c r="F232" s="287" t="s">
        <v>17</v>
      </c>
      <c r="G232" s="1774"/>
    </row>
    <row r="233" spans="1:15">
      <c r="A233" s="1773"/>
      <c r="B233" s="396" t="s">
        <v>61</v>
      </c>
      <c r="C233" s="287">
        <v>205</v>
      </c>
      <c r="D233" s="287">
        <v>100</v>
      </c>
      <c r="E233" s="287">
        <v>205</v>
      </c>
      <c r="F233" s="287" t="s">
        <v>17</v>
      </c>
      <c r="G233" s="1774"/>
    </row>
    <row r="234" spans="1:15" ht="60.75" customHeight="1">
      <c r="A234" s="2238" t="s">
        <v>138</v>
      </c>
      <c r="B234" s="2239"/>
      <c r="C234" s="2239"/>
      <c r="D234" s="2239"/>
      <c r="E234" s="2239"/>
      <c r="F234" s="2239"/>
      <c r="G234" s="2240"/>
    </row>
    <row r="235" spans="1:15">
      <c r="A235" s="1773" t="s">
        <v>120</v>
      </c>
      <c r="B235" s="396" t="s">
        <v>61</v>
      </c>
      <c r="C235" s="287">
        <v>192</v>
      </c>
      <c r="D235" s="287">
        <v>82</v>
      </c>
      <c r="E235" s="287">
        <v>180</v>
      </c>
      <c r="F235" s="287">
        <v>12</v>
      </c>
      <c r="G235" s="1774" t="s">
        <v>881</v>
      </c>
    </row>
    <row r="236" spans="1:15" s="50" customFormat="1">
      <c r="A236" s="1773"/>
      <c r="B236" s="396" t="s">
        <v>62</v>
      </c>
      <c r="C236" s="287">
        <v>147</v>
      </c>
      <c r="D236" s="287">
        <v>69</v>
      </c>
      <c r="E236" s="287">
        <v>136</v>
      </c>
      <c r="F236" s="287">
        <v>11</v>
      </c>
      <c r="G236" s="1774"/>
      <c r="L236" s="51"/>
      <c r="M236" s="51"/>
      <c r="N236" s="51"/>
      <c r="O236" s="51"/>
    </row>
    <row r="237" spans="1:15" s="50" customFormat="1">
      <c r="A237" s="1773"/>
      <c r="B237" s="396" t="s">
        <v>63</v>
      </c>
      <c r="C237" s="287">
        <v>90</v>
      </c>
      <c r="D237" s="287">
        <v>39</v>
      </c>
      <c r="E237" s="287">
        <v>86</v>
      </c>
      <c r="F237" s="287">
        <v>4</v>
      </c>
      <c r="G237" s="1774"/>
      <c r="L237" s="51"/>
      <c r="M237" s="51"/>
      <c r="N237" s="51"/>
      <c r="O237" s="51"/>
    </row>
    <row r="238" spans="1:15" s="50" customFormat="1">
      <c r="A238" s="1773"/>
      <c r="B238" s="396" t="s">
        <v>64</v>
      </c>
      <c r="C238" s="287">
        <v>44</v>
      </c>
      <c r="D238" s="287">
        <v>15</v>
      </c>
      <c r="E238" s="287" t="s">
        <v>27</v>
      </c>
      <c r="F238" s="287" t="s">
        <v>27</v>
      </c>
      <c r="G238" s="1774"/>
      <c r="L238" s="51"/>
      <c r="M238" s="51"/>
      <c r="N238" s="51"/>
      <c r="O238" s="51"/>
    </row>
    <row r="239" spans="1:15" s="50" customFormat="1">
      <c r="A239" s="1773"/>
      <c r="B239" s="396" t="s">
        <v>57</v>
      </c>
      <c r="C239" s="287">
        <v>42</v>
      </c>
      <c r="D239" s="287">
        <v>10</v>
      </c>
      <c r="E239" s="287">
        <v>42</v>
      </c>
      <c r="F239" s="287" t="s">
        <v>17</v>
      </c>
      <c r="G239" s="1774"/>
      <c r="L239" s="51"/>
      <c r="M239" s="51"/>
      <c r="N239" s="51"/>
      <c r="O239" s="51"/>
    </row>
    <row r="240" spans="1:15" ht="14.25" customHeight="1">
      <c r="A240" s="1773"/>
      <c r="B240" s="396" t="s">
        <v>58</v>
      </c>
      <c r="C240" s="287">
        <v>24</v>
      </c>
      <c r="D240" s="287">
        <v>12</v>
      </c>
      <c r="E240" s="287">
        <v>24</v>
      </c>
      <c r="F240" s="287" t="s">
        <v>17</v>
      </c>
      <c r="G240" s="1774"/>
    </row>
    <row r="241" spans="1:15" ht="14.25" customHeight="1">
      <c r="A241" s="1773"/>
      <c r="B241" s="396" t="s">
        <v>59</v>
      </c>
      <c r="C241" s="287">
        <v>45</v>
      </c>
      <c r="D241" s="287">
        <v>13</v>
      </c>
      <c r="E241" s="287">
        <v>45</v>
      </c>
      <c r="F241" s="287" t="s">
        <v>17</v>
      </c>
      <c r="G241" s="1774"/>
    </row>
    <row r="242" spans="1:15">
      <c r="A242" s="1773"/>
      <c r="B242" s="396" t="s">
        <v>1032</v>
      </c>
      <c r="C242" s="287">
        <v>25</v>
      </c>
      <c r="D242" s="287">
        <v>6</v>
      </c>
      <c r="E242" s="287">
        <v>25</v>
      </c>
      <c r="F242" s="287" t="s">
        <v>17</v>
      </c>
      <c r="G242" s="1774"/>
    </row>
    <row r="243" spans="1:15">
      <c r="A243" s="1773"/>
      <c r="B243" s="396" t="s">
        <v>1033</v>
      </c>
      <c r="C243" s="287">
        <v>32</v>
      </c>
      <c r="D243" s="287">
        <v>10</v>
      </c>
      <c r="E243" s="287">
        <v>32</v>
      </c>
      <c r="F243" s="287" t="s">
        <v>17</v>
      </c>
      <c r="G243" s="1774"/>
    </row>
    <row r="244" spans="1:15">
      <c r="A244" s="2010"/>
      <c r="B244" s="396" t="s">
        <v>1374</v>
      </c>
      <c r="C244" s="287">
        <v>18</v>
      </c>
      <c r="D244" s="287">
        <v>4</v>
      </c>
      <c r="E244" s="287">
        <v>18</v>
      </c>
      <c r="F244" s="287" t="s">
        <v>17</v>
      </c>
      <c r="G244" s="2211"/>
    </row>
    <row r="245" spans="1:15">
      <c r="A245" s="2010"/>
      <c r="B245" s="396" t="s">
        <v>1375</v>
      </c>
      <c r="C245" s="287">
        <v>13</v>
      </c>
      <c r="D245" s="287" t="s">
        <v>27</v>
      </c>
      <c r="E245" s="287">
        <v>13</v>
      </c>
      <c r="F245" s="287" t="s">
        <v>17</v>
      </c>
      <c r="G245" s="2211"/>
    </row>
    <row r="246" spans="1:15">
      <c r="A246" s="2010"/>
      <c r="B246" s="396" t="s">
        <v>1673</v>
      </c>
      <c r="C246" s="287">
        <v>20</v>
      </c>
      <c r="D246" s="287">
        <v>5</v>
      </c>
      <c r="E246" s="287">
        <v>20</v>
      </c>
      <c r="F246" s="287" t="s">
        <v>17</v>
      </c>
      <c r="G246" s="2211"/>
    </row>
    <row r="247" spans="1:15">
      <c r="A247" s="2010"/>
      <c r="B247" s="396" t="s">
        <v>1674</v>
      </c>
      <c r="C247" s="287">
        <v>12</v>
      </c>
      <c r="D247" s="287" t="s">
        <v>27</v>
      </c>
      <c r="E247" s="287">
        <v>12</v>
      </c>
      <c r="F247" s="287" t="s">
        <v>17</v>
      </c>
      <c r="G247" s="2211"/>
    </row>
    <row r="248" spans="1:15">
      <c r="A248" s="2212" t="s">
        <v>1866</v>
      </c>
      <c r="B248" s="396" t="s">
        <v>1674</v>
      </c>
      <c r="C248" s="287">
        <v>12</v>
      </c>
      <c r="D248" s="287" t="s">
        <v>27</v>
      </c>
      <c r="E248" s="287">
        <v>12</v>
      </c>
      <c r="F248" s="287" t="s">
        <v>17</v>
      </c>
      <c r="G248" s="2213" t="s">
        <v>1867</v>
      </c>
    </row>
    <row r="249" spans="1:15">
      <c r="A249" s="2010"/>
      <c r="B249" s="396" t="s">
        <v>1831</v>
      </c>
      <c r="C249" s="287">
        <v>21</v>
      </c>
      <c r="D249" s="287">
        <v>8</v>
      </c>
      <c r="E249" s="287">
        <v>21</v>
      </c>
      <c r="F249" s="287" t="s">
        <v>17</v>
      </c>
      <c r="G249" s="2211"/>
    </row>
    <row r="250" spans="1:15" s="50" customFormat="1">
      <c r="A250" s="2010"/>
      <c r="B250" s="396" t="s">
        <v>1832</v>
      </c>
      <c r="C250" s="287">
        <v>19</v>
      </c>
      <c r="D250" s="287">
        <v>3</v>
      </c>
      <c r="E250" s="287">
        <v>19</v>
      </c>
      <c r="F250" s="287" t="s">
        <v>17</v>
      </c>
      <c r="G250" s="2211"/>
      <c r="L250" s="51"/>
      <c r="M250" s="51"/>
      <c r="N250" s="51"/>
      <c r="O250" s="51"/>
    </row>
    <row r="251" spans="1:15" s="50" customFormat="1" ht="28.5" customHeight="1">
      <c r="A251" s="2206" t="s">
        <v>139</v>
      </c>
      <c r="B251" s="2207"/>
      <c r="C251" s="2207"/>
      <c r="D251" s="2207"/>
      <c r="E251" s="2207"/>
      <c r="F251" s="2207"/>
      <c r="G251" s="2208"/>
      <c r="L251" s="51"/>
      <c r="M251" s="51"/>
      <c r="N251" s="51"/>
      <c r="O251" s="51"/>
    </row>
    <row r="252" spans="1:15" s="50" customFormat="1">
      <c r="A252" s="1773" t="s">
        <v>119</v>
      </c>
      <c r="B252" s="396" t="s">
        <v>61</v>
      </c>
      <c r="C252" s="287">
        <v>384</v>
      </c>
      <c r="D252" s="287">
        <v>114</v>
      </c>
      <c r="E252" s="287">
        <v>296</v>
      </c>
      <c r="F252" s="287">
        <v>88</v>
      </c>
      <c r="G252" s="1774" t="s">
        <v>1497</v>
      </c>
      <c r="L252" s="51"/>
      <c r="M252" s="51"/>
      <c r="N252" s="51"/>
      <c r="O252" s="51"/>
    </row>
    <row r="253" spans="1:15" s="50" customFormat="1">
      <c r="A253" s="1773"/>
      <c r="B253" s="396" t="s">
        <v>62</v>
      </c>
      <c r="C253" s="287">
        <v>269</v>
      </c>
      <c r="D253" s="287">
        <v>80</v>
      </c>
      <c r="E253" s="287">
        <v>203</v>
      </c>
      <c r="F253" s="287">
        <v>66</v>
      </c>
      <c r="G253" s="1774"/>
      <c r="L253" s="51"/>
      <c r="M253" s="51"/>
      <c r="N253" s="51"/>
      <c r="O253" s="51"/>
    </row>
    <row r="254" spans="1:15" ht="14.25" customHeight="1">
      <c r="A254" s="1773"/>
      <c r="B254" s="396" t="s">
        <v>63</v>
      </c>
      <c r="C254" s="287">
        <v>152</v>
      </c>
      <c r="D254" s="287">
        <v>40</v>
      </c>
      <c r="E254" s="287">
        <v>106</v>
      </c>
      <c r="F254" s="287">
        <v>46</v>
      </c>
      <c r="G254" s="1774"/>
    </row>
    <row r="255" spans="1:15" ht="14.25" customHeight="1">
      <c r="A255" s="1773"/>
      <c r="B255" s="396" t="s">
        <v>64</v>
      </c>
      <c r="C255" s="287">
        <v>99</v>
      </c>
      <c r="D255" s="287">
        <v>28</v>
      </c>
      <c r="E255" s="287">
        <v>91</v>
      </c>
      <c r="F255" s="287">
        <v>8</v>
      </c>
      <c r="G255" s="1774"/>
    </row>
    <row r="256" spans="1:15">
      <c r="A256" s="1773"/>
      <c r="B256" s="396" t="s">
        <v>57</v>
      </c>
      <c r="C256" s="287">
        <v>66</v>
      </c>
      <c r="D256" s="287">
        <v>18</v>
      </c>
      <c r="E256" s="287" t="s">
        <v>27</v>
      </c>
      <c r="F256" s="287" t="s">
        <v>27</v>
      </c>
      <c r="G256" s="1774"/>
    </row>
    <row r="257" spans="1:15">
      <c r="A257" s="1773"/>
      <c r="B257" s="396" t="s">
        <v>58</v>
      </c>
      <c r="C257" s="287">
        <v>48</v>
      </c>
      <c r="D257" s="287">
        <v>15</v>
      </c>
      <c r="E257" s="287">
        <v>48</v>
      </c>
      <c r="F257" s="287" t="s">
        <v>17</v>
      </c>
      <c r="G257" s="1774"/>
    </row>
    <row r="258" spans="1:15">
      <c r="A258" s="1773"/>
      <c r="B258" s="396" t="s">
        <v>59</v>
      </c>
      <c r="C258" s="287">
        <v>78</v>
      </c>
      <c r="D258" s="287">
        <v>21</v>
      </c>
      <c r="E258" s="287">
        <v>78</v>
      </c>
      <c r="F258" s="287" t="s">
        <v>17</v>
      </c>
      <c r="G258" s="1774"/>
    </row>
    <row r="259" spans="1:15">
      <c r="A259" s="1773"/>
      <c r="B259" s="396" t="s">
        <v>1032</v>
      </c>
      <c r="C259" s="287">
        <v>70</v>
      </c>
      <c r="D259" s="287">
        <v>21</v>
      </c>
      <c r="E259" s="287">
        <v>70</v>
      </c>
      <c r="F259" s="287" t="s">
        <v>17</v>
      </c>
      <c r="G259" s="1774"/>
    </row>
    <row r="260" spans="1:15">
      <c r="A260" s="1773"/>
      <c r="B260" s="396" t="s">
        <v>1033</v>
      </c>
      <c r="C260" s="287">
        <v>42</v>
      </c>
      <c r="D260" s="287">
        <v>12</v>
      </c>
      <c r="E260" s="287">
        <v>42</v>
      </c>
      <c r="F260" s="287" t="s">
        <v>17</v>
      </c>
      <c r="G260" s="1774"/>
    </row>
    <row r="261" spans="1:15">
      <c r="A261" s="2010"/>
      <c r="B261" s="396" t="s">
        <v>1374</v>
      </c>
      <c r="C261" s="287">
        <v>42</v>
      </c>
      <c r="D261" s="287">
        <v>11</v>
      </c>
      <c r="E261" s="287">
        <v>42</v>
      </c>
      <c r="F261" s="287" t="s">
        <v>17</v>
      </c>
      <c r="G261" s="2211"/>
    </row>
    <row r="262" spans="1:15">
      <c r="A262" s="2010"/>
      <c r="B262" s="396" t="s">
        <v>1375</v>
      </c>
      <c r="C262" s="287">
        <v>32</v>
      </c>
      <c r="D262" s="287">
        <v>8</v>
      </c>
      <c r="E262" s="287">
        <v>32</v>
      </c>
      <c r="F262" s="287" t="s">
        <v>17</v>
      </c>
      <c r="G262" s="2211"/>
    </row>
    <row r="263" spans="1:15">
      <c r="A263" s="2010"/>
      <c r="B263" s="396" t="s">
        <v>1673</v>
      </c>
      <c r="C263" s="287">
        <v>31</v>
      </c>
      <c r="D263" s="287">
        <v>8</v>
      </c>
      <c r="E263" s="287">
        <v>31</v>
      </c>
      <c r="F263" s="287" t="s">
        <v>17</v>
      </c>
      <c r="G263" s="2211"/>
    </row>
    <row r="264" spans="1:15" s="50" customFormat="1">
      <c r="A264" s="2010"/>
      <c r="B264" s="396" t="s">
        <v>1674</v>
      </c>
      <c r="C264" s="287">
        <v>18</v>
      </c>
      <c r="D264" s="287">
        <v>4</v>
      </c>
      <c r="E264" s="287">
        <v>18</v>
      </c>
      <c r="F264" s="287" t="s">
        <v>17</v>
      </c>
      <c r="G264" s="2211"/>
      <c r="L264" s="51"/>
      <c r="M264" s="51"/>
      <c r="N264" s="51"/>
      <c r="O264" s="51"/>
    </row>
    <row r="265" spans="1:15" s="50" customFormat="1">
      <c r="A265" s="2010"/>
      <c r="B265" s="396" t="s">
        <v>1831</v>
      </c>
      <c r="C265" s="287">
        <v>25</v>
      </c>
      <c r="D265" s="287">
        <v>7</v>
      </c>
      <c r="E265" s="287">
        <v>25</v>
      </c>
      <c r="F265" s="287" t="s">
        <v>17</v>
      </c>
      <c r="G265" s="2211"/>
      <c r="L265" s="51"/>
      <c r="M265" s="51"/>
      <c r="N265" s="51"/>
      <c r="O265" s="51"/>
    </row>
    <row r="266" spans="1:15">
      <c r="A266" s="2010"/>
      <c r="B266" s="396" t="s">
        <v>1832</v>
      </c>
      <c r="C266" s="287">
        <v>20</v>
      </c>
      <c r="D266" s="287">
        <v>6</v>
      </c>
      <c r="E266" s="287">
        <v>20</v>
      </c>
      <c r="F266" s="287" t="s">
        <v>17</v>
      </c>
      <c r="G266" s="2211"/>
    </row>
    <row r="267" spans="1:15" ht="14.25" customHeight="1">
      <c r="A267" s="1773" t="s">
        <v>126</v>
      </c>
      <c r="B267" s="396" t="s">
        <v>64</v>
      </c>
      <c r="C267" s="287">
        <v>41</v>
      </c>
      <c r="D267" s="287">
        <v>13</v>
      </c>
      <c r="E267" s="287">
        <v>41</v>
      </c>
      <c r="F267" s="287" t="s">
        <v>17</v>
      </c>
      <c r="G267" s="1774" t="s">
        <v>127</v>
      </c>
    </row>
    <row r="268" spans="1:15" s="291" customFormat="1" ht="12.75">
      <c r="A268" s="1773"/>
      <c r="B268" s="396" t="s">
        <v>57</v>
      </c>
      <c r="C268" s="287">
        <v>49</v>
      </c>
      <c r="D268" s="287">
        <v>13</v>
      </c>
      <c r="E268" s="287">
        <v>49</v>
      </c>
      <c r="F268" s="287" t="s">
        <v>17</v>
      </c>
      <c r="G268" s="1774"/>
    </row>
    <row r="269" spans="1:15">
      <c r="A269" s="1773"/>
      <c r="B269" s="396" t="s">
        <v>58</v>
      </c>
      <c r="C269" s="287">
        <v>58</v>
      </c>
      <c r="D269" s="287">
        <v>16</v>
      </c>
      <c r="E269" s="287">
        <v>58</v>
      </c>
      <c r="F269" s="287" t="s">
        <v>17</v>
      </c>
      <c r="G269" s="1774"/>
    </row>
    <row r="270" spans="1:15">
      <c r="A270" s="1773"/>
      <c r="B270" s="396" t="s">
        <v>59</v>
      </c>
      <c r="C270" s="287">
        <v>69</v>
      </c>
      <c r="D270" s="287">
        <v>18</v>
      </c>
      <c r="E270" s="287">
        <v>69</v>
      </c>
      <c r="F270" s="287" t="s">
        <v>17</v>
      </c>
      <c r="G270" s="1774"/>
    </row>
    <row r="271" spans="1:15">
      <c r="A271" s="1773"/>
      <c r="B271" s="396" t="s">
        <v>1032</v>
      </c>
      <c r="C271" s="287">
        <v>65</v>
      </c>
      <c r="D271" s="287">
        <v>15</v>
      </c>
      <c r="E271" s="287">
        <v>65</v>
      </c>
      <c r="F271" s="287" t="s">
        <v>17</v>
      </c>
      <c r="G271" s="1774"/>
    </row>
    <row r="272" spans="1:15">
      <c r="A272" s="1773"/>
      <c r="B272" s="396" t="s">
        <v>1033</v>
      </c>
      <c r="C272" s="287">
        <v>65</v>
      </c>
      <c r="D272" s="287">
        <v>19</v>
      </c>
      <c r="E272" s="287">
        <v>65</v>
      </c>
      <c r="F272" s="287" t="s">
        <v>17</v>
      </c>
      <c r="G272" s="1774"/>
    </row>
    <row r="273" spans="1:7">
      <c r="A273" s="2010"/>
      <c r="B273" s="396" t="s">
        <v>1374</v>
      </c>
      <c r="C273" s="287">
        <v>65</v>
      </c>
      <c r="D273" s="287">
        <v>24</v>
      </c>
      <c r="E273" s="287">
        <v>65</v>
      </c>
      <c r="F273" s="287" t="s">
        <v>17</v>
      </c>
      <c r="G273" s="2211"/>
    </row>
    <row r="274" spans="1:7">
      <c r="A274" s="2010"/>
      <c r="B274" s="396" t="s">
        <v>1375</v>
      </c>
      <c r="C274" s="287">
        <v>65</v>
      </c>
      <c r="D274" s="287">
        <v>18</v>
      </c>
      <c r="E274" s="287">
        <v>65</v>
      </c>
      <c r="F274" s="287" t="s">
        <v>17</v>
      </c>
      <c r="G274" s="2211"/>
    </row>
    <row r="275" spans="1:7">
      <c r="A275" s="2010"/>
      <c r="B275" s="396" t="s">
        <v>1673</v>
      </c>
      <c r="C275" s="287">
        <v>61</v>
      </c>
      <c r="D275" s="287">
        <v>22</v>
      </c>
      <c r="E275" s="287">
        <v>61</v>
      </c>
      <c r="F275" s="287" t="s">
        <v>17</v>
      </c>
      <c r="G275" s="2211"/>
    </row>
    <row r="276" spans="1:7">
      <c r="A276" s="2010"/>
      <c r="B276" s="396" t="s">
        <v>1674</v>
      </c>
      <c r="C276" s="287">
        <v>54</v>
      </c>
      <c r="D276" s="287">
        <v>15</v>
      </c>
      <c r="E276" s="287">
        <v>54</v>
      </c>
      <c r="F276" s="287" t="s">
        <v>17</v>
      </c>
      <c r="G276" s="2211"/>
    </row>
    <row r="277" spans="1:7">
      <c r="A277" s="2010"/>
      <c r="B277" s="396" t="s">
        <v>1831</v>
      </c>
      <c r="C277" s="287">
        <v>32</v>
      </c>
      <c r="D277" s="287">
        <v>6</v>
      </c>
      <c r="E277" s="287">
        <v>32</v>
      </c>
      <c r="F277" s="287" t="s">
        <v>17</v>
      </c>
      <c r="G277" s="2211"/>
    </row>
    <row r="278" spans="1:7">
      <c r="A278" s="2010"/>
      <c r="B278" s="396" t="s">
        <v>1832</v>
      </c>
      <c r="C278" s="287">
        <v>33</v>
      </c>
      <c r="D278" s="287">
        <v>5</v>
      </c>
      <c r="E278" s="287">
        <v>33</v>
      </c>
      <c r="F278" s="287" t="s">
        <v>17</v>
      </c>
      <c r="G278" s="2211"/>
    </row>
    <row r="279" spans="1:7" ht="34.5" customHeight="1">
      <c r="A279" s="2206" t="s">
        <v>140</v>
      </c>
      <c r="B279" s="2207"/>
      <c r="C279" s="2207"/>
      <c r="D279" s="2207"/>
      <c r="E279" s="2207"/>
      <c r="F279" s="2207"/>
      <c r="G279" s="2208"/>
    </row>
    <row r="280" spans="1:7">
      <c r="A280" s="1773" t="s">
        <v>123</v>
      </c>
      <c r="B280" s="396" t="s">
        <v>61</v>
      </c>
      <c r="C280" s="287">
        <v>691</v>
      </c>
      <c r="D280" s="287">
        <v>175</v>
      </c>
      <c r="E280" s="287">
        <v>497</v>
      </c>
      <c r="F280" s="287">
        <v>194</v>
      </c>
      <c r="G280" s="1774" t="s">
        <v>825</v>
      </c>
    </row>
    <row r="281" spans="1:7">
      <c r="A281" s="1773"/>
      <c r="B281" s="396" t="s">
        <v>62</v>
      </c>
      <c r="C281" s="287">
        <v>670</v>
      </c>
      <c r="D281" s="287">
        <v>186</v>
      </c>
      <c r="E281" s="287">
        <v>475</v>
      </c>
      <c r="F281" s="287">
        <v>195</v>
      </c>
      <c r="G281" s="1774"/>
    </row>
    <row r="282" spans="1:7">
      <c r="A282" s="1773"/>
      <c r="B282" s="396" t="s">
        <v>63</v>
      </c>
      <c r="C282" s="287">
        <v>654</v>
      </c>
      <c r="D282" s="287">
        <v>171</v>
      </c>
      <c r="E282" s="287">
        <v>495</v>
      </c>
      <c r="F282" s="287">
        <v>159</v>
      </c>
      <c r="G282" s="1774"/>
    </row>
    <row r="283" spans="1:7">
      <c r="A283" s="1773"/>
      <c r="B283" s="396" t="s">
        <v>64</v>
      </c>
      <c r="C283" s="287">
        <v>558</v>
      </c>
      <c r="D283" s="287">
        <v>157</v>
      </c>
      <c r="E283" s="287">
        <v>435</v>
      </c>
      <c r="F283" s="287">
        <v>123</v>
      </c>
      <c r="G283" s="1774"/>
    </row>
    <row r="284" spans="1:7">
      <c r="A284" s="1773"/>
      <c r="B284" s="396" t="s">
        <v>57</v>
      </c>
      <c r="C284" s="287">
        <v>568</v>
      </c>
      <c r="D284" s="287">
        <v>149</v>
      </c>
      <c r="E284" s="287">
        <v>446</v>
      </c>
      <c r="F284" s="287">
        <v>122</v>
      </c>
      <c r="G284" s="1774"/>
    </row>
    <row r="285" spans="1:7">
      <c r="A285" s="1773"/>
      <c r="B285" s="396" t="s">
        <v>58</v>
      </c>
      <c r="C285" s="287">
        <v>543</v>
      </c>
      <c r="D285" s="287">
        <v>143</v>
      </c>
      <c r="E285" s="287">
        <v>439</v>
      </c>
      <c r="F285" s="287">
        <v>104</v>
      </c>
      <c r="G285" s="1774"/>
    </row>
    <row r="286" spans="1:7">
      <c r="A286" s="1773"/>
      <c r="B286" s="396" t="s">
        <v>59</v>
      </c>
      <c r="C286" s="287">
        <v>475</v>
      </c>
      <c r="D286" s="287">
        <v>125</v>
      </c>
      <c r="E286" s="287">
        <v>389</v>
      </c>
      <c r="F286" s="287">
        <v>76</v>
      </c>
      <c r="G286" s="1774"/>
    </row>
    <row r="287" spans="1:7">
      <c r="A287" s="1773"/>
      <c r="B287" s="396" t="s">
        <v>1032</v>
      </c>
      <c r="C287" s="287">
        <v>359</v>
      </c>
      <c r="D287" s="287">
        <v>99</v>
      </c>
      <c r="E287" s="287">
        <v>316</v>
      </c>
      <c r="F287" s="287">
        <v>43</v>
      </c>
      <c r="G287" s="1774"/>
    </row>
    <row r="288" spans="1:7">
      <c r="A288" s="1773"/>
      <c r="B288" s="396" t="s">
        <v>1033</v>
      </c>
      <c r="C288" s="287">
        <v>307</v>
      </c>
      <c r="D288" s="287">
        <v>86</v>
      </c>
      <c r="E288" s="287">
        <v>282</v>
      </c>
      <c r="F288" s="287">
        <v>25</v>
      </c>
      <c r="G288" s="1774"/>
    </row>
    <row r="289" spans="1:7">
      <c r="A289" s="2010"/>
      <c r="B289" s="396" t="s">
        <v>1374</v>
      </c>
      <c r="C289" s="287">
        <v>111</v>
      </c>
      <c r="D289" s="287">
        <v>21</v>
      </c>
      <c r="E289" s="287">
        <v>102</v>
      </c>
      <c r="F289" s="287">
        <v>9</v>
      </c>
      <c r="G289" s="2211"/>
    </row>
    <row r="290" spans="1:7">
      <c r="A290" s="2010"/>
      <c r="B290" s="396" t="s">
        <v>1375</v>
      </c>
      <c r="C290" s="287">
        <v>116</v>
      </c>
      <c r="D290" s="287">
        <v>25</v>
      </c>
      <c r="E290" s="287">
        <v>93</v>
      </c>
      <c r="F290" s="287">
        <v>23</v>
      </c>
      <c r="G290" s="2211"/>
    </row>
    <row r="291" spans="1:7">
      <c r="A291" s="2010"/>
      <c r="B291" s="396" t="s">
        <v>1673</v>
      </c>
      <c r="C291" s="287">
        <v>78</v>
      </c>
      <c r="D291" s="287">
        <v>13</v>
      </c>
      <c r="E291" s="287">
        <v>66</v>
      </c>
      <c r="F291" s="287">
        <v>12</v>
      </c>
      <c r="G291" s="2211"/>
    </row>
    <row r="292" spans="1:7">
      <c r="A292" s="2010"/>
      <c r="B292" s="396" t="s">
        <v>1674</v>
      </c>
      <c r="C292" s="287">
        <v>88</v>
      </c>
      <c r="D292" s="287">
        <v>31</v>
      </c>
      <c r="E292" s="287">
        <v>88</v>
      </c>
      <c r="F292" s="287" t="s">
        <v>17</v>
      </c>
      <c r="G292" s="2211"/>
    </row>
    <row r="293" spans="1:7">
      <c r="A293" s="2010"/>
      <c r="B293" s="396" t="s">
        <v>1831</v>
      </c>
      <c r="C293" s="287">
        <v>67</v>
      </c>
      <c r="D293" s="287">
        <v>18</v>
      </c>
      <c r="E293" s="287">
        <v>67</v>
      </c>
      <c r="F293" s="287" t="s">
        <v>17</v>
      </c>
      <c r="G293" s="2211"/>
    </row>
    <row r="294" spans="1:7">
      <c r="A294" s="2010"/>
      <c r="B294" s="396" t="s">
        <v>1832</v>
      </c>
      <c r="C294" s="287">
        <v>70</v>
      </c>
      <c r="D294" s="287">
        <v>7</v>
      </c>
      <c r="E294" s="287">
        <v>62</v>
      </c>
      <c r="F294" s="287">
        <v>8</v>
      </c>
      <c r="G294" s="2211"/>
    </row>
    <row r="295" spans="1:7" ht="42.75" customHeight="1">
      <c r="A295" s="2206" t="s">
        <v>141</v>
      </c>
      <c r="B295" s="2207"/>
      <c r="C295" s="2207"/>
      <c r="D295" s="2207"/>
      <c r="E295" s="2207"/>
      <c r="F295" s="2207"/>
      <c r="G295" s="2208"/>
    </row>
    <row r="296" spans="1:7">
      <c r="A296" s="1773" t="s">
        <v>128</v>
      </c>
      <c r="B296" s="396" t="s">
        <v>61</v>
      </c>
      <c r="C296" s="287">
        <v>205</v>
      </c>
      <c r="D296" s="287">
        <v>100</v>
      </c>
      <c r="E296" s="287">
        <v>205</v>
      </c>
      <c r="F296" s="287" t="s">
        <v>17</v>
      </c>
      <c r="G296" s="1774" t="s">
        <v>824</v>
      </c>
    </row>
    <row r="297" spans="1:7">
      <c r="A297" s="1773"/>
      <c r="B297" s="396" t="s">
        <v>62</v>
      </c>
      <c r="C297" s="287">
        <v>234</v>
      </c>
      <c r="D297" s="287">
        <v>116</v>
      </c>
      <c r="E297" s="287">
        <v>234</v>
      </c>
      <c r="F297" s="287" t="s">
        <v>17</v>
      </c>
      <c r="G297" s="1774"/>
    </row>
    <row r="298" spans="1:7">
      <c r="A298" s="1773"/>
      <c r="B298" s="396" t="s">
        <v>63</v>
      </c>
      <c r="C298" s="287">
        <v>298</v>
      </c>
      <c r="D298" s="287">
        <v>141</v>
      </c>
      <c r="E298" s="287">
        <v>266</v>
      </c>
      <c r="F298" s="287">
        <v>32</v>
      </c>
      <c r="G298" s="1774"/>
    </row>
    <row r="299" spans="1:7">
      <c r="A299" s="1773"/>
      <c r="B299" s="396" t="s">
        <v>64</v>
      </c>
      <c r="C299" s="287">
        <v>319</v>
      </c>
      <c r="D299" s="287">
        <v>148</v>
      </c>
      <c r="E299" s="287">
        <v>319</v>
      </c>
      <c r="F299" s="287" t="s">
        <v>17</v>
      </c>
      <c r="G299" s="1774"/>
    </row>
    <row r="300" spans="1:7">
      <c r="A300" s="1773"/>
      <c r="B300" s="396" t="s">
        <v>57</v>
      </c>
      <c r="C300" s="287">
        <v>380</v>
      </c>
      <c r="D300" s="287">
        <v>182</v>
      </c>
      <c r="E300" s="287">
        <v>370</v>
      </c>
      <c r="F300" s="287">
        <v>10</v>
      </c>
      <c r="G300" s="1774"/>
    </row>
    <row r="301" spans="1:7">
      <c r="A301" s="1773"/>
      <c r="B301" s="396" t="s">
        <v>58</v>
      </c>
      <c r="C301" s="287">
        <v>353</v>
      </c>
      <c r="D301" s="287">
        <v>186</v>
      </c>
      <c r="E301" s="287">
        <v>353</v>
      </c>
      <c r="F301" s="287" t="s">
        <v>17</v>
      </c>
      <c r="G301" s="1774"/>
    </row>
    <row r="302" spans="1:7">
      <c r="A302" s="1773"/>
      <c r="B302" s="396" t="s">
        <v>59</v>
      </c>
      <c r="C302" s="287">
        <v>291</v>
      </c>
      <c r="D302" s="287">
        <v>159</v>
      </c>
      <c r="E302" s="287">
        <v>291</v>
      </c>
      <c r="F302" s="287" t="s">
        <v>17</v>
      </c>
      <c r="G302" s="1774"/>
    </row>
    <row r="303" spans="1:7">
      <c r="A303" s="1773"/>
      <c r="B303" s="359" t="s">
        <v>1032</v>
      </c>
      <c r="C303" s="399">
        <v>246</v>
      </c>
      <c r="D303" s="399">
        <v>140</v>
      </c>
      <c r="E303" s="399">
        <v>227</v>
      </c>
      <c r="F303" s="399">
        <v>19</v>
      </c>
      <c r="G303" s="1774"/>
    </row>
    <row r="304" spans="1:7">
      <c r="A304" s="1773"/>
      <c r="B304" s="359" t="s">
        <v>1033</v>
      </c>
      <c r="C304" s="399">
        <v>169</v>
      </c>
      <c r="D304" s="399">
        <v>91</v>
      </c>
      <c r="E304" s="399">
        <v>169</v>
      </c>
      <c r="F304" s="400" t="s">
        <v>17</v>
      </c>
      <c r="G304" s="1774"/>
    </row>
    <row r="305" spans="1:7">
      <c r="A305" s="2010"/>
      <c r="B305" s="396" t="s">
        <v>1374</v>
      </c>
      <c r="C305" s="287">
        <v>194</v>
      </c>
      <c r="D305" s="287">
        <v>110</v>
      </c>
      <c r="E305" s="287">
        <v>144</v>
      </c>
      <c r="F305" s="287">
        <v>50</v>
      </c>
      <c r="G305" s="2211"/>
    </row>
    <row r="306" spans="1:7">
      <c r="A306" s="2010"/>
      <c r="B306" s="396" t="s">
        <v>1375</v>
      </c>
      <c r="C306" s="287">
        <v>163</v>
      </c>
      <c r="D306" s="287">
        <v>88</v>
      </c>
      <c r="E306" s="287">
        <v>114</v>
      </c>
      <c r="F306" s="287">
        <v>49</v>
      </c>
      <c r="G306" s="2211"/>
    </row>
    <row r="307" spans="1:7">
      <c r="A307" s="2016"/>
      <c r="B307" s="722" t="s">
        <v>1673</v>
      </c>
      <c r="C307" s="721">
        <v>134</v>
      </c>
      <c r="D307" s="721">
        <v>68</v>
      </c>
      <c r="E307" s="721">
        <v>97</v>
      </c>
      <c r="F307" s="721">
        <v>37</v>
      </c>
      <c r="G307" s="2262"/>
    </row>
    <row r="308" spans="1:7" ht="45.75" customHeight="1">
      <c r="A308" s="2206" t="s">
        <v>1706</v>
      </c>
      <c r="B308" s="2207"/>
      <c r="C308" s="2207"/>
      <c r="D308" s="2207"/>
      <c r="E308" s="2207"/>
      <c r="F308" s="2207"/>
      <c r="G308" s="2208"/>
    </row>
    <row r="309" spans="1:7">
      <c r="A309" s="2261" t="s">
        <v>128</v>
      </c>
      <c r="B309" s="1316" t="s">
        <v>1674</v>
      </c>
      <c r="C309" s="1116">
        <v>133</v>
      </c>
      <c r="D309" s="1116">
        <v>68</v>
      </c>
      <c r="E309" s="1116">
        <v>77</v>
      </c>
      <c r="F309" s="1116">
        <v>56</v>
      </c>
      <c r="G309" s="2269" t="s">
        <v>824</v>
      </c>
    </row>
    <row r="310" spans="1:7">
      <c r="A310" s="2010"/>
      <c r="B310" s="1316" t="s">
        <v>1831</v>
      </c>
      <c r="C310" s="1116">
        <v>145</v>
      </c>
      <c r="D310" s="1116">
        <v>74</v>
      </c>
      <c r="E310" s="1116">
        <v>75</v>
      </c>
      <c r="F310" s="1116">
        <v>70</v>
      </c>
      <c r="G310" s="2254"/>
    </row>
    <row r="311" spans="1:7">
      <c r="A311" s="2010"/>
      <c r="B311" s="1316" t="s">
        <v>1832</v>
      </c>
      <c r="C311" s="1116">
        <v>128</v>
      </c>
      <c r="D311" s="1116">
        <v>64</v>
      </c>
      <c r="E311" s="1116">
        <v>78</v>
      </c>
      <c r="F311" s="1116">
        <v>50</v>
      </c>
      <c r="G311" s="2254"/>
    </row>
    <row r="313" spans="1:7">
      <c r="A313" s="1576" t="s">
        <v>1868</v>
      </c>
    </row>
    <row r="314" spans="1:7" s="1641" customFormat="1">
      <c r="A314" s="1575" t="s">
        <v>1869</v>
      </c>
      <c r="B314" s="1640"/>
    </row>
  </sheetData>
  <mergeCells count="95">
    <mergeCell ref="A135:A140"/>
    <mergeCell ref="G135:G140"/>
    <mergeCell ref="A142:A144"/>
    <mergeCell ref="G142:G144"/>
    <mergeCell ref="A309:A311"/>
    <mergeCell ref="G309:G311"/>
    <mergeCell ref="A248:A250"/>
    <mergeCell ref="G248:G250"/>
    <mergeCell ref="A252:A266"/>
    <mergeCell ref="G252:G266"/>
    <mergeCell ref="A267:A278"/>
    <mergeCell ref="G267:G278"/>
    <mergeCell ref="A141:G141"/>
    <mergeCell ref="A145:G145"/>
    <mergeCell ref="A146:A153"/>
    <mergeCell ref="G146:G153"/>
    <mergeCell ref="A52:A56"/>
    <mergeCell ref="G52:G56"/>
    <mergeCell ref="G57:G59"/>
    <mergeCell ref="A57:A59"/>
    <mergeCell ref="G60:G64"/>
    <mergeCell ref="A60:A64"/>
    <mergeCell ref="G80:G94"/>
    <mergeCell ref="A96:A118"/>
    <mergeCell ref="G96:G118"/>
    <mergeCell ref="A119:A131"/>
    <mergeCell ref="G119:G131"/>
    <mergeCell ref="A132:A133"/>
    <mergeCell ref="G132:G133"/>
    <mergeCell ref="G4:G26"/>
    <mergeCell ref="A38:A51"/>
    <mergeCell ref="G38:G51"/>
    <mergeCell ref="A27:G27"/>
    <mergeCell ref="A28:A36"/>
    <mergeCell ref="G28:G36"/>
    <mergeCell ref="A37:G37"/>
    <mergeCell ref="A66:A74"/>
    <mergeCell ref="G66:G74"/>
    <mergeCell ref="A75:A76"/>
    <mergeCell ref="G75:G76"/>
    <mergeCell ref="A65:G65"/>
    <mergeCell ref="A79:G79"/>
    <mergeCell ref="A80:A94"/>
    <mergeCell ref="A1:G1"/>
    <mergeCell ref="A216:G216"/>
    <mergeCell ref="A77:G77"/>
    <mergeCell ref="A95:G95"/>
    <mergeCell ref="A134:G134"/>
    <mergeCell ref="A2:B3"/>
    <mergeCell ref="C2:C3"/>
    <mergeCell ref="A4:A26"/>
    <mergeCell ref="D2:D3"/>
    <mergeCell ref="E2:F2"/>
    <mergeCell ref="G2:G3"/>
    <mergeCell ref="A154:G154"/>
    <mergeCell ref="A155:A162"/>
    <mergeCell ref="A163:G163"/>
    <mergeCell ref="A164:A174"/>
    <mergeCell ref="G164:G174"/>
    <mergeCell ref="G155:G162"/>
    <mergeCell ref="A175:G175"/>
    <mergeCell ref="A176:A183"/>
    <mergeCell ref="G176:G183"/>
    <mergeCell ref="A184:A186"/>
    <mergeCell ref="G184:G186"/>
    <mergeCell ref="A187:G187"/>
    <mergeCell ref="A188:A193"/>
    <mergeCell ref="G188:G193"/>
    <mergeCell ref="A194:G194"/>
    <mergeCell ref="A195:A197"/>
    <mergeCell ref="G195:G198"/>
    <mergeCell ref="A198:A202"/>
    <mergeCell ref="G199:G202"/>
    <mergeCell ref="A203:G203"/>
    <mergeCell ref="A204:A205"/>
    <mergeCell ref="G204:G205"/>
    <mergeCell ref="A206:G206"/>
    <mergeCell ref="A207:A215"/>
    <mergeCell ref="G207:G215"/>
    <mergeCell ref="A217:A223"/>
    <mergeCell ref="G217:G223"/>
    <mergeCell ref="A224:G224"/>
    <mergeCell ref="A225:A233"/>
    <mergeCell ref="G225:G233"/>
    <mergeCell ref="A234:G234"/>
    <mergeCell ref="A235:A247"/>
    <mergeCell ref="G235:G247"/>
    <mergeCell ref="A251:G251"/>
    <mergeCell ref="A308:G308"/>
    <mergeCell ref="A279:G279"/>
    <mergeCell ref="A295:G295"/>
    <mergeCell ref="A296:A307"/>
    <mergeCell ref="G296:G307"/>
    <mergeCell ref="A280:A294"/>
    <mergeCell ref="G280:G294"/>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4" orientation="portrait" r:id="rId1"/>
  <rowBreaks count="1" manualBreakCount="1">
    <brk id="63"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5"/>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C4" sqref="C4"/>
    </sheetView>
  </sheetViews>
  <sheetFormatPr defaultRowHeight="14.25"/>
  <cols>
    <col min="1" max="1" width="17.75" style="51" customWidth="1"/>
    <col min="2" max="2" width="8.125" style="51" customWidth="1"/>
    <col min="3" max="4" width="9.125" style="50" customWidth="1"/>
    <col min="5" max="5" width="11.375" style="50" customWidth="1"/>
    <col min="6" max="6" width="11.25" style="50" customWidth="1"/>
    <col min="7" max="7" width="18.25" style="50" customWidth="1"/>
  </cols>
  <sheetData>
    <row r="1" spans="1:9" ht="29.25" customHeight="1">
      <c r="A1" s="2114" t="s">
        <v>2043</v>
      </c>
      <c r="B1" s="2114"/>
      <c r="C1" s="2114"/>
      <c r="D1" s="2114"/>
      <c r="E1" s="2114"/>
      <c r="F1" s="2114"/>
      <c r="G1" s="2114"/>
      <c r="I1" s="163" t="s">
        <v>708</v>
      </c>
    </row>
    <row r="2" spans="1:9" ht="28.5" customHeight="1">
      <c r="A2" s="1842" t="s">
        <v>66</v>
      </c>
      <c r="B2" s="1947"/>
      <c r="C2" s="2027" t="s">
        <v>8</v>
      </c>
      <c r="D2" s="2027" t="s">
        <v>1483</v>
      </c>
      <c r="E2" s="2027" t="s">
        <v>1498</v>
      </c>
      <c r="F2" s="2027"/>
      <c r="G2" s="2271" t="s">
        <v>67</v>
      </c>
    </row>
    <row r="3" spans="1:9" ht="51">
      <c r="A3" s="1842"/>
      <c r="B3" s="1947"/>
      <c r="C3" s="2027"/>
      <c r="D3" s="2027"/>
      <c r="E3" s="1528" t="s">
        <v>1484</v>
      </c>
      <c r="F3" s="1528" t="s">
        <v>1485</v>
      </c>
      <c r="G3" s="2271"/>
    </row>
    <row r="4" spans="1:9">
      <c r="A4" s="1797" t="s">
        <v>68</v>
      </c>
      <c r="B4" s="200">
        <v>2000</v>
      </c>
      <c r="C4" s="1542">
        <v>639</v>
      </c>
      <c r="D4" s="1542">
        <v>277</v>
      </c>
      <c r="E4" s="1542">
        <v>586</v>
      </c>
      <c r="F4" s="1542">
        <v>52</v>
      </c>
      <c r="G4" s="1799" t="s">
        <v>69</v>
      </c>
    </row>
    <row r="5" spans="1:9">
      <c r="A5" s="1798"/>
      <c r="B5" s="23" t="s">
        <v>102</v>
      </c>
      <c r="C5" s="17">
        <v>638</v>
      </c>
      <c r="D5" s="17">
        <v>244</v>
      </c>
      <c r="E5" s="17">
        <v>530</v>
      </c>
      <c r="F5" s="17">
        <v>102</v>
      </c>
      <c r="G5" s="1800"/>
    </row>
    <row r="6" spans="1:9">
      <c r="A6" s="1798"/>
      <c r="B6" s="23" t="s">
        <v>103</v>
      </c>
      <c r="C6" s="17">
        <v>833</v>
      </c>
      <c r="D6" s="17">
        <v>335</v>
      </c>
      <c r="E6" s="17">
        <v>622</v>
      </c>
      <c r="F6" s="17">
        <v>206</v>
      </c>
      <c r="G6" s="1800"/>
    </row>
    <row r="7" spans="1:9">
      <c r="A7" s="1798"/>
      <c r="B7" s="23" t="s">
        <v>104</v>
      </c>
      <c r="C7" s="17">
        <v>864</v>
      </c>
      <c r="D7" s="17">
        <v>427</v>
      </c>
      <c r="E7" s="17">
        <v>635</v>
      </c>
      <c r="F7" s="17">
        <v>227</v>
      </c>
      <c r="G7" s="1800"/>
    </row>
    <row r="8" spans="1:9">
      <c r="A8" s="1798"/>
      <c r="B8" s="23" t="s">
        <v>105</v>
      </c>
      <c r="C8" s="17">
        <v>1051</v>
      </c>
      <c r="D8" s="17">
        <v>456</v>
      </c>
      <c r="E8" s="17">
        <v>831</v>
      </c>
      <c r="F8" s="17">
        <v>220</v>
      </c>
      <c r="G8" s="1800"/>
    </row>
    <row r="9" spans="1:9">
      <c r="A9" s="1798"/>
      <c r="B9" s="23" t="s">
        <v>106</v>
      </c>
      <c r="C9" s="17">
        <v>858</v>
      </c>
      <c r="D9" s="17">
        <v>369</v>
      </c>
      <c r="E9" s="17">
        <v>717</v>
      </c>
      <c r="F9" s="17">
        <v>141</v>
      </c>
      <c r="G9" s="1800"/>
    </row>
    <row r="10" spans="1:9">
      <c r="A10" s="1798"/>
      <c r="B10" s="23" t="s">
        <v>107</v>
      </c>
      <c r="C10" s="17">
        <v>774</v>
      </c>
      <c r="D10" s="17">
        <v>334</v>
      </c>
      <c r="E10" s="17">
        <v>639</v>
      </c>
      <c r="F10" s="17">
        <v>135</v>
      </c>
      <c r="G10" s="1800"/>
    </row>
    <row r="11" spans="1:9">
      <c r="A11" s="1798"/>
      <c r="B11" s="23" t="s">
        <v>108</v>
      </c>
      <c r="C11" s="17">
        <v>746</v>
      </c>
      <c r="D11" s="17">
        <v>356</v>
      </c>
      <c r="E11" s="17">
        <v>616</v>
      </c>
      <c r="F11" s="17">
        <v>130</v>
      </c>
      <c r="G11" s="1800"/>
    </row>
    <row r="12" spans="1:9">
      <c r="A12" s="1798"/>
      <c r="B12" s="23" t="s">
        <v>60</v>
      </c>
      <c r="C12" s="17">
        <v>922</v>
      </c>
      <c r="D12" s="17">
        <v>451</v>
      </c>
      <c r="E12" s="17">
        <v>773</v>
      </c>
      <c r="F12" s="17">
        <v>149</v>
      </c>
      <c r="G12" s="1800"/>
    </row>
    <row r="13" spans="1:9">
      <c r="A13" s="1798"/>
      <c r="B13" s="23" t="s">
        <v>61</v>
      </c>
      <c r="C13" s="17">
        <v>714</v>
      </c>
      <c r="D13" s="17">
        <v>343</v>
      </c>
      <c r="E13" s="17">
        <v>611</v>
      </c>
      <c r="F13" s="17">
        <v>103</v>
      </c>
      <c r="G13" s="1800"/>
    </row>
    <row r="14" spans="1:9">
      <c r="A14" s="1798"/>
      <c r="B14" s="23" t="s">
        <v>62</v>
      </c>
      <c r="C14" s="17">
        <v>707</v>
      </c>
      <c r="D14" s="17">
        <v>333</v>
      </c>
      <c r="E14" s="17">
        <v>628</v>
      </c>
      <c r="F14" s="17">
        <v>79</v>
      </c>
      <c r="G14" s="1800"/>
    </row>
    <row r="15" spans="1:9">
      <c r="A15" s="1798"/>
      <c r="B15" s="23" t="s">
        <v>63</v>
      </c>
      <c r="C15" s="17">
        <v>693</v>
      </c>
      <c r="D15" s="17">
        <v>316</v>
      </c>
      <c r="E15" s="17">
        <v>617</v>
      </c>
      <c r="F15" s="17">
        <v>76</v>
      </c>
      <c r="G15" s="1800"/>
      <c r="H15" s="401"/>
    </row>
    <row r="16" spans="1:9">
      <c r="A16" s="1798"/>
      <c r="B16" s="23" t="s">
        <v>64</v>
      </c>
      <c r="C16" s="17">
        <v>647</v>
      </c>
      <c r="D16" s="17">
        <v>325</v>
      </c>
      <c r="E16" s="17">
        <v>560</v>
      </c>
      <c r="F16" s="17">
        <v>87</v>
      </c>
      <c r="G16" s="1800"/>
    </row>
    <row r="17" spans="1:7">
      <c r="A17" s="1798"/>
      <c r="B17" s="23" t="s">
        <v>57</v>
      </c>
      <c r="C17" s="17">
        <v>866</v>
      </c>
      <c r="D17" s="17">
        <v>477</v>
      </c>
      <c r="E17" s="17">
        <v>754</v>
      </c>
      <c r="F17" s="17">
        <v>112</v>
      </c>
      <c r="G17" s="1800"/>
    </row>
    <row r="18" spans="1:7">
      <c r="A18" s="1798"/>
      <c r="B18" s="23" t="s">
        <v>58</v>
      </c>
      <c r="C18" s="17">
        <v>693</v>
      </c>
      <c r="D18" s="17">
        <v>408</v>
      </c>
      <c r="E18" s="17">
        <v>649</v>
      </c>
      <c r="F18" s="17">
        <v>44</v>
      </c>
      <c r="G18" s="1800"/>
    </row>
    <row r="19" spans="1:7">
      <c r="A19" s="1798"/>
      <c r="B19" s="23" t="s">
        <v>59</v>
      </c>
      <c r="C19" s="17">
        <v>776</v>
      </c>
      <c r="D19" s="17">
        <v>469</v>
      </c>
      <c r="E19" s="408">
        <v>742</v>
      </c>
      <c r="F19" s="17">
        <v>34</v>
      </c>
      <c r="G19" s="1800"/>
    </row>
    <row r="20" spans="1:7">
      <c r="A20" s="1798"/>
      <c r="B20" s="23" t="s">
        <v>1032</v>
      </c>
      <c r="C20" s="17">
        <v>769</v>
      </c>
      <c r="D20" s="17">
        <v>434</v>
      </c>
      <c r="E20" s="17">
        <v>711</v>
      </c>
      <c r="F20" s="17">
        <v>58</v>
      </c>
      <c r="G20" s="1800"/>
    </row>
    <row r="21" spans="1:7">
      <c r="A21" s="2010"/>
      <c r="B21" s="23" t="s">
        <v>1033</v>
      </c>
      <c r="C21" s="17">
        <v>579</v>
      </c>
      <c r="D21" s="17">
        <v>295</v>
      </c>
      <c r="E21" s="17">
        <v>541</v>
      </c>
      <c r="F21" s="17">
        <v>38</v>
      </c>
      <c r="G21" s="2211"/>
    </row>
    <row r="22" spans="1:7" s="158" customFormat="1">
      <c r="A22" s="2010"/>
      <c r="B22" s="1638" t="s">
        <v>1374</v>
      </c>
      <c r="C22" s="1639">
        <v>508</v>
      </c>
      <c r="D22" s="1639">
        <v>269</v>
      </c>
      <c r="E22" s="1639">
        <v>469</v>
      </c>
      <c r="F22" s="1639">
        <v>39</v>
      </c>
      <c r="G22" s="2211"/>
    </row>
    <row r="23" spans="1:7">
      <c r="A23" s="2010"/>
      <c r="B23" s="23" t="s">
        <v>1375</v>
      </c>
      <c r="C23" s="17">
        <v>428</v>
      </c>
      <c r="D23" s="17">
        <v>228</v>
      </c>
      <c r="E23" s="17">
        <v>384</v>
      </c>
      <c r="F23" s="17">
        <v>44</v>
      </c>
      <c r="G23" s="2211"/>
    </row>
    <row r="24" spans="1:7">
      <c r="A24" s="2010"/>
      <c r="B24" s="23" t="s">
        <v>1673</v>
      </c>
      <c r="C24" s="17">
        <v>395</v>
      </c>
      <c r="D24" s="17">
        <v>222</v>
      </c>
      <c r="E24" s="17">
        <v>368</v>
      </c>
      <c r="F24" s="17">
        <v>27</v>
      </c>
      <c r="G24" s="2211"/>
    </row>
    <row r="25" spans="1:7">
      <c r="A25" s="2010"/>
      <c r="B25" s="23" t="s">
        <v>1674</v>
      </c>
      <c r="C25" s="17">
        <v>459</v>
      </c>
      <c r="D25" s="17">
        <v>224</v>
      </c>
      <c r="E25" s="17">
        <v>416</v>
      </c>
      <c r="F25" s="17">
        <v>43</v>
      </c>
      <c r="G25" s="2211"/>
    </row>
    <row r="26" spans="1:7">
      <c r="A26" s="2010"/>
      <c r="B26" s="23" t="s">
        <v>1831</v>
      </c>
      <c r="C26" s="17">
        <v>395</v>
      </c>
      <c r="D26" s="17">
        <v>185</v>
      </c>
      <c r="E26" s="17">
        <v>333</v>
      </c>
      <c r="F26" s="17">
        <v>62</v>
      </c>
      <c r="G26" s="2211"/>
    </row>
    <row r="27" spans="1:7" ht="52.5" customHeight="1">
      <c r="A27" s="2238" t="s">
        <v>129</v>
      </c>
      <c r="B27" s="2239"/>
      <c r="C27" s="2239"/>
      <c r="D27" s="2239"/>
      <c r="E27" s="2239"/>
      <c r="F27" s="2239"/>
      <c r="G27" s="2240"/>
    </row>
    <row r="28" spans="1:7">
      <c r="A28" s="1773" t="s">
        <v>109</v>
      </c>
      <c r="B28" s="396">
        <v>2000</v>
      </c>
      <c r="C28" s="287">
        <v>68</v>
      </c>
      <c r="D28" s="287">
        <v>47</v>
      </c>
      <c r="E28" s="287">
        <v>68</v>
      </c>
      <c r="F28" s="287" t="s">
        <v>17</v>
      </c>
      <c r="G28" s="1774" t="s">
        <v>110</v>
      </c>
    </row>
    <row r="29" spans="1:7">
      <c r="A29" s="1773"/>
      <c r="B29" s="396" t="s">
        <v>102</v>
      </c>
      <c r="C29" s="287">
        <v>51</v>
      </c>
      <c r="D29" s="287">
        <v>36</v>
      </c>
      <c r="E29" s="287">
        <v>51</v>
      </c>
      <c r="F29" s="287" t="s">
        <v>17</v>
      </c>
      <c r="G29" s="1774"/>
    </row>
    <row r="30" spans="1:7">
      <c r="A30" s="1773"/>
      <c r="B30" s="396" t="s">
        <v>103</v>
      </c>
      <c r="C30" s="287">
        <v>72</v>
      </c>
      <c r="D30" s="287">
        <v>59</v>
      </c>
      <c r="E30" s="287">
        <v>72</v>
      </c>
      <c r="F30" s="287" t="s">
        <v>17</v>
      </c>
      <c r="G30" s="1774"/>
    </row>
    <row r="31" spans="1:7">
      <c r="A31" s="1773"/>
      <c r="B31" s="396" t="s">
        <v>104</v>
      </c>
      <c r="C31" s="287">
        <v>62</v>
      </c>
      <c r="D31" s="287">
        <v>47</v>
      </c>
      <c r="E31" s="287">
        <v>62</v>
      </c>
      <c r="F31" s="287" t="s">
        <v>17</v>
      </c>
      <c r="G31" s="1774"/>
    </row>
    <row r="32" spans="1:7">
      <c r="A32" s="1773"/>
      <c r="B32" s="396" t="s">
        <v>105</v>
      </c>
      <c r="C32" s="287">
        <v>93</v>
      </c>
      <c r="D32" s="287">
        <v>72</v>
      </c>
      <c r="E32" s="287">
        <v>71</v>
      </c>
      <c r="F32" s="287">
        <v>22</v>
      </c>
      <c r="G32" s="1774"/>
    </row>
    <row r="33" spans="1:7">
      <c r="A33" s="1773"/>
      <c r="B33" s="396" t="s">
        <v>106</v>
      </c>
      <c r="C33" s="287">
        <v>35</v>
      </c>
      <c r="D33" s="287">
        <v>30</v>
      </c>
      <c r="E33" s="287">
        <v>35</v>
      </c>
      <c r="F33" s="287" t="s">
        <v>17</v>
      </c>
      <c r="G33" s="1774"/>
    </row>
    <row r="34" spans="1:7">
      <c r="A34" s="1773"/>
      <c r="B34" s="396" t="s">
        <v>107</v>
      </c>
      <c r="C34" s="287">
        <v>64</v>
      </c>
      <c r="D34" s="287">
        <v>58</v>
      </c>
      <c r="E34" s="287">
        <v>64</v>
      </c>
      <c r="F34" s="287" t="s">
        <v>17</v>
      </c>
      <c r="G34" s="1774"/>
    </row>
    <row r="35" spans="1:7">
      <c r="A35" s="1773"/>
      <c r="B35" s="396" t="s">
        <v>108</v>
      </c>
      <c r="C35" s="287">
        <v>62</v>
      </c>
      <c r="D35" s="287">
        <v>43</v>
      </c>
      <c r="E35" s="287">
        <v>62</v>
      </c>
      <c r="F35" s="287" t="s">
        <v>17</v>
      </c>
      <c r="G35" s="1774"/>
    </row>
    <row r="36" spans="1:7">
      <c r="A36" s="1773"/>
      <c r="B36" s="396" t="s">
        <v>60</v>
      </c>
      <c r="C36" s="287">
        <v>132</v>
      </c>
      <c r="D36" s="287">
        <v>105</v>
      </c>
      <c r="E36" s="287">
        <v>132</v>
      </c>
      <c r="F36" s="287" t="s">
        <v>17</v>
      </c>
      <c r="G36" s="1774"/>
    </row>
    <row r="37" spans="1:7">
      <c r="A37" s="2206" t="s">
        <v>130</v>
      </c>
      <c r="B37" s="2207"/>
      <c r="C37" s="2207"/>
      <c r="D37" s="2207"/>
      <c r="E37" s="2207"/>
      <c r="F37" s="2207"/>
      <c r="G37" s="2208"/>
    </row>
    <row r="38" spans="1:7">
      <c r="A38" s="1773" t="s">
        <v>109</v>
      </c>
      <c r="B38" s="396" t="s">
        <v>61</v>
      </c>
      <c r="C38" s="287">
        <v>162</v>
      </c>
      <c r="D38" s="287">
        <v>126</v>
      </c>
      <c r="E38" s="287">
        <v>156</v>
      </c>
      <c r="F38" s="287">
        <v>6</v>
      </c>
      <c r="G38" s="1774" t="s">
        <v>110</v>
      </c>
    </row>
    <row r="39" spans="1:7" ht="17.25" customHeight="1">
      <c r="A39" s="1773"/>
      <c r="B39" s="396" t="s">
        <v>62</v>
      </c>
      <c r="C39" s="287">
        <v>128</v>
      </c>
      <c r="D39" s="287">
        <v>87</v>
      </c>
      <c r="E39" s="287">
        <v>123</v>
      </c>
      <c r="F39" s="287">
        <v>5</v>
      </c>
      <c r="G39" s="1774"/>
    </row>
    <row r="40" spans="1:7">
      <c r="A40" s="1773"/>
      <c r="B40" s="396" t="s">
        <v>63</v>
      </c>
      <c r="C40" s="287">
        <v>122</v>
      </c>
      <c r="D40" s="287">
        <v>91</v>
      </c>
      <c r="E40" s="287">
        <v>117</v>
      </c>
      <c r="F40" s="287">
        <v>5</v>
      </c>
      <c r="G40" s="1774"/>
    </row>
    <row r="41" spans="1:7">
      <c r="A41" s="1773"/>
      <c r="B41" s="396" t="s">
        <v>64</v>
      </c>
      <c r="C41" s="287">
        <v>123</v>
      </c>
      <c r="D41" s="287">
        <v>90</v>
      </c>
      <c r="E41" s="287">
        <v>123</v>
      </c>
      <c r="F41" s="287" t="s">
        <v>17</v>
      </c>
      <c r="G41" s="1774"/>
    </row>
    <row r="42" spans="1:7">
      <c r="A42" s="1773"/>
      <c r="B42" s="396" t="s">
        <v>57</v>
      </c>
      <c r="C42" s="287">
        <v>130</v>
      </c>
      <c r="D42" s="287">
        <v>95</v>
      </c>
      <c r="E42" s="287">
        <v>130</v>
      </c>
      <c r="F42" s="287" t="s">
        <v>17</v>
      </c>
      <c r="G42" s="1774"/>
    </row>
    <row r="43" spans="1:7">
      <c r="A43" s="1773"/>
      <c r="B43" s="396" t="s">
        <v>58</v>
      </c>
      <c r="C43" s="287">
        <v>118</v>
      </c>
      <c r="D43" s="287">
        <v>88</v>
      </c>
      <c r="E43" s="287">
        <v>118</v>
      </c>
      <c r="F43" s="287" t="s">
        <v>17</v>
      </c>
      <c r="G43" s="1774"/>
    </row>
    <row r="44" spans="1:7">
      <c r="A44" s="1773"/>
      <c r="B44" s="396" t="s">
        <v>59</v>
      </c>
      <c r="C44" s="287">
        <v>111</v>
      </c>
      <c r="D44" s="287">
        <v>87</v>
      </c>
      <c r="E44" s="287">
        <v>111</v>
      </c>
      <c r="F44" s="287" t="s">
        <v>17</v>
      </c>
      <c r="G44" s="1774"/>
    </row>
    <row r="45" spans="1:7">
      <c r="A45" s="1773"/>
      <c r="B45" s="396" t="s">
        <v>1032</v>
      </c>
      <c r="C45" s="287">
        <v>93</v>
      </c>
      <c r="D45" s="287">
        <v>72</v>
      </c>
      <c r="E45" s="287">
        <v>93</v>
      </c>
      <c r="F45" s="287" t="s">
        <v>17</v>
      </c>
      <c r="G45" s="1774"/>
    </row>
    <row r="46" spans="1:7">
      <c r="A46" s="2010"/>
      <c r="B46" s="396" t="s">
        <v>1033</v>
      </c>
      <c r="C46" s="192">
        <v>81</v>
      </c>
      <c r="D46" s="192">
        <v>59</v>
      </c>
      <c r="E46" s="192">
        <v>81</v>
      </c>
      <c r="F46" s="192" t="s">
        <v>17</v>
      </c>
      <c r="G46" s="2211"/>
    </row>
    <row r="47" spans="1:7">
      <c r="A47" s="2010"/>
      <c r="B47" s="396" t="s">
        <v>1374</v>
      </c>
      <c r="C47" s="287">
        <v>70</v>
      </c>
      <c r="D47" s="287">
        <v>57</v>
      </c>
      <c r="E47" s="287">
        <v>70</v>
      </c>
      <c r="F47" s="287" t="s">
        <v>17</v>
      </c>
      <c r="G47" s="2211"/>
    </row>
    <row r="48" spans="1:7" s="50" customFormat="1">
      <c r="A48" s="2010"/>
      <c r="B48" s="396" t="s">
        <v>1375</v>
      </c>
      <c r="C48" s="287">
        <v>58</v>
      </c>
      <c r="D48" s="287">
        <v>44</v>
      </c>
      <c r="E48" s="287">
        <v>58</v>
      </c>
      <c r="F48" s="287" t="s">
        <v>17</v>
      </c>
      <c r="G48" s="2211"/>
    </row>
    <row r="49" spans="1:7" s="50" customFormat="1">
      <c r="A49" s="2010"/>
      <c r="B49" s="396" t="s">
        <v>1673</v>
      </c>
      <c r="C49" s="287">
        <v>60</v>
      </c>
      <c r="D49" s="287">
        <v>48</v>
      </c>
      <c r="E49" s="287">
        <v>60</v>
      </c>
      <c r="F49" s="287" t="s">
        <v>17</v>
      </c>
      <c r="G49" s="2211"/>
    </row>
    <row r="50" spans="1:7" s="50" customFormat="1">
      <c r="A50" s="2010"/>
      <c r="B50" s="396" t="s">
        <v>1674</v>
      </c>
      <c r="C50" s="287">
        <v>80</v>
      </c>
      <c r="D50" s="287">
        <v>61</v>
      </c>
      <c r="E50" s="287">
        <v>80</v>
      </c>
      <c r="F50" s="287" t="s">
        <v>17</v>
      </c>
      <c r="G50" s="2211"/>
    </row>
    <row r="51" spans="1:7" s="50" customFormat="1">
      <c r="A51" s="2010"/>
      <c r="B51" s="396" t="s">
        <v>1831</v>
      </c>
      <c r="C51" s="287">
        <v>65</v>
      </c>
      <c r="D51" s="287">
        <v>51</v>
      </c>
      <c r="E51" s="287">
        <v>65</v>
      </c>
      <c r="F51" s="287" t="s">
        <v>17</v>
      </c>
      <c r="G51" s="2211"/>
    </row>
    <row r="52" spans="1:7" s="50" customFormat="1">
      <c r="A52" s="2212" t="s">
        <v>1856</v>
      </c>
      <c r="B52" s="342" t="s">
        <v>1375</v>
      </c>
      <c r="C52" s="685">
        <v>12</v>
      </c>
      <c r="D52" s="685">
        <v>8</v>
      </c>
      <c r="E52" s="685">
        <v>12</v>
      </c>
      <c r="F52" s="685" t="s">
        <v>17</v>
      </c>
      <c r="G52" s="2213" t="s">
        <v>1857</v>
      </c>
    </row>
    <row r="53" spans="1:7" s="50" customFormat="1">
      <c r="A53" s="2010"/>
      <c r="B53" s="396" t="s">
        <v>1673</v>
      </c>
      <c r="C53" s="287">
        <v>24</v>
      </c>
      <c r="D53" s="287">
        <v>15</v>
      </c>
      <c r="E53" s="287">
        <v>24</v>
      </c>
      <c r="F53" s="287" t="s">
        <v>17</v>
      </c>
      <c r="G53" s="2211"/>
    </row>
    <row r="54" spans="1:7" ht="14.25" customHeight="1">
      <c r="A54" s="2010"/>
      <c r="B54" s="396" t="s">
        <v>1674</v>
      </c>
      <c r="C54" s="287">
        <v>15</v>
      </c>
      <c r="D54" s="287">
        <v>8</v>
      </c>
      <c r="E54" s="287">
        <v>15</v>
      </c>
      <c r="F54" s="287" t="s">
        <v>17</v>
      </c>
      <c r="G54" s="2211"/>
    </row>
    <row r="55" spans="1:7" ht="14.45" customHeight="1">
      <c r="A55" s="2010"/>
      <c r="B55" s="396" t="s">
        <v>1831</v>
      </c>
      <c r="C55" s="287">
        <v>8</v>
      </c>
      <c r="D55" s="287" t="s">
        <v>27</v>
      </c>
      <c r="E55" s="287">
        <v>8</v>
      </c>
      <c r="F55" s="287" t="s">
        <v>17</v>
      </c>
      <c r="G55" s="2211"/>
    </row>
    <row r="56" spans="1:7" ht="45.75" customHeight="1">
      <c r="A56" s="2206" t="s">
        <v>143</v>
      </c>
      <c r="B56" s="2207"/>
      <c r="C56" s="2207"/>
      <c r="D56" s="2207"/>
      <c r="E56" s="2207"/>
      <c r="F56" s="2207"/>
      <c r="G56" s="2208"/>
    </row>
    <row r="57" spans="1:7">
      <c r="A57" s="2247" t="s">
        <v>111</v>
      </c>
      <c r="B57" s="396">
        <v>2000</v>
      </c>
      <c r="C57" s="287">
        <v>76</v>
      </c>
      <c r="D57" s="287">
        <v>46</v>
      </c>
      <c r="E57" s="287">
        <v>47</v>
      </c>
      <c r="F57" s="287">
        <v>29</v>
      </c>
      <c r="G57" s="1774" t="s">
        <v>112</v>
      </c>
    </row>
    <row r="58" spans="1:7">
      <c r="A58" s="2247"/>
      <c r="B58" s="396" t="s">
        <v>102</v>
      </c>
      <c r="C58" s="287">
        <v>53</v>
      </c>
      <c r="D58" s="287">
        <v>36</v>
      </c>
      <c r="E58" s="287">
        <v>23</v>
      </c>
      <c r="F58" s="287">
        <v>30</v>
      </c>
      <c r="G58" s="1774"/>
    </row>
    <row r="59" spans="1:7">
      <c r="A59" s="2247"/>
      <c r="B59" s="396" t="s">
        <v>103</v>
      </c>
      <c r="C59" s="287">
        <v>145</v>
      </c>
      <c r="D59" s="287">
        <v>77</v>
      </c>
      <c r="E59" s="287">
        <v>34</v>
      </c>
      <c r="F59" s="287">
        <v>111</v>
      </c>
      <c r="G59" s="1774"/>
    </row>
    <row r="60" spans="1:7">
      <c r="A60" s="2247"/>
      <c r="B60" s="396" t="s">
        <v>104</v>
      </c>
      <c r="C60" s="287">
        <v>161</v>
      </c>
      <c r="D60" s="287">
        <v>117</v>
      </c>
      <c r="E60" s="287">
        <v>55</v>
      </c>
      <c r="F60" s="287">
        <v>106</v>
      </c>
      <c r="G60" s="1774"/>
    </row>
    <row r="61" spans="1:7">
      <c r="A61" s="2247"/>
      <c r="B61" s="396" t="s">
        <v>105</v>
      </c>
      <c r="C61" s="287">
        <v>66</v>
      </c>
      <c r="D61" s="287">
        <v>42</v>
      </c>
      <c r="E61" s="287">
        <v>17</v>
      </c>
      <c r="F61" s="287">
        <v>49</v>
      </c>
      <c r="G61" s="1774"/>
    </row>
    <row r="62" spans="1:7">
      <c r="A62" s="2247"/>
      <c r="B62" s="396" t="s">
        <v>106</v>
      </c>
      <c r="C62" s="287">
        <v>31</v>
      </c>
      <c r="D62" s="287">
        <v>17</v>
      </c>
      <c r="E62" s="287">
        <v>23</v>
      </c>
      <c r="F62" s="287">
        <v>8</v>
      </c>
      <c r="G62" s="1774"/>
    </row>
    <row r="63" spans="1:7">
      <c r="A63" s="2247"/>
      <c r="B63" s="396" t="s">
        <v>107</v>
      </c>
      <c r="C63" s="287">
        <v>43</v>
      </c>
      <c r="D63" s="287">
        <v>17</v>
      </c>
      <c r="E63" s="287">
        <v>14</v>
      </c>
      <c r="F63" s="287">
        <v>29</v>
      </c>
      <c r="G63" s="1774"/>
    </row>
    <row r="64" spans="1:7" ht="14.45" customHeight="1">
      <c r="A64" s="2247"/>
      <c r="B64" s="396" t="s">
        <v>108</v>
      </c>
      <c r="C64" s="287">
        <v>64</v>
      </c>
      <c r="D64" s="287">
        <v>41</v>
      </c>
      <c r="E64" s="287">
        <v>20</v>
      </c>
      <c r="F64" s="287">
        <v>44</v>
      </c>
      <c r="G64" s="1774"/>
    </row>
    <row r="65" spans="1:7">
      <c r="A65" s="2247"/>
      <c r="B65" s="396" t="s">
        <v>60</v>
      </c>
      <c r="C65" s="287">
        <v>50</v>
      </c>
      <c r="D65" s="287">
        <v>31</v>
      </c>
      <c r="E65" s="287">
        <v>33</v>
      </c>
      <c r="F65" s="287">
        <v>17</v>
      </c>
      <c r="G65" s="1774"/>
    </row>
    <row r="66" spans="1:7">
      <c r="A66" s="2247" t="s">
        <v>113</v>
      </c>
      <c r="B66" s="396" t="s">
        <v>61</v>
      </c>
      <c r="C66" s="287">
        <v>49</v>
      </c>
      <c r="D66" s="287">
        <v>30</v>
      </c>
      <c r="E66" s="287">
        <v>12</v>
      </c>
      <c r="F66" s="287">
        <v>37</v>
      </c>
      <c r="G66" s="1774" t="s">
        <v>114</v>
      </c>
    </row>
    <row r="67" spans="1:7" ht="14.25" customHeight="1">
      <c r="A67" s="2247"/>
      <c r="B67" s="396" t="s">
        <v>62</v>
      </c>
      <c r="C67" s="287">
        <v>28</v>
      </c>
      <c r="D67" s="287">
        <v>11</v>
      </c>
      <c r="E67" s="287">
        <v>17</v>
      </c>
      <c r="F67" s="287">
        <v>11</v>
      </c>
      <c r="G67" s="1774"/>
    </row>
    <row r="68" spans="1:7">
      <c r="A68" s="2247"/>
      <c r="B68" s="396" t="s">
        <v>63</v>
      </c>
      <c r="C68" s="287">
        <v>9</v>
      </c>
      <c r="D68" s="287">
        <v>4</v>
      </c>
      <c r="E68" s="287">
        <v>9</v>
      </c>
      <c r="F68" s="287" t="s">
        <v>17</v>
      </c>
      <c r="G68" s="1774"/>
    </row>
    <row r="69" spans="1:7" ht="29.25" customHeight="1">
      <c r="A69" s="2206" t="s">
        <v>131</v>
      </c>
      <c r="B69" s="2207"/>
      <c r="C69" s="2207"/>
      <c r="D69" s="2207"/>
      <c r="E69" s="2207"/>
      <c r="F69" s="2207"/>
      <c r="G69" s="2208"/>
    </row>
    <row r="70" spans="1:7" ht="14.25" customHeight="1">
      <c r="A70" s="1530" t="s">
        <v>142</v>
      </c>
      <c r="B70" s="342">
        <v>2000</v>
      </c>
      <c r="C70" s="685">
        <v>11</v>
      </c>
      <c r="D70" s="685">
        <v>4</v>
      </c>
      <c r="E70" s="685">
        <v>11</v>
      </c>
      <c r="F70" s="685" t="s">
        <v>17</v>
      </c>
      <c r="G70" s="1532" t="s">
        <v>116</v>
      </c>
    </row>
    <row r="71" spans="1:7" ht="29.25" customHeight="1">
      <c r="A71" s="2206" t="s">
        <v>132</v>
      </c>
      <c r="B71" s="2207"/>
      <c r="C71" s="2207"/>
      <c r="D71" s="2207"/>
      <c r="E71" s="2207"/>
      <c r="F71" s="2207"/>
      <c r="G71" s="2208"/>
    </row>
    <row r="72" spans="1:7" ht="14.25" customHeight="1">
      <c r="A72" s="1773" t="s">
        <v>117</v>
      </c>
      <c r="B72" s="342" t="s">
        <v>61</v>
      </c>
      <c r="C72" s="287">
        <v>10</v>
      </c>
      <c r="D72" s="287">
        <v>6</v>
      </c>
      <c r="E72" s="287" t="s">
        <v>17</v>
      </c>
      <c r="F72" s="287">
        <v>10</v>
      </c>
      <c r="G72" s="1774" t="s">
        <v>118</v>
      </c>
    </row>
    <row r="73" spans="1:7" ht="14.25" customHeight="1">
      <c r="A73" s="1773"/>
      <c r="B73" s="342" t="s">
        <v>62</v>
      </c>
      <c r="C73" s="287">
        <v>22</v>
      </c>
      <c r="D73" s="287">
        <v>12</v>
      </c>
      <c r="E73" s="287">
        <v>14</v>
      </c>
      <c r="F73" s="287">
        <v>8</v>
      </c>
      <c r="G73" s="1774"/>
    </row>
    <row r="74" spans="1:7" ht="14.25" customHeight="1">
      <c r="A74" s="1773"/>
      <c r="B74" s="342" t="s">
        <v>63</v>
      </c>
      <c r="C74" s="287">
        <v>45</v>
      </c>
      <c r="D74" s="287">
        <v>27</v>
      </c>
      <c r="E74" s="287">
        <v>45</v>
      </c>
      <c r="F74" s="287" t="s">
        <v>17</v>
      </c>
      <c r="G74" s="1774"/>
    </row>
    <row r="75" spans="1:7" ht="14.25" customHeight="1">
      <c r="A75" s="1773"/>
      <c r="B75" s="342" t="s">
        <v>64</v>
      </c>
      <c r="C75" s="287">
        <v>56</v>
      </c>
      <c r="D75" s="287">
        <v>35</v>
      </c>
      <c r="E75" s="287">
        <v>56</v>
      </c>
      <c r="F75" s="287" t="s">
        <v>17</v>
      </c>
      <c r="G75" s="1774"/>
    </row>
    <row r="76" spans="1:7" ht="14.25" customHeight="1">
      <c r="A76" s="1773"/>
      <c r="B76" s="342" t="s">
        <v>57</v>
      </c>
      <c r="C76" s="287">
        <v>77</v>
      </c>
      <c r="D76" s="287">
        <v>49</v>
      </c>
      <c r="E76" s="287">
        <v>63</v>
      </c>
      <c r="F76" s="287">
        <v>14</v>
      </c>
      <c r="G76" s="1774"/>
    </row>
    <row r="77" spans="1:7" ht="14.25" customHeight="1">
      <c r="A77" s="1773"/>
      <c r="B77" s="342" t="s">
        <v>58</v>
      </c>
      <c r="C77" s="287">
        <v>42</v>
      </c>
      <c r="D77" s="287">
        <v>32</v>
      </c>
      <c r="E77" s="287">
        <v>42</v>
      </c>
      <c r="F77" s="287" t="s">
        <v>17</v>
      </c>
      <c r="G77" s="1774"/>
    </row>
    <row r="78" spans="1:7" ht="14.25" customHeight="1">
      <c r="A78" s="1773"/>
      <c r="B78" s="342" t="s">
        <v>59</v>
      </c>
      <c r="C78" s="287">
        <v>58</v>
      </c>
      <c r="D78" s="287">
        <v>42</v>
      </c>
      <c r="E78" s="287">
        <v>47</v>
      </c>
      <c r="F78" s="287">
        <v>11</v>
      </c>
      <c r="G78" s="1774"/>
    </row>
    <row r="79" spans="1:7" ht="14.25" customHeight="1">
      <c r="A79" s="1773"/>
      <c r="B79" s="342" t="s">
        <v>1032</v>
      </c>
      <c r="C79" s="287">
        <v>84</v>
      </c>
      <c r="D79" s="287">
        <v>62</v>
      </c>
      <c r="E79" s="287">
        <v>66</v>
      </c>
      <c r="F79" s="287">
        <v>18</v>
      </c>
      <c r="G79" s="1774"/>
    </row>
    <row r="80" spans="1:7" ht="14.25" customHeight="1">
      <c r="A80" s="2010"/>
      <c r="B80" s="342" t="s">
        <v>1033</v>
      </c>
      <c r="C80" s="287">
        <v>36</v>
      </c>
      <c r="D80" s="287">
        <v>26</v>
      </c>
      <c r="E80" s="287">
        <v>36</v>
      </c>
      <c r="F80" s="287" t="s">
        <v>17</v>
      </c>
      <c r="G80" s="2211"/>
    </row>
    <row r="81" spans="1:7" ht="14.25" customHeight="1">
      <c r="A81" s="2010"/>
      <c r="B81" s="342" t="s">
        <v>1374</v>
      </c>
      <c r="C81" s="287">
        <v>42</v>
      </c>
      <c r="D81" s="287">
        <v>31</v>
      </c>
      <c r="E81" s="287">
        <v>42</v>
      </c>
      <c r="F81" s="287" t="s">
        <v>17</v>
      </c>
      <c r="G81" s="2211"/>
    </row>
    <row r="82" spans="1:7" ht="14.25" customHeight="1">
      <c r="A82" s="2010"/>
      <c r="B82" s="342" t="s">
        <v>1375</v>
      </c>
      <c r="C82" s="287">
        <v>54</v>
      </c>
      <c r="D82" s="287">
        <v>40</v>
      </c>
      <c r="E82" s="287">
        <v>54</v>
      </c>
      <c r="F82" s="287" t="s">
        <v>17</v>
      </c>
      <c r="G82" s="2211"/>
    </row>
    <row r="83" spans="1:7" ht="14.25" customHeight="1">
      <c r="A83" s="2010"/>
      <c r="B83" s="342" t="s">
        <v>1673</v>
      </c>
      <c r="C83" s="287">
        <v>55</v>
      </c>
      <c r="D83" s="287">
        <v>43</v>
      </c>
      <c r="E83" s="287">
        <v>55</v>
      </c>
      <c r="F83" s="287" t="s">
        <v>17</v>
      </c>
      <c r="G83" s="2211"/>
    </row>
    <row r="84" spans="1:7" ht="14.25" customHeight="1">
      <c r="A84" s="2010"/>
      <c r="B84" s="342" t="s">
        <v>1674</v>
      </c>
      <c r="C84" s="287">
        <v>49</v>
      </c>
      <c r="D84" s="287">
        <v>34</v>
      </c>
      <c r="E84" s="287">
        <v>49</v>
      </c>
      <c r="F84" s="287" t="s">
        <v>17</v>
      </c>
      <c r="G84" s="2211"/>
    </row>
    <row r="85" spans="1:7" ht="14.25" customHeight="1">
      <c r="A85" s="2010"/>
      <c r="B85" s="342" t="s">
        <v>1831</v>
      </c>
      <c r="C85" s="287">
        <v>55</v>
      </c>
      <c r="D85" s="287">
        <v>37</v>
      </c>
      <c r="E85" s="287">
        <v>55</v>
      </c>
      <c r="F85" s="287" t="s">
        <v>17</v>
      </c>
      <c r="G85" s="2211"/>
    </row>
    <row r="86" spans="1:7" ht="41.25" customHeight="1">
      <c r="A86" s="2238" t="s">
        <v>929</v>
      </c>
      <c r="B86" s="2239"/>
      <c r="C86" s="2239"/>
      <c r="D86" s="2239"/>
      <c r="E86" s="2239"/>
      <c r="F86" s="2239"/>
      <c r="G86" s="2240"/>
    </row>
    <row r="87" spans="1:7">
      <c r="A87" s="1773" t="s">
        <v>119</v>
      </c>
      <c r="B87" s="396">
        <v>2000</v>
      </c>
      <c r="C87" s="287">
        <v>157</v>
      </c>
      <c r="D87" s="287">
        <v>71</v>
      </c>
      <c r="E87" s="287">
        <v>157</v>
      </c>
      <c r="F87" s="287" t="s">
        <v>17</v>
      </c>
      <c r="G87" s="1774" t="s">
        <v>880</v>
      </c>
    </row>
    <row r="88" spans="1:7">
      <c r="A88" s="1773"/>
      <c r="B88" s="396" t="s">
        <v>102</v>
      </c>
      <c r="C88" s="287">
        <v>178</v>
      </c>
      <c r="D88" s="287">
        <v>61</v>
      </c>
      <c r="E88" s="287" t="s">
        <v>27</v>
      </c>
      <c r="F88" s="287" t="s">
        <v>27</v>
      </c>
      <c r="G88" s="1774"/>
    </row>
    <row r="89" spans="1:7">
      <c r="A89" s="1773"/>
      <c r="B89" s="396" t="s">
        <v>103</v>
      </c>
      <c r="C89" s="287">
        <v>166</v>
      </c>
      <c r="D89" s="287">
        <v>53</v>
      </c>
      <c r="E89" s="287" t="s">
        <v>27</v>
      </c>
      <c r="F89" s="287" t="s">
        <v>27</v>
      </c>
      <c r="G89" s="1774"/>
    </row>
    <row r="90" spans="1:7">
      <c r="A90" s="1773"/>
      <c r="B90" s="396" t="s">
        <v>104</v>
      </c>
      <c r="C90" s="287">
        <v>187</v>
      </c>
      <c r="D90" s="287">
        <v>77</v>
      </c>
      <c r="E90" s="287">
        <v>163</v>
      </c>
      <c r="F90" s="287">
        <v>23</v>
      </c>
      <c r="G90" s="1774"/>
    </row>
    <row r="91" spans="1:7">
      <c r="A91" s="1773"/>
      <c r="B91" s="396" t="s">
        <v>105</v>
      </c>
      <c r="C91" s="287">
        <v>252</v>
      </c>
      <c r="D91" s="287">
        <v>87</v>
      </c>
      <c r="E91" s="287">
        <v>232</v>
      </c>
      <c r="F91" s="287">
        <v>20</v>
      </c>
      <c r="G91" s="1774"/>
    </row>
    <row r="92" spans="1:7">
      <c r="A92" s="1773"/>
      <c r="B92" s="396" t="s">
        <v>106</v>
      </c>
      <c r="C92" s="287">
        <v>201</v>
      </c>
      <c r="D92" s="287">
        <v>82</v>
      </c>
      <c r="E92" s="287">
        <v>201</v>
      </c>
      <c r="F92" s="287" t="s">
        <v>17</v>
      </c>
      <c r="G92" s="1774"/>
    </row>
    <row r="93" spans="1:7">
      <c r="A93" s="1773"/>
      <c r="B93" s="396" t="s">
        <v>107</v>
      </c>
      <c r="C93" s="287">
        <v>173</v>
      </c>
      <c r="D93" s="287">
        <v>52</v>
      </c>
      <c r="E93" s="287">
        <v>161</v>
      </c>
      <c r="F93" s="287">
        <v>12</v>
      </c>
      <c r="G93" s="1774"/>
    </row>
    <row r="94" spans="1:7">
      <c r="A94" s="1773"/>
      <c r="B94" s="396" t="s">
        <v>108</v>
      </c>
      <c r="C94" s="287">
        <v>153</v>
      </c>
      <c r="D94" s="287">
        <v>51</v>
      </c>
      <c r="E94" s="287">
        <v>146</v>
      </c>
      <c r="F94" s="287">
        <v>7</v>
      </c>
      <c r="G94" s="1774"/>
    </row>
    <row r="95" spans="1:7">
      <c r="A95" s="1773"/>
      <c r="B95" s="396" t="s">
        <v>60</v>
      </c>
      <c r="C95" s="287">
        <v>169</v>
      </c>
      <c r="D95" s="287">
        <v>67</v>
      </c>
      <c r="E95" s="287">
        <v>160</v>
      </c>
      <c r="F95" s="287">
        <v>9</v>
      </c>
      <c r="G95" s="1774"/>
    </row>
    <row r="96" spans="1:7">
      <c r="A96" s="1773"/>
      <c r="B96" s="396" t="s">
        <v>61</v>
      </c>
      <c r="C96" s="287">
        <v>122</v>
      </c>
      <c r="D96" s="287">
        <v>39</v>
      </c>
      <c r="E96" s="287">
        <v>113</v>
      </c>
      <c r="F96" s="287">
        <v>9</v>
      </c>
      <c r="G96" s="1774"/>
    </row>
    <row r="97" spans="1:7">
      <c r="A97" s="1773"/>
      <c r="B97" s="396" t="s">
        <v>62</v>
      </c>
      <c r="C97" s="287">
        <v>137</v>
      </c>
      <c r="D97" s="287">
        <v>46</v>
      </c>
      <c r="E97" s="287">
        <v>137</v>
      </c>
      <c r="F97" s="287" t="s">
        <v>17</v>
      </c>
      <c r="G97" s="1774"/>
    </row>
    <row r="98" spans="1:7">
      <c r="A98" s="1773"/>
      <c r="B98" s="396" t="s">
        <v>63</v>
      </c>
      <c r="C98" s="287">
        <v>128</v>
      </c>
      <c r="D98" s="287">
        <v>43</v>
      </c>
      <c r="E98" s="287">
        <v>118</v>
      </c>
      <c r="F98" s="287">
        <v>10</v>
      </c>
      <c r="G98" s="1774"/>
    </row>
    <row r="99" spans="1:7">
      <c r="A99" s="1773"/>
      <c r="B99" s="396" t="s">
        <v>64</v>
      </c>
      <c r="C99" s="287">
        <v>146</v>
      </c>
      <c r="D99" s="287">
        <v>59</v>
      </c>
      <c r="E99" s="287">
        <v>131</v>
      </c>
      <c r="F99" s="287">
        <v>15</v>
      </c>
      <c r="G99" s="1774"/>
    </row>
    <row r="100" spans="1:7">
      <c r="A100" s="1773"/>
      <c r="B100" s="396" t="s">
        <v>57</v>
      </c>
      <c r="C100" s="287">
        <v>174</v>
      </c>
      <c r="D100" s="287">
        <v>67</v>
      </c>
      <c r="E100" s="287">
        <v>157</v>
      </c>
      <c r="F100" s="287">
        <v>17</v>
      </c>
      <c r="G100" s="1774"/>
    </row>
    <row r="101" spans="1:7">
      <c r="A101" s="1773"/>
      <c r="B101" s="396" t="s">
        <v>58</v>
      </c>
      <c r="C101" s="287">
        <v>117</v>
      </c>
      <c r="D101" s="287">
        <v>44</v>
      </c>
      <c r="E101" s="287">
        <v>111</v>
      </c>
      <c r="F101" s="287">
        <v>6</v>
      </c>
      <c r="G101" s="1774"/>
    </row>
    <row r="102" spans="1:7">
      <c r="A102" s="1773"/>
      <c r="B102" s="396" t="s">
        <v>59</v>
      </c>
      <c r="C102" s="287">
        <v>166</v>
      </c>
      <c r="D102" s="287">
        <v>72</v>
      </c>
      <c r="E102" s="287">
        <v>152</v>
      </c>
      <c r="F102" s="287">
        <v>14</v>
      </c>
      <c r="G102" s="1774"/>
    </row>
    <row r="103" spans="1:7">
      <c r="A103" s="1773"/>
      <c r="B103" s="396" t="s">
        <v>1032</v>
      </c>
      <c r="C103" s="287">
        <v>231</v>
      </c>
      <c r="D103" s="287">
        <v>108</v>
      </c>
      <c r="E103" s="287">
        <v>202</v>
      </c>
      <c r="F103" s="287">
        <v>29</v>
      </c>
      <c r="G103" s="1774"/>
    </row>
    <row r="104" spans="1:7">
      <c r="A104" s="2010"/>
      <c r="B104" s="342" t="s">
        <v>1033</v>
      </c>
      <c r="C104" s="192">
        <v>202</v>
      </c>
      <c r="D104" s="192">
        <v>86</v>
      </c>
      <c r="E104" s="192">
        <v>182</v>
      </c>
      <c r="F104" s="192">
        <v>20</v>
      </c>
      <c r="G104" s="2211"/>
    </row>
    <row r="105" spans="1:7">
      <c r="A105" s="2010"/>
      <c r="B105" s="342" t="s">
        <v>1374</v>
      </c>
      <c r="C105" s="287">
        <v>177</v>
      </c>
      <c r="D105" s="287">
        <v>73</v>
      </c>
      <c r="E105" s="287">
        <v>155</v>
      </c>
      <c r="F105" s="287">
        <v>22</v>
      </c>
      <c r="G105" s="2211"/>
    </row>
    <row r="106" spans="1:7">
      <c r="A106" s="2010"/>
      <c r="B106" s="342" t="s">
        <v>1375</v>
      </c>
      <c r="C106" s="287">
        <v>131</v>
      </c>
      <c r="D106" s="287">
        <v>54</v>
      </c>
      <c r="E106" s="287">
        <v>113</v>
      </c>
      <c r="F106" s="287">
        <v>18</v>
      </c>
      <c r="G106" s="2211"/>
    </row>
    <row r="107" spans="1:7">
      <c r="A107" s="2010"/>
      <c r="B107" s="342" t="s">
        <v>1673</v>
      </c>
      <c r="C107" s="287">
        <v>111</v>
      </c>
      <c r="D107" s="287">
        <v>41</v>
      </c>
      <c r="E107" s="287">
        <v>92</v>
      </c>
      <c r="F107" s="287">
        <v>19</v>
      </c>
      <c r="G107" s="2211"/>
    </row>
    <row r="108" spans="1:7">
      <c r="A108" s="2010"/>
      <c r="B108" s="342" t="s">
        <v>1674</v>
      </c>
      <c r="C108" s="287">
        <v>150</v>
      </c>
      <c r="D108" s="287">
        <v>46</v>
      </c>
      <c r="E108" s="287">
        <v>110</v>
      </c>
      <c r="F108" s="287">
        <v>40</v>
      </c>
      <c r="G108" s="2211"/>
    </row>
    <row r="109" spans="1:7">
      <c r="A109" s="2010"/>
      <c r="B109" s="342" t="s">
        <v>1831</v>
      </c>
      <c r="C109" s="287">
        <v>119</v>
      </c>
      <c r="D109" s="287">
        <v>41</v>
      </c>
      <c r="E109" s="287">
        <v>80</v>
      </c>
      <c r="F109" s="287">
        <v>39</v>
      </c>
      <c r="G109" s="2211"/>
    </row>
    <row r="110" spans="1:7">
      <c r="A110" s="1773" t="s">
        <v>74</v>
      </c>
      <c r="B110" s="342" t="s">
        <v>58</v>
      </c>
      <c r="C110" s="287">
        <v>41</v>
      </c>
      <c r="D110" s="287">
        <v>18</v>
      </c>
      <c r="E110" s="287">
        <v>41</v>
      </c>
      <c r="F110" s="287" t="s">
        <v>17</v>
      </c>
      <c r="G110" s="1774" t="s">
        <v>74</v>
      </c>
    </row>
    <row r="111" spans="1:7">
      <c r="A111" s="1773"/>
      <c r="B111" s="342" t="s">
        <v>59</v>
      </c>
      <c r="C111" s="287">
        <v>64</v>
      </c>
      <c r="D111" s="287">
        <v>36</v>
      </c>
      <c r="E111" s="287">
        <v>64</v>
      </c>
      <c r="F111" s="287" t="s">
        <v>17</v>
      </c>
      <c r="G111" s="1774"/>
    </row>
    <row r="112" spans="1:7">
      <c r="A112" s="1773"/>
      <c r="B112" s="342" t="s">
        <v>1032</v>
      </c>
      <c r="C112" s="287">
        <v>80</v>
      </c>
      <c r="D112" s="287">
        <v>40</v>
      </c>
      <c r="E112" s="287">
        <v>80</v>
      </c>
      <c r="F112" s="287" t="s">
        <v>17</v>
      </c>
      <c r="G112" s="1774"/>
    </row>
    <row r="113" spans="1:7">
      <c r="A113" s="2010"/>
      <c r="B113" s="342" t="s">
        <v>1033</v>
      </c>
      <c r="C113" s="192">
        <v>59</v>
      </c>
      <c r="D113" s="192">
        <v>26</v>
      </c>
      <c r="E113" s="192">
        <v>59</v>
      </c>
      <c r="F113" s="192" t="s">
        <v>17</v>
      </c>
      <c r="G113" s="2211"/>
    </row>
    <row r="114" spans="1:7">
      <c r="A114" s="2010"/>
      <c r="B114" s="342" t="s">
        <v>1374</v>
      </c>
      <c r="C114" s="287">
        <v>61</v>
      </c>
      <c r="D114" s="287">
        <v>27</v>
      </c>
      <c r="E114" s="287">
        <v>61</v>
      </c>
      <c r="F114" s="287" t="s">
        <v>17</v>
      </c>
      <c r="G114" s="2211"/>
    </row>
    <row r="115" spans="1:7" ht="14.25" customHeight="1">
      <c r="A115" s="2010"/>
      <c r="B115" s="342" t="s">
        <v>1375</v>
      </c>
      <c r="C115" s="287">
        <v>48</v>
      </c>
      <c r="D115" s="287">
        <v>18</v>
      </c>
      <c r="E115" s="287">
        <v>48</v>
      </c>
      <c r="F115" s="287" t="s">
        <v>17</v>
      </c>
      <c r="G115" s="2211"/>
    </row>
    <row r="116" spans="1:7">
      <c r="A116" s="2010"/>
      <c r="B116" s="342" t="s">
        <v>1673</v>
      </c>
      <c r="C116" s="287">
        <v>43</v>
      </c>
      <c r="D116" s="287">
        <v>18</v>
      </c>
      <c r="E116" s="287">
        <v>43</v>
      </c>
      <c r="F116" s="287" t="s">
        <v>17</v>
      </c>
      <c r="G116" s="2211"/>
    </row>
    <row r="117" spans="1:7">
      <c r="A117" s="2010"/>
      <c r="B117" s="342" t="s">
        <v>1674</v>
      </c>
      <c r="C117" s="287">
        <v>61</v>
      </c>
      <c r="D117" s="287">
        <v>32</v>
      </c>
      <c r="E117" s="287">
        <v>61</v>
      </c>
      <c r="F117" s="287" t="s">
        <v>17</v>
      </c>
      <c r="G117" s="2211"/>
    </row>
    <row r="118" spans="1:7">
      <c r="A118" s="2010"/>
      <c r="B118" s="342" t="s">
        <v>1831</v>
      </c>
      <c r="C118" s="287">
        <v>56</v>
      </c>
      <c r="D118" s="287">
        <v>26</v>
      </c>
      <c r="E118" s="287">
        <v>56</v>
      </c>
      <c r="F118" s="287" t="s">
        <v>17</v>
      </c>
      <c r="G118" s="2211"/>
    </row>
    <row r="119" spans="1:7" ht="30" customHeight="1">
      <c r="A119" s="2206" t="s">
        <v>1035</v>
      </c>
      <c r="B119" s="2207"/>
      <c r="C119" s="2207"/>
      <c r="D119" s="2207"/>
      <c r="E119" s="2207"/>
      <c r="F119" s="2207"/>
      <c r="G119" s="2208"/>
    </row>
    <row r="120" spans="1:7">
      <c r="A120" s="2212" t="s">
        <v>1036</v>
      </c>
      <c r="B120" s="342" t="s">
        <v>1674</v>
      </c>
      <c r="C120" s="685">
        <v>19</v>
      </c>
      <c r="D120" s="685">
        <v>5</v>
      </c>
      <c r="E120" s="685">
        <v>19</v>
      </c>
      <c r="F120" s="685" t="s">
        <v>17</v>
      </c>
      <c r="G120" s="2213" t="s">
        <v>1037</v>
      </c>
    </row>
    <row r="121" spans="1:7">
      <c r="A121" s="2010"/>
      <c r="B121" s="342" t="s">
        <v>1831</v>
      </c>
      <c r="C121" s="287">
        <v>33</v>
      </c>
      <c r="D121" s="287">
        <v>4</v>
      </c>
      <c r="E121" s="287">
        <v>33</v>
      </c>
      <c r="F121" s="287" t="s">
        <v>17</v>
      </c>
      <c r="G121" s="2211"/>
    </row>
    <row r="122" spans="1:7" ht="58.5" customHeight="1">
      <c r="A122" s="2206" t="s">
        <v>930</v>
      </c>
      <c r="B122" s="2239"/>
      <c r="C122" s="2239"/>
      <c r="D122" s="2239"/>
      <c r="E122" s="2239"/>
      <c r="F122" s="2239"/>
      <c r="G122" s="2240"/>
    </row>
    <row r="123" spans="1:7">
      <c r="A123" s="1773" t="s">
        <v>120</v>
      </c>
      <c r="B123" s="396" t="s">
        <v>147</v>
      </c>
      <c r="C123" s="287">
        <v>120</v>
      </c>
      <c r="D123" s="287">
        <v>44</v>
      </c>
      <c r="E123" s="287">
        <v>109</v>
      </c>
      <c r="F123" s="287">
        <v>11</v>
      </c>
      <c r="G123" s="1774" t="s">
        <v>881</v>
      </c>
    </row>
    <row r="124" spans="1:7">
      <c r="A124" s="1773"/>
      <c r="B124" s="396" t="s">
        <v>102</v>
      </c>
      <c r="C124" s="287">
        <v>91</v>
      </c>
      <c r="D124" s="287">
        <v>33</v>
      </c>
      <c r="E124" s="287">
        <v>76</v>
      </c>
      <c r="F124" s="287">
        <v>9</v>
      </c>
      <c r="G124" s="1774"/>
    </row>
    <row r="125" spans="1:7" ht="14.25" customHeight="1">
      <c r="A125" s="1773"/>
      <c r="B125" s="396" t="s">
        <v>103</v>
      </c>
      <c r="C125" s="287">
        <v>98</v>
      </c>
      <c r="D125" s="287">
        <v>29</v>
      </c>
      <c r="E125" s="287">
        <v>79</v>
      </c>
      <c r="F125" s="287">
        <v>14</v>
      </c>
      <c r="G125" s="1774"/>
    </row>
    <row r="126" spans="1:7" ht="14.45" customHeight="1">
      <c r="A126" s="1773"/>
      <c r="B126" s="396" t="s">
        <v>104</v>
      </c>
      <c r="C126" s="287">
        <v>116</v>
      </c>
      <c r="D126" s="287">
        <v>44</v>
      </c>
      <c r="E126" s="287">
        <v>98</v>
      </c>
      <c r="F126" s="287">
        <v>17</v>
      </c>
      <c r="G126" s="1774"/>
    </row>
    <row r="127" spans="1:7">
      <c r="A127" s="1773"/>
      <c r="B127" s="396" t="s">
        <v>105</v>
      </c>
      <c r="C127" s="287">
        <v>91</v>
      </c>
      <c r="D127" s="287">
        <v>42</v>
      </c>
      <c r="E127" s="287">
        <v>80</v>
      </c>
      <c r="F127" s="287">
        <v>11</v>
      </c>
      <c r="G127" s="1774"/>
    </row>
    <row r="128" spans="1:7">
      <c r="A128" s="1773"/>
      <c r="B128" s="396" t="s">
        <v>106</v>
      </c>
      <c r="C128" s="287">
        <v>89</v>
      </c>
      <c r="D128" s="287">
        <v>39</v>
      </c>
      <c r="E128" s="287">
        <v>72</v>
      </c>
      <c r="F128" s="287">
        <v>17</v>
      </c>
      <c r="G128" s="1774"/>
    </row>
    <row r="129" spans="1:7">
      <c r="A129" s="1773"/>
      <c r="B129" s="396" t="s">
        <v>107</v>
      </c>
      <c r="C129" s="287">
        <v>37</v>
      </c>
      <c r="D129" s="287">
        <v>21</v>
      </c>
      <c r="E129" s="287" t="s">
        <v>27</v>
      </c>
      <c r="F129" s="287" t="s">
        <v>27</v>
      </c>
      <c r="G129" s="1774"/>
    </row>
    <row r="130" spans="1:7">
      <c r="A130" s="1773"/>
      <c r="B130" s="396" t="s">
        <v>108</v>
      </c>
      <c r="C130" s="287">
        <v>106</v>
      </c>
      <c r="D130" s="287">
        <v>48</v>
      </c>
      <c r="E130" s="287">
        <v>94</v>
      </c>
      <c r="F130" s="287">
        <v>12</v>
      </c>
      <c r="G130" s="1774"/>
    </row>
    <row r="131" spans="1:7">
      <c r="A131" s="1773"/>
      <c r="B131" s="396" t="s">
        <v>60</v>
      </c>
      <c r="C131" s="287">
        <v>104</v>
      </c>
      <c r="D131" s="287">
        <v>49</v>
      </c>
      <c r="E131" s="287">
        <v>90</v>
      </c>
      <c r="F131" s="287">
        <v>14</v>
      </c>
      <c r="G131" s="1774"/>
    </row>
    <row r="132" spans="1:7" s="158" customFormat="1" ht="66" customHeight="1">
      <c r="A132" s="2264" t="s">
        <v>931</v>
      </c>
      <c r="B132" s="2265"/>
      <c r="C132" s="2265"/>
      <c r="D132" s="2265"/>
      <c r="E132" s="2265"/>
      <c r="F132" s="2265"/>
      <c r="G132" s="2266"/>
    </row>
    <row r="133" spans="1:7">
      <c r="A133" s="1773" t="s">
        <v>121</v>
      </c>
      <c r="B133" s="396" t="s">
        <v>147</v>
      </c>
      <c r="C133" s="287">
        <v>54</v>
      </c>
      <c r="D133" s="287">
        <v>30</v>
      </c>
      <c r="E133" s="287">
        <v>54</v>
      </c>
      <c r="F133" s="287" t="s">
        <v>17</v>
      </c>
      <c r="G133" s="1774" t="s">
        <v>122</v>
      </c>
    </row>
    <row r="134" spans="1:7">
      <c r="A134" s="1773"/>
      <c r="B134" s="396" t="s">
        <v>102</v>
      </c>
      <c r="C134" s="287">
        <v>59</v>
      </c>
      <c r="D134" s="287">
        <v>33</v>
      </c>
      <c r="E134" s="287">
        <v>59</v>
      </c>
      <c r="F134" s="287" t="s">
        <v>17</v>
      </c>
      <c r="G134" s="1774"/>
    </row>
    <row r="135" spans="1:7" ht="14.25" customHeight="1">
      <c r="A135" s="1773"/>
      <c r="B135" s="396" t="s">
        <v>103</v>
      </c>
      <c r="C135" s="287">
        <v>74</v>
      </c>
      <c r="D135" s="287">
        <v>42</v>
      </c>
      <c r="E135" s="287">
        <v>55</v>
      </c>
      <c r="F135" s="287">
        <v>19</v>
      </c>
      <c r="G135" s="1774"/>
    </row>
    <row r="136" spans="1:7" ht="14.25" customHeight="1">
      <c r="A136" s="1773"/>
      <c r="B136" s="396" t="s">
        <v>104</v>
      </c>
      <c r="C136" s="287">
        <v>54</v>
      </c>
      <c r="D136" s="287">
        <v>29</v>
      </c>
      <c r="E136" s="287">
        <v>46</v>
      </c>
      <c r="F136" s="287">
        <v>8</v>
      </c>
      <c r="G136" s="1774"/>
    </row>
    <row r="137" spans="1:7">
      <c r="A137" s="1773"/>
      <c r="B137" s="396" t="s">
        <v>105</v>
      </c>
      <c r="C137" s="287">
        <v>41</v>
      </c>
      <c r="D137" s="287">
        <v>21</v>
      </c>
      <c r="E137" s="287">
        <v>37</v>
      </c>
      <c r="F137" s="287">
        <v>4</v>
      </c>
      <c r="G137" s="1774"/>
    </row>
    <row r="138" spans="1:7">
      <c r="A138" s="1773"/>
      <c r="B138" s="396" t="s">
        <v>106</v>
      </c>
      <c r="C138" s="287">
        <v>66</v>
      </c>
      <c r="D138" s="287">
        <v>40</v>
      </c>
      <c r="E138" s="287">
        <v>51</v>
      </c>
      <c r="F138" s="287">
        <v>15</v>
      </c>
      <c r="G138" s="1774"/>
    </row>
    <row r="139" spans="1:7">
      <c r="A139" s="1773"/>
      <c r="B139" s="396" t="s">
        <v>107</v>
      </c>
      <c r="C139" s="287">
        <v>73</v>
      </c>
      <c r="D139" s="287">
        <v>48</v>
      </c>
      <c r="E139" s="287" t="s">
        <v>27</v>
      </c>
      <c r="F139" s="287" t="s">
        <v>27</v>
      </c>
      <c r="G139" s="1774"/>
    </row>
    <row r="140" spans="1:7">
      <c r="A140" s="1773"/>
      <c r="B140" s="396" t="s">
        <v>108</v>
      </c>
      <c r="C140" s="287">
        <v>63</v>
      </c>
      <c r="D140" s="287">
        <v>49</v>
      </c>
      <c r="E140" s="287">
        <v>53</v>
      </c>
      <c r="F140" s="287">
        <v>10</v>
      </c>
      <c r="G140" s="1774"/>
    </row>
    <row r="141" spans="1:7">
      <c r="A141" s="1773"/>
      <c r="B141" s="396" t="s">
        <v>60</v>
      </c>
      <c r="C141" s="287">
        <v>73</v>
      </c>
      <c r="D141" s="287">
        <v>49</v>
      </c>
      <c r="E141" s="287">
        <v>73</v>
      </c>
      <c r="F141" s="287" t="s">
        <v>17</v>
      </c>
      <c r="G141" s="1774"/>
    </row>
    <row r="142" spans="1:7">
      <c r="A142" s="2206" t="s">
        <v>144</v>
      </c>
      <c r="B142" s="2207"/>
      <c r="C142" s="2207"/>
      <c r="D142" s="2207"/>
      <c r="E142" s="2207"/>
      <c r="F142" s="2207"/>
      <c r="G142" s="2208"/>
    </row>
    <row r="143" spans="1:7">
      <c r="A143" s="1773" t="s">
        <v>1391</v>
      </c>
      <c r="B143" s="396" t="s">
        <v>61</v>
      </c>
      <c r="C143" s="287">
        <v>45</v>
      </c>
      <c r="D143" s="287">
        <v>19</v>
      </c>
      <c r="E143" s="287">
        <v>45</v>
      </c>
      <c r="F143" s="287" t="s">
        <v>17</v>
      </c>
      <c r="G143" s="1774" t="s">
        <v>122</v>
      </c>
    </row>
    <row r="144" spans="1:7">
      <c r="A144" s="1773"/>
      <c r="B144" s="396" t="s">
        <v>62</v>
      </c>
      <c r="C144" s="287">
        <v>121</v>
      </c>
      <c r="D144" s="287">
        <v>73</v>
      </c>
      <c r="E144" s="287">
        <v>121</v>
      </c>
      <c r="F144" s="287" t="s">
        <v>17</v>
      </c>
      <c r="G144" s="1774"/>
    </row>
    <row r="145" spans="1:9">
      <c r="A145" s="1773"/>
      <c r="B145" s="396" t="s">
        <v>63</v>
      </c>
      <c r="C145" s="287">
        <v>77</v>
      </c>
      <c r="D145" s="287">
        <v>45</v>
      </c>
      <c r="E145" s="287">
        <v>77</v>
      </c>
      <c r="F145" s="287" t="s">
        <v>17</v>
      </c>
      <c r="G145" s="1774"/>
    </row>
    <row r="146" spans="1:9">
      <c r="A146" s="1773"/>
      <c r="B146" s="396" t="s">
        <v>64</v>
      </c>
      <c r="C146" s="287">
        <v>63</v>
      </c>
      <c r="D146" s="287">
        <v>42</v>
      </c>
      <c r="E146" s="287">
        <v>63</v>
      </c>
      <c r="F146" s="287" t="s">
        <v>17</v>
      </c>
      <c r="G146" s="1774"/>
    </row>
    <row r="147" spans="1:9">
      <c r="A147" s="1773"/>
      <c r="B147" s="396" t="s">
        <v>57</v>
      </c>
      <c r="C147" s="287">
        <v>53</v>
      </c>
      <c r="D147" s="287">
        <v>25</v>
      </c>
      <c r="E147" s="287">
        <v>53</v>
      </c>
      <c r="F147" s="287" t="s">
        <v>17</v>
      </c>
      <c r="G147" s="1774"/>
    </row>
    <row r="148" spans="1:9">
      <c r="A148" s="1773"/>
      <c r="B148" s="396" t="s">
        <v>58</v>
      </c>
      <c r="C148" s="287">
        <v>38</v>
      </c>
      <c r="D148" s="287">
        <v>25</v>
      </c>
      <c r="E148" s="287">
        <v>38</v>
      </c>
      <c r="F148" s="287" t="s">
        <v>17</v>
      </c>
      <c r="G148" s="1774"/>
    </row>
    <row r="149" spans="1:9">
      <c r="A149" s="1773"/>
      <c r="B149" s="396" t="s">
        <v>59</v>
      </c>
      <c r="C149" s="287">
        <v>29</v>
      </c>
      <c r="D149" s="287">
        <v>21</v>
      </c>
      <c r="E149" s="287">
        <v>29</v>
      </c>
      <c r="F149" s="287" t="s">
        <v>17</v>
      </c>
      <c r="G149" s="1774"/>
    </row>
    <row r="150" spans="1:9" ht="14.25" customHeight="1">
      <c r="A150" s="1773"/>
      <c r="B150" s="396" t="s">
        <v>1032</v>
      </c>
      <c r="C150" s="287">
        <v>7</v>
      </c>
      <c r="D150" s="287">
        <v>4</v>
      </c>
      <c r="E150" s="287">
        <v>7</v>
      </c>
      <c r="F150" s="287" t="s">
        <v>17</v>
      </c>
      <c r="G150" s="1774"/>
    </row>
    <row r="151" spans="1:9">
      <c r="A151" s="2010"/>
      <c r="B151" s="342" t="s">
        <v>1033</v>
      </c>
      <c r="C151" s="192">
        <v>10</v>
      </c>
      <c r="D151" s="192">
        <v>5</v>
      </c>
      <c r="E151" s="192">
        <v>10</v>
      </c>
      <c r="F151" s="192" t="s">
        <v>17</v>
      </c>
      <c r="G151" s="2211"/>
    </row>
    <row r="152" spans="1:9">
      <c r="A152" s="2010"/>
      <c r="B152" s="342" t="s">
        <v>1374</v>
      </c>
      <c r="C152" s="287" t="s">
        <v>27</v>
      </c>
      <c r="D152" s="287" t="s">
        <v>27</v>
      </c>
      <c r="E152" s="287" t="s">
        <v>27</v>
      </c>
      <c r="F152" s="287" t="s">
        <v>17</v>
      </c>
      <c r="G152" s="2211"/>
    </row>
    <row r="153" spans="1:9">
      <c r="A153" s="2010"/>
      <c r="B153" s="342" t="s">
        <v>1375</v>
      </c>
      <c r="C153" s="287">
        <v>12</v>
      </c>
      <c r="D153" s="287">
        <v>8</v>
      </c>
      <c r="E153" s="287">
        <v>12</v>
      </c>
      <c r="F153" s="287" t="s">
        <v>17</v>
      </c>
      <c r="G153" s="2211"/>
    </row>
    <row r="154" spans="1:9" ht="14.25" customHeight="1">
      <c r="A154" s="2010"/>
      <c r="B154" s="342" t="s">
        <v>1673</v>
      </c>
      <c r="C154" s="287">
        <v>11</v>
      </c>
      <c r="D154" s="287">
        <v>7</v>
      </c>
      <c r="E154" s="287">
        <v>11</v>
      </c>
      <c r="F154" s="287" t="s">
        <v>17</v>
      </c>
      <c r="G154" s="2211"/>
    </row>
    <row r="155" spans="1:9" ht="31.5" customHeight="1">
      <c r="A155" s="2206" t="s">
        <v>134</v>
      </c>
      <c r="B155" s="2207"/>
      <c r="C155" s="2207"/>
      <c r="D155" s="2207"/>
      <c r="E155" s="2207"/>
      <c r="F155" s="2207"/>
      <c r="G155" s="2208"/>
      <c r="I155" s="397"/>
    </row>
    <row r="156" spans="1:9">
      <c r="A156" s="1773" t="s">
        <v>109</v>
      </c>
      <c r="B156" s="342" t="s">
        <v>57</v>
      </c>
      <c r="C156" s="287">
        <v>5</v>
      </c>
      <c r="D156" s="287">
        <v>5</v>
      </c>
      <c r="E156" s="287">
        <v>5</v>
      </c>
      <c r="F156" s="287" t="s">
        <v>17</v>
      </c>
      <c r="G156" s="1774" t="s">
        <v>110</v>
      </c>
    </row>
    <row r="157" spans="1:9">
      <c r="A157" s="1773"/>
      <c r="B157" s="342" t="s">
        <v>58</v>
      </c>
      <c r="C157" s="287">
        <v>8</v>
      </c>
      <c r="D157" s="287" t="s">
        <v>27</v>
      </c>
      <c r="E157" s="287">
        <v>8</v>
      </c>
      <c r="F157" s="287" t="s">
        <v>17</v>
      </c>
      <c r="G157" s="1774"/>
    </row>
    <row r="158" spans="1:9">
      <c r="A158" s="1773"/>
      <c r="B158" s="342" t="s">
        <v>59</v>
      </c>
      <c r="C158" s="287" t="s">
        <v>27</v>
      </c>
      <c r="D158" s="287" t="s">
        <v>27</v>
      </c>
      <c r="E158" s="287" t="s">
        <v>27</v>
      </c>
      <c r="F158" s="287" t="s">
        <v>17</v>
      </c>
      <c r="G158" s="1774"/>
    </row>
    <row r="159" spans="1:9" ht="31.5" customHeight="1">
      <c r="A159" s="2206" t="s">
        <v>1042</v>
      </c>
      <c r="B159" s="2207"/>
      <c r="C159" s="2207"/>
      <c r="D159" s="2207"/>
      <c r="E159" s="2207"/>
      <c r="F159" s="2207"/>
      <c r="G159" s="2208"/>
    </row>
    <row r="160" spans="1:9">
      <c r="A160" s="1773" t="s">
        <v>1039</v>
      </c>
      <c r="B160" s="342" t="s">
        <v>57</v>
      </c>
      <c r="C160" s="685">
        <v>198</v>
      </c>
      <c r="D160" s="685">
        <v>150</v>
      </c>
      <c r="E160" s="685">
        <v>158</v>
      </c>
      <c r="F160" s="685">
        <v>40</v>
      </c>
      <c r="G160" s="1774" t="s">
        <v>1040</v>
      </c>
    </row>
    <row r="161" spans="1:7">
      <c r="A161" s="1773"/>
      <c r="B161" s="342" t="s">
        <v>58</v>
      </c>
      <c r="C161" s="287">
        <v>153</v>
      </c>
      <c r="D161" s="287">
        <v>122</v>
      </c>
      <c r="E161" s="287">
        <v>140</v>
      </c>
      <c r="F161" s="287">
        <v>13</v>
      </c>
      <c r="G161" s="1774"/>
    </row>
    <row r="162" spans="1:7">
      <c r="A162" s="1773"/>
      <c r="B162" s="342" t="s">
        <v>59</v>
      </c>
      <c r="C162" s="287">
        <v>176</v>
      </c>
      <c r="D162" s="287">
        <v>138</v>
      </c>
      <c r="E162" s="287">
        <v>176</v>
      </c>
      <c r="F162" s="287" t="s">
        <v>17</v>
      </c>
      <c r="G162" s="1774"/>
    </row>
    <row r="163" spans="1:7" ht="14.25" customHeight="1">
      <c r="A163" s="1773"/>
      <c r="B163" s="342" t="s">
        <v>1032</v>
      </c>
      <c r="C163" s="287">
        <v>74</v>
      </c>
      <c r="D163" s="287">
        <v>61</v>
      </c>
      <c r="E163" s="287">
        <v>74</v>
      </c>
      <c r="F163" s="287" t="s">
        <v>17</v>
      </c>
      <c r="G163" s="1774"/>
    </row>
    <row r="164" spans="1:7">
      <c r="A164" s="2010"/>
      <c r="B164" s="342" t="s">
        <v>1033</v>
      </c>
      <c r="C164" s="192">
        <v>76</v>
      </c>
      <c r="D164" s="192">
        <v>51</v>
      </c>
      <c r="E164" s="192">
        <v>76</v>
      </c>
      <c r="F164" s="192" t="s">
        <v>17</v>
      </c>
      <c r="G164" s="2211"/>
    </row>
    <row r="165" spans="1:7">
      <c r="A165" s="2010"/>
      <c r="B165" s="342" t="s">
        <v>1374</v>
      </c>
      <c r="C165" s="287">
        <v>34</v>
      </c>
      <c r="D165" s="287">
        <v>30</v>
      </c>
      <c r="E165" s="287">
        <v>34</v>
      </c>
      <c r="F165" s="287" t="s">
        <v>17</v>
      </c>
      <c r="G165" s="2211"/>
    </row>
    <row r="166" spans="1:7">
      <c r="A166" s="2010"/>
      <c r="B166" s="342" t="s">
        <v>1375</v>
      </c>
      <c r="C166" s="287">
        <v>15</v>
      </c>
      <c r="D166" s="287">
        <v>13</v>
      </c>
      <c r="E166" s="287">
        <v>15</v>
      </c>
      <c r="F166" s="287" t="s">
        <v>17</v>
      </c>
      <c r="G166" s="2211"/>
    </row>
    <row r="167" spans="1:7">
      <c r="A167" s="2010"/>
      <c r="B167" s="342" t="s">
        <v>1673</v>
      </c>
      <c r="C167" s="287">
        <v>27</v>
      </c>
      <c r="D167" s="287">
        <v>20</v>
      </c>
      <c r="E167" s="287">
        <v>27</v>
      </c>
      <c r="F167" s="287" t="s">
        <v>17</v>
      </c>
      <c r="G167" s="2211"/>
    </row>
    <row r="168" spans="1:7">
      <c r="A168" s="2206" t="s">
        <v>1705</v>
      </c>
      <c r="B168" s="2207"/>
      <c r="C168" s="2207"/>
      <c r="D168" s="2207"/>
      <c r="E168" s="2207"/>
      <c r="F168" s="2207"/>
      <c r="G168" s="2208"/>
    </row>
    <row r="169" spans="1:7">
      <c r="A169" s="1773" t="s">
        <v>1391</v>
      </c>
      <c r="B169" s="1565" t="s">
        <v>1674</v>
      </c>
      <c r="C169" s="1534">
        <v>6</v>
      </c>
      <c r="D169" s="1534" t="s">
        <v>27</v>
      </c>
      <c r="E169" s="1534">
        <v>6</v>
      </c>
      <c r="F169" s="1534" t="s">
        <v>17</v>
      </c>
      <c r="G169" s="2263" t="s">
        <v>122</v>
      </c>
    </row>
    <row r="170" spans="1:7">
      <c r="A170" s="2069"/>
      <c r="B170" s="1565" t="s">
        <v>1831</v>
      </c>
      <c r="C170" s="1534" t="s">
        <v>27</v>
      </c>
      <c r="D170" s="1534" t="s">
        <v>27</v>
      </c>
      <c r="E170" s="1534" t="s">
        <v>27</v>
      </c>
      <c r="F170" s="1534" t="s">
        <v>17</v>
      </c>
      <c r="G170" s="2249"/>
    </row>
    <row r="171" spans="1:7" ht="56.25" customHeight="1">
      <c r="A171" s="2238" t="s">
        <v>932</v>
      </c>
      <c r="B171" s="2239"/>
      <c r="C171" s="2239"/>
      <c r="D171" s="2239"/>
      <c r="E171" s="2239"/>
      <c r="F171" s="2239"/>
      <c r="G171" s="2240"/>
    </row>
    <row r="172" spans="1:7">
      <c r="A172" s="1773" t="s">
        <v>119</v>
      </c>
      <c r="B172" s="396" t="s">
        <v>147</v>
      </c>
      <c r="C172" s="287">
        <v>131</v>
      </c>
      <c r="D172" s="287">
        <v>22</v>
      </c>
      <c r="E172" s="287">
        <v>118</v>
      </c>
      <c r="F172" s="287">
        <v>12</v>
      </c>
      <c r="G172" s="1774" t="s">
        <v>880</v>
      </c>
    </row>
    <row r="173" spans="1:7" ht="14.25" customHeight="1">
      <c r="A173" s="1773"/>
      <c r="B173" s="396" t="s">
        <v>102</v>
      </c>
      <c r="C173" s="287">
        <v>196</v>
      </c>
      <c r="D173" s="287">
        <v>38</v>
      </c>
      <c r="E173" s="287">
        <v>134</v>
      </c>
      <c r="F173" s="287">
        <v>62</v>
      </c>
      <c r="G173" s="1774"/>
    </row>
    <row r="174" spans="1:7" ht="14.25" customHeight="1">
      <c r="A174" s="1773"/>
      <c r="B174" s="396" t="s">
        <v>103</v>
      </c>
      <c r="C174" s="287">
        <v>260</v>
      </c>
      <c r="D174" s="287">
        <v>67</v>
      </c>
      <c r="E174" s="287">
        <v>201</v>
      </c>
      <c r="F174" s="287">
        <v>59</v>
      </c>
      <c r="G174" s="1774"/>
    </row>
    <row r="175" spans="1:7" ht="14.25" customHeight="1">
      <c r="A175" s="1773"/>
      <c r="B175" s="396" t="s">
        <v>104</v>
      </c>
      <c r="C175" s="287">
        <v>261</v>
      </c>
      <c r="D175" s="287">
        <v>96</v>
      </c>
      <c r="E175" s="287">
        <v>188</v>
      </c>
      <c r="F175" s="287">
        <v>73</v>
      </c>
      <c r="G175" s="1774"/>
    </row>
    <row r="176" spans="1:7" ht="14.25" customHeight="1">
      <c r="A176" s="1773"/>
      <c r="B176" s="396" t="s">
        <v>105</v>
      </c>
      <c r="C176" s="287">
        <v>340</v>
      </c>
      <c r="D176" s="287">
        <v>137</v>
      </c>
      <c r="E176" s="287">
        <v>270</v>
      </c>
      <c r="F176" s="287">
        <v>70</v>
      </c>
      <c r="G176" s="1774"/>
    </row>
    <row r="177" spans="1:7" ht="14.25" customHeight="1">
      <c r="A177" s="1773"/>
      <c r="B177" s="396" t="s">
        <v>106</v>
      </c>
      <c r="C177" s="287">
        <v>254</v>
      </c>
      <c r="D177" s="287">
        <v>97</v>
      </c>
      <c r="E177" s="287">
        <v>188</v>
      </c>
      <c r="F177" s="287">
        <v>66</v>
      </c>
      <c r="G177" s="1774"/>
    </row>
    <row r="178" spans="1:7" ht="14.25" customHeight="1">
      <c r="A178" s="1773"/>
      <c r="B178" s="396" t="s">
        <v>107</v>
      </c>
      <c r="C178" s="287">
        <v>178</v>
      </c>
      <c r="D178" s="287">
        <v>80</v>
      </c>
      <c r="E178" s="287">
        <v>126</v>
      </c>
      <c r="F178" s="287">
        <v>52</v>
      </c>
      <c r="G178" s="1774"/>
    </row>
    <row r="179" spans="1:7" ht="14.25" customHeight="1">
      <c r="A179" s="1773"/>
      <c r="B179" s="396" t="s">
        <v>108</v>
      </c>
      <c r="C179" s="287">
        <v>153</v>
      </c>
      <c r="D179" s="287">
        <v>83</v>
      </c>
      <c r="E179" s="287">
        <v>123</v>
      </c>
      <c r="F179" s="287">
        <v>30</v>
      </c>
      <c r="G179" s="1774"/>
    </row>
    <row r="180" spans="1:7" ht="14.25" customHeight="1">
      <c r="A180" s="1773"/>
      <c r="B180" s="396" t="s">
        <v>60</v>
      </c>
      <c r="C180" s="287">
        <v>230</v>
      </c>
      <c r="D180" s="287">
        <v>99</v>
      </c>
      <c r="E180" s="287">
        <v>151</v>
      </c>
      <c r="F180" s="287">
        <v>79</v>
      </c>
      <c r="G180" s="1774"/>
    </row>
    <row r="181" spans="1:7" ht="39.75" customHeight="1">
      <c r="A181" s="2206" t="s">
        <v>137</v>
      </c>
      <c r="B181" s="2207"/>
      <c r="C181" s="2207"/>
      <c r="D181" s="2207"/>
      <c r="E181" s="2207"/>
      <c r="F181" s="2207"/>
      <c r="G181" s="2208"/>
    </row>
    <row r="182" spans="1:7">
      <c r="A182" s="1773" t="s">
        <v>123</v>
      </c>
      <c r="B182" s="396" t="s">
        <v>105</v>
      </c>
      <c r="C182" s="287">
        <v>118</v>
      </c>
      <c r="D182" s="287">
        <v>29</v>
      </c>
      <c r="E182" s="287">
        <v>74</v>
      </c>
      <c r="F182" s="287">
        <v>44</v>
      </c>
      <c r="G182" s="1774" t="s">
        <v>825</v>
      </c>
    </row>
    <row r="183" spans="1:7">
      <c r="A183" s="1773"/>
      <c r="B183" s="396" t="s">
        <v>106</v>
      </c>
      <c r="C183" s="287">
        <v>129</v>
      </c>
      <c r="D183" s="287">
        <v>33</v>
      </c>
      <c r="E183" s="287">
        <v>94</v>
      </c>
      <c r="F183" s="287">
        <v>35</v>
      </c>
      <c r="G183" s="1774"/>
    </row>
    <row r="184" spans="1:7">
      <c r="A184" s="1773"/>
      <c r="B184" s="396" t="s">
        <v>107</v>
      </c>
      <c r="C184" s="287">
        <v>143</v>
      </c>
      <c r="D184" s="287">
        <v>28</v>
      </c>
      <c r="E184" s="287">
        <v>103</v>
      </c>
      <c r="F184" s="287">
        <v>40</v>
      </c>
      <c r="G184" s="1774"/>
    </row>
    <row r="185" spans="1:7">
      <c r="A185" s="1773"/>
      <c r="B185" s="396" t="s">
        <v>108</v>
      </c>
      <c r="C185" s="287">
        <v>93</v>
      </c>
      <c r="D185" s="287">
        <v>18</v>
      </c>
      <c r="E185" s="287">
        <v>66</v>
      </c>
      <c r="F185" s="287">
        <v>27</v>
      </c>
      <c r="G185" s="1774"/>
    </row>
    <row r="186" spans="1:7">
      <c r="A186" s="1773"/>
      <c r="B186" s="396" t="s">
        <v>60</v>
      </c>
      <c r="C186" s="287">
        <v>117</v>
      </c>
      <c r="D186" s="287">
        <v>24</v>
      </c>
      <c r="E186" s="287">
        <v>87</v>
      </c>
      <c r="F186" s="287">
        <v>30</v>
      </c>
      <c r="G186" s="1774"/>
    </row>
    <row r="187" spans="1:7" ht="46.5" customHeight="1">
      <c r="A187" s="2206" t="s">
        <v>145</v>
      </c>
      <c r="B187" s="2207"/>
      <c r="C187" s="2207"/>
      <c r="D187" s="2207"/>
      <c r="E187" s="2207"/>
      <c r="F187" s="2207"/>
      <c r="G187" s="2208"/>
    </row>
    <row r="188" spans="1:7">
      <c r="A188" s="1773" t="s">
        <v>125</v>
      </c>
      <c r="B188" s="396" t="s">
        <v>147</v>
      </c>
      <c r="C188" s="287">
        <v>22</v>
      </c>
      <c r="D188" s="287">
        <v>13</v>
      </c>
      <c r="E188" s="287">
        <v>22</v>
      </c>
      <c r="F188" s="287" t="s">
        <v>17</v>
      </c>
      <c r="G188" s="1774" t="s">
        <v>826</v>
      </c>
    </row>
    <row r="189" spans="1:7" ht="14.25" customHeight="1">
      <c r="A189" s="1773"/>
      <c r="B189" s="396" t="s">
        <v>102</v>
      </c>
      <c r="C189" s="287">
        <v>10</v>
      </c>
      <c r="D189" s="287">
        <v>7</v>
      </c>
      <c r="E189" s="287">
        <v>10</v>
      </c>
      <c r="F189" s="287" t="s">
        <v>17</v>
      </c>
      <c r="G189" s="1774"/>
    </row>
    <row r="190" spans="1:7">
      <c r="A190" s="1773"/>
      <c r="B190" s="396" t="s">
        <v>103</v>
      </c>
      <c r="C190" s="287">
        <v>18</v>
      </c>
      <c r="D190" s="287">
        <v>8</v>
      </c>
      <c r="E190" s="287">
        <v>18</v>
      </c>
      <c r="F190" s="287" t="s">
        <v>17</v>
      </c>
      <c r="G190" s="1774"/>
    </row>
    <row r="191" spans="1:7">
      <c r="A191" s="1773"/>
      <c r="B191" s="396" t="s">
        <v>104</v>
      </c>
      <c r="C191" s="287">
        <v>23</v>
      </c>
      <c r="D191" s="287">
        <v>17</v>
      </c>
      <c r="E191" s="287">
        <v>23</v>
      </c>
      <c r="F191" s="287" t="s">
        <v>17</v>
      </c>
      <c r="G191" s="1774"/>
    </row>
    <row r="192" spans="1:7">
      <c r="A192" s="1773"/>
      <c r="B192" s="396" t="s">
        <v>105</v>
      </c>
      <c r="C192" s="287">
        <v>50</v>
      </c>
      <c r="D192" s="287">
        <v>26</v>
      </c>
      <c r="E192" s="287">
        <v>50</v>
      </c>
      <c r="F192" s="287" t="s">
        <v>17</v>
      </c>
      <c r="G192" s="1774"/>
    </row>
    <row r="193" spans="1:7">
      <c r="A193" s="1773"/>
      <c r="B193" s="396" t="s">
        <v>106</v>
      </c>
      <c r="C193" s="287">
        <v>53</v>
      </c>
      <c r="D193" s="287">
        <v>31</v>
      </c>
      <c r="E193" s="287">
        <v>53</v>
      </c>
      <c r="F193" s="287" t="s">
        <v>17</v>
      </c>
      <c r="G193" s="1774"/>
    </row>
    <row r="194" spans="1:7">
      <c r="A194" s="1773"/>
      <c r="B194" s="396" t="s">
        <v>107</v>
      </c>
      <c r="C194" s="287">
        <v>63</v>
      </c>
      <c r="D194" s="287">
        <v>30</v>
      </c>
      <c r="E194" s="287">
        <v>63</v>
      </c>
      <c r="F194" s="287" t="s">
        <v>17</v>
      </c>
      <c r="G194" s="1774"/>
    </row>
    <row r="195" spans="1:7">
      <c r="A195" s="1773"/>
      <c r="B195" s="396" t="s">
        <v>108</v>
      </c>
      <c r="C195" s="287">
        <v>52</v>
      </c>
      <c r="D195" s="287">
        <v>23</v>
      </c>
      <c r="E195" s="287">
        <v>52</v>
      </c>
      <c r="F195" s="287" t="s">
        <v>17</v>
      </c>
      <c r="G195" s="1774"/>
    </row>
    <row r="196" spans="1:7">
      <c r="A196" s="1773"/>
      <c r="B196" s="396" t="s">
        <v>60</v>
      </c>
      <c r="C196" s="287">
        <v>47</v>
      </c>
      <c r="D196" s="287">
        <v>27</v>
      </c>
      <c r="E196" s="287">
        <v>47</v>
      </c>
      <c r="F196" s="287" t="s">
        <v>17</v>
      </c>
      <c r="G196" s="1774"/>
    </row>
    <row r="197" spans="1:7" ht="57" customHeight="1">
      <c r="A197" s="2238" t="s">
        <v>1870</v>
      </c>
      <c r="B197" s="2239"/>
      <c r="C197" s="2239"/>
      <c r="D197" s="2239"/>
      <c r="E197" s="2239"/>
      <c r="F197" s="2239"/>
      <c r="G197" s="2240"/>
    </row>
    <row r="198" spans="1:7">
      <c r="A198" s="1773" t="s">
        <v>120</v>
      </c>
      <c r="B198" s="396" t="s">
        <v>61</v>
      </c>
      <c r="C198" s="287">
        <v>104</v>
      </c>
      <c r="D198" s="287">
        <v>48</v>
      </c>
      <c r="E198" s="287">
        <v>99</v>
      </c>
      <c r="F198" s="287">
        <v>5</v>
      </c>
      <c r="G198" s="1774" t="s">
        <v>881</v>
      </c>
    </row>
    <row r="199" spans="1:7">
      <c r="A199" s="1773"/>
      <c r="B199" s="396" t="s">
        <v>62</v>
      </c>
      <c r="C199" s="287">
        <v>39</v>
      </c>
      <c r="D199" s="287">
        <v>16</v>
      </c>
      <c r="E199" s="287">
        <v>30</v>
      </c>
      <c r="F199" s="287">
        <v>9</v>
      </c>
      <c r="G199" s="1774"/>
    </row>
    <row r="200" spans="1:7">
      <c r="A200" s="1773"/>
      <c r="B200" s="396" t="s">
        <v>63</v>
      </c>
      <c r="C200" s="287">
        <v>49</v>
      </c>
      <c r="D200" s="287">
        <v>23</v>
      </c>
      <c r="E200" s="287">
        <v>49</v>
      </c>
      <c r="F200" s="287" t="s">
        <v>17</v>
      </c>
      <c r="G200" s="1774"/>
    </row>
    <row r="201" spans="1:7">
      <c r="A201" s="1773"/>
      <c r="B201" s="396" t="s">
        <v>64</v>
      </c>
      <c r="C201" s="287">
        <v>15</v>
      </c>
      <c r="D201" s="287" t="s">
        <v>27</v>
      </c>
      <c r="E201" s="287">
        <v>15</v>
      </c>
      <c r="F201" s="287" t="s">
        <v>17</v>
      </c>
      <c r="G201" s="1774"/>
    </row>
    <row r="202" spans="1:7" ht="14.25" customHeight="1">
      <c r="A202" s="1773"/>
      <c r="B202" s="396" t="s">
        <v>57</v>
      </c>
      <c r="C202" s="287">
        <v>17</v>
      </c>
      <c r="D202" s="287">
        <v>7</v>
      </c>
      <c r="E202" s="287">
        <v>17</v>
      </c>
      <c r="F202" s="287" t="s">
        <v>17</v>
      </c>
      <c r="G202" s="1774"/>
    </row>
    <row r="203" spans="1:7">
      <c r="A203" s="1773"/>
      <c r="B203" s="396" t="s">
        <v>58</v>
      </c>
      <c r="C203" s="287">
        <v>5</v>
      </c>
      <c r="D203" s="287" t="s">
        <v>27</v>
      </c>
      <c r="E203" s="287">
        <v>5</v>
      </c>
      <c r="F203" s="287" t="s">
        <v>17</v>
      </c>
      <c r="G203" s="1774"/>
    </row>
    <row r="204" spans="1:7">
      <c r="A204" s="1773"/>
      <c r="B204" s="396" t="s">
        <v>59</v>
      </c>
      <c r="C204" s="287">
        <v>5</v>
      </c>
      <c r="D204" s="287" t="s">
        <v>27</v>
      </c>
      <c r="E204" s="287">
        <v>5</v>
      </c>
      <c r="F204" s="287" t="s">
        <v>17</v>
      </c>
      <c r="G204" s="1774"/>
    </row>
    <row r="205" spans="1:7">
      <c r="A205" s="1773"/>
      <c r="B205" s="396" t="s">
        <v>1032</v>
      </c>
      <c r="C205" s="287">
        <v>14</v>
      </c>
      <c r="D205" s="287" t="s">
        <v>27</v>
      </c>
      <c r="E205" s="287">
        <v>14</v>
      </c>
      <c r="F205" s="287" t="s">
        <v>17</v>
      </c>
      <c r="G205" s="1774"/>
    </row>
    <row r="206" spans="1:7">
      <c r="A206" s="2010"/>
      <c r="B206" s="396" t="s">
        <v>1033</v>
      </c>
      <c r="C206" s="287">
        <v>4</v>
      </c>
      <c r="D206" s="287" t="s">
        <v>17</v>
      </c>
      <c r="E206" s="287">
        <v>4</v>
      </c>
      <c r="F206" s="287" t="s">
        <v>17</v>
      </c>
      <c r="G206" s="2211"/>
    </row>
    <row r="207" spans="1:7">
      <c r="A207" s="2010"/>
      <c r="B207" s="396" t="s">
        <v>1374</v>
      </c>
      <c r="C207" s="287">
        <v>6</v>
      </c>
      <c r="D207" s="287" t="s">
        <v>27</v>
      </c>
      <c r="E207" s="287">
        <v>6</v>
      </c>
      <c r="F207" s="287" t="s">
        <v>17</v>
      </c>
      <c r="G207" s="2211"/>
    </row>
    <row r="208" spans="1:7">
      <c r="A208" s="2010"/>
      <c r="B208" s="396" t="s">
        <v>1375</v>
      </c>
      <c r="C208" s="287">
        <v>7</v>
      </c>
      <c r="D208" s="287" t="s">
        <v>27</v>
      </c>
      <c r="E208" s="287">
        <v>7</v>
      </c>
      <c r="F208" s="287" t="s">
        <v>17</v>
      </c>
      <c r="G208" s="2211"/>
    </row>
    <row r="209" spans="1:7">
      <c r="A209" s="2010"/>
      <c r="B209" s="396" t="s">
        <v>1673</v>
      </c>
      <c r="C209" s="287">
        <v>5</v>
      </c>
      <c r="D209" s="287" t="s">
        <v>27</v>
      </c>
      <c r="E209" s="287">
        <v>5</v>
      </c>
      <c r="F209" s="287" t="s">
        <v>17</v>
      </c>
      <c r="G209" s="2211"/>
    </row>
    <row r="210" spans="1:7" ht="25.5">
      <c r="A210" s="1536" t="s">
        <v>1866</v>
      </c>
      <c r="B210" s="342" t="s">
        <v>1674</v>
      </c>
      <c r="C210" s="685">
        <v>6</v>
      </c>
      <c r="D210" s="685" t="s">
        <v>27</v>
      </c>
      <c r="E210" s="685">
        <v>6</v>
      </c>
      <c r="F210" s="685" t="s">
        <v>17</v>
      </c>
      <c r="G210" s="1537" t="s">
        <v>1867</v>
      </c>
    </row>
    <row r="211" spans="1:7" ht="31.5" customHeight="1">
      <c r="A211" s="2206" t="s">
        <v>139</v>
      </c>
      <c r="B211" s="2207"/>
      <c r="C211" s="2207"/>
      <c r="D211" s="2207"/>
      <c r="E211" s="2207"/>
      <c r="F211" s="2207"/>
      <c r="G211" s="2208"/>
    </row>
    <row r="212" spans="1:7">
      <c r="A212" s="1773" t="s">
        <v>119</v>
      </c>
      <c r="B212" s="396" t="s">
        <v>61</v>
      </c>
      <c r="C212" s="287">
        <v>100</v>
      </c>
      <c r="D212" s="287">
        <v>32</v>
      </c>
      <c r="E212" s="287">
        <v>72</v>
      </c>
      <c r="F212" s="287">
        <v>28</v>
      </c>
      <c r="G212" s="1774" t="s">
        <v>880</v>
      </c>
    </row>
    <row r="213" spans="1:7">
      <c r="A213" s="1773"/>
      <c r="B213" s="396" t="s">
        <v>62</v>
      </c>
      <c r="C213" s="287">
        <v>63</v>
      </c>
      <c r="D213" s="287">
        <v>28</v>
      </c>
      <c r="E213" s="287">
        <v>52</v>
      </c>
      <c r="F213" s="287">
        <v>11</v>
      </c>
      <c r="G213" s="1774"/>
    </row>
    <row r="214" spans="1:7">
      <c r="A214" s="1773"/>
      <c r="B214" s="396" t="s">
        <v>63</v>
      </c>
      <c r="C214" s="287">
        <v>69</v>
      </c>
      <c r="D214" s="287">
        <v>19</v>
      </c>
      <c r="E214" s="287">
        <v>46</v>
      </c>
      <c r="F214" s="287">
        <v>23</v>
      </c>
      <c r="G214" s="1774"/>
    </row>
    <row r="215" spans="1:7">
      <c r="A215" s="1773"/>
      <c r="B215" s="396" t="s">
        <v>64</v>
      </c>
      <c r="C215" s="287">
        <v>42</v>
      </c>
      <c r="D215" s="287">
        <v>11</v>
      </c>
      <c r="E215" s="287">
        <v>25</v>
      </c>
      <c r="F215" s="287">
        <v>17</v>
      </c>
      <c r="G215" s="1774"/>
    </row>
    <row r="216" spans="1:7">
      <c r="A216" s="1773"/>
      <c r="B216" s="396" t="s">
        <v>57</v>
      </c>
      <c r="C216" s="287">
        <v>19</v>
      </c>
      <c r="D216" s="287">
        <v>4</v>
      </c>
      <c r="E216" s="287" t="s">
        <v>27</v>
      </c>
      <c r="F216" s="287" t="s">
        <v>27</v>
      </c>
      <c r="G216" s="1774"/>
    </row>
    <row r="217" spans="1:7">
      <c r="A217" s="1773"/>
      <c r="B217" s="396" t="s">
        <v>58</v>
      </c>
      <c r="C217" s="287">
        <v>4</v>
      </c>
      <c r="D217" s="287" t="s">
        <v>27</v>
      </c>
      <c r="E217" s="287">
        <v>4</v>
      </c>
      <c r="F217" s="287" t="s">
        <v>17</v>
      </c>
      <c r="G217" s="1774"/>
    </row>
    <row r="218" spans="1:7">
      <c r="A218" s="1773"/>
      <c r="B218" s="396" t="s">
        <v>59</v>
      </c>
      <c r="C218" s="287">
        <v>14</v>
      </c>
      <c r="D218" s="287">
        <v>4</v>
      </c>
      <c r="E218" s="287">
        <v>14</v>
      </c>
      <c r="F218" s="287" t="s">
        <v>17</v>
      </c>
      <c r="G218" s="1774"/>
    </row>
    <row r="219" spans="1:7">
      <c r="A219" s="1773"/>
      <c r="B219" s="396" t="s">
        <v>1032</v>
      </c>
      <c r="C219" s="287">
        <v>17</v>
      </c>
      <c r="D219" s="287">
        <v>8</v>
      </c>
      <c r="E219" s="287">
        <v>17</v>
      </c>
      <c r="F219" s="287" t="s">
        <v>17</v>
      </c>
      <c r="G219" s="1774"/>
    </row>
    <row r="220" spans="1:7" ht="14.25" customHeight="1">
      <c r="A220" s="2010"/>
      <c r="B220" s="396" t="s">
        <v>1033</v>
      </c>
      <c r="C220" s="287" t="s">
        <v>27</v>
      </c>
      <c r="D220" s="287" t="s">
        <v>27</v>
      </c>
      <c r="E220" s="287" t="s">
        <v>27</v>
      </c>
      <c r="F220" s="287" t="s">
        <v>17</v>
      </c>
      <c r="G220" s="2211"/>
    </row>
    <row r="221" spans="1:7" ht="14.25" customHeight="1">
      <c r="A221" s="2010"/>
      <c r="B221" s="396" t="s">
        <v>1374</v>
      </c>
      <c r="C221" s="287">
        <v>5</v>
      </c>
      <c r="D221" s="287" t="s">
        <v>27</v>
      </c>
      <c r="E221" s="287">
        <v>5</v>
      </c>
      <c r="F221" s="287" t="s">
        <v>17</v>
      </c>
      <c r="G221" s="2211"/>
    </row>
    <row r="222" spans="1:7">
      <c r="A222" s="2010"/>
      <c r="B222" s="396" t="s">
        <v>1375</v>
      </c>
      <c r="C222" s="287">
        <v>8</v>
      </c>
      <c r="D222" s="287" t="s">
        <v>27</v>
      </c>
      <c r="E222" s="287">
        <v>8</v>
      </c>
      <c r="F222" s="287" t="s">
        <v>17</v>
      </c>
      <c r="G222" s="2211"/>
    </row>
    <row r="223" spans="1:7">
      <c r="A223" s="2010"/>
      <c r="B223" s="396" t="s">
        <v>1673</v>
      </c>
      <c r="C223" s="287" t="s">
        <v>27</v>
      </c>
      <c r="D223" s="287" t="s">
        <v>27</v>
      </c>
      <c r="E223" s="287" t="s">
        <v>27</v>
      </c>
      <c r="F223" s="287" t="s">
        <v>17</v>
      </c>
      <c r="G223" s="2211"/>
    </row>
    <row r="224" spans="1:7">
      <c r="A224" s="2010"/>
      <c r="B224" s="396" t="s">
        <v>1674</v>
      </c>
      <c r="C224" s="287" t="s">
        <v>27</v>
      </c>
      <c r="D224" s="287" t="s">
        <v>27</v>
      </c>
      <c r="E224" s="287" t="s">
        <v>27</v>
      </c>
      <c r="F224" s="287" t="s">
        <v>17</v>
      </c>
      <c r="G224" s="2211"/>
    </row>
    <row r="225" spans="1:7">
      <c r="A225" s="2010"/>
      <c r="B225" s="396" t="s">
        <v>1831</v>
      </c>
      <c r="C225" s="287" t="s">
        <v>27</v>
      </c>
      <c r="D225" s="287" t="s">
        <v>27</v>
      </c>
      <c r="E225" s="287" t="s">
        <v>27</v>
      </c>
      <c r="F225" s="287" t="s">
        <v>17</v>
      </c>
      <c r="G225" s="2211"/>
    </row>
    <row r="226" spans="1:7">
      <c r="A226" s="1773" t="s">
        <v>1041</v>
      </c>
      <c r="B226" s="396" t="s">
        <v>1032</v>
      </c>
      <c r="C226" s="287">
        <v>4</v>
      </c>
      <c r="D226" s="287" t="s">
        <v>27</v>
      </c>
      <c r="E226" s="287">
        <v>4</v>
      </c>
      <c r="F226" s="287" t="s">
        <v>17</v>
      </c>
      <c r="G226" s="1774" t="s">
        <v>127</v>
      </c>
    </row>
    <row r="227" spans="1:7">
      <c r="A227" s="1773"/>
      <c r="B227" s="396" t="s">
        <v>1033</v>
      </c>
      <c r="C227" s="287">
        <v>8</v>
      </c>
      <c r="D227" s="287" t="s">
        <v>17</v>
      </c>
      <c r="E227" s="287">
        <v>8</v>
      </c>
      <c r="F227" s="287" t="s">
        <v>17</v>
      </c>
      <c r="G227" s="1774"/>
    </row>
    <row r="228" spans="1:7">
      <c r="A228" s="1773"/>
      <c r="B228" s="396" t="s">
        <v>1374</v>
      </c>
      <c r="C228" s="287">
        <v>10</v>
      </c>
      <c r="D228" s="287">
        <v>4</v>
      </c>
      <c r="E228" s="287">
        <v>10</v>
      </c>
      <c r="F228" s="287" t="s">
        <v>17</v>
      </c>
      <c r="G228" s="1774"/>
    </row>
    <row r="229" spans="1:7">
      <c r="A229" s="2010"/>
      <c r="B229" s="396" t="s">
        <v>1375</v>
      </c>
      <c r="C229" s="287">
        <v>7</v>
      </c>
      <c r="D229" s="287" t="s">
        <v>27</v>
      </c>
      <c r="E229" s="287">
        <v>7</v>
      </c>
      <c r="F229" s="287" t="s">
        <v>17</v>
      </c>
      <c r="G229" s="2211"/>
    </row>
    <row r="230" spans="1:7">
      <c r="A230" s="2010"/>
      <c r="B230" s="396" t="s">
        <v>1673</v>
      </c>
      <c r="C230" s="287">
        <v>7</v>
      </c>
      <c r="D230" s="287">
        <v>4</v>
      </c>
      <c r="E230" s="287">
        <v>7</v>
      </c>
      <c r="F230" s="287" t="s">
        <v>17</v>
      </c>
      <c r="G230" s="2211"/>
    </row>
    <row r="231" spans="1:7">
      <c r="A231" s="2010"/>
      <c r="B231" s="396" t="s">
        <v>1674</v>
      </c>
      <c r="C231" s="287">
        <v>11</v>
      </c>
      <c r="D231" s="287">
        <v>5</v>
      </c>
      <c r="E231" s="287">
        <v>11</v>
      </c>
      <c r="F231" s="287" t="s">
        <v>17</v>
      </c>
      <c r="G231" s="2211"/>
    </row>
    <row r="232" spans="1:7">
      <c r="A232" s="2010"/>
      <c r="B232" s="396" t="s">
        <v>1831</v>
      </c>
      <c r="C232" s="287">
        <v>8</v>
      </c>
      <c r="D232" s="287" t="s">
        <v>27</v>
      </c>
      <c r="E232" s="287">
        <v>8</v>
      </c>
      <c r="F232" s="287" t="s">
        <v>17</v>
      </c>
      <c r="G232" s="2211"/>
    </row>
    <row r="233" spans="1:7" ht="42" customHeight="1">
      <c r="A233" s="2206" t="s">
        <v>140</v>
      </c>
      <c r="B233" s="2207"/>
      <c r="C233" s="2207"/>
      <c r="D233" s="2207"/>
      <c r="E233" s="2207"/>
      <c r="F233" s="2207"/>
      <c r="G233" s="2208"/>
    </row>
    <row r="234" spans="1:7" ht="14.25" customHeight="1">
      <c r="A234" s="1773" t="s">
        <v>123</v>
      </c>
      <c r="B234" s="396" t="s">
        <v>61</v>
      </c>
      <c r="C234" s="287">
        <v>84</v>
      </c>
      <c r="D234" s="287">
        <v>20</v>
      </c>
      <c r="E234" s="287">
        <v>76</v>
      </c>
      <c r="F234" s="287">
        <v>8</v>
      </c>
      <c r="G234" s="1774" t="s">
        <v>825</v>
      </c>
    </row>
    <row r="235" spans="1:7">
      <c r="A235" s="1773"/>
      <c r="B235" s="396" t="s">
        <v>62</v>
      </c>
      <c r="C235" s="287">
        <v>138</v>
      </c>
      <c r="D235" s="287">
        <v>52</v>
      </c>
      <c r="E235" s="287">
        <v>103</v>
      </c>
      <c r="F235" s="287">
        <v>35</v>
      </c>
      <c r="G235" s="1774"/>
    </row>
    <row r="236" spans="1:7">
      <c r="A236" s="1773"/>
      <c r="B236" s="396" t="s">
        <v>63</v>
      </c>
      <c r="C236" s="287">
        <v>155</v>
      </c>
      <c r="D236" s="287">
        <v>44</v>
      </c>
      <c r="E236" s="287">
        <v>117</v>
      </c>
      <c r="F236" s="287">
        <v>38</v>
      </c>
      <c r="G236" s="1774"/>
    </row>
    <row r="237" spans="1:7">
      <c r="A237" s="1773"/>
      <c r="B237" s="396" t="s">
        <v>64</v>
      </c>
      <c r="C237" s="287">
        <v>136</v>
      </c>
      <c r="D237" s="287">
        <v>49</v>
      </c>
      <c r="E237" s="287">
        <v>99</v>
      </c>
      <c r="F237" s="287">
        <v>37</v>
      </c>
      <c r="G237" s="1774"/>
    </row>
    <row r="238" spans="1:7">
      <c r="A238" s="1773"/>
      <c r="B238" s="396" t="s">
        <v>57</v>
      </c>
      <c r="C238" s="287">
        <v>96</v>
      </c>
      <c r="D238" s="287">
        <v>38</v>
      </c>
      <c r="E238" s="287">
        <v>70</v>
      </c>
      <c r="F238" s="287">
        <v>26</v>
      </c>
      <c r="G238" s="1774"/>
    </row>
    <row r="239" spans="1:7">
      <c r="A239" s="1773"/>
      <c r="B239" s="396" t="s">
        <v>58</v>
      </c>
      <c r="C239" s="287">
        <v>90</v>
      </c>
      <c r="D239" s="287">
        <v>24</v>
      </c>
      <c r="E239" s="287">
        <v>66</v>
      </c>
      <c r="F239" s="287">
        <v>24</v>
      </c>
      <c r="G239" s="1774"/>
    </row>
    <row r="240" spans="1:7">
      <c r="A240" s="1773"/>
      <c r="B240" s="396" t="s">
        <v>59</v>
      </c>
      <c r="C240" s="287">
        <v>65</v>
      </c>
      <c r="D240" s="287">
        <v>21</v>
      </c>
      <c r="E240" s="287">
        <v>56</v>
      </c>
      <c r="F240" s="287">
        <v>9</v>
      </c>
      <c r="G240" s="1774"/>
    </row>
    <row r="241" spans="1:15">
      <c r="A241" s="1773"/>
      <c r="B241" s="396" t="s">
        <v>1032</v>
      </c>
      <c r="C241" s="287">
        <v>78</v>
      </c>
      <c r="D241" s="287">
        <v>20</v>
      </c>
      <c r="E241" s="287">
        <v>67</v>
      </c>
      <c r="F241" s="287">
        <v>11</v>
      </c>
      <c r="G241" s="1774"/>
    </row>
    <row r="242" spans="1:15">
      <c r="A242" s="2010"/>
      <c r="B242" s="396" t="s">
        <v>1033</v>
      </c>
      <c r="C242" s="287">
        <v>37</v>
      </c>
      <c r="D242" s="287">
        <v>6</v>
      </c>
      <c r="E242" s="287">
        <v>29</v>
      </c>
      <c r="F242" s="287">
        <v>8</v>
      </c>
      <c r="G242" s="2211"/>
    </row>
    <row r="243" spans="1:15">
      <c r="A243" s="2010"/>
      <c r="B243" s="396" t="s">
        <v>1374</v>
      </c>
      <c r="C243" s="287">
        <v>36</v>
      </c>
      <c r="D243" s="287">
        <v>7</v>
      </c>
      <c r="E243" s="287" t="s">
        <v>27</v>
      </c>
      <c r="F243" s="287" t="s">
        <v>27</v>
      </c>
      <c r="G243" s="2211"/>
    </row>
    <row r="244" spans="1:15">
      <c r="A244" s="2010"/>
      <c r="B244" s="396" t="s">
        <v>1375</v>
      </c>
      <c r="C244" s="287">
        <v>26</v>
      </c>
      <c r="D244" s="287">
        <v>8</v>
      </c>
      <c r="E244" s="287" t="s">
        <v>27</v>
      </c>
      <c r="F244" s="287" t="s">
        <v>27</v>
      </c>
      <c r="G244" s="2211"/>
    </row>
    <row r="245" spans="1:15">
      <c r="A245" s="2010"/>
      <c r="B245" s="396" t="s">
        <v>1673</v>
      </c>
      <c r="C245" s="287">
        <v>22</v>
      </c>
      <c r="D245" s="287">
        <v>9</v>
      </c>
      <c r="E245" s="287">
        <v>22</v>
      </c>
      <c r="F245" s="287" t="s">
        <v>17</v>
      </c>
      <c r="G245" s="2211"/>
    </row>
    <row r="246" spans="1:15">
      <c r="A246" s="2010"/>
      <c r="B246" s="396" t="s">
        <v>1674</v>
      </c>
      <c r="C246" s="287">
        <v>26</v>
      </c>
      <c r="D246" s="287">
        <v>9</v>
      </c>
      <c r="E246" s="287">
        <v>26</v>
      </c>
      <c r="F246" s="287" t="s">
        <v>17</v>
      </c>
      <c r="G246" s="2211"/>
    </row>
    <row r="247" spans="1:15" s="290" customFormat="1" ht="12.75" customHeight="1">
      <c r="A247" s="2010"/>
      <c r="B247" s="396" t="s">
        <v>1831</v>
      </c>
      <c r="C247" s="287">
        <v>14</v>
      </c>
      <c r="D247" s="287" t="s">
        <v>27</v>
      </c>
      <c r="E247" s="287">
        <v>10</v>
      </c>
      <c r="F247" s="287">
        <v>4</v>
      </c>
      <c r="G247" s="2211"/>
      <c r="L247" s="316"/>
      <c r="M247" s="316"/>
      <c r="N247" s="316"/>
      <c r="O247" s="316"/>
    </row>
    <row r="248" spans="1:15" s="290" customFormat="1" ht="39.75" customHeight="1">
      <c r="A248" s="2206" t="s">
        <v>146</v>
      </c>
      <c r="B248" s="2207"/>
      <c r="C248" s="2207"/>
      <c r="D248" s="2207"/>
      <c r="E248" s="2207"/>
      <c r="F248" s="2207"/>
      <c r="G248" s="2208"/>
      <c r="L248" s="316"/>
      <c r="M248" s="316"/>
      <c r="N248" s="316"/>
      <c r="O248" s="316"/>
    </row>
    <row r="249" spans="1:15">
      <c r="A249" s="1773" t="s">
        <v>128</v>
      </c>
      <c r="B249" s="396" t="s">
        <v>61</v>
      </c>
      <c r="C249" s="287">
        <v>38</v>
      </c>
      <c r="D249" s="287">
        <v>23</v>
      </c>
      <c r="E249" s="287">
        <v>38</v>
      </c>
      <c r="F249" s="287" t="s">
        <v>17</v>
      </c>
      <c r="G249" s="1802" t="s">
        <v>827</v>
      </c>
    </row>
    <row r="250" spans="1:15">
      <c r="A250" s="1773"/>
      <c r="B250" s="396" t="s">
        <v>62</v>
      </c>
      <c r="C250" s="287">
        <v>31</v>
      </c>
      <c r="D250" s="287">
        <v>8</v>
      </c>
      <c r="E250" s="287">
        <v>31</v>
      </c>
      <c r="F250" s="287" t="s">
        <v>17</v>
      </c>
      <c r="G250" s="1802"/>
    </row>
    <row r="251" spans="1:15">
      <c r="A251" s="1773"/>
      <c r="B251" s="396" t="s">
        <v>63</v>
      </c>
      <c r="C251" s="287">
        <v>39</v>
      </c>
      <c r="D251" s="287">
        <v>20</v>
      </c>
      <c r="E251" s="287">
        <v>39</v>
      </c>
      <c r="F251" s="287" t="s">
        <v>17</v>
      </c>
      <c r="G251" s="1802"/>
    </row>
    <row r="252" spans="1:15">
      <c r="A252" s="1773"/>
      <c r="B252" s="396" t="s">
        <v>64</v>
      </c>
      <c r="C252" s="287">
        <v>66</v>
      </c>
      <c r="D252" s="287">
        <v>36</v>
      </c>
      <c r="E252" s="287">
        <v>48</v>
      </c>
      <c r="F252" s="287">
        <v>18</v>
      </c>
      <c r="G252" s="1802"/>
    </row>
    <row r="253" spans="1:15">
      <c r="A253" s="1773"/>
      <c r="B253" s="396" t="s">
        <v>57</v>
      </c>
      <c r="C253" s="287">
        <v>97</v>
      </c>
      <c r="D253" s="287">
        <v>37</v>
      </c>
      <c r="E253" s="287">
        <v>83</v>
      </c>
      <c r="F253" s="287">
        <v>14</v>
      </c>
      <c r="G253" s="1802"/>
    </row>
    <row r="254" spans="1:15">
      <c r="A254" s="1773"/>
      <c r="B254" s="396" t="s">
        <v>58</v>
      </c>
      <c r="C254" s="287">
        <v>77</v>
      </c>
      <c r="D254" s="287">
        <v>47</v>
      </c>
      <c r="E254" s="287" t="s">
        <v>27</v>
      </c>
      <c r="F254" s="287" t="s">
        <v>27</v>
      </c>
      <c r="G254" s="1802"/>
    </row>
    <row r="255" spans="1:15">
      <c r="A255" s="1773"/>
      <c r="B255" s="398" t="s">
        <v>59</v>
      </c>
      <c r="C255" s="287">
        <v>85</v>
      </c>
      <c r="D255" s="287">
        <v>44</v>
      </c>
      <c r="E255" s="287">
        <v>85</v>
      </c>
      <c r="F255" s="287" t="s">
        <v>17</v>
      </c>
      <c r="G255" s="1802"/>
    </row>
    <row r="256" spans="1:15">
      <c r="A256" s="1773"/>
      <c r="B256" s="398" t="s">
        <v>1032</v>
      </c>
      <c r="C256" s="287">
        <v>87</v>
      </c>
      <c r="D256" s="287">
        <v>55</v>
      </c>
      <c r="E256" s="287">
        <v>87</v>
      </c>
      <c r="F256" s="287" t="s">
        <v>17</v>
      </c>
      <c r="G256" s="1802"/>
    </row>
    <row r="257" spans="1:7">
      <c r="A257" s="1773"/>
      <c r="B257" s="722" t="s">
        <v>1033</v>
      </c>
      <c r="C257" s="721">
        <v>63</v>
      </c>
      <c r="D257" s="721">
        <v>35</v>
      </c>
      <c r="E257" s="721">
        <v>53</v>
      </c>
      <c r="F257" s="721">
        <v>10</v>
      </c>
      <c r="G257" s="1802"/>
    </row>
    <row r="258" spans="1:7">
      <c r="A258" s="1773"/>
      <c r="B258" s="359" t="s">
        <v>1374</v>
      </c>
      <c r="C258" s="399">
        <v>49</v>
      </c>
      <c r="D258" s="399">
        <v>28</v>
      </c>
      <c r="E258" s="399">
        <v>34</v>
      </c>
      <c r="F258" s="399">
        <v>15</v>
      </c>
      <c r="G258" s="1802"/>
    </row>
    <row r="259" spans="1:7">
      <c r="A259" s="2011"/>
      <c r="B259" s="359" t="s">
        <v>1375</v>
      </c>
      <c r="C259" s="721">
        <v>49</v>
      </c>
      <c r="D259" s="721">
        <v>29</v>
      </c>
      <c r="E259" s="721">
        <v>25</v>
      </c>
      <c r="F259" s="721">
        <v>24</v>
      </c>
      <c r="G259" s="2270"/>
    </row>
    <row r="260" spans="1:7">
      <c r="A260" s="2011"/>
      <c r="B260" s="359" t="s">
        <v>1673</v>
      </c>
      <c r="C260" s="721">
        <v>28</v>
      </c>
      <c r="D260" s="721">
        <v>15</v>
      </c>
      <c r="E260" s="721">
        <v>10</v>
      </c>
      <c r="F260" s="721">
        <v>8</v>
      </c>
      <c r="G260" s="2270"/>
    </row>
    <row r="261" spans="1:7">
      <c r="A261" s="2011"/>
      <c r="B261" s="359" t="s">
        <v>1674</v>
      </c>
      <c r="C261" s="721">
        <v>20</v>
      </c>
      <c r="D261" s="721">
        <v>13</v>
      </c>
      <c r="E261" s="721" t="s">
        <v>27</v>
      </c>
      <c r="F261" s="721" t="s">
        <v>27</v>
      </c>
      <c r="G261" s="2011"/>
    </row>
    <row r="262" spans="1:7">
      <c r="A262" s="2011"/>
      <c r="B262" s="359" t="s">
        <v>1831</v>
      </c>
      <c r="C262" s="721">
        <v>25</v>
      </c>
      <c r="D262" s="721">
        <v>15</v>
      </c>
      <c r="E262" s="721">
        <v>6</v>
      </c>
      <c r="F262" s="721">
        <v>19</v>
      </c>
      <c r="G262" s="2011"/>
    </row>
    <row r="264" spans="1:7">
      <c r="A264" s="2255" t="s">
        <v>1708</v>
      </c>
      <c r="B264" s="2255"/>
      <c r="C264" s="2255"/>
      <c r="D264" s="2255"/>
      <c r="E264" s="2255"/>
      <c r="F264" s="2255"/>
      <c r="G264" s="2255"/>
    </row>
    <row r="265" spans="1:7">
      <c r="A265" s="2253" t="s">
        <v>1707</v>
      </c>
      <c r="B265" s="2253"/>
      <c r="C265" s="2253"/>
      <c r="D265" s="2253"/>
      <c r="E265" s="2253"/>
      <c r="F265" s="2253"/>
      <c r="G265" s="2253"/>
    </row>
  </sheetData>
  <mergeCells count="76">
    <mergeCell ref="A169:A170"/>
    <mergeCell ref="G169:G170"/>
    <mergeCell ref="A212:A225"/>
    <mergeCell ref="G212:G225"/>
    <mergeCell ref="A226:A232"/>
    <mergeCell ref="G226:G232"/>
    <mergeCell ref="A171:G171"/>
    <mergeCell ref="A172:A180"/>
    <mergeCell ref="G172:G180"/>
    <mergeCell ref="A181:G181"/>
    <mergeCell ref="A182:A186"/>
    <mergeCell ref="G182:G186"/>
    <mergeCell ref="A187:G187"/>
    <mergeCell ref="A188:A196"/>
    <mergeCell ref="G188:G196"/>
    <mergeCell ref="A197:G197"/>
    <mergeCell ref="A4:A26"/>
    <mergeCell ref="G4:G26"/>
    <mergeCell ref="A38:A51"/>
    <mergeCell ref="G38:G51"/>
    <mergeCell ref="A52:A55"/>
    <mergeCell ref="G52:G55"/>
    <mergeCell ref="A27:G27"/>
    <mergeCell ref="A28:A36"/>
    <mergeCell ref="G28:G36"/>
    <mergeCell ref="A37:G37"/>
    <mergeCell ref="A1:G1"/>
    <mergeCell ref="A233:G233"/>
    <mergeCell ref="A142:G142"/>
    <mergeCell ref="A143:A154"/>
    <mergeCell ref="G143:G154"/>
    <mergeCell ref="A155:G155"/>
    <mergeCell ref="A156:A158"/>
    <mergeCell ref="A2:B3"/>
    <mergeCell ref="C2:C3"/>
    <mergeCell ref="D2:D3"/>
    <mergeCell ref="E2:F2"/>
    <mergeCell ref="G2:G3"/>
    <mergeCell ref="A69:G69"/>
    <mergeCell ref="A132:G132"/>
    <mergeCell ref="A133:A141"/>
    <mergeCell ref="G133:G141"/>
    <mergeCell ref="A71:G71"/>
    <mergeCell ref="A119:G119"/>
    <mergeCell ref="A122:G122"/>
    <mergeCell ref="A86:G86"/>
    <mergeCell ref="A123:A131"/>
    <mergeCell ref="G123:G131"/>
    <mergeCell ref="A72:A85"/>
    <mergeCell ref="G72:G85"/>
    <mergeCell ref="A87:A109"/>
    <mergeCell ref="G87:G109"/>
    <mergeCell ref="G110:G118"/>
    <mergeCell ref="A110:A118"/>
    <mergeCell ref="A120:A121"/>
    <mergeCell ref="G120:G121"/>
    <mergeCell ref="A56:G56"/>
    <mergeCell ref="A57:A65"/>
    <mergeCell ref="G57:G65"/>
    <mergeCell ref="A66:A68"/>
    <mergeCell ref="G66:G68"/>
    <mergeCell ref="G156:G158"/>
    <mergeCell ref="A159:G159"/>
    <mergeCell ref="A160:A167"/>
    <mergeCell ref="G160:G167"/>
    <mergeCell ref="A168:G168"/>
    <mergeCell ref="A198:A209"/>
    <mergeCell ref="G198:G209"/>
    <mergeCell ref="A264:G264"/>
    <mergeCell ref="A265:G265"/>
    <mergeCell ref="A211:G211"/>
    <mergeCell ref="A248:G248"/>
    <mergeCell ref="A234:A247"/>
    <mergeCell ref="G234:G247"/>
    <mergeCell ref="A249:A262"/>
    <mergeCell ref="G249:G262"/>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4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P27"/>
  <sheetViews>
    <sheetView zoomScaleNormal="100" workbookViewId="0">
      <selection activeCell="O1" sqref="O1"/>
    </sheetView>
  </sheetViews>
  <sheetFormatPr defaultRowHeight="14.25"/>
  <cols>
    <col min="14" max="14" width="42.25" customWidth="1"/>
  </cols>
  <sheetData>
    <row r="1" spans="1:16" ht="17.100000000000001" customHeight="1">
      <c r="A1" s="116" t="s">
        <v>567</v>
      </c>
      <c r="B1" s="117" t="s">
        <v>1231</v>
      </c>
      <c r="C1" s="117"/>
      <c r="D1" s="118"/>
      <c r="E1" s="118"/>
      <c r="F1" s="118"/>
      <c r="G1" s="118"/>
      <c r="H1" s="118"/>
      <c r="I1" s="118"/>
      <c r="J1" s="118"/>
      <c r="K1" s="118"/>
      <c r="L1" s="118"/>
      <c r="M1" s="119"/>
      <c r="N1" s="119"/>
      <c r="O1" s="115"/>
      <c r="P1" s="1767" t="s">
        <v>1091</v>
      </c>
    </row>
    <row r="2" spans="1:16" ht="17.100000000000001" customHeight="1">
      <c r="A2" s="120"/>
      <c r="B2" s="650" t="s">
        <v>1145</v>
      </c>
      <c r="C2" s="120"/>
      <c r="D2" s="121"/>
      <c r="E2" s="121"/>
      <c r="F2" s="121"/>
      <c r="G2" s="121"/>
      <c r="H2" s="121"/>
      <c r="I2" s="121"/>
      <c r="J2" s="121"/>
      <c r="K2" s="121"/>
      <c r="L2" s="121"/>
      <c r="M2" s="122"/>
      <c r="N2" s="122"/>
      <c r="O2" s="123"/>
      <c r="P2" s="1767"/>
    </row>
    <row r="3" spans="1:16" ht="17.100000000000001" customHeight="1">
      <c r="A3" s="640"/>
      <c r="B3" s="640" t="s">
        <v>569</v>
      </c>
      <c r="C3" s="2272" t="s">
        <v>1076</v>
      </c>
      <c r="D3" s="2273"/>
      <c r="E3" s="2273"/>
      <c r="F3" s="2273"/>
      <c r="G3" s="2273"/>
      <c r="H3" s="2273"/>
      <c r="I3" s="2273"/>
      <c r="J3" s="2273"/>
      <c r="K3" s="2273"/>
      <c r="L3" s="2273"/>
      <c r="M3" s="2273"/>
      <c r="N3" s="2273"/>
      <c r="O3" s="420"/>
      <c r="P3" s="280"/>
    </row>
    <row r="4" spans="1:16" ht="17.100000000000001" customHeight="1">
      <c r="A4" s="641"/>
      <c r="B4" s="641"/>
      <c r="C4" s="2168" t="s">
        <v>1077</v>
      </c>
      <c r="D4" s="2168"/>
      <c r="E4" s="2168"/>
      <c r="F4" s="2168"/>
      <c r="G4" s="2168"/>
      <c r="H4" s="2168"/>
      <c r="I4" s="2168"/>
      <c r="J4" s="2168"/>
      <c r="K4" s="2168"/>
      <c r="L4" s="2168"/>
      <c r="M4" s="2168"/>
      <c r="N4" s="2168"/>
      <c r="O4" s="123"/>
      <c r="P4" s="421"/>
    </row>
    <row r="5" spans="1:16" ht="17.100000000000001" customHeight="1">
      <c r="A5" s="640"/>
      <c r="B5" s="640" t="s">
        <v>570</v>
      </c>
      <c r="C5" s="2272" t="s">
        <v>1094</v>
      </c>
      <c r="D5" s="2272"/>
      <c r="E5" s="2272"/>
      <c r="F5" s="2272"/>
      <c r="G5" s="2272"/>
      <c r="H5" s="2272"/>
      <c r="I5" s="2272"/>
      <c r="J5" s="2272"/>
      <c r="K5" s="2272"/>
      <c r="L5" s="2272"/>
      <c r="M5" s="2272"/>
      <c r="N5" s="2272"/>
      <c r="O5" s="115"/>
      <c r="P5" s="280"/>
    </row>
    <row r="6" spans="1:16" ht="17.100000000000001" customHeight="1">
      <c r="A6" s="641"/>
      <c r="B6" s="641"/>
      <c r="C6" s="2274" t="s">
        <v>1095</v>
      </c>
      <c r="D6" s="2274"/>
      <c r="E6" s="2274"/>
      <c r="F6" s="2274"/>
      <c r="G6" s="2274"/>
      <c r="H6" s="2274"/>
      <c r="I6" s="2274"/>
      <c r="J6" s="2274"/>
      <c r="K6" s="2274"/>
      <c r="L6" s="2274"/>
      <c r="M6" s="2274"/>
      <c r="N6" s="2274"/>
      <c r="O6" s="123"/>
      <c r="P6" s="421"/>
    </row>
    <row r="7" spans="1:16" ht="17.100000000000001" customHeight="1">
      <c r="A7" s="640"/>
      <c r="B7" s="640" t="s">
        <v>571</v>
      </c>
      <c r="C7" s="2272" t="s">
        <v>1098</v>
      </c>
      <c r="D7" s="2272"/>
      <c r="E7" s="2272"/>
      <c r="F7" s="2272"/>
      <c r="G7" s="2272"/>
      <c r="H7" s="2272"/>
      <c r="I7" s="2272"/>
      <c r="J7" s="2272"/>
      <c r="K7" s="2272"/>
      <c r="L7" s="2272"/>
      <c r="M7" s="2272"/>
      <c r="N7" s="2272"/>
      <c r="O7" s="115"/>
      <c r="P7" s="280"/>
    </row>
    <row r="8" spans="1:16" ht="17.100000000000001" customHeight="1">
      <c r="A8" s="641"/>
      <c r="B8" s="641"/>
      <c r="C8" s="2168" t="s">
        <v>1099</v>
      </c>
      <c r="D8" s="2168"/>
      <c r="E8" s="2168"/>
      <c r="F8" s="2168"/>
      <c r="G8" s="2168"/>
      <c r="H8" s="2168"/>
      <c r="I8" s="2168"/>
      <c r="J8" s="2168"/>
      <c r="K8" s="2168"/>
      <c r="L8" s="2168"/>
      <c r="M8" s="2168"/>
      <c r="N8" s="2168"/>
      <c r="O8" s="123"/>
      <c r="P8" s="421"/>
    </row>
    <row r="9" spans="1:16" ht="17.100000000000001" customHeight="1">
      <c r="A9" s="640"/>
      <c r="B9" s="640" t="s">
        <v>572</v>
      </c>
      <c r="C9" s="2272" t="s">
        <v>1097</v>
      </c>
      <c r="D9" s="2272"/>
      <c r="E9" s="2272"/>
      <c r="F9" s="2272"/>
      <c r="G9" s="2272"/>
      <c r="H9" s="2272"/>
      <c r="I9" s="2272"/>
      <c r="J9" s="2272"/>
      <c r="K9" s="2272"/>
      <c r="L9" s="2272"/>
      <c r="M9" s="2272"/>
      <c r="N9" s="2272"/>
      <c r="O9" s="115"/>
      <c r="P9" s="280"/>
    </row>
    <row r="10" spans="1:16" ht="17.100000000000001" customHeight="1">
      <c r="A10" s="641"/>
      <c r="B10" s="641"/>
      <c r="C10" s="2168" t="s">
        <v>1096</v>
      </c>
      <c r="D10" s="2168"/>
      <c r="E10" s="2168"/>
      <c r="F10" s="2168"/>
      <c r="G10" s="2168"/>
      <c r="H10" s="2168"/>
      <c r="I10" s="2168"/>
      <c r="J10" s="2168"/>
      <c r="K10" s="2168"/>
      <c r="L10" s="2168"/>
      <c r="M10" s="2168"/>
      <c r="N10" s="2168"/>
      <c r="O10" s="123"/>
      <c r="P10" s="123"/>
    </row>
    <row r="11" spans="1:16" ht="17.100000000000001" customHeight="1">
      <c r="A11" s="640"/>
      <c r="B11" s="640" t="s">
        <v>1092</v>
      </c>
      <c r="C11" s="2272" t="s">
        <v>1118</v>
      </c>
      <c r="D11" s="2272"/>
      <c r="E11" s="2272"/>
      <c r="F11" s="2272"/>
      <c r="G11" s="2272"/>
      <c r="H11" s="2272"/>
      <c r="I11" s="2272"/>
      <c r="J11" s="2272"/>
      <c r="K11" s="2272"/>
      <c r="L11" s="2272"/>
      <c r="M11" s="2272"/>
      <c r="N11" s="2272"/>
      <c r="O11" s="115"/>
      <c r="P11" s="421"/>
    </row>
    <row r="12" spans="1:16" ht="17.100000000000001" customHeight="1">
      <c r="A12" s="641"/>
      <c r="B12" s="641"/>
      <c r="C12" s="2168" t="s">
        <v>1119</v>
      </c>
      <c r="D12" s="2168"/>
      <c r="E12" s="2168"/>
      <c r="F12" s="2168"/>
      <c r="G12" s="2168"/>
      <c r="H12" s="2168"/>
      <c r="I12" s="2168"/>
      <c r="J12" s="2168"/>
      <c r="K12" s="2168"/>
      <c r="L12" s="2168"/>
      <c r="M12" s="2168"/>
      <c r="N12" s="2168"/>
      <c r="O12" s="123"/>
      <c r="P12" s="123"/>
    </row>
    <row r="13" spans="1:16" ht="17.100000000000001" customHeight="1">
      <c r="A13" s="640"/>
      <c r="B13" s="640" t="s">
        <v>573</v>
      </c>
      <c r="C13" s="2272" t="s">
        <v>1132</v>
      </c>
      <c r="D13" s="2272"/>
      <c r="E13" s="2272"/>
      <c r="F13" s="2272"/>
      <c r="G13" s="2272"/>
      <c r="H13" s="2272"/>
      <c r="I13" s="2272"/>
      <c r="J13" s="2272"/>
      <c r="K13" s="2272"/>
      <c r="L13" s="2272"/>
      <c r="M13" s="2272"/>
      <c r="N13" s="2272"/>
      <c r="O13" s="115"/>
      <c r="P13" s="421"/>
    </row>
    <row r="14" spans="1:16" ht="17.100000000000001" customHeight="1">
      <c r="A14" s="641"/>
      <c r="B14" s="641"/>
      <c r="C14" s="2168" t="s">
        <v>1131</v>
      </c>
      <c r="D14" s="2168"/>
      <c r="E14" s="2168"/>
      <c r="F14" s="2168"/>
      <c r="G14" s="2168"/>
      <c r="H14" s="2168"/>
      <c r="I14" s="2168"/>
      <c r="J14" s="2168"/>
      <c r="K14" s="2168"/>
      <c r="L14" s="2168"/>
      <c r="M14" s="2168"/>
      <c r="N14" s="2168"/>
      <c r="O14" s="123"/>
      <c r="P14" s="123"/>
    </row>
    <row r="15" spans="1:16" ht="17.100000000000001" customHeight="1">
      <c r="A15" s="640"/>
      <c r="B15" s="640" t="s">
        <v>575</v>
      </c>
      <c r="C15" s="2272" t="s">
        <v>1134</v>
      </c>
      <c r="D15" s="2272"/>
      <c r="E15" s="2272"/>
      <c r="F15" s="2272"/>
      <c r="G15" s="2272"/>
      <c r="H15" s="2272"/>
      <c r="I15" s="2272"/>
      <c r="J15" s="2272"/>
      <c r="K15" s="2272"/>
      <c r="L15" s="2272"/>
      <c r="M15" s="2272"/>
      <c r="N15" s="2272"/>
      <c r="O15" s="115"/>
      <c r="P15" s="421"/>
    </row>
    <row r="16" spans="1:16" ht="17.100000000000001" customHeight="1">
      <c r="A16" s="641"/>
      <c r="B16" s="641"/>
      <c r="C16" s="2168" t="s">
        <v>1133</v>
      </c>
      <c r="D16" s="2168"/>
      <c r="E16" s="2168"/>
      <c r="F16" s="2168"/>
      <c r="G16" s="2168"/>
      <c r="H16" s="2168"/>
      <c r="I16" s="2168"/>
      <c r="J16" s="2168"/>
      <c r="K16" s="2168"/>
      <c r="L16" s="2168"/>
      <c r="M16" s="2168"/>
      <c r="N16" s="2168"/>
      <c r="O16" s="123"/>
      <c r="P16" s="123"/>
    </row>
    <row r="17" spans="1:16" ht="17.100000000000001" customHeight="1">
      <c r="A17" s="642"/>
      <c r="B17" s="640" t="s">
        <v>1135</v>
      </c>
      <c r="C17" s="2272" t="s">
        <v>1136</v>
      </c>
      <c r="D17" s="2272"/>
      <c r="E17" s="2272"/>
      <c r="F17" s="2272"/>
      <c r="G17" s="2272"/>
      <c r="H17" s="2272"/>
      <c r="I17" s="2272"/>
      <c r="J17" s="2272"/>
      <c r="K17" s="2272"/>
      <c r="L17" s="2272"/>
      <c r="M17" s="2272"/>
      <c r="N17" s="2272"/>
      <c r="O17" s="124"/>
      <c r="P17" s="124"/>
    </row>
    <row r="18" spans="1:16" ht="17.100000000000001" customHeight="1">
      <c r="A18" s="643"/>
      <c r="B18" s="641"/>
      <c r="C18" s="2168" t="s">
        <v>1137</v>
      </c>
      <c r="D18" s="2168"/>
      <c r="E18" s="2168"/>
      <c r="F18" s="2168"/>
      <c r="G18" s="2168"/>
      <c r="H18" s="2168"/>
      <c r="I18" s="2168"/>
      <c r="J18" s="2168"/>
      <c r="K18" s="2168"/>
      <c r="L18" s="2168"/>
      <c r="M18" s="2168"/>
      <c r="N18" s="2168"/>
    </row>
    <row r="27" spans="1:16">
      <c r="I27" s="552"/>
    </row>
  </sheetData>
  <mergeCells count="17">
    <mergeCell ref="P1:P2"/>
    <mergeCell ref="C4:N4"/>
    <mergeCell ref="C5:N5"/>
    <mergeCell ref="C6:N6"/>
    <mergeCell ref="C7:N7"/>
    <mergeCell ref="C14:N14"/>
    <mergeCell ref="C17:N17"/>
    <mergeCell ref="C18:N18"/>
    <mergeCell ref="C8:N8"/>
    <mergeCell ref="C3:N3"/>
    <mergeCell ref="C15:N15"/>
    <mergeCell ref="C16:N16"/>
    <mergeCell ref="C9:N9"/>
    <mergeCell ref="C10:N10"/>
    <mergeCell ref="C11:N11"/>
    <mergeCell ref="C12:N12"/>
    <mergeCell ref="C13:N13"/>
  </mergeCells>
  <hyperlinks>
    <hyperlink ref="C3:L4" location="'8.1'!A1" display="UCZNIOWIE I ABSOLWENCI ZASADNICZYCH SZKÓŁ ZAWODOWYCH KSZTAŁCACY SIĘ W ZAWODZIE MONTERA KADŁUBÓW OKRĘTOWYCH"/>
    <hyperlink ref="C5:L6" location="'8.2'!A1" display="UCZNIOWIE I ABSOLWENCI TECHIKÓW I TECHIKÓW UZUPEŁNIAJĄCYCH WEDŁUG ZAWODÓW"/>
    <hyperlink ref="C4:N4" location="'9.1'!A1" display="TOURIST ESTABLISHMENTS, ACCOMMODATION FACILITIES AND TOURISTS ACCOMMODATED IN SELECTED ACCOMMODATION ESTABLISHMENTS IN COASTAL AREA"/>
    <hyperlink ref="P1" location="'DZIAŁ III - Inwestycje'!A1" display="'DZIAŁ III - Inwestycje'!A1"/>
    <hyperlink ref="P1:P2" location="SPIS!A1" display="SPIS!A1"/>
    <hyperlink ref="C5:N5" location="'9.2'!A1" display="UCZNIOWIE I ABSOLWENCI TECHIKÓW I TECHIKÓW UZUPEŁNIAJĄCYCH WEDŁUG ZAWODÓW"/>
    <hyperlink ref="C6:N6" location="'9.2'!A1" display="STUDENTS AND GRADUATES OF TECHNICAL SECONDARY AND SUPPLEMENTARY SECONDARY SCHOOLS BY OCCUPATIONS"/>
    <hyperlink ref="C7:N7" location="'9.3'!A1" display=" NOCLEGI W TURYSTYCZNYCH OBIEKTACH NOCLEGOWYCH  - WEDŁUG WOJEWÓDZTW NADMORSKICH I RODZAJÓW OBIEKTÓW NOCLEGOWYCH"/>
    <hyperlink ref="C8:N8" location="'9.3'!A1" display="OVERNIGHT STAYS IN TOURIST ESTABLISHMENTS - BY ACCOMMODATION FACILITIES IN COASTAL AREA"/>
    <hyperlink ref="C9:N9" location="'9.4'!A1" display=" NOCLEGI W TURYSTYCZNYCH OBIEKTACH NOCLEGOWYCH  - WEDŁUG WOJEWÓDZTW NADMORSKICH I RODZAJÓW OBIEKTÓW NOCLEGOWYCH"/>
    <hyperlink ref="C10:N10" location="'9.4'!A1" display="OVERNIGHT STAYS IN TOURIST ESTABLISHMENTS - BY ACCOMMODATION FACILITIES IN COASTAL AREA"/>
    <hyperlink ref="C3:N3" location="'9.1'!A1" display="OBIEKTY TURYSTYCZNE, MIEJSCA NOCLEGOWE I TURYŚCI KORZYSTAJĄCY Z WYBRANYCH OBIEKTÓW NOCLEGOWYCH  NA OBSZARACH NADMORSKICH "/>
    <hyperlink ref="C11:N11" location="'9.5'!A1" display="TURYŚCI ZAGRANICZNI KORZYSTAJĄCY  Z TURYSTYCZNYCH OBIEKTÓW NOCLEGOWYCH - WEDŁUG GŁÓWNYCH KRAJÓW I WOJEWÓDZTW NADMORSKICH"/>
    <hyperlink ref="C12:N12" location="'9.5'!A1" display="FOREIGN TOURISTS IN ACCOMMODATION ESTABLISHMENTS - BY MAIN COUNTRY AND BY SELECTED VOIVODSHIP IN COASTAL AREA "/>
    <hyperlink ref="C13:N13" location="'9.6'!A1" display=" RUCH PASAŻERÓW W PORTACH MORSKICHCH - WEDŁUG MIESIĘCY, PORTOW I TYPÓW STATKÓW             "/>
    <hyperlink ref="C14:N14" location="'9.6'!A1" display="PASSENGER MOVEMENTS AT SEAPORTS BY MONTH, SHIP TYPE AND PORT"/>
    <hyperlink ref="C15:N15" location="'9.7'!A1" display=" RUCH PASAŻERÓW W PORTACH MORSKICHCH - WEDŁUG MIESIĘCY, PORTOW I TYPÓW STATKÓW             "/>
    <hyperlink ref="C16:N16" location="'9.7'!A1" display="INTERNATIONAL PASSENGER MOVEMENTS AT POLISH SEAPORTS BY MONTH, PLACE OF DEPARTURE OR DESTINATION"/>
    <hyperlink ref="C17:N17" location="'9.8'!A1" display="PASAŻEROWIE WYCIECZKOWCÓW ZAWIJAJĄCYCH DO POLSKICH PORTÓW MORSKICH - WEDŁUG MIESIĘCY, PORTÓW ORAZ KRAJÓW PRZEWOŹNIKA     "/>
    <hyperlink ref="C18:N18" location="'9.8'!A1" display="CRUISE PASSENGERS ONBOARD SHIPS CALLING AT POLISH SEAPORTS BY MONTH, PORT AND COUNTRY OF SHIP OPERATOR "/>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zoomScaleNormal="100" workbookViewId="0">
      <pane ySplit="4" topLeftCell="A50" activePane="bottomLeft" state="frozen"/>
      <selection pane="bottomLeft" activeCell="A73" sqref="A73:K73"/>
    </sheetView>
  </sheetViews>
  <sheetFormatPr defaultRowHeight="14.25"/>
  <cols>
    <col min="1" max="1" width="23.625" customWidth="1"/>
    <col min="2" max="2" width="3.625" style="1727" customWidth="1"/>
    <col min="3" max="3" width="16.125" customWidth="1"/>
    <col min="4" max="4" width="12.625" customWidth="1"/>
    <col min="5" max="5" width="14.125" customWidth="1"/>
    <col min="6" max="6" width="11.25" customWidth="1"/>
    <col min="7" max="7" width="14" customWidth="1"/>
    <col min="8" max="8" width="16.375" customWidth="1"/>
    <col min="9" max="9" width="15" customWidth="1"/>
    <col min="10" max="10" width="13" customWidth="1"/>
    <col min="11" max="11" width="13.875" customWidth="1"/>
    <col min="12" max="12" width="9" style="10"/>
  </cols>
  <sheetData>
    <row r="1" spans="1:15" ht="30" customHeight="1">
      <c r="A1" s="2283" t="s">
        <v>1234</v>
      </c>
      <c r="B1" s="2284"/>
      <c r="C1" s="2284"/>
      <c r="D1" s="2284"/>
      <c r="E1" s="2284"/>
      <c r="F1" s="2095"/>
      <c r="G1" s="2095"/>
      <c r="H1" s="2095"/>
      <c r="I1" s="2095"/>
      <c r="J1" s="2095"/>
      <c r="K1" s="2095"/>
      <c r="M1" s="1184" t="s">
        <v>708</v>
      </c>
    </row>
    <row r="2" spans="1:15" ht="36" customHeight="1">
      <c r="A2" s="2285" t="s">
        <v>1232</v>
      </c>
      <c r="B2" s="2286"/>
      <c r="C2" s="2291" t="s">
        <v>1059</v>
      </c>
      <c r="D2" s="2294" t="s">
        <v>1070</v>
      </c>
      <c r="E2" s="2295"/>
      <c r="F2" s="2296" t="s">
        <v>1071</v>
      </c>
      <c r="G2" s="2297"/>
      <c r="H2" s="2297"/>
      <c r="I2" s="2297"/>
      <c r="J2" s="2297"/>
      <c r="K2" s="2297"/>
    </row>
    <row r="3" spans="1:15" ht="33.75" customHeight="1">
      <c r="A3" s="2287"/>
      <c r="B3" s="2288"/>
      <c r="C3" s="2292"/>
      <c r="D3" s="2298" t="s">
        <v>1060</v>
      </c>
      <c r="E3" s="1191" t="s">
        <v>1233</v>
      </c>
      <c r="F3" s="2298" t="s">
        <v>1061</v>
      </c>
      <c r="G3" s="2300" t="s">
        <v>1062</v>
      </c>
      <c r="H3" s="2301"/>
      <c r="I3" s="2301"/>
      <c r="J3" s="2301"/>
      <c r="K3" s="2301"/>
    </row>
    <row r="4" spans="1:15" ht="72.75" customHeight="1">
      <c r="A4" s="2289"/>
      <c r="B4" s="2290"/>
      <c r="C4" s="2293"/>
      <c r="D4" s="2299"/>
      <c r="E4" s="422" t="s">
        <v>1063</v>
      </c>
      <c r="F4" s="2299"/>
      <c r="G4" s="1191" t="s">
        <v>1064</v>
      </c>
      <c r="H4" s="1191" t="s">
        <v>1065</v>
      </c>
      <c r="I4" s="1191" t="s">
        <v>1066</v>
      </c>
      <c r="J4" s="1191" t="s">
        <v>1067</v>
      </c>
      <c r="K4" s="1191" t="s">
        <v>1068</v>
      </c>
    </row>
    <row r="5" spans="1:15" ht="31.5" customHeight="1">
      <c r="A5" s="2275" t="s">
        <v>1919</v>
      </c>
      <c r="B5" s="2276"/>
      <c r="C5" s="2276"/>
      <c r="D5" s="2276"/>
      <c r="E5" s="2276"/>
      <c r="F5" s="2276"/>
      <c r="G5" s="2277"/>
      <c r="H5" s="2277"/>
      <c r="I5" s="2277"/>
      <c r="J5" s="2277"/>
      <c r="K5" s="2277"/>
    </row>
    <row r="6" spans="1:15">
      <c r="A6" s="2280">
        <v>2015</v>
      </c>
      <c r="B6" s="1723" t="s">
        <v>1</v>
      </c>
      <c r="C6" s="424">
        <v>10024</v>
      </c>
      <c r="D6" s="425">
        <v>3723</v>
      </c>
      <c r="E6" s="425">
        <v>2316</v>
      </c>
      <c r="F6" s="426">
        <v>6301</v>
      </c>
      <c r="G6" s="427">
        <v>1027</v>
      </c>
      <c r="H6" s="427">
        <v>411</v>
      </c>
      <c r="I6" s="427">
        <v>431</v>
      </c>
      <c r="J6" s="427">
        <v>205</v>
      </c>
      <c r="K6" s="5">
        <v>1876</v>
      </c>
    </row>
    <row r="7" spans="1:15">
      <c r="A7" s="2073"/>
      <c r="B7" s="1723" t="s">
        <v>2</v>
      </c>
      <c r="C7" s="424">
        <v>710274</v>
      </c>
      <c r="D7" s="425">
        <v>301555</v>
      </c>
      <c r="E7" s="425">
        <v>235582</v>
      </c>
      <c r="F7" s="426">
        <v>408719</v>
      </c>
      <c r="G7" s="427">
        <v>113064</v>
      </c>
      <c r="H7" s="427">
        <v>43900</v>
      </c>
      <c r="I7" s="427">
        <v>26832</v>
      </c>
      <c r="J7" s="427">
        <v>35671</v>
      </c>
      <c r="K7" s="5">
        <v>43331</v>
      </c>
    </row>
    <row r="8" spans="1:15">
      <c r="A8" s="2073"/>
      <c r="B8" s="1723" t="s">
        <v>7</v>
      </c>
      <c r="C8" s="424">
        <v>26942056</v>
      </c>
      <c r="D8" s="425">
        <v>20135814</v>
      </c>
      <c r="E8" s="425">
        <v>17487072</v>
      </c>
      <c r="F8" s="426">
        <v>6806242</v>
      </c>
      <c r="G8" s="427">
        <v>1449718</v>
      </c>
      <c r="H8" s="427">
        <v>1005265</v>
      </c>
      <c r="I8" s="427">
        <v>288780</v>
      </c>
      <c r="J8" s="427">
        <v>719818</v>
      </c>
      <c r="K8" s="5">
        <v>558040</v>
      </c>
    </row>
    <row r="9" spans="1:15">
      <c r="A9" s="2073"/>
      <c r="B9" s="1723" t="s">
        <v>39</v>
      </c>
      <c r="C9" s="424">
        <v>5689570</v>
      </c>
      <c r="D9" s="425">
        <v>5073855</v>
      </c>
      <c r="E9" s="425">
        <v>4707651</v>
      </c>
      <c r="F9" s="426">
        <v>615715</v>
      </c>
      <c r="G9" s="427">
        <v>78234</v>
      </c>
      <c r="H9" s="427">
        <v>45505</v>
      </c>
      <c r="I9" s="427">
        <v>8848</v>
      </c>
      <c r="J9" s="427">
        <v>39332</v>
      </c>
      <c r="K9" s="5">
        <v>41963</v>
      </c>
    </row>
    <row r="10" spans="1:15">
      <c r="A10" s="2280">
        <v>2016</v>
      </c>
      <c r="B10" s="1723" t="s">
        <v>1</v>
      </c>
      <c r="C10" s="424">
        <v>10509</v>
      </c>
      <c r="D10" s="425">
        <v>3965</v>
      </c>
      <c r="E10" s="425">
        <v>2463</v>
      </c>
      <c r="F10" s="426">
        <v>6544</v>
      </c>
      <c r="G10" s="427">
        <v>1086</v>
      </c>
      <c r="H10" s="427">
        <v>428</v>
      </c>
      <c r="I10" s="427">
        <v>465</v>
      </c>
      <c r="J10" s="427">
        <v>215</v>
      </c>
      <c r="K10" s="5">
        <v>1996</v>
      </c>
      <c r="O10" s="1193"/>
    </row>
    <row r="11" spans="1:15">
      <c r="A11" s="2073"/>
      <c r="B11" s="1723" t="s">
        <v>2</v>
      </c>
      <c r="C11" s="424">
        <v>749191</v>
      </c>
      <c r="D11" s="425">
        <v>325776</v>
      </c>
      <c r="E11" s="425">
        <v>253291</v>
      </c>
      <c r="F11" s="426">
        <v>423415</v>
      </c>
      <c r="G11" s="427">
        <v>117610</v>
      </c>
      <c r="H11" s="427">
        <v>46718</v>
      </c>
      <c r="I11" s="427">
        <v>27393</v>
      </c>
      <c r="J11" s="427">
        <v>36921</v>
      </c>
      <c r="K11" s="5">
        <v>46776</v>
      </c>
    </row>
    <row r="12" spans="1:15">
      <c r="A12" s="2073"/>
      <c r="B12" s="1723" t="s">
        <v>7</v>
      </c>
      <c r="C12" s="424">
        <v>30108308</v>
      </c>
      <c r="D12" s="425">
        <v>22617422</v>
      </c>
      <c r="E12" s="425">
        <v>19615416</v>
      </c>
      <c r="F12" s="426">
        <v>7490886</v>
      </c>
      <c r="G12" s="427">
        <v>1648916</v>
      </c>
      <c r="H12" s="427">
        <v>1082068</v>
      </c>
      <c r="I12" s="427">
        <v>334064</v>
      </c>
      <c r="J12" s="427">
        <v>763578</v>
      </c>
      <c r="K12" s="5">
        <v>671008</v>
      </c>
    </row>
    <row r="13" spans="1:15">
      <c r="A13" s="2073"/>
      <c r="B13" s="1723" t="s">
        <v>39</v>
      </c>
      <c r="C13" s="424">
        <v>6378793</v>
      </c>
      <c r="D13" s="425">
        <v>5680011</v>
      </c>
      <c r="E13" s="425">
        <v>5256348</v>
      </c>
      <c r="F13" s="426">
        <v>698782</v>
      </c>
      <c r="G13" s="427">
        <v>85544</v>
      </c>
      <c r="H13" s="427">
        <v>50982</v>
      </c>
      <c r="I13" s="427">
        <v>12375</v>
      </c>
      <c r="J13" s="427">
        <v>48273</v>
      </c>
      <c r="K13" s="5">
        <v>58437</v>
      </c>
    </row>
    <row r="14" spans="1:15">
      <c r="A14" s="2280">
        <v>2017</v>
      </c>
      <c r="B14" s="1723" t="s">
        <v>1</v>
      </c>
      <c r="C14" s="424">
        <v>10681</v>
      </c>
      <c r="D14" s="425">
        <v>4064</v>
      </c>
      <c r="E14" s="425">
        <v>2540</v>
      </c>
      <c r="F14" s="426">
        <v>6617</v>
      </c>
      <c r="G14" s="427">
        <v>1129</v>
      </c>
      <c r="H14" s="427">
        <v>425</v>
      </c>
      <c r="I14" s="427">
        <v>493</v>
      </c>
      <c r="J14" s="427">
        <v>211</v>
      </c>
      <c r="K14" s="5">
        <v>2083</v>
      </c>
    </row>
    <row r="15" spans="1:15">
      <c r="A15" s="2073"/>
      <c r="B15" s="1723" t="s">
        <v>2</v>
      </c>
      <c r="C15" s="424">
        <v>773957</v>
      </c>
      <c r="D15" s="425">
        <v>335917</v>
      </c>
      <c r="E15" s="425">
        <v>261508</v>
      </c>
      <c r="F15" s="426">
        <v>438040</v>
      </c>
      <c r="G15" s="427">
        <v>122657</v>
      </c>
      <c r="H15" s="427">
        <v>44797</v>
      </c>
      <c r="I15" s="427">
        <v>29297</v>
      </c>
      <c r="J15" s="427">
        <v>38276</v>
      </c>
      <c r="K15" s="5">
        <v>50402</v>
      </c>
    </row>
    <row r="16" spans="1:15">
      <c r="A16" s="2073"/>
      <c r="B16" s="1723" t="s">
        <v>7</v>
      </c>
      <c r="C16" s="424">
        <v>31989344</v>
      </c>
      <c r="D16" s="425">
        <v>24134658</v>
      </c>
      <c r="E16" s="425">
        <v>20916100</v>
      </c>
      <c r="F16" s="426">
        <v>7854686</v>
      </c>
      <c r="G16" s="427">
        <v>1699254</v>
      </c>
      <c r="H16" s="427">
        <v>1122298</v>
      </c>
      <c r="I16" s="427">
        <v>352278</v>
      </c>
      <c r="J16" s="427">
        <v>823592</v>
      </c>
      <c r="K16" s="5">
        <v>765994</v>
      </c>
    </row>
    <row r="17" spans="1:12">
      <c r="A17" s="2073"/>
      <c r="B17" s="1723" t="s">
        <v>39</v>
      </c>
      <c r="C17" s="424">
        <v>6803667</v>
      </c>
      <c r="D17" s="425">
        <v>6033121</v>
      </c>
      <c r="E17" s="425">
        <v>5540182</v>
      </c>
      <c r="F17" s="426">
        <v>770546</v>
      </c>
      <c r="G17" s="427">
        <v>91623</v>
      </c>
      <c r="H17" s="427">
        <v>41826</v>
      </c>
      <c r="I17" s="427">
        <v>19104</v>
      </c>
      <c r="J17" s="427">
        <v>49666</v>
      </c>
      <c r="K17" s="5">
        <v>74315</v>
      </c>
    </row>
    <row r="18" spans="1:12">
      <c r="A18" s="2280">
        <v>2018</v>
      </c>
      <c r="B18" s="1723" t="s">
        <v>1</v>
      </c>
      <c r="C18" s="424">
        <v>11076</v>
      </c>
      <c r="D18" s="425">
        <v>4179</v>
      </c>
      <c r="E18" s="425">
        <v>2592</v>
      </c>
      <c r="F18" s="426">
        <v>6897</v>
      </c>
      <c r="G18" s="427">
        <v>1109</v>
      </c>
      <c r="H18" s="427">
        <v>416</v>
      </c>
      <c r="I18" s="427">
        <v>544</v>
      </c>
      <c r="J18" s="427">
        <v>210</v>
      </c>
      <c r="K18" s="5">
        <v>2291</v>
      </c>
    </row>
    <row r="19" spans="1:12">
      <c r="A19" s="2073"/>
      <c r="B19" s="1723" t="s">
        <v>2</v>
      </c>
      <c r="C19" s="424">
        <v>798723</v>
      </c>
      <c r="D19" s="425">
        <v>353785</v>
      </c>
      <c r="E19" s="425">
        <v>273834</v>
      </c>
      <c r="F19" s="426">
        <v>444938</v>
      </c>
      <c r="G19" s="427">
        <v>121351</v>
      </c>
      <c r="H19" s="427">
        <v>43865</v>
      </c>
      <c r="I19" s="427">
        <v>31353</v>
      </c>
      <c r="J19" s="427">
        <v>38862</v>
      </c>
      <c r="K19" s="5">
        <v>55960</v>
      </c>
    </row>
    <row r="20" spans="1:12">
      <c r="A20" s="2073"/>
      <c r="B20" s="1723" t="s">
        <v>7</v>
      </c>
      <c r="C20" s="424">
        <v>33895930</v>
      </c>
      <c r="D20" s="425">
        <v>25534258</v>
      </c>
      <c r="E20" s="425">
        <v>22076454</v>
      </c>
      <c r="F20" s="426">
        <v>8361672</v>
      </c>
      <c r="G20" s="427">
        <v>1820715</v>
      </c>
      <c r="H20" s="427">
        <v>1113229</v>
      </c>
      <c r="I20" s="427">
        <v>384600</v>
      </c>
      <c r="J20" s="427">
        <v>874309</v>
      </c>
      <c r="K20" s="5">
        <v>914050</v>
      </c>
    </row>
    <row r="21" spans="1:12">
      <c r="A21" s="2073"/>
      <c r="B21" s="1723" t="s">
        <v>39</v>
      </c>
      <c r="C21" s="424">
        <v>7082231</v>
      </c>
      <c r="D21" s="425">
        <v>6251196</v>
      </c>
      <c r="E21" s="425">
        <v>5718121</v>
      </c>
      <c r="F21" s="426">
        <v>831035</v>
      </c>
      <c r="G21" s="427">
        <v>103219</v>
      </c>
      <c r="H21" s="427">
        <v>39422</v>
      </c>
      <c r="I21" s="427">
        <v>22219</v>
      </c>
      <c r="J21" s="427">
        <v>48243</v>
      </c>
      <c r="K21" s="73">
        <v>87367</v>
      </c>
    </row>
    <row r="22" spans="1:12" s="290" customFormat="1">
      <c r="A22" s="2281">
        <v>2019</v>
      </c>
      <c r="B22" s="1724" t="s">
        <v>1</v>
      </c>
      <c r="C22" s="433">
        <v>11251</v>
      </c>
      <c r="D22" s="932">
        <v>4229</v>
      </c>
      <c r="E22" s="932">
        <v>2635</v>
      </c>
      <c r="F22" s="933">
        <v>7022</v>
      </c>
      <c r="G22" s="435">
        <v>1095</v>
      </c>
      <c r="H22" s="435">
        <v>403</v>
      </c>
      <c r="I22" s="435">
        <v>582</v>
      </c>
      <c r="J22" s="435">
        <v>210</v>
      </c>
      <c r="K22" s="295">
        <v>2418</v>
      </c>
      <c r="L22" s="316"/>
    </row>
    <row r="23" spans="1:12" s="290" customFormat="1">
      <c r="A23" s="2282"/>
      <c r="B23" s="1724" t="s">
        <v>2</v>
      </c>
      <c r="C23" s="433">
        <v>825522</v>
      </c>
      <c r="D23" s="932">
        <v>368944</v>
      </c>
      <c r="E23" s="932">
        <v>286231</v>
      </c>
      <c r="F23" s="933">
        <v>456578</v>
      </c>
      <c r="G23" s="435">
        <v>125337</v>
      </c>
      <c r="H23" s="435">
        <v>43178</v>
      </c>
      <c r="I23" s="435">
        <v>33447</v>
      </c>
      <c r="J23" s="435">
        <v>39491</v>
      </c>
      <c r="K23" s="295">
        <v>60119</v>
      </c>
      <c r="L23" s="316"/>
    </row>
    <row r="24" spans="1:12" s="290" customFormat="1">
      <c r="A24" s="2282"/>
      <c r="B24" s="1724" t="s">
        <v>7</v>
      </c>
      <c r="C24" s="433">
        <v>35668091</v>
      </c>
      <c r="D24" s="932">
        <v>27222852</v>
      </c>
      <c r="E24" s="932">
        <v>23511588</v>
      </c>
      <c r="F24" s="933">
        <v>8445239</v>
      </c>
      <c r="G24" s="435">
        <v>1898214</v>
      </c>
      <c r="H24" s="435">
        <v>1095542</v>
      </c>
      <c r="I24" s="435">
        <v>388348</v>
      </c>
      <c r="J24" s="435">
        <v>874262</v>
      </c>
      <c r="K24" s="295">
        <v>1012631</v>
      </c>
      <c r="L24" s="316"/>
    </row>
    <row r="25" spans="1:12" s="290" customFormat="1">
      <c r="A25" s="2282"/>
      <c r="B25" s="1724" t="s">
        <v>39</v>
      </c>
      <c r="C25" s="433">
        <v>7470546</v>
      </c>
      <c r="D25" s="932">
        <v>6582492</v>
      </c>
      <c r="E25" s="932">
        <v>6014074</v>
      </c>
      <c r="F25" s="933">
        <v>888054</v>
      </c>
      <c r="G25" s="435">
        <v>105492</v>
      </c>
      <c r="H25" s="435">
        <v>36674</v>
      </c>
      <c r="I25" s="435">
        <v>19899</v>
      </c>
      <c r="J25" s="435">
        <v>49058</v>
      </c>
      <c r="K25" s="295">
        <v>103116</v>
      </c>
      <c r="L25" s="316"/>
    </row>
    <row r="26" spans="1:12" s="290" customFormat="1">
      <c r="A26" s="2281">
        <v>2020</v>
      </c>
      <c r="B26" s="1724" t="s">
        <v>1</v>
      </c>
      <c r="C26" s="433">
        <v>10291</v>
      </c>
      <c r="D26" s="932">
        <v>3990</v>
      </c>
      <c r="E26" s="932">
        <v>2498</v>
      </c>
      <c r="F26" s="933">
        <v>6301</v>
      </c>
      <c r="G26" s="435">
        <v>1020</v>
      </c>
      <c r="H26" s="435">
        <v>369</v>
      </c>
      <c r="I26" s="435">
        <v>555</v>
      </c>
      <c r="J26" s="435">
        <v>197</v>
      </c>
      <c r="K26" s="295">
        <v>2149</v>
      </c>
      <c r="L26" s="316"/>
    </row>
    <row r="27" spans="1:12" s="290" customFormat="1">
      <c r="A27" s="2282"/>
      <c r="B27" s="1724" t="s">
        <v>2</v>
      </c>
      <c r="C27" s="433">
        <v>775282</v>
      </c>
      <c r="D27" s="932">
        <v>354551</v>
      </c>
      <c r="E27" s="932">
        <v>276445</v>
      </c>
      <c r="F27" s="933">
        <v>420731</v>
      </c>
      <c r="G27" s="435">
        <v>122334</v>
      </c>
      <c r="H27" s="435">
        <v>38638</v>
      </c>
      <c r="I27" s="435">
        <v>33446</v>
      </c>
      <c r="J27" s="435">
        <v>38197</v>
      </c>
      <c r="K27" s="295">
        <v>54425</v>
      </c>
      <c r="L27" s="316"/>
    </row>
    <row r="28" spans="1:12" s="290" customFormat="1">
      <c r="A28" s="2282"/>
      <c r="B28" s="1724" t="s">
        <v>7</v>
      </c>
      <c r="C28" s="433">
        <v>17878969</v>
      </c>
      <c r="D28" s="932">
        <v>13128161</v>
      </c>
      <c r="E28" s="932">
        <v>11131423</v>
      </c>
      <c r="F28" s="933">
        <v>4750808</v>
      </c>
      <c r="G28" s="435">
        <v>1241861</v>
      </c>
      <c r="H28" s="435">
        <v>544448</v>
      </c>
      <c r="I28" s="435">
        <v>310641</v>
      </c>
      <c r="J28" s="435">
        <v>466037</v>
      </c>
      <c r="K28" s="295">
        <v>628556</v>
      </c>
      <c r="L28" s="316"/>
    </row>
    <row r="29" spans="1:12" s="290" customFormat="1">
      <c r="A29" s="2282"/>
      <c r="B29" s="1724" t="s">
        <v>39</v>
      </c>
      <c r="C29" s="433">
        <v>2263761</v>
      </c>
      <c r="D29" s="932">
        <v>1945541</v>
      </c>
      <c r="E29" s="932">
        <v>1743964</v>
      </c>
      <c r="F29" s="933">
        <v>318220</v>
      </c>
      <c r="G29" s="435">
        <v>45034</v>
      </c>
      <c r="H29" s="435">
        <v>11869</v>
      </c>
      <c r="I29" s="435">
        <v>6407</v>
      </c>
      <c r="J29" s="435">
        <v>24943</v>
      </c>
      <c r="K29" s="295">
        <v>34550</v>
      </c>
      <c r="L29" s="316"/>
    </row>
    <row r="30" spans="1:12" s="290" customFormat="1">
      <c r="A30" s="2281">
        <v>2021</v>
      </c>
      <c r="B30" s="1724" t="s">
        <v>1</v>
      </c>
      <c r="C30" s="433">
        <v>9942</v>
      </c>
      <c r="D30" s="932">
        <v>3949</v>
      </c>
      <c r="E30" s="932">
        <v>2521</v>
      </c>
      <c r="F30" s="933">
        <v>5993</v>
      </c>
      <c r="G30" s="435">
        <v>947</v>
      </c>
      <c r="H30" s="435">
        <v>360</v>
      </c>
      <c r="I30" s="435">
        <v>522</v>
      </c>
      <c r="J30" s="435">
        <v>208</v>
      </c>
      <c r="K30" s="295">
        <v>2007</v>
      </c>
      <c r="L30" s="316"/>
    </row>
    <row r="31" spans="1:12" s="290" customFormat="1">
      <c r="A31" s="2282"/>
      <c r="B31" s="1724" t="s">
        <v>2</v>
      </c>
      <c r="C31" s="433">
        <v>784159</v>
      </c>
      <c r="D31" s="932">
        <v>372005</v>
      </c>
      <c r="E31" s="932">
        <v>296761</v>
      </c>
      <c r="F31" s="933">
        <v>412154</v>
      </c>
      <c r="G31" s="435">
        <v>117788</v>
      </c>
      <c r="H31" s="435">
        <v>39222</v>
      </c>
      <c r="I31" s="435">
        <v>32772</v>
      </c>
      <c r="J31" s="435">
        <v>39547</v>
      </c>
      <c r="K31" s="295">
        <v>51503</v>
      </c>
      <c r="L31" s="316"/>
    </row>
    <row r="32" spans="1:12" s="290" customFormat="1">
      <c r="A32" s="2282"/>
      <c r="B32" s="1724" t="s">
        <v>7</v>
      </c>
      <c r="C32" s="933">
        <v>22198972</v>
      </c>
      <c r="D32" s="933">
        <v>16601850</v>
      </c>
      <c r="E32" s="933">
        <v>14361484</v>
      </c>
      <c r="F32" s="933">
        <v>5597122</v>
      </c>
      <c r="G32" s="933">
        <v>1478185</v>
      </c>
      <c r="H32" s="933">
        <v>690807</v>
      </c>
      <c r="I32" s="933">
        <v>348885</v>
      </c>
      <c r="J32" s="943">
        <v>599761</v>
      </c>
      <c r="K32" s="1150">
        <v>699662</v>
      </c>
      <c r="L32" s="316"/>
    </row>
    <row r="33" spans="1:12" s="290" customFormat="1">
      <c r="A33" s="2282"/>
      <c r="B33" s="1724" t="s">
        <v>39</v>
      </c>
      <c r="C33" s="933">
        <v>2509832</v>
      </c>
      <c r="D33" s="933">
        <v>2184557</v>
      </c>
      <c r="E33" s="933">
        <v>2004717</v>
      </c>
      <c r="F33" s="933">
        <v>325275</v>
      </c>
      <c r="G33" s="933">
        <v>42557</v>
      </c>
      <c r="H33" s="933">
        <v>16231</v>
      </c>
      <c r="I33" s="933">
        <v>12289</v>
      </c>
      <c r="J33" s="943">
        <v>20926</v>
      </c>
      <c r="K33" s="1150">
        <v>31761</v>
      </c>
      <c r="L33" s="316"/>
    </row>
    <row r="34" spans="1:12" s="290" customFormat="1">
      <c r="A34" s="2281">
        <v>2022</v>
      </c>
      <c r="B34" s="1724" t="s">
        <v>1</v>
      </c>
      <c r="C34" s="433">
        <v>9766</v>
      </c>
      <c r="D34" s="932">
        <v>3974</v>
      </c>
      <c r="E34" s="932">
        <v>2569</v>
      </c>
      <c r="F34" s="933">
        <v>5792</v>
      </c>
      <c r="G34" s="435">
        <v>918</v>
      </c>
      <c r="H34" s="435">
        <v>349</v>
      </c>
      <c r="I34" s="435">
        <v>523</v>
      </c>
      <c r="J34" s="435">
        <v>204</v>
      </c>
      <c r="K34" s="295">
        <v>1937</v>
      </c>
      <c r="L34" s="316"/>
    </row>
    <row r="35" spans="1:12" s="290" customFormat="1">
      <c r="A35" s="2282"/>
      <c r="B35" s="1724" t="s">
        <v>2</v>
      </c>
      <c r="C35" s="433">
        <v>779938</v>
      </c>
      <c r="D35" s="932">
        <v>381104</v>
      </c>
      <c r="E35" s="932">
        <v>302828</v>
      </c>
      <c r="F35" s="933">
        <v>398834</v>
      </c>
      <c r="G35" s="435">
        <v>116646</v>
      </c>
      <c r="H35" s="435">
        <v>37369</v>
      </c>
      <c r="I35" s="435">
        <v>32430</v>
      </c>
      <c r="J35" s="435">
        <v>39500</v>
      </c>
      <c r="K35" s="295">
        <v>49358</v>
      </c>
      <c r="L35" s="316"/>
    </row>
    <row r="36" spans="1:12" s="290" customFormat="1">
      <c r="A36" s="2282"/>
      <c r="B36" s="1724" t="s">
        <v>7</v>
      </c>
      <c r="C36" s="433">
        <v>34249004</v>
      </c>
      <c r="D36" s="932">
        <v>27175304</v>
      </c>
      <c r="E36" s="932">
        <v>23780177</v>
      </c>
      <c r="F36" s="933">
        <v>7073700</v>
      </c>
      <c r="G36" s="435">
        <v>1826022</v>
      </c>
      <c r="H36" s="435">
        <v>864869</v>
      </c>
      <c r="I36" s="435">
        <v>366138</v>
      </c>
      <c r="J36" s="435">
        <v>832868</v>
      </c>
      <c r="K36" s="295">
        <v>891599</v>
      </c>
      <c r="L36" s="316"/>
    </row>
    <row r="37" spans="1:12" s="290" customFormat="1">
      <c r="A37" s="2282"/>
      <c r="B37" s="1724" t="s">
        <v>39</v>
      </c>
      <c r="C37" s="433">
        <v>5846611</v>
      </c>
      <c r="D37" s="932">
        <v>5268345</v>
      </c>
      <c r="E37" s="932">
        <v>4820342</v>
      </c>
      <c r="F37" s="933">
        <v>578266</v>
      </c>
      <c r="G37" s="435">
        <v>71083</v>
      </c>
      <c r="H37" s="435">
        <v>35249</v>
      </c>
      <c r="I37" s="435">
        <v>10489</v>
      </c>
      <c r="J37" s="435">
        <v>34699</v>
      </c>
      <c r="K37" s="295">
        <v>71844</v>
      </c>
      <c r="L37" s="316"/>
    </row>
    <row r="38" spans="1:12" ht="31.5" customHeight="1">
      <c r="A38" s="2278" t="s">
        <v>1279</v>
      </c>
      <c r="B38" s="2278"/>
      <c r="C38" s="2278"/>
      <c r="D38" s="2278"/>
      <c r="E38" s="2278"/>
      <c r="F38" s="2278"/>
      <c r="G38" s="2279"/>
      <c r="H38" s="2279"/>
      <c r="I38" s="2279"/>
      <c r="J38" s="2279"/>
      <c r="K38" s="2279"/>
    </row>
    <row r="39" spans="1:12">
      <c r="A39" s="2280">
        <v>2015</v>
      </c>
      <c r="B39" s="1723" t="s">
        <v>1</v>
      </c>
      <c r="C39" s="424">
        <v>2303</v>
      </c>
      <c r="D39" s="425">
        <v>410</v>
      </c>
      <c r="E39" s="425">
        <v>222</v>
      </c>
      <c r="F39" s="425">
        <v>1893</v>
      </c>
      <c r="G39" s="425">
        <v>458</v>
      </c>
      <c r="H39" s="425">
        <v>62</v>
      </c>
      <c r="I39" s="425">
        <v>143</v>
      </c>
      <c r="J39" s="425">
        <v>48</v>
      </c>
      <c r="K39" s="555">
        <v>881</v>
      </c>
    </row>
    <row r="40" spans="1:12">
      <c r="A40" s="2073"/>
      <c r="B40" s="1723" t="s">
        <v>2</v>
      </c>
      <c r="C40" s="424">
        <v>190271</v>
      </c>
      <c r="D40" s="424">
        <v>42746</v>
      </c>
      <c r="E40" s="424">
        <v>30559</v>
      </c>
      <c r="F40" s="424">
        <v>147525</v>
      </c>
      <c r="G40" s="428">
        <v>63238</v>
      </c>
      <c r="H40" s="428">
        <v>9775</v>
      </c>
      <c r="I40" s="428">
        <v>8148</v>
      </c>
      <c r="J40" s="428">
        <v>11385</v>
      </c>
      <c r="K40" s="446">
        <v>20238</v>
      </c>
    </row>
    <row r="41" spans="1:12">
      <c r="A41" s="2073"/>
      <c r="B41" s="1723" t="s">
        <v>7</v>
      </c>
      <c r="C41" s="424">
        <v>4141870</v>
      </c>
      <c r="D41" s="424">
        <v>2381669</v>
      </c>
      <c r="E41" s="424">
        <v>1979874</v>
      </c>
      <c r="F41" s="424">
        <v>1760201</v>
      </c>
      <c r="G41" s="428">
        <v>678378</v>
      </c>
      <c r="H41" s="428">
        <v>167376</v>
      </c>
      <c r="I41" s="428">
        <v>56070</v>
      </c>
      <c r="J41" s="428">
        <v>236064</v>
      </c>
      <c r="K41" s="446">
        <v>172481</v>
      </c>
    </row>
    <row r="42" spans="1:12">
      <c r="A42" s="2073"/>
      <c r="B42" s="1723" t="s">
        <v>39</v>
      </c>
      <c r="C42" s="424">
        <v>982805</v>
      </c>
      <c r="D42" s="424">
        <v>792527</v>
      </c>
      <c r="E42" s="424">
        <v>696505</v>
      </c>
      <c r="F42" s="424">
        <v>190278</v>
      </c>
      <c r="G42" s="428">
        <v>59416</v>
      </c>
      <c r="H42" s="428">
        <v>18648</v>
      </c>
      <c r="I42" s="428">
        <v>2222</v>
      </c>
      <c r="J42" s="428">
        <v>29230</v>
      </c>
      <c r="K42" s="446">
        <v>10485</v>
      </c>
    </row>
    <row r="43" spans="1:12">
      <c r="A43" s="2280">
        <v>2016</v>
      </c>
      <c r="B43" s="1723" t="s">
        <v>1</v>
      </c>
      <c r="C43" s="424">
        <v>2427</v>
      </c>
      <c r="D43" s="424">
        <v>434</v>
      </c>
      <c r="E43" s="424">
        <v>228</v>
      </c>
      <c r="F43" s="424">
        <v>1993</v>
      </c>
      <c r="G43" s="428">
        <v>490</v>
      </c>
      <c r="H43" s="428">
        <v>61</v>
      </c>
      <c r="I43" s="428">
        <v>154</v>
      </c>
      <c r="J43" s="428">
        <v>50</v>
      </c>
      <c r="K43" s="446">
        <v>933</v>
      </c>
    </row>
    <row r="44" spans="1:12">
      <c r="A44" s="2073"/>
      <c r="B44" s="1723" t="s">
        <v>2</v>
      </c>
      <c r="C44" s="424">
        <v>202716</v>
      </c>
      <c r="D44" s="424">
        <v>45344</v>
      </c>
      <c r="E44" s="424">
        <v>31553</v>
      </c>
      <c r="F44" s="424">
        <v>157372</v>
      </c>
      <c r="G44" s="428">
        <v>66253</v>
      </c>
      <c r="H44" s="428">
        <v>10481</v>
      </c>
      <c r="I44" s="428">
        <v>8676</v>
      </c>
      <c r="J44" s="428">
        <v>11756</v>
      </c>
      <c r="K44" s="446">
        <v>21540</v>
      </c>
    </row>
    <row r="45" spans="1:12">
      <c r="A45" s="2073"/>
      <c r="B45" s="1723" t="s">
        <v>7</v>
      </c>
      <c r="C45" s="424">
        <v>4513014</v>
      </c>
      <c r="D45" s="424">
        <v>2604667</v>
      </c>
      <c r="E45" s="424">
        <v>2145527</v>
      </c>
      <c r="F45" s="424">
        <v>1908347</v>
      </c>
      <c r="G45" s="428">
        <v>762257</v>
      </c>
      <c r="H45" s="428">
        <v>166360</v>
      </c>
      <c r="I45" s="428">
        <v>66463</v>
      </c>
      <c r="J45" s="428">
        <v>256649</v>
      </c>
      <c r="K45" s="446">
        <v>90133</v>
      </c>
    </row>
    <row r="46" spans="1:12">
      <c r="A46" s="2073"/>
      <c r="B46" s="1723" t="s">
        <v>39</v>
      </c>
      <c r="C46" s="424">
        <v>1090598</v>
      </c>
      <c r="D46" s="424">
        <v>881265</v>
      </c>
      <c r="E46" s="424">
        <v>764104</v>
      </c>
      <c r="F46" s="424">
        <v>209333</v>
      </c>
      <c r="G46" s="428">
        <v>65967</v>
      </c>
      <c r="H46" s="428">
        <v>19945</v>
      </c>
      <c r="I46" s="428">
        <v>2291</v>
      </c>
      <c r="J46" s="428">
        <v>32807</v>
      </c>
      <c r="K46" s="446">
        <v>9431</v>
      </c>
    </row>
    <row r="47" spans="1:12">
      <c r="A47" s="2280">
        <v>2017</v>
      </c>
      <c r="B47" s="1723" t="s">
        <v>1</v>
      </c>
      <c r="C47" s="424">
        <v>2565</v>
      </c>
      <c r="D47" s="424">
        <v>457</v>
      </c>
      <c r="E47" s="424">
        <v>240</v>
      </c>
      <c r="F47" s="424">
        <v>2108</v>
      </c>
      <c r="G47" s="428">
        <v>527</v>
      </c>
      <c r="H47" s="428">
        <v>61</v>
      </c>
      <c r="I47" s="428">
        <v>184</v>
      </c>
      <c r="J47" s="428">
        <v>49</v>
      </c>
      <c r="K47" s="446">
        <v>984</v>
      </c>
    </row>
    <row r="48" spans="1:12">
      <c r="A48" s="2073"/>
      <c r="B48" s="1723" t="s">
        <v>2</v>
      </c>
      <c r="C48" s="424">
        <v>215140</v>
      </c>
      <c r="D48" s="424">
        <v>47637</v>
      </c>
      <c r="E48" s="424">
        <v>33572</v>
      </c>
      <c r="F48" s="424">
        <v>167503</v>
      </c>
      <c r="G48" s="428">
        <v>72190</v>
      </c>
      <c r="H48" s="428">
        <v>8842</v>
      </c>
      <c r="I48" s="428">
        <v>10767</v>
      </c>
      <c r="J48" s="428">
        <v>12051</v>
      </c>
      <c r="K48" s="446">
        <v>23294</v>
      </c>
    </row>
    <row r="49" spans="1:12">
      <c r="A49" s="2073"/>
      <c r="B49" s="1723" t="s">
        <v>7</v>
      </c>
      <c r="C49" s="424">
        <v>4887577</v>
      </c>
      <c r="D49" s="424">
        <v>2849246</v>
      </c>
      <c r="E49" s="424">
        <v>2366993</v>
      </c>
      <c r="F49" s="424">
        <v>2038331</v>
      </c>
      <c r="G49" s="428">
        <v>821165</v>
      </c>
      <c r="H49" s="428">
        <v>147172</v>
      </c>
      <c r="I49" s="428">
        <v>80867</v>
      </c>
      <c r="J49" s="428">
        <v>257160</v>
      </c>
      <c r="K49" s="446">
        <v>229867</v>
      </c>
    </row>
    <row r="50" spans="1:12">
      <c r="A50" s="2073"/>
      <c r="B50" s="1723" t="s">
        <v>39</v>
      </c>
      <c r="C50" s="424">
        <v>1215332</v>
      </c>
      <c r="D50" s="424">
        <v>974093</v>
      </c>
      <c r="E50" s="424">
        <v>841421</v>
      </c>
      <c r="F50" s="424">
        <v>241239</v>
      </c>
      <c r="G50" s="428">
        <v>73035</v>
      </c>
      <c r="H50" s="428">
        <v>10001</v>
      </c>
      <c r="I50" s="428">
        <v>6124</v>
      </c>
      <c r="J50" s="428">
        <v>32351</v>
      </c>
      <c r="K50" s="446">
        <v>18627</v>
      </c>
    </row>
    <row r="51" spans="1:12">
      <c r="A51" s="2280">
        <v>2018</v>
      </c>
      <c r="B51" s="1723" t="s">
        <v>1</v>
      </c>
      <c r="C51" s="424">
        <v>2679</v>
      </c>
      <c r="D51" s="424">
        <v>486</v>
      </c>
      <c r="E51" s="424">
        <v>245</v>
      </c>
      <c r="F51" s="424">
        <v>2193</v>
      </c>
      <c r="G51" s="428">
        <v>520</v>
      </c>
      <c r="H51" s="428">
        <v>56</v>
      </c>
      <c r="I51" s="428">
        <v>212</v>
      </c>
      <c r="J51" s="428">
        <v>49</v>
      </c>
      <c r="K51" s="446">
        <v>1051</v>
      </c>
    </row>
    <row r="52" spans="1:12">
      <c r="A52" s="2073"/>
      <c r="B52" s="1723" t="s">
        <v>2</v>
      </c>
      <c r="C52" s="424">
        <v>221838</v>
      </c>
      <c r="D52" s="424">
        <v>51562</v>
      </c>
      <c r="E52" s="424">
        <v>35497</v>
      </c>
      <c r="F52" s="424">
        <v>170276</v>
      </c>
      <c r="G52" s="428">
        <v>71319</v>
      </c>
      <c r="H52" s="428">
        <v>8330</v>
      </c>
      <c r="I52" s="428">
        <v>11934</v>
      </c>
      <c r="J52" s="428">
        <v>12517</v>
      </c>
      <c r="K52" s="446">
        <v>25500</v>
      </c>
    </row>
    <row r="53" spans="1:12">
      <c r="A53" s="2073"/>
      <c r="B53" s="1723" t="s">
        <v>7</v>
      </c>
      <c r="C53" s="424">
        <v>5346335</v>
      </c>
      <c r="D53" s="424">
        <v>3086969</v>
      </c>
      <c r="E53" s="424">
        <v>2539206</v>
      </c>
      <c r="F53" s="424">
        <v>2259366</v>
      </c>
      <c r="G53" s="428">
        <v>888950</v>
      </c>
      <c r="H53" s="428">
        <v>149049</v>
      </c>
      <c r="I53" s="428">
        <v>104910</v>
      </c>
      <c r="J53" s="428">
        <v>289637</v>
      </c>
      <c r="K53" s="446">
        <v>285044</v>
      </c>
    </row>
    <row r="54" spans="1:12">
      <c r="A54" s="2073"/>
      <c r="B54" s="1723" t="s">
        <v>39</v>
      </c>
      <c r="C54" s="424">
        <v>1337105</v>
      </c>
      <c r="D54" s="424">
        <v>1056706</v>
      </c>
      <c r="E54" s="424">
        <v>907364</v>
      </c>
      <c r="F54" s="424">
        <v>280399</v>
      </c>
      <c r="G54" s="428">
        <v>86038</v>
      </c>
      <c r="H54" s="428">
        <v>7767</v>
      </c>
      <c r="I54" s="428">
        <v>6073</v>
      </c>
      <c r="J54" s="428">
        <v>33912</v>
      </c>
      <c r="K54" s="446">
        <v>22940</v>
      </c>
    </row>
    <row r="55" spans="1:12" s="290" customFormat="1">
      <c r="A55" s="2281">
        <v>2019</v>
      </c>
      <c r="B55" s="1724" t="s">
        <v>1</v>
      </c>
      <c r="C55" s="448">
        <v>2759</v>
      </c>
      <c r="D55" s="448">
        <v>520</v>
      </c>
      <c r="E55" s="448">
        <v>255</v>
      </c>
      <c r="F55" s="448">
        <v>2239</v>
      </c>
      <c r="G55" s="434">
        <v>515</v>
      </c>
      <c r="H55" s="434">
        <v>58</v>
      </c>
      <c r="I55" s="434">
        <v>240</v>
      </c>
      <c r="J55" s="434">
        <v>53</v>
      </c>
      <c r="K55" s="934">
        <v>1075</v>
      </c>
      <c r="L55" s="316"/>
    </row>
    <row r="56" spans="1:12" s="290" customFormat="1">
      <c r="A56" s="2282"/>
      <c r="B56" s="1724" t="s">
        <v>2</v>
      </c>
      <c r="C56" s="448">
        <v>233152</v>
      </c>
      <c r="D56" s="448">
        <v>55946</v>
      </c>
      <c r="E56" s="448">
        <v>38413</v>
      </c>
      <c r="F56" s="448">
        <v>177206</v>
      </c>
      <c r="G56" s="434">
        <v>73613</v>
      </c>
      <c r="H56" s="434">
        <v>8844</v>
      </c>
      <c r="I56" s="434">
        <v>13757</v>
      </c>
      <c r="J56" s="434">
        <v>13156</v>
      </c>
      <c r="K56" s="934">
        <v>26725</v>
      </c>
      <c r="L56" s="316"/>
    </row>
    <row r="57" spans="1:12" s="290" customFormat="1">
      <c r="A57" s="2282"/>
      <c r="B57" s="1724" t="s">
        <v>7</v>
      </c>
      <c r="C57" s="448">
        <v>5694659</v>
      </c>
      <c r="D57" s="448">
        <v>3370494</v>
      </c>
      <c r="E57" s="448">
        <v>2762794</v>
      </c>
      <c r="F57" s="448">
        <v>2324165</v>
      </c>
      <c r="G57" s="434">
        <v>920781</v>
      </c>
      <c r="H57" s="434">
        <v>169092</v>
      </c>
      <c r="I57" s="434">
        <v>105750</v>
      </c>
      <c r="J57" s="434">
        <v>307431</v>
      </c>
      <c r="K57" s="934">
        <v>307832</v>
      </c>
      <c r="L57" s="316"/>
    </row>
    <row r="58" spans="1:12" s="290" customFormat="1">
      <c r="A58" s="2282"/>
      <c r="B58" s="1724" t="s">
        <v>39</v>
      </c>
      <c r="C58" s="448">
        <v>1418843</v>
      </c>
      <c r="D58" s="448">
        <v>1110386</v>
      </c>
      <c r="E58" s="448">
        <v>958138</v>
      </c>
      <c r="F58" s="448">
        <v>308457</v>
      </c>
      <c r="G58" s="434">
        <v>88073</v>
      </c>
      <c r="H58" s="434">
        <v>8813</v>
      </c>
      <c r="I58" s="434">
        <v>5670</v>
      </c>
      <c r="J58" s="434">
        <v>38430</v>
      </c>
      <c r="K58" s="934">
        <v>29805</v>
      </c>
      <c r="L58" s="316"/>
    </row>
    <row r="59" spans="1:12" s="290" customFormat="1">
      <c r="A59" s="2281">
        <v>2020</v>
      </c>
      <c r="B59" s="1724" t="s">
        <v>1</v>
      </c>
      <c r="C59" s="448">
        <v>2562</v>
      </c>
      <c r="D59" s="448">
        <v>501</v>
      </c>
      <c r="E59" s="448">
        <v>249</v>
      </c>
      <c r="F59" s="448">
        <v>2061</v>
      </c>
      <c r="G59" s="434">
        <v>494</v>
      </c>
      <c r="H59" s="434">
        <v>54</v>
      </c>
      <c r="I59" s="434">
        <v>233</v>
      </c>
      <c r="J59" s="434">
        <v>51</v>
      </c>
      <c r="K59" s="934">
        <v>971</v>
      </c>
      <c r="L59" s="316"/>
    </row>
    <row r="60" spans="1:12" s="290" customFormat="1">
      <c r="A60" s="2282"/>
      <c r="B60" s="1724" t="s">
        <v>2</v>
      </c>
      <c r="C60" s="448">
        <v>226060</v>
      </c>
      <c r="D60" s="448">
        <v>55963</v>
      </c>
      <c r="E60" s="448">
        <v>38768</v>
      </c>
      <c r="F60" s="448">
        <v>170097</v>
      </c>
      <c r="G60" s="434">
        <v>73984</v>
      </c>
      <c r="H60" s="434">
        <v>7628</v>
      </c>
      <c r="I60" s="434">
        <v>14654</v>
      </c>
      <c r="J60" s="434">
        <v>12306</v>
      </c>
      <c r="K60" s="934">
        <v>24953</v>
      </c>
      <c r="L60" s="316"/>
    </row>
    <row r="61" spans="1:12" s="290" customFormat="1">
      <c r="A61" s="2282"/>
      <c r="B61" s="1724" t="s">
        <v>7</v>
      </c>
      <c r="C61" s="448">
        <v>3580060</v>
      </c>
      <c r="D61" s="448">
        <v>2013556</v>
      </c>
      <c r="E61" s="448">
        <v>1608077</v>
      </c>
      <c r="F61" s="448">
        <v>1566504</v>
      </c>
      <c r="G61" s="434">
        <v>649447</v>
      </c>
      <c r="H61" s="434">
        <v>89974</v>
      </c>
      <c r="I61" s="434">
        <v>99213</v>
      </c>
      <c r="J61" s="434">
        <v>194707</v>
      </c>
      <c r="K61" s="934">
        <v>225427</v>
      </c>
      <c r="L61" s="316"/>
    </row>
    <row r="62" spans="1:12" s="290" customFormat="1">
      <c r="A62" s="2282"/>
      <c r="B62" s="1724" t="s">
        <v>39</v>
      </c>
      <c r="C62" s="448">
        <v>584124</v>
      </c>
      <c r="D62" s="448">
        <v>449899</v>
      </c>
      <c r="E62" s="448">
        <v>375334</v>
      </c>
      <c r="F62" s="448">
        <v>134225</v>
      </c>
      <c r="G62" s="932">
        <v>38578</v>
      </c>
      <c r="H62" s="434">
        <v>2278</v>
      </c>
      <c r="I62" s="434">
        <v>3084</v>
      </c>
      <c r="J62" s="434">
        <v>21693</v>
      </c>
      <c r="K62" s="934">
        <v>12145</v>
      </c>
      <c r="L62" s="316"/>
    </row>
    <row r="63" spans="1:12" s="290" customFormat="1">
      <c r="A63" s="2281">
        <v>2021</v>
      </c>
      <c r="B63" s="1724" t="s">
        <v>1</v>
      </c>
      <c r="C63" s="448">
        <v>2402</v>
      </c>
      <c r="D63" s="448">
        <v>500</v>
      </c>
      <c r="E63" s="448">
        <v>260</v>
      </c>
      <c r="F63" s="448">
        <v>1902</v>
      </c>
      <c r="G63" s="434">
        <v>458</v>
      </c>
      <c r="H63" s="434">
        <v>52</v>
      </c>
      <c r="I63" s="434">
        <v>223</v>
      </c>
      <c r="J63" s="434">
        <v>52</v>
      </c>
      <c r="K63" s="934">
        <v>880</v>
      </c>
      <c r="L63" s="316"/>
    </row>
    <row r="64" spans="1:12" s="290" customFormat="1">
      <c r="A64" s="2282"/>
      <c r="B64" s="1724" t="s">
        <v>2</v>
      </c>
      <c r="C64" s="448">
        <v>224609</v>
      </c>
      <c r="D64" s="448">
        <v>58452</v>
      </c>
      <c r="E64" s="448">
        <v>42116</v>
      </c>
      <c r="F64" s="448">
        <v>166157</v>
      </c>
      <c r="G64" s="434">
        <v>72559</v>
      </c>
      <c r="H64" s="434">
        <v>7952</v>
      </c>
      <c r="I64" s="434">
        <v>15275</v>
      </c>
      <c r="J64" s="434">
        <v>13211</v>
      </c>
      <c r="K64" s="934">
        <v>22916</v>
      </c>
      <c r="L64" s="316"/>
    </row>
    <row r="65" spans="1:12" s="290" customFormat="1">
      <c r="A65" s="2282"/>
      <c r="B65" s="1724" t="s">
        <v>7</v>
      </c>
      <c r="C65" s="448">
        <v>4222643</v>
      </c>
      <c r="D65" s="448">
        <v>2372297</v>
      </c>
      <c r="E65" s="448">
        <v>1937550</v>
      </c>
      <c r="F65" s="448">
        <v>1850346</v>
      </c>
      <c r="G65" s="448">
        <v>782053</v>
      </c>
      <c r="H65" s="448">
        <v>120824</v>
      </c>
      <c r="I65" s="448">
        <v>128692</v>
      </c>
      <c r="J65" s="448">
        <v>217126</v>
      </c>
      <c r="K65" s="936">
        <v>242152</v>
      </c>
      <c r="L65" s="316"/>
    </row>
    <row r="66" spans="1:12" s="290" customFormat="1">
      <c r="A66" s="2282"/>
      <c r="B66" s="1724" t="s">
        <v>39</v>
      </c>
      <c r="C66" s="448">
        <v>602044</v>
      </c>
      <c r="D66" s="448">
        <v>469816</v>
      </c>
      <c r="E66" s="448">
        <v>408239</v>
      </c>
      <c r="F66" s="448">
        <v>132228</v>
      </c>
      <c r="G66" s="448">
        <v>35472</v>
      </c>
      <c r="H66" s="448">
        <v>5244</v>
      </c>
      <c r="I66" s="448">
        <v>9741</v>
      </c>
      <c r="J66" s="448">
        <v>18384</v>
      </c>
      <c r="K66" s="936">
        <v>13645</v>
      </c>
      <c r="L66" s="316"/>
    </row>
    <row r="67" spans="1:12" s="290" customFormat="1">
      <c r="A67" s="2281">
        <v>2022</v>
      </c>
      <c r="B67" s="1724" t="s">
        <v>1</v>
      </c>
      <c r="C67" s="448">
        <v>2342</v>
      </c>
      <c r="D67" s="448">
        <v>490</v>
      </c>
      <c r="E67" s="448">
        <v>263</v>
      </c>
      <c r="F67" s="448">
        <v>1852</v>
      </c>
      <c r="G67" s="434">
        <v>447</v>
      </c>
      <c r="H67" s="434">
        <v>52</v>
      </c>
      <c r="I67" s="434">
        <v>225</v>
      </c>
      <c r="J67" s="434">
        <v>52</v>
      </c>
      <c r="K67" s="934">
        <v>846</v>
      </c>
      <c r="L67" s="316"/>
    </row>
    <row r="68" spans="1:12" s="290" customFormat="1">
      <c r="A68" s="2282"/>
      <c r="B68" s="1724" t="s">
        <v>2</v>
      </c>
      <c r="C68" s="448">
        <v>223922</v>
      </c>
      <c r="D68" s="448">
        <v>60808</v>
      </c>
      <c r="E68" s="448">
        <v>43319</v>
      </c>
      <c r="F68" s="448">
        <v>163114</v>
      </c>
      <c r="G68" s="434">
        <v>71867</v>
      </c>
      <c r="H68" s="434">
        <v>8132</v>
      </c>
      <c r="I68" s="434">
        <v>15543</v>
      </c>
      <c r="J68" s="434">
        <v>12925</v>
      </c>
      <c r="K68" s="934">
        <v>22148</v>
      </c>
      <c r="L68" s="316"/>
    </row>
    <row r="69" spans="1:12" s="290" customFormat="1">
      <c r="A69" s="2282"/>
      <c r="B69" s="1724" t="s">
        <v>7</v>
      </c>
      <c r="C69" s="448">
        <v>5807040</v>
      </c>
      <c r="D69" s="448">
        <v>3602046</v>
      </c>
      <c r="E69" s="448">
        <v>3001814</v>
      </c>
      <c r="F69" s="448">
        <v>2204994</v>
      </c>
      <c r="G69" s="434">
        <v>958742</v>
      </c>
      <c r="H69" s="434">
        <v>152814</v>
      </c>
      <c r="I69" s="434">
        <v>135604</v>
      </c>
      <c r="J69" s="434">
        <v>308566</v>
      </c>
      <c r="K69" s="934">
        <v>251604</v>
      </c>
      <c r="L69" s="316"/>
    </row>
    <row r="70" spans="1:12" s="290" customFormat="1">
      <c r="A70" s="2282"/>
      <c r="B70" s="1724" t="s">
        <v>39</v>
      </c>
      <c r="C70" s="448">
        <v>1104386</v>
      </c>
      <c r="D70" s="448">
        <v>908848</v>
      </c>
      <c r="E70" s="448">
        <v>789137</v>
      </c>
      <c r="F70" s="448">
        <v>195538</v>
      </c>
      <c r="G70" s="434">
        <v>59357</v>
      </c>
      <c r="H70" s="434">
        <v>13234</v>
      </c>
      <c r="I70" s="434">
        <v>4857</v>
      </c>
      <c r="J70" s="434">
        <v>30457</v>
      </c>
      <c r="K70" s="934">
        <v>21538</v>
      </c>
      <c r="L70" s="316"/>
    </row>
    <row r="71" spans="1:12" s="290" customFormat="1">
      <c r="A71" s="935"/>
      <c r="B71" s="1725"/>
      <c r="C71" s="936"/>
      <c r="D71" s="936"/>
      <c r="E71" s="936"/>
      <c r="F71" s="936"/>
      <c r="G71" s="934"/>
      <c r="H71" s="934"/>
      <c r="I71" s="934"/>
      <c r="J71" s="934"/>
      <c r="K71" s="934"/>
      <c r="L71" s="316"/>
    </row>
    <row r="72" spans="1:12" ht="57" customHeight="1">
      <c r="A72" s="2093" t="s">
        <v>2044</v>
      </c>
      <c r="B72" s="2011"/>
      <c r="C72" s="2011"/>
      <c r="D72" s="2011"/>
      <c r="E72" s="2011"/>
      <c r="F72" s="2011"/>
      <c r="G72" s="2011"/>
      <c r="H72" s="2011"/>
      <c r="I72" s="2011"/>
      <c r="J72" s="2011"/>
      <c r="K72" s="2011"/>
    </row>
    <row r="73" spans="1:12" ht="42.75" customHeight="1">
      <c r="A73" s="2302" t="s">
        <v>1384</v>
      </c>
      <c r="B73" s="2016"/>
      <c r="C73" s="2016"/>
      <c r="D73" s="2016"/>
      <c r="E73" s="2016"/>
      <c r="F73" s="2016"/>
      <c r="G73" s="2016"/>
      <c r="H73" s="2016"/>
      <c r="I73" s="2016"/>
      <c r="J73" s="2016"/>
      <c r="K73" s="2016"/>
    </row>
    <row r="74" spans="1:12" ht="18" customHeight="1">
      <c r="A74" s="1187"/>
      <c r="B74" s="1726"/>
      <c r="C74" s="1187"/>
      <c r="D74" s="1187"/>
      <c r="E74" s="1187"/>
      <c r="F74" s="1187"/>
      <c r="G74" s="1187"/>
      <c r="H74" s="1187"/>
      <c r="I74" s="1187"/>
      <c r="J74" s="1187"/>
      <c r="K74" s="1187"/>
    </row>
    <row r="75" spans="1:12">
      <c r="A75" s="1187"/>
      <c r="B75" s="1726"/>
      <c r="C75" s="1187"/>
      <c r="D75" s="1187"/>
      <c r="E75" s="1187"/>
      <c r="F75" s="1187"/>
      <c r="G75" s="1187"/>
      <c r="H75" s="1187"/>
      <c r="I75" s="1187"/>
      <c r="J75" s="1187"/>
      <c r="K75" s="1187"/>
    </row>
  </sheetData>
  <mergeCells count="28">
    <mergeCell ref="A63:A66"/>
    <mergeCell ref="A67:A70"/>
    <mergeCell ref="A72:K72"/>
    <mergeCell ref="A73:K73"/>
    <mergeCell ref="A30:A33"/>
    <mergeCell ref="A34:A37"/>
    <mergeCell ref="A51:A54"/>
    <mergeCell ref="A39:A42"/>
    <mergeCell ref="A43:A46"/>
    <mergeCell ref="A47:A50"/>
    <mergeCell ref="A55:A58"/>
    <mergeCell ref="A59:A62"/>
    <mergeCell ref="A1:K1"/>
    <mergeCell ref="A2:B4"/>
    <mergeCell ref="C2:C4"/>
    <mergeCell ref="D2:E2"/>
    <mergeCell ref="F2:K2"/>
    <mergeCell ref="D3:D4"/>
    <mergeCell ref="F3:F4"/>
    <mergeCell ref="G3:K3"/>
    <mergeCell ref="A5:K5"/>
    <mergeCell ref="A38:K38"/>
    <mergeCell ref="A6:A9"/>
    <mergeCell ref="A10:A13"/>
    <mergeCell ref="A14:A17"/>
    <mergeCell ref="A18:A21"/>
    <mergeCell ref="A22:A25"/>
    <mergeCell ref="A26:A29"/>
  </mergeCells>
  <hyperlinks>
    <hyperlink ref="M1" location="'DZIAŁ IX -Turystyka'!A1" display="'DZIAŁ IX -Turystyka'!A1"/>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zoomScaleNormal="100" workbookViewId="0">
      <pane ySplit="4" topLeftCell="A5" activePane="bottomLeft" state="frozen"/>
      <selection pane="bottomLeft" activeCell="C6" sqref="C6"/>
    </sheetView>
  </sheetViews>
  <sheetFormatPr defaultRowHeight="14.25"/>
  <cols>
    <col min="1" max="1" width="20.125" customWidth="1"/>
    <col min="2" max="2" width="3.125" customWidth="1"/>
    <col min="3" max="7" width="9.875" customWidth="1"/>
    <col min="8" max="15" width="12" customWidth="1"/>
    <col min="16" max="16" width="9" style="10"/>
    <col min="17" max="17" width="9.125" customWidth="1"/>
  </cols>
  <sheetData>
    <row r="1" spans="1:17" ht="36.75" customHeight="1">
      <c r="A1" s="2283" t="s">
        <v>1381</v>
      </c>
      <c r="B1" s="2284"/>
      <c r="C1" s="2284"/>
      <c r="D1" s="2284"/>
      <c r="E1" s="2284"/>
      <c r="F1" s="2095"/>
      <c r="G1" s="2095"/>
      <c r="H1" s="2095"/>
      <c r="I1" s="2095"/>
      <c r="J1" s="2095"/>
      <c r="K1" s="2095"/>
      <c r="L1" s="2095"/>
      <c r="M1" s="2095"/>
      <c r="N1" s="2095"/>
      <c r="O1" s="2095"/>
      <c r="Q1" s="294" t="s">
        <v>1269</v>
      </c>
    </row>
    <row r="2" spans="1:17" ht="32.25" customHeight="1">
      <c r="A2" s="2285" t="s">
        <v>2047</v>
      </c>
      <c r="B2" s="2286"/>
      <c r="C2" s="2291" t="s">
        <v>2046</v>
      </c>
      <c r="D2" s="2294" t="s">
        <v>1070</v>
      </c>
      <c r="E2" s="2295"/>
      <c r="F2" s="2306"/>
      <c r="G2" s="2296" t="s">
        <v>1071</v>
      </c>
      <c r="H2" s="2307"/>
      <c r="I2" s="2091"/>
      <c r="J2" s="2091"/>
      <c r="K2" s="2091"/>
      <c r="L2" s="2091"/>
      <c r="M2" s="2091"/>
      <c r="N2" s="2091"/>
      <c r="O2" s="2091"/>
    </row>
    <row r="3" spans="1:17" ht="25.5" customHeight="1">
      <c r="A3" s="2287"/>
      <c r="B3" s="2288"/>
      <c r="C3" s="2292"/>
      <c r="D3" s="2298" t="s">
        <v>1060</v>
      </c>
      <c r="E3" s="2308" t="s">
        <v>1235</v>
      </c>
      <c r="F3" s="2309"/>
      <c r="G3" s="2298" t="s">
        <v>1061</v>
      </c>
      <c r="H3" s="2310" t="s">
        <v>1233</v>
      </c>
      <c r="I3" s="2311"/>
      <c r="J3" s="2311"/>
      <c r="K3" s="2311"/>
      <c r="L3" s="2311"/>
      <c r="M3" s="2311"/>
      <c r="N3" s="2311"/>
      <c r="O3" s="2311"/>
      <c r="Q3" s="1184"/>
    </row>
    <row r="4" spans="1:17" ht="85.5" customHeight="1">
      <c r="A4" s="2289"/>
      <c r="B4" s="2290"/>
      <c r="C4" s="2293"/>
      <c r="D4" s="2299"/>
      <c r="E4" s="422" t="s">
        <v>1063</v>
      </c>
      <c r="F4" s="422" t="s">
        <v>1072</v>
      </c>
      <c r="G4" s="2299"/>
      <c r="H4" s="1191" t="s">
        <v>1073</v>
      </c>
      <c r="I4" s="1191" t="s">
        <v>1064</v>
      </c>
      <c r="J4" s="1191" t="s">
        <v>1065</v>
      </c>
      <c r="K4" s="1191" t="s">
        <v>1066</v>
      </c>
      <c r="L4" s="1191" t="s">
        <v>1074</v>
      </c>
      <c r="M4" s="1191" t="s">
        <v>1067</v>
      </c>
      <c r="N4" s="1191" t="s">
        <v>1068</v>
      </c>
      <c r="O4" s="1191" t="s">
        <v>1075</v>
      </c>
    </row>
    <row r="5" spans="1:17" ht="31.5" customHeight="1">
      <c r="A5" s="2275" t="s">
        <v>2045</v>
      </c>
      <c r="B5" s="2276"/>
      <c r="C5" s="2276"/>
      <c r="D5" s="2276"/>
      <c r="E5" s="2276"/>
      <c r="F5" s="2276"/>
      <c r="G5" s="2276"/>
      <c r="H5" s="2276"/>
      <c r="I5" s="2277"/>
      <c r="J5" s="2277"/>
      <c r="K5" s="2277"/>
      <c r="L5" s="2277"/>
      <c r="M5" s="2277"/>
      <c r="N5" s="2277"/>
      <c r="O5" s="2277"/>
    </row>
    <row r="6" spans="1:17">
      <c r="A6" s="2280">
        <v>2015</v>
      </c>
      <c r="B6" s="423" t="s">
        <v>1</v>
      </c>
      <c r="C6" s="424">
        <v>10024</v>
      </c>
      <c r="D6" s="425">
        <v>3723</v>
      </c>
      <c r="E6" s="425">
        <v>2316</v>
      </c>
      <c r="F6" s="425">
        <v>356</v>
      </c>
      <c r="G6" s="426">
        <v>6301</v>
      </c>
      <c r="H6" s="425">
        <v>287</v>
      </c>
      <c r="I6" s="427">
        <v>1027</v>
      </c>
      <c r="J6" s="427">
        <v>411</v>
      </c>
      <c r="K6" s="427">
        <v>431</v>
      </c>
      <c r="L6" s="427">
        <v>132</v>
      </c>
      <c r="M6" s="427">
        <v>205</v>
      </c>
      <c r="N6" s="32">
        <v>1876</v>
      </c>
      <c r="O6" s="5">
        <v>811</v>
      </c>
    </row>
    <row r="7" spans="1:17">
      <c r="A7" s="2132"/>
      <c r="B7" s="423" t="s">
        <v>2</v>
      </c>
      <c r="C7" s="424">
        <v>710274</v>
      </c>
      <c r="D7" s="425">
        <v>301555</v>
      </c>
      <c r="E7" s="425">
        <v>235582</v>
      </c>
      <c r="F7" s="425">
        <v>14581</v>
      </c>
      <c r="G7" s="426">
        <v>408719</v>
      </c>
      <c r="H7" s="425">
        <v>18005</v>
      </c>
      <c r="I7" s="427">
        <v>113064</v>
      </c>
      <c r="J7" s="427">
        <v>43900</v>
      </c>
      <c r="K7" s="427">
        <v>26832</v>
      </c>
      <c r="L7" s="427">
        <v>20161</v>
      </c>
      <c r="M7" s="427">
        <v>35671</v>
      </c>
      <c r="N7" s="32">
        <v>43331</v>
      </c>
      <c r="O7" s="5">
        <v>13351</v>
      </c>
    </row>
    <row r="8" spans="1:17">
      <c r="A8" s="2132"/>
      <c r="B8" s="423" t="s">
        <v>7</v>
      </c>
      <c r="C8" s="424">
        <v>26942056</v>
      </c>
      <c r="D8" s="425">
        <v>20135814</v>
      </c>
      <c r="E8" s="425">
        <v>17487072</v>
      </c>
      <c r="F8" s="425">
        <v>452586</v>
      </c>
      <c r="G8" s="426">
        <v>6806242</v>
      </c>
      <c r="H8" s="425">
        <v>380398</v>
      </c>
      <c r="I8" s="427">
        <v>1449718</v>
      </c>
      <c r="J8" s="427">
        <v>1005265</v>
      </c>
      <c r="K8" s="427">
        <v>288780</v>
      </c>
      <c r="L8" s="427">
        <v>241437</v>
      </c>
      <c r="M8" s="427">
        <v>719818</v>
      </c>
      <c r="N8" s="32">
        <v>558040</v>
      </c>
      <c r="O8" s="5">
        <v>127099</v>
      </c>
    </row>
    <row r="9" spans="1:17">
      <c r="A9" s="2132"/>
      <c r="B9" s="423" t="s">
        <v>39</v>
      </c>
      <c r="C9" s="424">
        <v>5689570</v>
      </c>
      <c r="D9" s="425">
        <v>5073855</v>
      </c>
      <c r="E9" s="425">
        <v>4707651</v>
      </c>
      <c r="F9" s="425">
        <v>36266</v>
      </c>
      <c r="G9" s="426">
        <v>615715</v>
      </c>
      <c r="H9" s="425">
        <v>22682</v>
      </c>
      <c r="I9" s="427">
        <v>78234</v>
      </c>
      <c r="J9" s="427">
        <v>45505</v>
      </c>
      <c r="K9" s="427">
        <v>8848</v>
      </c>
      <c r="L9" s="427">
        <v>78547</v>
      </c>
      <c r="M9" s="427">
        <v>39332</v>
      </c>
      <c r="N9" s="32">
        <v>41963</v>
      </c>
      <c r="O9" s="5">
        <v>4572</v>
      </c>
    </row>
    <row r="10" spans="1:17">
      <c r="A10" s="2280">
        <v>2016</v>
      </c>
      <c r="B10" s="423" t="s">
        <v>1</v>
      </c>
      <c r="C10" s="424">
        <v>10509</v>
      </c>
      <c r="D10" s="425">
        <v>3965</v>
      </c>
      <c r="E10" s="425">
        <v>2463</v>
      </c>
      <c r="F10" s="425">
        <v>378</v>
      </c>
      <c r="G10" s="426">
        <v>6544</v>
      </c>
      <c r="H10" s="425">
        <v>279</v>
      </c>
      <c r="I10" s="427">
        <v>1086</v>
      </c>
      <c r="J10" s="427">
        <v>428</v>
      </c>
      <c r="K10" s="427">
        <v>465</v>
      </c>
      <c r="L10" s="427">
        <v>135</v>
      </c>
      <c r="M10" s="427">
        <v>215</v>
      </c>
      <c r="N10" s="32">
        <v>1996</v>
      </c>
      <c r="O10" s="5">
        <v>802</v>
      </c>
    </row>
    <row r="11" spans="1:17">
      <c r="A11" s="2132"/>
      <c r="B11" s="423" t="s">
        <v>2</v>
      </c>
      <c r="C11" s="424">
        <v>749191</v>
      </c>
      <c r="D11" s="425">
        <v>325776</v>
      </c>
      <c r="E11" s="425">
        <v>253291</v>
      </c>
      <c r="F11" s="425">
        <v>15670</v>
      </c>
      <c r="G11" s="426">
        <v>423415</v>
      </c>
      <c r="H11" s="425">
        <v>17640</v>
      </c>
      <c r="I11" s="427">
        <v>117610</v>
      </c>
      <c r="J11" s="427">
        <v>46718</v>
      </c>
      <c r="K11" s="427">
        <v>27393</v>
      </c>
      <c r="L11" s="427">
        <v>23405</v>
      </c>
      <c r="M11" s="427">
        <v>36921</v>
      </c>
      <c r="N11" s="32">
        <v>46776</v>
      </c>
      <c r="O11" s="5">
        <v>13526</v>
      </c>
    </row>
    <row r="12" spans="1:17">
      <c r="A12" s="2132"/>
      <c r="B12" s="423" t="s">
        <v>7</v>
      </c>
      <c r="C12" s="424">
        <v>30108308</v>
      </c>
      <c r="D12" s="425">
        <v>22617422</v>
      </c>
      <c r="E12" s="425">
        <v>19615416</v>
      </c>
      <c r="F12" s="425">
        <v>536341</v>
      </c>
      <c r="G12" s="426">
        <v>7490886</v>
      </c>
      <c r="H12" s="425">
        <v>387283</v>
      </c>
      <c r="I12" s="427">
        <v>1648916</v>
      </c>
      <c r="J12" s="427">
        <v>1082068</v>
      </c>
      <c r="K12" s="427">
        <v>334064</v>
      </c>
      <c r="L12" s="427">
        <v>247452</v>
      </c>
      <c r="M12" s="427">
        <v>763578</v>
      </c>
      <c r="N12" s="32">
        <v>671008</v>
      </c>
      <c r="O12" s="5">
        <v>138777</v>
      </c>
    </row>
    <row r="13" spans="1:17">
      <c r="A13" s="2132"/>
      <c r="B13" s="423" t="s">
        <v>39</v>
      </c>
      <c r="C13" s="424">
        <v>6378793</v>
      </c>
      <c r="D13" s="425">
        <v>5680011</v>
      </c>
      <c r="E13" s="425">
        <v>5256348</v>
      </c>
      <c r="F13" s="425">
        <v>46823</v>
      </c>
      <c r="G13" s="426">
        <v>698782</v>
      </c>
      <c r="H13" s="425">
        <v>29031</v>
      </c>
      <c r="I13" s="427">
        <v>85544</v>
      </c>
      <c r="J13" s="427">
        <v>50982</v>
      </c>
      <c r="K13" s="427">
        <v>12375</v>
      </c>
      <c r="L13" s="427">
        <v>86160</v>
      </c>
      <c r="M13" s="427">
        <v>48273</v>
      </c>
      <c r="N13" s="32">
        <v>58437</v>
      </c>
      <c r="O13" s="5">
        <v>6310</v>
      </c>
    </row>
    <row r="14" spans="1:17">
      <c r="A14" s="2280">
        <v>2017</v>
      </c>
      <c r="B14" s="423" t="s">
        <v>1</v>
      </c>
      <c r="C14" s="424">
        <v>10681</v>
      </c>
      <c r="D14" s="425">
        <v>4064</v>
      </c>
      <c r="E14" s="425">
        <v>2540</v>
      </c>
      <c r="F14" s="425">
        <v>384</v>
      </c>
      <c r="G14" s="426">
        <v>6617</v>
      </c>
      <c r="H14" s="425">
        <v>268</v>
      </c>
      <c r="I14" s="427">
        <v>1129</v>
      </c>
      <c r="J14" s="427">
        <v>425</v>
      </c>
      <c r="K14" s="427">
        <v>493</v>
      </c>
      <c r="L14" s="427">
        <v>157</v>
      </c>
      <c r="M14" s="427">
        <v>211</v>
      </c>
      <c r="N14" s="32">
        <v>2083</v>
      </c>
      <c r="O14" s="5">
        <v>746</v>
      </c>
    </row>
    <row r="15" spans="1:17">
      <c r="A15" s="2132"/>
      <c r="B15" s="423" t="s">
        <v>2</v>
      </c>
      <c r="C15" s="424">
        <v>773957</v>
      </c>
      <c r="D15" s="425">
        <v>335917</v>
      </c>
      <c r="E15" s="425">
        <v>261508</v>
      </c>
      <c r="F15" s="425">
        <v>15775</v>
      </c>
      <c r="G15" s="426">
        <v>438040</v>
      </c>
      <c r="H15" s="425">
        <v>17373</v>
      </c>
      <c r="I15" s="427">
        <v>122657</v>
      </c>
      <c r="J15" s="427">
        <v>44797</v>
      </c>
      <c r="K15" s="427">
        <v>29297</v>
      </c>
      <c r="L15" s="427">
        <v>25298</v>
      </c>
      <c r="M15" s="427">
        <v>38276</v>
      </c>
      <c r="N15" s="32">
        <v>50402</v>
      </c>
      <c r="O15" s="5">
        <v>12837</v>
      </c>
    </row>
    <row r="16" spans="1:17">
      <c r="A16" s="2132"/>
      <c r="B16" s="423" t="s">
        <v>7</v>
      </c>
      <c r="C16" s="424">
        <v>31989344</v>
      </c>
      <c r="D16" s="425">
        <v>24134658</v>
      </c>
      <c r="E16" s="425">
        <v>20916100</v>
      </c>
      <c r="F16" s="425">
        <v>561419</v>
      </c>
      <c r="G16" s="426">
        <v>7854686</v>
      </c>
      <c r="H16" s="425">
        <v>359354</v>
      </c>
      <c r="I16" s="427">
        <v>1699254</v>
      </c>
      <c r="J16" s="427">
        <v>1122298</v>
      </c>
      <c r="K16" s="427">
        <v>352278</v>
      </c>
      <c r="L16" s="427">
        <v>273000</v>
      </c>
      <c r="M16" s="427">
        <v>823592</v>
      </c>
      <c r="N16" s="32">
        <v>765994</v>
      </c>
      <c r="O16" s="5">
        <v>137520</v>
      </c>
    </row>
    <row r="17" spans="1:19">
      <c r="A17" s="2132"/>
      <c r="B17" s="423" t="s">
        <v>39</v>
      </c>
      <c r="C17" s="424">
        <v>6803667</v>
      </c>
      <c r="D17" s="425">
        <v>6033121</v>
      </c>
      <c r="E17" s="425">
        <v>5540185</v>
      </c>
      <c r="F17" s="425">
        <v>54484</v>
      </c>
      <c r="G17" s="426">
        <v>770546</v>
      </c>
      <c r="H17" s="425">
        <v>30403</v>
      </c>
      <c r="I17" s="427">
        <v>91623</v>
      </c>
      <c r="J17" s="427">
        <v>41826</v>
      </c>
      <c r="K17" s="427">
        <v>19104</v>
      </c>
      <c r="L17" s="427">
        <v>91805</v>
      </c>
      <c r="M17" s="427">
        <v>49666</v>
      </c>
      <c r="N17" s="32">
        <v>74315</v>
      </c>
      <c r="O17" s="5">
        <v>7237</v>
      </c>
    </row>
    <row r="18" spans="1:19">
      <c r="A18" s="2280">
        <v>2018</v>
      </c>
      <c r="B18" s="423" t="s">
        <v>1</v>
      </c>
      <c r="C18" s="424">
        <v>11076</v>
      </c>
      <c r="D18" s="425">
        <v>4179</v>
      </c>
      <c r="E18" s="425">
        <v>2592</v>
      </c>
      <c r="F18" s="425">
        <v>420</v>
      </c>
      <c r="G18" s="426">
        <v>6897</v>
      </c>
      <c r="H18" s="425">
        <v>260</v>
      </c>
      <c r="I18" s="427">
        <v>1109</v>
      </c>
      <c r="J18" s="427">
        <v>416</v>
      </c>
      <c r="K18" s="427">
        <v>544</v>
      </c>
      <c r="L18" s="427">
        <v>157</v>
      </c>
      <c r="M18" s="427">
        <v>210</v>
      </c>
      <c r="N18" s="32">
        <v>2291</v>
      </c>
      <c r="O18" s="5">
        <v>759</v>
      </c>
    </row>
    <row r="19" spans="1:19">
      <c r="A19" s="2132"/>
      <c r="B19" s="423" t="s">
        <v>2</v>
      </c>
      <c r="C19" s="424">
        <v>798723</v>
      </c>
      <c r="D19" s="425">
        <v>353785</v>
      </c>
      <c r="E19" s="425">
        <v>273834</v>
      </c>
      <c r="F19" s="425">
        <v>17897</v>
      </c>
      <c r="G19" s="426">
        <v>444938</v>
      </c>
      <c r="H19" s="425">
        <v>16668</v>
      </c>
      <c r="I19" s="427">
        <v>121351</v>
      </c>
      <c r="J19" s="427">
        <v>43865</v>
      </c>
      <c r="K19" s="427">
        <v>31353</v>
      </c>
      <c r="L19" s="427">
        <v>27081</v>
      </c>
      <c r="M19" s="427">
        <v>38862</v>
      </c>
      <c r="N19" s="32">
        <v>55960</v>
      </c>
      <c r="O19" s="5">
        <v>13048</v>
      </c>
    </row>
    <row r="20" spans="1:19">
      <c r="A20" s="2132"/>
      <c r="B20" s="423" t="s">
        <v>7</v>
      </c>
      <c r="C20" s="424">
        <v>33895930</v>
      </c>
      <c r="D20" s="425">
        <v>25534258</v>
      </c>
      <c r="E20" s="425">
        <v>22076454</v>
      </c>
      <c r="F20" s="425">
        <v>619144</v>
      </c>
      <c r="G20" s="426">
        <v>8361672</v>
      </c>
      <c r="H20" s="425">
        <v>338353</v>
      </c>
      <c r="I20" s="427">
        <v>1820715</v>
      </c>
      <c r="J20" s="427">
        <v>1113229</v>
      </c>
      <c r="K20" s="427">
        <v>384600</v>
      </c>
      <c r="L20" s="427">
        <v>309532</v>
      </c>
      <c r="M20" s="427">
        <v>874309</v>
      </c>
      <c r="N20" s="32">
        <v>914050</v>
      </c>
      <c r="O20" s="5">
        <v>153071</v>
      </c>
      <c r="P20" s="557"/>
      <c r="Q20" s="429"/>
      <c r="R20" s="429"/>
      <c r="S20" s="429"/>
    </row>
    <row r="21" spans="1:19">
      <c r="A21" s="2132"/>
      <c r="B21" s="423" t="s">
        <v>39</v>
      </c>
      <c r="C21" s="424">
        <v>7082231</v>
      </c>
      <c r="D21" s="425">
        <v>6251196</v>
      </c>
      <c r="E21" s="425">
        <v>5718121</v>
      </c>
      <c r="F21" s="425">
        <v>58226</v>
      </c>
      <c r="G21" s="426">
        <v>831035</v>
      </c>
      <c r="H21" s="425">
        <v>34775</v>
      </c>
      <c r="I21" s="427">
        <v>103219</v>
      </c>
      <c r="J21" s="427">
        <v>39422</v>
      </c>
      <c r="K21" s="427">
        <v>22219</v>
      </c>
      <c r="L21" s="427">
        <v>99090</v>
      </c>
      <c r="M21" s="427">
        <v>48243</v>
      </c>
      <c r="N21" s="32">
        <v>87367</v>
      </c>
      <c r="O21" s="5">
        <v>7114</v>
      </c>
      <c r="P21" s="557"/>
      <c r="Q21" s="429"/>
      <c r="R21" s="429"/>
      <c r="S21" s="429"/>
    </row>
    <row r="22" spans="1:19" s="290" customFormat="1">
      <c r="A22" s="2281">
        <v>2019</v>
      </c>
      <c r="B22" s="432" t="s">
        <v>1</v>
      </c>
      <c r="C22" s="433">
        <v>11251</v>
      </c>
      <c r="D22" s="932">
        <v>4229</v>
      </c>
      <c r="E22" s="932">
        <v>2635</v>
      </c>
      <c r="F22" s="932">
        <v>420</v>
      </c>
      <c r="G22" s="933">
        <v>7022</v>
      </c>
      <c r="H22" s="932">
        <v>262</v>
      </c>
      <c r="I22" s="435">
        <v>1095</v>
      </c>
      <c r="J22" s="435">
        <v>403</v>
      </c>
      <c r="K22" s="435">
        <v>582</v>
      </c>
      <c r="L22" s="435">
        <v>160</v>
      </c>
      <c r="M22" s="435">
        <v>210</v>
      </c>
      <c r="N22" s="436">
        <v>2418</v>
      </c>
      <c r="O22" s="295">
        <v>742</v>
      </c>
      <c r="P22" s="937"/>
      <c r="Q22" s="938"/>
      <c r="R22" s="938"/>
      <c r="S22" s="938"/>
    </row>
    <row r="23" spans="1:19" s="290" customFormat="1">
      <c r="A23" s="2303"/>
      <c r="B23" s="432" t="s">
        <v>2</v>
      </c>
      <c r="C23" s="433">
        <v>825522</v>
      </c>
      <c r="D23" s="932">
        <v>368944</v>
      </c>
      <c r="E23" s="932">
        <v>286231</v>
      </c>
      <c r="F23" s="932">
        <v>18071</v>
      </c>
      <c r="G23" s="933">
        <v>456578</v>
      </c>
      <c r="H23" s="932">
        <v>17181</v>
      </c>
      <c r="I23" s="435">
        <v>125337</v>
      </c>
      <c r="J23" s="435">
        <v>43178</v>
      </c>
      <c r="K23" s="435">
        <v>33447</v>
      </c>
      <c r="L23" s="435">
        <v>26357</v>
      </c>
      <c r="M23" s="435">
        <v>39491</v>
      </c>
      <c r="N23" s="436">
        <v>60119</v>
      </c>
      <c r="O23" s="295">
        <v>13149</v>
      </c>
      <c r="P23" s="937"/>
      <c r="Q23" s="938"/>
      <c r="R23" s="938"/>
      <c r="S23" s="938"/>
    </row>
    <row r="24" spans="1:19" s="290" customFormat="1">
      <c r="A24" s="2303"/>
      <c r="B24" s="432" t="s">
        <v>7</v>
      </c>
      <c r="C24" s="433">
        <v>35668091</v>
      </c>
      <c r="D24" s="932">
        <v>27222852</v>
      </c>
      <c r="E24" s="932">
        <v>23511588</v>
      </c>
      <c r="F24" s="932">
        <v>640989</v>
      </c>
      <c r="G24" s="933">
        <v>8445239</v>
      </c>
      <c r="H24" s="932">
        <v>310801</v>
      </c>
      <c r="I24" s="435">
        <v>1898214</v>
      </c>
      <c r="J24" s="435">
        <v>1095542</v>
      </c>
      <c r="K24" s="435">
        <v>388348</v>
      </c>
      <c r="L24" s="435">
        <v>312993</v>
      </c>
      <c r="M24" s="435">
        <v>874262</v>
      </c>
      <c r="N24" s="436">
        <v>1012631</v>
      </c>
      <c r="O24" s="295">
        <v>156605</v>
      </c>
      <c r="P24" s="937"/>
      <c r="Q24" s="938"/>
      <c r="R24" s="938"/>
      <c r="S24" s="938"/>
    </row>
    <row r="25" spans="1:19" s="290" customFormat="1">
      <c r="A25" s="2303"/>
      <c r="B25" s="432" t="s">
        <v>39</v>
      </c>
      <c r="C25" s="433">
        <v>7470546</v>
      </c>
      <c r="D25" s="932">
        <v>6582492</v>
      </c>
      <c r="E25" s="932">
        <v>6014074</v>
      </c>
      <c r="F25" s="932">
        <v>58974</v>
      </c>
      <c r="G25" s="933">
        <v>888054</v>
      </c>
      <c r="H25" s="932">
        <v>34759</v>
      </c>
      <c r="I25" s="435">
        <v>105492</v>
      </c>
      <c r="J25" s="435">
        <v>36674</v>
      </c>
      <c r="K25" s="435">
        <v>19899</v>
      </c>
      <c r="L25" s="435">
        <v>115042</v>
      </c>
      <c r="M25" s="435">
        <v>49058</v>
      </c>
      <c r="N25" s="436">
        <v>103116</v>
      </c>
      <c r="O25" s="295">
        <v>8737</v>
      </c>
      <c r="P25" s="937"/>
      <c r="Q25" s="938"/>
      <c r="R25" s="938"/>
      <c r="S25" s="938"/>
    </row>
    <row r="26" spans="1:19" s="290" customFormat="1">
      <c r="A26" s="2281">
        <v>2020</v>
      </c>
      <c r="B26" s="432" t="s">
        <v>1</v>
      </c>
      <c r="C26" s="433">
        <v>10291</v>
      </c>
      <c r="D26" s="932">
        <v>3990</v>
      </c>
      <c r="E26" s="932">
        <v>2498</v>
      </c>
      <c r="F26" s="932">
        <v>412</v>
      </c>
      <c r="G26" s="933">
        <v>6301</v>
      </c>
      <c r="H26" s="932">
        <v>215</v>
      </c>
      <c r="I26" s="435">
        <v>1020</v>
      </c>
      <c r="J26" s="435">
        <v>369</v>
      </c>
      <c r="K26" s="435">
        <v>555</v>
      </c>
      <c r="L26" s="435">
        <v>149</v>
      </c>
      <c r="M26" s="435">
        <v>197</v>
      </c>
      <c r="N26" s="436">
        <v>2149</v>
      </c>
      <c r="O26" s="295">
        <v>645</v>
      </c>
      <c r="P26" s="937"/>
      <c r="Q26" s="938"/>
      <c r="R26" s="938"/>
      <c r="S26" s="938"/>
    </row>
    <row r="27" spans="1:19" s="290" customFormat="1">
      <c r="A27" s="2303"/>
      <c r="B27" s="432" t="s">
        <v>2</v>
      </c>
      <c r="C27" s="433">
        <v>775282</v>
      </c>
      <c r="D27" s="932">
        <v>354551</v>
      </c>
      <c r="E27" s="932">
        <v>276445</v>
      </c>
      <c r="F27" s="932">
        <v>18053</v>
      </c>
      <c r="G27" s="933">
        <v>420731</v>
      </c>
      <c r="H27" s="932">
        <v>13585</v>
      </c>
      <c r="I27" s="435">
        <v>122334</v>
      </c>
      <c r="J27" s="435">
        <v>38638</v>
      </c>
      <c r="K27" s="435">
        <v>33446</v>
      </c>
      <c r="L27" s="435">
        <v>22919</v>
      </c>
      <c r="M27" s="435">
        <v>38197</v>
      </c>
      <c r="N27" s="436">
        <v>54425</v>
      </c>
      <c r="O27" s="295">
        <v>11685</v>
      </c>
      <c r="P27" s="937"/>
      <c r="Q27" s="938"/>
      <c r="R27" s="938"/>
      <c r="S27" s="938"/>
    </row>
    <row r="28" spans="1:19" s="290" customFormat="1">
      <c r="A28" s="2303"/>
      <c r="B28" s="432" t="s">
        <v>7</v>
      </c>
      <c r="C28" s="433">
        <v>17878969</v>
      </c>
      <c r="D28" s="932">
        <v>13128161</v>
      </c>
      <c r="E28" s="932">
        <v>11131423</v>
      </c>
      <c r="F28" s="932">
        <v>376398</v>
      </c>
      <c r="G28" s="933">
        <v>4750808</v>
      </c>
      <c r="H28" s="932">
        <v>113337</v>
      </c>
      <c r="I28" s="435">
        <v>1241861</v>
      </c>
      <c r="J28" s="435">
        <v>544448</v>
      </c>
      <c r="K28" s="435">
        <v>310641</v>
      </c>
      <c r="L28" s="435">
        <v>216815</v>
      </c>
      <c r="M28" s="435">
        <v>466037</v>
      </c>
      <c r="N28" s="436">
        <v>628556</v>
      </c>
      <c r="O28" s="295">
        <v>99881</v>
      </c>
      <c r="P28" s="937"/>
      <c r="Q28" s="938"/>
      <c r="R28" s="938"/>
      <c r="S28" s="938"/>
    </row>
    <row r="29" spans="1:19" s="290" customFormat="1">
      <c r="A29" s="2303"/>
      <c r="B29" s="432" t="s">
        <v>39</v>
      </c>
      <c r="C29" s="433">
        <v>2263761</v>
      </c>
      <c r="D29" s="932">
        <v>1945541</v>
      </c>
      <c r="E29" s="932">
        <v>1743964</v>
      </c>
      <c r="F29" s="932">
        <v>25208</v>
      </c>
      <c r="G29" s="933">
        <v>318220</v>
      </c>
      <c r="H29" s="932">
        <v>12292</v>
      </c>
      <c r="I29" s="435">
        <v>45034</v>
      </c>
      <c r="J29" s="435">
        <v>11869</v>
      </c>
      <c r="K29" s="435">
        <v>6407</v>
      </c>
      <c r="L29" s="435">
        <v>38336</v>
      </c>
      <c r="M29" s="435">
        <v>24943</v>
      </c>
      <c r="N29" s="436">
        <v>34550</v>
      </c>
      <c r="O29" s="295">
        <v>3708</v>
      </c>
      <c r="P29" s="937"/>
      <c r="Q29" s="938"/>
      <c r="R29" s="938"/>
      <c r="S29" s="938"/>
    </row>
    <row r="30" spans="1:19" s="290" customFormat="1">
      <c r="A30" s="2281">
        <v>2021</v>
      </c>
      <c r="B30" s="432" t="s">
        <v>1</v>
      </c>
      <c r="C30" s="433">
        <v>9942</v>
      </c>
      <c r="D30" s="932">
        <v>3949</v>
      </c>
      <c r="E30" s="932">
        <v>2521</v>
      </c>
      <c r="F30" s="932">
        <v>380</v>
      </c>
      <c r="G30" s="933">
        <v>5993</v>
      </c>
      <c r="H30" s="932">
        <v>229</v>
      </c>
      <c r="I30" s="435">
        <v>947</v>
      </c>
      <c r="J30" s="435">
        <v>360</v>
      </c>
      <c r="K30" s="435">
        <v>522</v>
      </c>
      <c r="L30" s="435">
        <v>144</v>
      </c>
      <c r="M30" s="435">
        <v>208</v>
      </c>
      <c r="N30" s="436">
        <v>2007</v>
      </c>
      <c r="O30" s="295">
        <v>610</v>
      </c>
      <c r="P30" s="937"/>
      <c r="Q30" s="938"/>
      <c r="R30" s="938"/>
      <c r="S30" s="938"/>
    </row>
    <row r="31" spans="1:19" s="290" customFormat="1">
      <c r="A31" s="2303"/>
      <c r="B31" s="432" t="s">
        <v>2</v>
      </c>
      <c r="C31" s="433">
        <v>784159</v>
      </c>
      <c r="D31" s="932">
        <v>372005</v>
      </c>
      <c r="E31" s="932">
        <v>296761</v>
      </c>
      <c r="F31" s="932">
        <v>16825</v>
      </c>
      <c r="G31" s="933">
        <v>412154</v>
      </c>
      <c r="H31" s="932">
        <v>15040</v>
      </c>
      <c r="I31" s="435">
        <v>117788</v>
      </c>
      <c r="J31" s="435">
        <v>39222</v>
      </c>
      <c r="K31" s="435">
        <v>32772</v>
      </c>
      <c r="L31" s="435">
        <v>21723</v>
      </c>
      <c r="M31" s="435">
        <v>39547</v>
      </c>
      <c r="N31" s="436">
        <v>51503</v>
      </c>
      <c r="O31" s="295">
        <v>10894</v>
      </c>
      <c r="P31" s="937"/>
      <c r="Q31" s="938"/>
      <c r="R31" s="938"/>
      <c r="S31" s="938"/>
    </row>
    <row r="32" spans="1:19" s="290" customFormat="1">
      <c r="A32" s="2303"/>
      <c r="B32" s="432" t="s">
        <v>7</v>
      </c>
      <c r="C32" s="933">
        <v>22198972</v>
      </c>
      <c r="D32" s="933">
        <v>16601850</v>
      </c>
      <c r="E32" s="933">
        <v>14361484</v>
      </c>
      <c r="F32" s="932">
        <v>397110</v>
      </c>
      <c r="G32" s="933">
        <v>5597122</v>
      </c>
      <c r="H32" s="932">
        <v>146725</v>
      </c>
      <c r="I32" s="943">
        <v>1478185</v>
      </c>
      <c r="J32" s="943">
        <v>690807</v>
      </c>
      <c r="K32" s="943">
        <v>348885</v>
      </c>
      <c r="L32" s="435">
        <v>246582</v>
      </c>
      <c r="M32" s="943">
        <v>599761</v>
      </c>
      <c r="N32" s="943">
        <v>699662</v>
      </c>
      <c r="O32" s="295">
        <v>106929</v>
      </c>
      <c r="P32" s="937"/>
      <c r="Q32" s="938"/>
      <c r="R32" s="938"/>
      <c r="S32" s="938"/>
    </row>
    <row r="33" spans="1:19" s="290" customFormat="1">
      <c r="A33" s="2303"/>
      <c r="B33" s="432" t="s">
        <v>39</v>
      </c>
      <c r="C33" s="933">
        <v>2509832</v>
      </c>
      <c r="D33" s="933">
        <v>2184557</v>
      </c>
      <c r="E33" s="933">
        <v>2004717</v>
      </c>
      <c r="F33" s="932">
        <v>20947</v>
      </c>
      <c r="G33" s="933">
        <v>325275</v>
      </c>
      <c r="H33" s="932">
        <v>9434</v>
      </c>
      <c r="I33" s="943">
        <v>42557</v>
      </c>
      <c r="J33" s="943">
        <v>16231</v>
      </c>
      <c r="K33" s="943">
        <v>12289</v>
      </c>
      <c r="L33" s="435">
        <v>47464</v>
      </c>
      <c r="M33" s="943">
        <v>20926</v>
      </c>
      <c r="N33" s="943">
        <v>31761</v>
      </c>
      <c r="O33" s="295">
        <v>4370</v>
      </c>
      <c r="P33" s="937"/>
      <c r="Q33" s="938"/>
      <c r="R33" s="938"/>
      <c r="S33" s="938"/>
    </row>
    <row r="34" spans="1:19" s="290" customFormat="1">
      <c r="A34" s="2281">
        <v>2022</v>
      </c>
      <c r="B34" s="432" t="s">
        <v>1</v>
      </c>
      <c r="C34" s="433">
        <v>9766</v>
      </c>
      <c r="D34" s="932">
        <v>3974</v>
      </c>
      <c r="E34" s="932">
        <v>2569</v>
      </c>
      <c r="F34" s="932">
        <v>379</v>
      </c>
      <c r="G34" s="933">
        <v>5792</v>
      </c>
      <c r="H34" s="932">
        <v>204</v>
      </c>
      <c r="I34" s="435">
        <v>918</v>
      </c>
      <c r="J34" s="435">
        <v>349</v>
      </c>
      <c r="K34" s="435">
        <v>523</v>
      </c>
      <c r="L34" s="435">
        <v>145</v>
      </c>
      <c r="M34" s="435">
        <v>204</v>
      </c>
      <c r="N34" s="436">
        <v>1937</v>
      </c>
      <c r="O34" s="295">
        <v>583</v>
      </c>
      <c r="P34" s="937"/>
      <c r="Q34" s="938"/>
      <c r="R34" s="938"/>
      <c r="S34" s="938"/>
    </row>
    <row r="35" spans="1:19" s="290" customFormat="1">
      <c r="A35" s="2303"/>
      <c r="B35" s="432" t="s">
        <v>2</v>
      </c>
      <c r="C35" s="433">
        <v>779938</v>
      </c>
      <c r="D35" s="932">
        <v>381104</v>
      </c>
      <c r="E35" s="932">
        <v>302828</v>
      </c>
      <c r="F35" s="932">
        <v>17145</v>
      </c>
      <c r="G35" s="933">
        <v>398834</v>
      </c>
      <c r="H35" s="932">
        <v>13546</v>
      </c>
      <c r="I35" s="435">
        <v>116646</v>
      </c>
      <c r="J35" s="435">
        <v>37369</v>
      </c>
      <c r="K35" s="435">
        <v>32430</v>
      </c>
      <c r="L35" s="435">
        <v>20414</v>
      </c>
      <c r="M35" s="435">
        <v>39500</v>
      </c>
      <c r="N35" s="436">
        <v>49358</v>
      </c>
      <c r="O35" s="295">
        <v>10440</v>
      </c>
      <c r="P35" s="937"/>
      <c r="Q35" s="938"/>
      <c r="R35" s="938"/>
      <c r="S35" s="938"/>
    </row>
    <row r="36" spans="1:19" s="290" customFormat="1">
      <c r="A36" s="2303"/>
      <c r="B36" s="432" t="s">
        <v>7</v>
      </c>
      <c r="C36" s="433">
        <v>34249004</v>
      </c>
      <c r="D36" s="932">
        <v>27175304</v>
      </c>
      <c r="E36" s="932">
        <v>23780177</v>
      </c>
      <c r="F36" s="932">
        <v>578353</v>
      </c>
      <c r="G36" s="933">
        <v>7073700</v>
      </c>
      <c r="H36" s="932">
        <v>169299</v>
      </c>
      <c r="I36" s="435">
        <v>1826022</v>
      </c>
      <c r="J36" s="435">
        <v>864869</v>
      </c>
      <c r="K36" s="435">
        <v>366138</v>
      </c>
      <c r="L36" s="435">
        <v>238987</v>
      </c>
      <c r="M36" s="435">
        <v>832868</v>
      </c>
      <c r="N36" s="436">
        <v>891599</v>
      </c>
      <c r="O36" s="295">
        <v>128370</v>
      </c>
      <c r="P36" s="937"/>
      <c r="Q36" s="938"/>
      <c r="R36" s="938"/>
      <c r="S36" s="938"/>
    </row>
    <row r="37" spans="1:19" s="290" customFormat="1">
      <c r="A37" s="2303"/>
      <c r="B37" s="432" t="s">
        <v>39</v>
      </c>
      <c r="C37" s="433">
        <v>5846611</v>
      </c>
      <c r="D37" s="932">
        <v>5268345</v>
      </c>
      <c r="E37" s="932">
        <v>4820342</v>
      </c>
      <c r="F37" s="932">
        <v>53668</v>
      </c>
      <c r="G37" s="933">
        <v>578266</v>
      </c>
      <c r="H37" s="932">
        <v>15235</v>
      </c>
      <c r="I37" s="435">
        <v>71083</v>
      </c>
      <c r="J37" s="435">
        <v>35249</v>
      </c>
      <c r="K37" s="435">
        <v>10489</v>
      </c>
      <c r="L37" s="435">
        <v>47885</v>
      </c>
      <c r="M37" s="435">
        <v>34699</v>
      </c>
      <c r="N37" s="436">
        <v>71844</v>
      </c>
      <c r="O37" s="295">
        <v>5769</v>
      </c>
      <c r="P37" s="937"/>
      <c r="Q37" s="938"/>
      <c r="R37" s="938"/>
      <c r="S37" s="938"/>
    </row>
    <row r="38" spans="1:19" ht="31.5" customHeight="1">
      <c r="A38" s="2278" t="s">
        <v>1280</v>
      </c>
      <c r="B38" s="2304"/>
      <c r="C38" s="2304"/>
      <c r="D38" s="2304"/>
      <c r="E38" s="2304"/>
      <c r="F38" s="2304"/>
      <c r="G38" s="2304"/>
      <c r="H38" s="2304"/>
      <c r="I38" s="2279"/>
      <c r="J38" s="2279"/>
      <c r="K38" s="2279"/>
      <c r="L38" s="2279"/>
      <c r="M38" s="2279"/>
      <c r="N38" s="2279"/>
      <c r="O38" s="2279"/>
      <c r="P38" s="558"/>
      <c r="Q38" s="430"/>
      <c r="R38" s="430"/>
      <c r="S38" s="430"/>
    </row>
    <row r="39" spans="1:19" ht="15" customHeight="1">
      <c r="A39" s="2280">
        <v>2015</v>
      </c>
      <c r="B39" s="423" t="s">
        <v>1</v>
      </c>
      <c r="C39" s="424">
        <v>1171</v>
      </c>
      <c r="D39" s="425">
        <v>216</v>
      </c>
      <c r="E39" s="425">
        <v>124</v>
      </c>
      <c r="F39" s="425">
        <v>34</v>
      </c>
      <c r="G39" s="425">
        <v>955</v>
      </c>
      <c r="H39" s="425">
        <v>7</v>
      </c>
      <c r="I39" s="427">
        <v>173</v>
      </c>
      <c r="J39" s="427">
        <v>27</v>
      </c>
      <c r="K39" s="427">
        <v>77</v>
      </c>
      <c r="L39" s="427">
        <v>22</v>
      </c>
      <c r="M39" s="427">
        <v>8</v>
      </c>
      <c r="N39" s="32">
        <v>511</v>
      </c>
      <c r="O39" s="73">
        <v>30</v>
      </c>
    </row>
    <row r="40" spans="1:19">
      <c r="A40" s="2132"/>
      <c r="B40" s="423" t="s">
        <v>2</v>
      </c>
      <c r="C40" s="424">
        <v>79908</v>
      </c>
      <c r="D40" s="425">
        <v>20813</v>
      </c>
      <c r="E40" s="425">
        <v>15143</v>
      </c>
      <c r="F40" s="425">
        <v>1497</v>
      </c>
      <c r="G40" s="425">
        <v>59095</v>
      </c>
      <c r="H40" s="425">
        <v>723</v>
      </c>
      <c r="I40" s="427">
        <v>20433</v>
      </c>
      <c r="J40" s="427">
        <v>4305</v>
      </c>
      <c r="K40" s="427">
        <v>4422</v>
      </c>
      <c r="L40" s="427">
        <v>4743</v>
      </c>
      <c r="M40" s="427">
        <v>1539</v>
      </c>
      <c r="N40" s="32">
        <v>11481</v>
      </c>
      <c r="O40" s="73">
        <v>552</v>
      </c>
    </row>
    <row r="41" spans="1:19" ht="15" customHeight="1">
      <c r="A41" s="2132"/>
      <c r="B41" s="423" t="s">
        <v>7</v>
      </c>
      <c r="C41" s="424">
        <v>1965132</v>
      </c>
      <c r="D41" s="425">
        <v>1281402</v>
      </c>
      <c r="E41" s="425">
        <v>1057725</v>
      </c>
      <c r="F41" s="425">
        <v>40195</v>
      </c>
      <c r="G41" s="426">
        <v>683730</v>
      </c>
      <c r="H41" s="426">
        <v>42531</v>
      </c>
      <c r="I41" s="427">
        <v>202578</v>
      </c>
      <c r="J41" s="427">
        <v>84468</v>
      </c>
      <c r="K41" s="427">
        <v>28722</v>
      </c>
      <c r="L41" s="427">
        <v>57685</v>
      </c>
      <c r="M41" s="427">
        <v>30197</v>
      </c>
      <c r="N41" s="32">
        <v>100794</v>
      </c>
      <c r="O41" s="73">
        <v>2851</v>
      </c>
    </row>
    <row r="42" spans="1:19">
      <c r="A42" s="2132"/>
      <c r="B42" s="423" t="s">
        <v>39</v>
      </c>
      <c r="C42" s="424">
        <v>417679</v>
      </c>
      <c r="D42" s="425">
        <v>383565</v>
      </c>
      <c r="E42" s="425">
        <v>343777</v>
      </c>
      <c r="F42" s="425">
        <v>3673</v>
      </c>
      <c r="G42" s="426">
        <v>34114</v>
      </c>
      <c r="H42" s="426">
        <v>2240</v>
      </c>
      <c r="I42" s="427">
        <v>3787</v>
      </c>
      <c r="J42" s="427">
        <v>1901</v>
      </c>
      <c r="K42" s="427">
        <v>436</v>
      </c>
      <c r="L42" s="427">
        <v>6485</v>
      </c>
      <c r="M42" s="427">
        <v>18</v>
      </c>
      <c r="N42" s="32">
        <v>2543</v>
      </c>
      <c r="O42" s="73">
        <v>16</v>
      </c>
    </row>
    <row r="43" spans="1:19">
      <c r="A43" s="2280">
        <v>2016</v>
      </c>
      <c r="B43" s="423" t="s">
        <v>1</v>
      </c>
      <c r="C43" s="424">
        <v>1253</v>
      </c>
      <c r="D43" s="425">
        <v>226</v>
      </c>
      <c r="E43" s="425">
        <v>130</v>
      </c>
      <c r="F43" s="425">
        <v>31</v>
      </c>
      <c r="G43" s="425">
        <v>1027</v>
      </c>
      <c r="H43" s="425">
        <v>7</v>
      </c>
      <c r="I43" s="427">
        <v>184</v>
      </c>
      <c r="J43" s="427">
        <v>28</v>
      </c>
      <c r="K43" s="427">
        <v>84</v>
      </c>
      <c r="L43" s="427">
        <v>25</v>
      </c>
      <c r="M43" s="427">
        <v>9</v>
      </c>
      <c r="N43" s="32">
        <v>547</v>
      </c>
      <c r="O43" s="73">
        <v>28</v>
      </c>
    </row>
    <row r="44" spans="1:19">
      <c r="A44" s="2132"/>
      <c r="B44" s="423" t="s">
        <v>2</v>
      </c>
      <c r="C44" s="424">
        <v>88045</v>
      </c>
      <c r="D44" s="425">
        <v>21712</v>
      </c>
      <c r="E44" s="425">
        <v>15719</v>
      </c>
      <c r="F44" s="425">
        <v>1434</v>
      </c>
      <c r="G44" s="425">
        <v>66333</v>
      </c>
      <c r="H44" s="425">
        <v>734</v>
      </c>
      <c r="I44" s="427">
        <v>21318</v>
      </c>
      <c r="J44" s="427">
        <v>4797</v>
      </c>
      <c r="K44" s="427">
        <v>5096</v>
      </c>
      <c r="L44" s="427">
        <v>6913</v>
      </c>
      <c r="M44" s="427">
        <v>1718</v>
      </c>
      <c r="N44" s="32">
        <v>12209</v>
      </c>
      <c r="O44" s="73">
        <v>511</v>
      </c>
    </row>
    <row r="45" spans="1:19">
      <c r="A45" s="2132"/>
      <c r="B45" s="423" t="s">
        <v>7</v>
      </c>
      <c r="C45" s="424">
        <v>2145360</v>
      </c>
      <c r="D45" s="425">
        <v>1414059</v>
      </c>
      <c r="E45" s="425">
        <v>1163344</v>
      </c>
      <c r="F45" s="425">
        <v>40126</v>
      </c>
      <c r="G45" s="426">
        <v>731301</v>
      </c>
      <c r="H45" s="426">
        <v>44195</v>
      </c>
      <c r="I45" s="427">
        <v>217465</v>
      </c>
      <c r="J45" s="427">
        <v>76252</v>
      </c>
      <c r="K45" s="427">
        <v>32826</v>
      </c>
      <c r="L45" s="427">
        <v>53886</v>
      </c>
      <c r="M45" s="427">
        <v>33458</v>
      </c>
      <c r="N45" s="32">
        <v>2761</v>
      </c>
      <c r="O45" s="73">
        <v>74921</v>
      </c>
    </row>
    <row r="46" spans="1:19">
      <c r="A46" s="2132"/>
      <c r="B46" s="423" t="s">
        <v>39</v>
      </c>
      <c r="C46" s="424">
        <v>467377</v>
      </c>
      <c r="D46" s="425">
        <v>425323</v>
      </c>
      <c r="E46" s="425">
        <v>379348</v>
      </c>
      <c r="F46" s="425">
        <v>2868</v>
      </c>
      <c r="G46" s="426">
        <v>42054</v>
      </c>
      <c r="H46" s="426">
        <v>2468</v>
      </c>
      <c r="I46" s="427">
        <v>4621</v>
      </c>
      <c r="J46" s="427">
        <v>1431</v>
      </c>
      <c r="K46" s="427">
        <v>620</v>
      </c>
      <c r="L46" s="427">
        <v>9255</v>
      </c>
      <c r="M46" s="427">
        <v>206</v>
      </c>
      <c r="N46" s="32">
        <v>33</v>
      </c>
      <c r="O46" s="73">
        <v>9081</v>
      </c>
    </row>
    <row r="47" spans="1:19">
      <c r="A47" s="2281">
        <v>2017</v>
      </c>
      <c r="B47" s="432" t="s">
        <v>1</v>
      </c>
      <c r="C47" s="433">
        <v>1289</v>
      </c>
      <c r="D47" s="434">
        <v>238</v>
      </c>
      <c r="E47" s="434">
        <v>139</v>
      </c>
      <c r="F47" s="434">
        <v>32</v>
      </c>
      <c r="G47" s="434">
        <v>1051</v>
      </c>
      <c r="H47" s="434">
        <v>6</v>
      </c>
      <c r="I47" s="435">
        <v>197</v>
      </c>
      <c r="J47" s="435">
        <v>30</v>
      </c>
      <c r="K47" s="435">
        <v>89</v>
      </c>
      <c r="L47" s="435">
        <v>29</v>
      </c>
      <c r="M47" s="435">
        <v>9</v>
      </c>
      <c r="N47" s="436">
        <v>552</v>
      </c>
      <c r="O47" s="295">
        <v>25</v>
      </c>
    </row>
    <row r="48" spans="1:19">
      <c r="A48" s="2132"/>
      <c r="B48" s="432" t="s">
        <v>2</v>
      </c>
      <c r="C48" s="433">
        <v>92059</v>
      </c>
      <c r="D48" s="434">
        <v>23134</v>
      </c>
      <c r="E48" s="434">
        <v>17232</v>
      </c>
      <c r="F48" s="434">
        <v>1430</v>
      </c>
      <c r="G48" s="434">
        <v>68925</v>
      </c>
      <c r="H48" s="434">
        <v>631</v>
      </c>
      <c r="I48" s="435">
        <v>23351</v>
      </c>
      <c r="J48" s="435">
        <v>3926</v>
      </c>
      <c r="K48" s="435">
        <v>5597</v>
      </c>
      <c r="L48" s="435">
        <v>7505</v>
      </c>
      <c r="M48" s="435">
        <v>1698</v>
      </c>
      <c r="N48" s="436">
        <v>12777</v>
      </c>
      <c r="O48" s="295">
        <v>444</v>
      </c>
    </row>
    <row r="49" spans="1:16">
      <c r="A49" s="2132"/>
      <c r="B49" s="432" t="s">
        <v>7</v>
      </c>
      <c r="C49" s="433">
        <v>2320431</v>
      </c>
      <c r="D49" s="434">
        <v>1534920</v>
      </c>
      <c r="E49" s="434">
        <v>1282619</v>
      </c>
      <c r="F49" s="434">
        <v>37953</v>
      </c>
      <c r="G49" s="434">
        <v>785511</v>
      </c>
      <c r="H49" s="434">
        <v>45451</v>
      </c>
      <c r="I49" s="435">
        <v>227616</v>
      </c>
      <c r="J49" s="435">
        <v>73039</v>
      </c>
      <c r="K49" s="435">
        <v>38464</v>
      </c>
      <c r="L49" s="435">
        <v>66698</v>
      </c>
      <c r="M49" s="435">
        <v>30406</v>
      </c>
      <c r="N49" s="436">
        <v>133801</v>
      </c>
      <c r="O49" s="295">
        <v>2941</v>
      </c>
    </row>
    <row r="50" spans="1:16">
      <c r="A50" s="2132"/>
      <c r="B50" s="432" t="s">
        <v>39</v>
      </c>
      <c r="C50" s="433">
        <v>516127</v>
      </c>
      <c r="D50" s="434">
        <v>465942</v>
      </c>
      <c r="E50" s="434">
        <v>416853</v>
      </c>
      <c r="F50" s="434">
        <v>2823</v>
      </c>
      <c r="G50" s="434">
        <v>50185</v>
      </c>
      <c r="H50" s="434">
        <v>2380</v>
      </c>
      <c r="I50" s="435">
        <v>5243</v>
      </c>
      <c r="J50" s="435">
        <v>1584</v>
      </c>
      <c r="K50" s="435">
        <v>687</v>
      </c>
      <c r="L50" s="435">
        <v>10422</v>
      </c>
      <c r="M50" s="435">
        <v>50</v>
      </c>
      <c r="N50" s="436">
        <v>7009</v>
      </c>
      <c r="O50" s="295">
        <v>25</v>
      </c>
    </row>
    <row r="51" spans="1:16">
      <c r="A51" s="2281">
        <v>2018</v>
      </c>
      <c r="B51" s="432" t="s">
        <v>1</v>
      </c>
      <c r="C51" s="433">
        <v>1303</v>
      </c>
      <c r="D51" s="434">
        <v>245</v>
      </c>
      <c r="E51" s="434">
        <v>139</v>
      </c>
      <c r="F51" s="434">
        <v>31</v>
      </c>
      <c r="G51" s="434">
        <v>1058</v>
      </c>
      <c r="H51" s="434">
        <v>7</v>
      </c>
      <c r="I51" s="435">
        <v>192</v>
      </c>
      <c r="J51" s="435">
        <v>26</v>
      </c>
      <c r="K51" s="435">
        <v>95</v>
      </c>
      <c r="L51" s="435">
        <v>28</v>
      </c>
      <c r="M51" s="435">
        <v>8</v>
      </c>
      <c r="N51" s="436">
        <v>567</v>
      </c>
      <c r="O51" s="295">
        <v>23</v>
      </c>
    </row>
    <row r="52" spans="1:16">
      <c r="A52" s="2132"/>
      <c r="B52" s="432" t="s">
        <v>2</v>
      </c>
      <c r="C52" s="433">
        <v>93805</v>
      </c>
      <c r="D52" s="434">
        <v>24440</v>
      </c>
      <c r="E52" s="434">
        <v>17658</v>
      </c>
      <c r="F52" s="434">
        <v>1441</v>
      </c>
      <c r="G52" s="434">
        <v>69365</v>
      </c>
      <c r="H52" s="434">
        <v>640</v>
      </c>
      <c r="I52" s="435">
        <v>22821</v>
      </c>
      <c r="J52" s="435">
        <v>3564</v>
      </c>
      <c r="K52" s="435">
        <v>6068</v>
      </c>
      <c r="L52" s="435">
        <v>7591</v>
      </c>
      <c r="M52" s="435">
        <v>1644</v>
      </c>
      <c r="N52" s="436">
        <v>13711</v>
      </c>
      <c r="O52" s="295">
        <v>405</v>
      </c>
    </row>
    <row r="53" spans="1:16">
      <c r="A53" s="2132"/>
      <c r="B53" s="432" t="s">
        <v>7</v>
      </c>
      <c r="C53" s="433">
        <v>2511291</v>
      </c>
      <c r="D53" s="434">
        <v>1646392</v>
      </c>
      <c r="E53" s="434">
        <v>1352474</v>
      </c>
      <c r="F53" s="434">
        <v>43368</v>
      </c>
      <c r="G53" s="434">
        <v>864899</v>
      </c>
      <c r="H53" s="434">
        <v>40031</v>
      </c>
      <c r="I53" s="435">
        <v>246900</v>
      </c>
      <c r="J53" s="435">
        <v>70782</v>
      </c>
      <c r="K53" s="435">
        <v>56052</v>
      </c>
      <c r="L53" s="435">
        <v>80426</v>
      </c>
      <c r="M53" s="435">
        <v>28992</v>
      </c>
      <c r="N53" s="436">
        <v>155454</v>
      </c>
      <c r="O53" s="295">
        <v>3283</v>
      </c>
    </row>
    <row r="54" spans="1:16">
      <c r="A54" s="2132"/>
      <c r="B54" s="432" t="s">
        <v>39</v>
      </c>
      <c r="C54" s="433">
        <v>534670</v>
      </c>
      <c r="D54" s="434">
        <v>474861</v>
      </c>
      <c r="E54" s="434">
        <v>419163</v>
      </c>
      <c r="F54" s="434">
        <v>2837</v>
      </c>
      <c r="G54" s="434">
        <v>59809</v>
      </c>
      <c r="H54" s="434">
        <v>2409</v>
      </c>
      <c r="I54" s="435">
        <v>5269</v>
      </c>
      <c r="J54" s="435">
        <v>1331</v>
      </c>
      <c r="K54" s="435">
        <v>1882</v>
      </c>
      <c r="L54" s="435">
        <v>12274</v>
      </c>
      <c r="M54" s="435">
        <v>61</v>
      </c>
      <c r="N54" s="436">
        <v>7729</v>
      </c>
      <c r="O54" s="295">
        <v>60</v>
      </c>
    </row>
    <row r="55" spans="1:16" s="290" customFormat="1">
      <c r="A55" s="2281">
        <v>2019</v>
      </c>
      <c r="B55" s="432" t="s">
        <v>1</v>
      </c>
      <c r="C55" s="433">
        <v>1332</v>
      </c>
      <c r="D55" s="932">
        <v>264</v>
      </c>
      <c r="E55" s="932">
        <v>143</v>
      </c>
      <c r="F55" s="932">
        <v>34</v>
      </c>
      <c r="G55" s="434">
        <v>1068</v>
      </c>
      <c r="H55" s="434">
        <v>6</v>
      </c>
      <c r="I55" s="435">
        <v>187</v>
      </c>
      <c r="J55" s="435">
        <v>27</v>
      </c>
      <c r="K55" s="435">
        <v>103</v>
      </c>
      <c r="L55" s="435">
        <v>27</v>
      </c>
      <c r="M55" s="435">
        <v>9</v>
      </c>
      <c r="N55" s="436">
        <v>576</v>
      </c>
      <c r="O55" s="295">
        <v>24</v>
      </c>
      <c r="P55" s="316"/>
    </row>
    <row r="56" spans="1:16" s="290" customFormat="1">
      <c r="A56" s="2303"/>
      <c r="B56" s="432" t="s">
        <v>2</v>
      </c>
      <c r="C56" s="433">
        <v>97562</v>
      </c>
      <c r="D56" s="932">
        <v>26876</v>
      </c>
      <c r="E56" s="932">
        <v>19176</v>
      </c>
      <c r="F56" s="932">
        <v>1584</v>
      </c>
      <c r="G56" s="434">
        <v>70686</v>
      </c>
      <c r="H56" s="434">
        <v>631</v>
      </c>
      <c r="I56" s="435">
        <v>22945</v>
      </c>
      <c r="J56" s="435">
        <v>3820</v>
      </c>
      <c r="K56" s="435">
        <v>6640</v>
      </c>
      <c r="L56" s="435">
        <v>7793</v>
      </c>
      <c r="M56" s="435">
        <v>1711</v>
      </c>
      <c r="N56" s="436">
        <v>13915</v>
      </c>
      <c r="O56" s="295">
        <v>467</v>
      </c>
      <c r="P56" s="316"/>
    </row>
    <row r="57" spans="1:16" s="290" customFormat="1">
      <c r="A57" s="2303"/>
      <c r="B57" s="432" t="s">
        <v>7</v>
      </c>
      <c r="C57" s="433">
        <v>2703361</v>
      </c>
      <c r="D57" s="932">
        <v>1850428</v>
      </c>
      <c r="E57" s="932">
        <v>1524604</v>
      </c>
      <c r="F57" s="932">
        <v>44915</v>
      </c>
      <c r="G57" s="434">
        <v>852933</v>
      </c>
      <c r="H57" s="434">
        <v>33703</v>
      </c>
      <c r="I57" s="435">
        <v>268536</v>
      </c>
      <c r="J57" s="435">
        <v>72443</v>
      </c>
      <c r="K57" s="435">
        <v>55084</v>
      </c>
      <c r="L57" s="435">
        <v>76568</v>
      </c>
      <c r="M57" s="435">
        <v>36408</v>
      </c>
      <c r="N57" s="436">
        <v>149056</v>
      </c>
      <c r="O57" s="295">
        <v>3844</v>
      </c>
      <c r="P57" s="316"/>
    </row>
    <row r="58" spans="1:16" s="290" customFormat="1">
      <c r="A58" s="2303"/>
      <c r="B58" s="432" t="s">
        <v>39</v>
      </c>
      <c r="C58" s="433">
        <v>578063</v>
      </c>
      <c r="D58" s="932">
        <v>513379</v>
      </c>
      <c r="E58" s="932">
        <v>457725</v>
      </c>
      <c r="F58" s="932">
        <v>3660</v>
      </c>
      <c r="G58" s="434">
        <v>64684</v>
      </c>
      <c r="H58" s="434">
        <v>2342</v>
      </c>
      <c r="I58" s="435">
        <v>4534</v>
      </c>
      <c r="J58" s="435">
        <v>1155</v>
      </c>
      <c r="K58" s="435">
        <v>1818</v>
      </c>
      <c r="L58" s="435">
        <v>15283</v>
      </c>
      <c r="M58" s="435">
        <v>382</v>
      </c>
      <c r="N58" s="436">
        <v>9355</v>
      </c>
      <c r="O58" s="295">
        <v>63</v>
      </c>
      <c r="P58" s="316"/>
    </row>
    <row r="59" spans="1:16" s="290" customFormat="1">
      <c r="A59" s="2281">
        <v>2020</v>
      </c>
      <c r="B59" s="432" t="s">
        <v>1</v>
      </c>
      <c r="C59" s="433">
        <v>1243</v>
      </c>
      <c r="D59" s="932">
        <v>264</v>
      </c>
      <c r="E59" s="932">
        <v>143</v>
      </c>
      <c r="F59" s="932">
        <v>34</v>
      </c>
      <c r="G59" s="434">
        <v>979</v>
      </c>
      <c r="H59" s="434">
        <v>5</v>
      </c>
      <c r="I59" s="435">
        <v>177</v>
      </c>
      <c r="J59" s="435">
        <v>26</v>
      </c>
      <c r="K59" s="435">
        <v>101</v>
      </c>
      <c r="L59" s="435">
        <v>27</v>
      </c>
      <c r="M59" s="435">
        <v>8</v>
      </c>
      <c r="N59" s="436">
        <v>525</v>
      </c>
      <c r="O59" s="295">
        <v>22</v>
      </c>
      <c r="P59" s="316"/>
    </row>
    <row r="60" spans="1:16" s="290" customFormat="1">
      <c r="A60" s="2303"/>
      <c r="B60" s="432" t="s">
        <v>2</v>
      </c>
      <c r="C60" s="433">
        <v>94772</v>
      </c>
      <c r="D60" s="932">
        <v>28239</v>
      </c>
      <c r="E60" s="932">
        <v>20204</v>
      </c>
      <c r="F60" s="932">
        <v>1617</v>
      </c>
      <c r="G60" s="434">
        <v>66533</v>
      </c>
      <c r="H60" s="434">
        <v>507</v>
      </c>
      <c r="I60" s="435">
        <v>21802</v>
      </c>
      <c r="J60" s="435">
        <v>3407</v>
      </c>
      <c r="K60" s="435">
        <v>7471</v>
      </c>
      <c r="L60" s="435">
        <v>7766</v>
      </c>
      <c r="M60" s="435">
        <v>1466</v>
      </c>
      <c r="N60" s="436">
        <v>12800</v>
      </c>
      <c r="O60" s="295">
        <v>431</v>
      </c>
      <c r="P60" s="316"/>
    </row>
    <row r="61" spans="1:16" s="290" customFormat="1">
      <c r="A61" s="2303"/>
      <c r="B61" s="432" t="s">
        <v>7</v>
      </c>
      <c r="C61" s="433">
        <v>1643733</v>
      </c>
      <c r="D61" s="932">
        <v>1077606</v>
      </c>
      <c r="E61" s="932">
        <v>870818</v>
      </c>
      <c r="F61" s="932">
        <v>28949</v>
      </c>
      <c r="G61" s="434">
        <v>566127</v>
      </c>
      <c r="H61" s="434">
        <v>9953</v>
      </c>
      <c r="I61" s="435">
        <v>180774</v>
      </c>
      <c r="J61" s="435">
        <v>41899</v>
      </c>
      <c r="K61" s="435">
        <v>51200</v>
      </c>
      <c r="L61" s="435">
        <v>59478</v>
      </c>
      <c r="M61" s="1151">
        <v>19867</v>
      </c>
      <c r="N61" s="436">
        <v>104018</v>
      </c>
      <c r="O61" s="295">
        <v>2523</v>
      </c>
      <c r="P61" s="316"/>
    </row>
    <row r="62" spans="1:16" s="290" customFormat="1">
      <c r="A62" s="2303"/>
      <c r="B62" s="432" t="s">
        <v>39</v>
      </c>
      <c r="C62" s="433">
        <v>165085</v>
      </c>
      <c r="D62" s="932">
        <v>141430</v>
      </c>
      <c r="E62" s="932">
        <v>124945</v>
      </c>
      <c r="F62" s="932">
        <v>806</v>
      </c>
      <c r="G62" s="434">
        <v>23655</v>
      </c>
      <c r="H62" s="434">
        <v>344</v>
      </c>
      <c r="I62" s="435">
        <v>2009</v>
      </c>
      <c r="J62" s="435">
        <v>436</v>
      </c>
      <c r="K62" s="435">
        <v>1113</v>
      </c>
      <c r="L62" s="435">
        <v>5919</v>
      </c>
      <c r="M62" s="435">
        <v>267</v>
      </c>
      <c r="N62" s="437">
        <v>2032</v>
      </c>
      <c r="O62" s="295">
        <v>5</v>
      </c>
      <c r="P62" s="316"/>
    </row>
    <row r="63" spans="1:16" s="290" customFormat="1">
      <c r="A63" s="2281">
        <v>2021</v>
      </c>
      <c r="B63" s="432" t="s">
        <v>1</v>
      </c>
      <c r="C63" s="433">
        <v>1101</v>
      </c>
      <c r="D63" s="932">
        <v>263</v>
      </c>
      <c r="E63" s="932">
        <v>153</v>
      </c>
      <c r="F63" s="932">
        <v>29</v>
      </c>
      <c r="G63" s="434">
        <v>838</v>
      </c>
      <c r="H63" s="434">
        <v>6</v>
      </c>
      <c r="I63" s="435">
        <v>148</v>
      </c>
      <c r="J63" s="435">
        <v>23</v>
      </c>
      <c r="K63" s="435">
        <v>92</v>
      </c>
      <c r="L63" s="435">
        <v>24</v>
      </c>
      <c r="M63" s="435">
        <v>7</v>
      </c>
      <c r="N63" s="436">
        <v>436</v>
      </c>
      <c r="O63" s="295">
        <v>18</v>
      </c>
      <c r="P63" s="316"/>
    </row>
    <row r="64" spans="1:16" s="290" customFormat="1">
      <c r="A64" s="2303"/>
      <c r="B64" s="432" t="s">
        <v>2</v>
      </c>
      <c r="C64" s="433">
        <v>90971</v>
      </c>
      <c r="D64" s="932">
        <v>30186</v>
      </c>
      <c r="E64" s="932">
        <v>22400</v>
      </c>
      <c r="F64" s="932">
        <v>1320</v>
      </c>
      <c r="G64" s="434">
        <v>60785</v>
      </c>
      <c r="H64" s="434">
        <v>621</v>
      </c>
      <c r="I64" s="435">
        <v>18569</v>
      </c>
      <c r="J64" s="435">
        <v>3387</v>
      </c>
      <c r="K64" s="435">
        <v>7844</v>
      </c>
      <c r="L64" s="435">
        <v>7246</v>
      </c>
      <c r="M64" s="435">
        <v>1437</v>
      </c>
      <c r="N64" s="436">
        <v>10725</v>
      </c>
      <c r="O64" s="295">
        <v>291</v>
      </c>
      <c r="P64" s="316"/>
    </row>
    <row r="65" spans="1:18" s="290" customFormat="1">
      <c r="A65" s="2303"/>
      <c r="B65" s="432" t="s">
        <v>7</v>
      </c>
      <c r="C65" s="433">
        <v>1969737</v>
      </c>
      <c r="D65" s="932">
        <v>1336136</v>
      </c>
      <c r="E65" s="932">
        <v>1102201</v>
      </c>
      <c r="F65" s="932">
        <v>32831</v>
      </c>
      <c r="G65" s="434">
        <v>633601</v>
      </c>
      <c r="H65" s="434">
        <v>17005</v>
      </c>
      <c r="I65" s="435">
        <v>189785</v>
      </c>
      <c r="J65" s="435">
        <v>52821</v>
      </c>
      <c r="K65" s="435">
        <v>62704</v>
      </c>
      <c r="L65" s="435">
        <v>60997</v>
      </c>
      <c r="M65" s="435">
        <v>22806</v>
      </c>
      <c r="N65" s="436">
        <v>113537</v>
      </c>
      <c r="O65" s="295">
        <v>2747</v>
      </c>
      <c r="P65" s="316"/>
    </row>
    <row r="66" spans="1:18" s="290" customFormat="1">
      <c r="A66" s="2303"/>
      <c r="B66" s="432" t="s">
        <v>39</v>
      </c>
      <c r="C66" s="433">
        <v>188301</v>
      </c>
      <c r="D66" s="932">
        <v>165905</v>
      </c>
      <c r="E66" s="932">
        <v>152141</v>
      </c>
      <c r="F66" s="932">
        <v>933</v>
      </c>
      <c r="G66" s="434">
        <v>22396</v>
      </c>
      <c r="H66" s="434">
        <v>431</v>
      </c>
      <c r="I66" s="435">
        <v>755</v>
      </c>
      <c r="J66" s="435">
        <v>480</v>
      </c>
      <c r="K66" s="435">
        <v>788</v>
      </c>
      <c r="L66" s="435">
        <v>7991</v>
      </c>
      <c r="M66" s="435">
        <v>15</v>
      </c>
      <c r="N66" s="436">
        <v>1564</v>
      </c>
      <c r="O66" s="295">
        <v>38</v>
      </c>
      <c r="P66" s="316"/>
    </row>
    <row r="67" spans="1:18" s="290" customFormat="1">
      <c r="A67" s="2281">
        <v>2022</v>
      </c>
      <c r="B67" s="432" t="s">
        <v>1</v>
      </c>
      <c r="C67" s="433">
        <v>1099</v>
      </c>
      <c r="D67" s="932">
        <v>262</v>
      </c>
      <c r="E67" s="932">
        <v>154</v>
      </c>
      <c r="F67" s="932">
        <v>32</v>
      </c>
      <c r="G67" s="434">
        <v>837</v>
      </c>
      <c r="H67" s="434">
        <v>6</v>
      </c>
      <c r="I67" s="435">
        <v>153</v>
      </c>
      <c r="J67" s="435">
        <v>23</v>
      </c>
      <c r="K67" s="435">
        <v>94</v>
      </c>
      <c r="L67" s="435">
        <v>21</v>
      </c>
      <c r="M67" s="435">
        <v>7</v>
      </c>
      <c r="N67" s="436">
        <v>432</v>
      </c>
      <c r="O67" s="295">
        <v>20</v>
      </c>
      <c r="P67" s="316"/>
    </row>
    <row r="68" spans="1:18" s="290" customFormat="1">
      <c r="A68" s="2303"/>
      <c r="B68" s="432" t="s">
        <v>2</v>
      </c>
      <c r="C68" s="433">
        <v>89907</v>
      </c>
      <c r="D68" s="932">
        <v>30805</v>
      </c>
      <c r="E68" s="932">
        <v>22925</v>
      </c>
      <c r="F68" s="932">
        <v>1459</v>
      </c>
      <c r="G68" s="434">
        <v>59102</v>
      </c>
      <c r="H68" s="434">
        <v>582</v>
      </c>
      <c r="I68" s="435">
        <v>19366</v>
      </c>
      <c r="J68" s="435">
        <v>3008</v>
      </c>
      <c r="K68" s="435">
        <v>7569</v>
      </c>
      <c r="L68" s="435">
        <v>5572</v>
      </c>
      <c r="M68" s="435">
        <v>1458</v>
      </c>
      <c r="N68" s="436">
        <v>10691</v>
      </c>
      <c r="O68" s="295">
        <v>347</v>
      </c>
      <c r="P68" s="316"/>
    </row>
    <row r="69" spans="1:18" s="290" customFormat="1">
      <c r="A69" s="2303"/>
      <c r="B69" s="432" t="s">
        <v>7</v>
      </c>
      <c r="C69" s="433">
        <v>2793836</v>
      </c>
      <c r="D69" s="932">
        <v>2040322</v>
      </c>
      <c r="E69" s="932">
        <v>1732030</v>
      </c>
      <c r="F69" s="932">
        <v>45309</v>
      </c>
      <c r="G69" s="434">
        <v>753514</v>
      </c>
      <c r="H69" s="434">
        <v>21368</v>
      </c>
      <c r="I69" s="435">
        <v>244923</v>
      </c>
      <c r="J69" s="435">
        <v>62781</v>
      </c>
      <c r="K69" s="435">
        <v>75872</v>
      </c>
      <c r="L69" s="435">
        <v>47629</v>
      </c>
      <c r="M69" s="435">
        <v>30980</v>
      </c>
      <c r="N69" s="436">
        <v>130281</v>
      </c>
      <c r="O69" s="295">
        <v>3947</v>
      </c>
      <c r="P69" s="316"/>
    </row>
    <row r="70" spans="1:18" s="290" customFormat="1">
      <c r="A70" s="2303"/>
      <c r="B70" s="432" t="s">
        <v>39</v>
      </c>
      <c r="C70" s="433">
        <v>404040</v>
      </c>
      <c r="D70" s="932">
        <v>370309</v>
      </c>
      <c r="E70" s="932">
        <v>340229</v>
      </c>
      <c r="F70" s="932">
        <v>2912</v>
      </c>
      <c r="G70" s="434">
        <v>33731</v>
      </c>
      <c r="H70" s="434">
        <v>939</v>
      </c>
      <c r="I70" s="435">
        <v>2166</v>
      </c>
      <c r="J70" s="435">
        <v>1396</v>
      </c>
      <c r="K70" s="435">
        <v>1650</v>
      </c>
      <c r="L70" s="435">
        <v>5751</v>
      </c>
      <c r="M70" s="435">
        <v>12</v>
      </c>
      <c r="N70" s="436">
        <v>4053</v>
      </c>
      <c r="O70" s="295">
        <v>38</v>
      </c>
      <c r="P70" s="316"/>
    </row>
    <row r="71" spans="1:18" ht="31.5" customHeight="1">
      <c r="A71" s="2278" t="s">
        <v>1281</v>
      </c>
      <c r="B71" s="2278"/>
      <c r="C71" s="2278"/>
      <c r="D71" s="2278"/>
      <c r="E71" s="2278"/>
      <c r="F71" s="2278"/>
      <c r="G71" s="2278"/>
      <c r="H71" s="2305"/>
      <c r="I71" s="2279"/>
      <c r="J71" s="2279"/>
      <c r="K71" s="2279"/>
      <c r="L71" s="2279"/>
      <c r="M71" s="2279"/>
      <c r="N71" s="2279"/>
      <c r="O71" s="2279"/>
    </row>
    <row r="72" spans="1:18" ht="15">
      <c r="A72" s="2280">
        <v>2015</v>
      </c>
      <c r="B72" s="423" t="s">
        <v>1</v>
      </c>
      <c r="C72" s="424">
        <v>27</v>
      </c>
      <c r="D72" s="425">
        <v>17</v>
      </c>
      <c r="E72" s="425">
        <v>13</v>
      </c>
      <c r="F72" s="425">
        <v>1</v>
      </c>
      <c r="G72" s="425">
        <v>10</v>
      </c>
      <c r="H72" s="425">
        <v>1</v>
      </c>
      <c r="I72" s="438" t="s">
        <v>17</v>
      </c>
      <c r="J72" s="438" t="s">
        <v>17</v>
      </c>
      <c r="K72" s="438" t="s">
        <v>17</v>
      </c>
      <c r="L72" s="438">
        <v>1</v>
      </c>
      <c r="M72" s="438" t="s">
        <v>17</v>
      </c>
      <c r="N72" s="438" t="s">
        <v>17</v>
      </c>
      <c r="O72" s="5">
        <v>3</v>
      </c>
      <c r="R72" s="139"/>
    </row>
    <row r="73" spans="1:18">
      <c r="A73" s="2132"/>
      <c r="B73" s="423" t="s">
        <v>2</v>
      </c>
      <c r="C73" s="424">
        <v>1678</v>
      </c>
      <c r="D73" s="425">
        <v>1275</v>
      </c>
      <c r="E73" s="425">
        <v>1051</v>
      </c>
      <c r="F73" s="425">
        <v>40</v>
      </c>
      <c r="G73" s="425">
        <v>403</v>
      </c>
      <c r="H73" s="425">
        <v>42</v>
      </c>
      <c r="I73" s="438" t="s">
        <v>17</v>
      </c>
      <c r="J73" s="438" t="s">
        <v>17</v>
      </c>
      <c r="K73" s="438" t="s">
        <v>17</v>
      </c>
      <c r="L73" s="438">
        <v>100</v>
      </c>
      <c r="M73" s="438" t="s">
        <v>17</v>
      </c>
      <c r="N73" s="438" t="s">
        <v>17</v>
      </c>
      <c r="O73" s="5">
        <v>42</v>
      </c>
    </row>
    <row r="74" spans="1:18">
      <c r="A74" s="2132"/>
      <c r="B74" s="423" t="s">
        <v>7</v>
      </c>
      <c r="C74" s="424">
        <v>84605</v>
      </c>
      <c r="D74" s="425">
        <v>74686</v>
      </c>
      <c r="E74" s="425">
        <v>64859</v>
      </c>
      <c r="F74" s="425" t="s">
        <v>27</v>
      </c>
      <c r="G74" s="425">
        <v>9919</v>
      </c>
      <c r="H74" s="425" t="s">
        <v>27</v>
      </c>
      <c r="I74" s="438" t="s">
        <v>17</v>
      </c>
      <c r="J74" s="438" t="s">
        <v>17</v>
      </c>
      <c r="K74" s="438" t="s">
        <v>17</v>
      </c>
      <c r="L74" s="438" t="s">
        <v>27</v>
      </c>
      <c r="M74" s="438" t="s">
        <v>17</v>
      </c>
      <c r="N74" s="438" t="s">
        <v>17</v>
      </c>
      <c r="O74" s="45">
        <v>63</v>
      </c>
    </row>
    <row r="75" spans="1:18">
      <c r="A75" s="2132"/>
      <c r="B75" s="423" t="s">
        <v>39</v>
      </c>
      <c r="C75" s="424">
        <v>21651</v>
      </c>
      <c r="D75" s="425">
        <v>19433</v>
      </c>
      <c r="E75" s="425">
        <v>18500</v>
      </c>
      <c r="F75" s="425" t="s">
        <v>27</v>
      </c>
      <c r="G75" s="425">
        <v>2218</v>
      </c>
      <c r="H75" s="425" t="s">
        <v>27</v>
      </c>
      <c r="I75" s="438" t="s">
        <v>17</v>
      </c>
      <c r="J75" s="438" t="s">
        <v>17</v>
      </c>
      <c r="K75" s="438" t="s">
        <v>17</v>
      </c>
      <c r="L75" s="438" t="s">
        <v>27</v>
      </c>
      <c r="M75" s="438" t="s">
        <v>17</v>
      </c>
      <c r="N75" s="438" t="s">
        <v>17</v>
      </c>
      <c r="O75" s="45" t="s">
        <v>17</v>
      </c>
    </row>
    <row r="76" spans="1:18">
      <c r="A76" s="2280">
        <v>2016</v>
      </c>
      <c r="B76" s="423" t="s">
        <v>1</v>
      </c>
      <c r="C76" s="424">
        <v>30</v>
      </c>
      <c r="D76" s="439">
        <v>19</v>
      </c>
      <c r="E76" s="439">
        <v>15</v>
      </c>
      <c r="F76" s="439">
        <v>1</v>
      </c>
      <c r="G76" s="439">
        <v>11</v>
      </c>
      <c r="H76" s="439">
        <v>1</v>
      </c>
      <c r="I76" s="438" t="s">
        <v>17</v>
      </c>
      <c r="J76" s="438" t="s">
        <v>17</v>
      </c>
      <c r="K76" s="438" t="s">
        <v>17</v>
      </c>
      <c r="L76" s="427">
        <v>1</v>
      </c>
      <c r="M76" s="438" t="s">
        <v>17</v>
      </c>
      <c r="N76" s="438" t="s">
        <v>17</v>
      </c>
      <c r="O76" s="5">
        <v>4</v>
      </c>
    </row>
    <row r="77" spans="1:18">
      <c r="A77" s="2132"/>
      <c r="B77" s="423" t="s">
        <v>2</v>
      </c>
      <c r="C77" s="424">
        <v>1888</v>
      </c>
      <c r="D77" s="439">
        <v>1458</v>
      </c>
      <c r="E77" s="439">
        <v>1234</v>
      </c>
      <c r="F77" s="439">
        <v>40</v>
      </c>
      <c r="G77" s="439">
        <v>430</v>
      </c>
      <c r="H77" s="439">
        <v>42</v>
      </c>
      <c r="I77" s="438" t="s">
        <v>17</v>
      </c>
      <c r="J77" s="438" t="s">
        <v>17</v>
      </c>
      <c r="K77" s="438" t="s">
        <v>17</v>
      </c>
      <c r="L77" s="427">
        <v>100</v>
      </c>
      <c r="M77" s="438" t="s">
        <v>17</v>
      </c>
      <c r="N77" s="438" t="s">
        <v>17</v>
      </c>
      <c r="O77" s="5">
        <v>200</v>
      </c>
    </row>
    <row r="78" spans="1:18">
      <c r="A78" s="2132"/>
      <c r="B78" s="423" t="s">
        <v>7</v>
      </c>
      <c r="C78" s="424">
        <v>103461</v>
      </c>
      <c r="D78" s="439">
        <v>91777</v>
      </c>
      <c r="E78" s="439">
        <v>82571</v>
      </c>
      <c r="F78" s="425" t="s">
        <v>27</v>
      </c>
      <c r="G78" s="439">
        <v>11684</v>
      </c>
      <c r="H78" s="425" t="s">
        <v>27</v>
      </c>
      <c r="I78" s="438" t="s">
        <v>17</v>
      </c>
      <c r="J78" s="438" t="s">
        <v>17</v>
      </c>
      <c r="K78" s="438" t="s">
        <v>17</v>
      </c>
      <c r="L78" s="440" t="s">
        <v>27</v>
      </c>
      <c r="M78" s="438" t="s">
        <v>17</v>
      </c>
      <c r="N78" s="438" t="s">
        <v>17</v>
      </c>
      <c r="O78" s="5">
        <v>5763</v>
      </c>
    </row>
    <row r="79" spans="1:18">
      <c r="A79" s="2132"/>
      <c r="B79" s="423" t="s">
        <v>39</v>
      </c>
      <c r="C79" s="424">
        <v>23266</v>
      </c>
      <c r="D79" s="439">
        <v>20639</v>
      </c>
      <c r="E79" s="439">
        <v>19985</v>
      </c>
      <c r="F79" s="425" t="s">
        <v>27</v>
      </c>
      <c r="G79" s="439">
        <v>2627</v>
      </c>
      <c r="H79" s="425" t="s">
        <v>27</v>
      </c>
      <c r="I79" s="438" t="s">
        <v>17</v>
      </c>
      <c r="J79" s="438" t="s">
        <v>17</v>
      </c>
      <c r="K79" s="438" t="s">
        <v>17</v>
      </c>
      <c r="L79" s="440" t="s">
        <v>27</v>
      </c>
      <c r="M79" s="438" t="s">
        <v>17</v>
      </c>
      <c r="N79" s="438" t="s">
        <v>17</v>
      </c>
      <c r="O79" s="238">
        <v>689</v>
      </c>
    </row>
    <row r="80" spans="1:18" s="443" customFormat="1" ht="15">
      <c r="A80" s="2281">
        <v>2017</v>
      </c>
      <c r="B80" s="432" t="s">
        <v>1</v>
      </c>
      <c r="C80" s="433">
        <v>28</v>
      </c>
      <c r="D80" s="442">
        <v>19</v>
      </c>
      <c r="E80" s="442">
        <v>15</v>
      </c>
      <c r="F80" s="442">
        <v>1</v>
      </c>
      <c r="G80" s="442">
        <v>9</v>
      </c>
      <c r="H80" s="442">
        <v>1</v>
      </c>
      <c r="I80" s="438" t="s">
        <v>17</v>
      </c>
      <c r="J80" s="438" t="s">
        <v>17</v>
      </c>
      <c r="K80" s="438" t="s">
        <v>17</v>
      </c>
      <c r="L80" s="435">
        <v>1</v>
      </c>
      <c r="M80" s="438" t="s">
        <v>17</v>
      </c>
      <c r="N80" s="438">
        <v>1</v>
      </c>
      <c r="O80" s="531">
        <v>2</v>
      </c>
      <c r="P80" s="559"/>
    </row>
    <row r="81" spans="1:16" s="443" customFormat="1" ht="15">
      <c r="A81" s="2132"/>
      <c r="B81" s="432" t="s">
        <v>2</v>
      </c>
      <c r="C81" s="433">
        <v>1888</v>
      </c>
      <c r="D81" s="442">
        <v>1427</v>
      </c>
      <c r="E81" s="442">
        <v>1221</v>
      </c>
      <c r="F81" s="442">
        <v>40</v>
      </c>
      <c r="G81" s="442">
        <v>461</v>
      </c>
      <c r="H81" s="442">
        <v>42</v>
      </c>
      <c r="I81" s="438" t="s">
        <v>17</v>
      </c>
      <c r="J81" s="438" t="s">
        <v>17</v>
      </c>
      <c r="K81" s="438" t="s">
        <v>17</v>
      </c>
      <c r="L81" s="435">
        <v>100</v>
      </c>
      <c r="M81" s="438" t="s">
        <v>17</v>
      </c>
      <c r="N81" s="438">
        <v>29</v>
      </c>
      <c r="O81" s="531">
        <v>25</v>
      </c>
      <c r="P81" s="559"/>
    </row>
    <row r="82" spans="1:16" s="443" customFormat="1" ht="15">
      <c r="A82" s="2132"/>
      <c r="B82" s="432" t="s">
        <v>7</v>
      </c>
      <c r="C82" s="433">
        <v>103888</v>
      </c>
      <c r="D82" s="442">
        <v>94936</v>
      </c>
      <c r="E82" s="442">
        <v>86729</v>
      </c>
      <c r="F82" s="425" t="s">
        <v>27</v>
      </c>
      <c r="G82" s="442">
        <v>8952</v>
      </c>
      <c r="H82" s="425" t="s">
        <v>27</v>
      </c>
      <c r="I82" s="438" t="s">
        <v>17</v>
      </c>
      <c r="J82" s="438" t="s">
        <v>17</v>
      </c>
      <c r="K82" s="438" t="s">
        <v>17</v>
      </c>
      <c r="L82" s="440" t="s">
        <v>27</v>
      </c>
      <c r="M82" s="438" t="s">
        <v>17</v>
      </c>
      <c r="N82" s="438" t="s">
        <v>27</v>
      </c>
      <c r="O82" s="531" t="s">
        <v>27</v>
      </c>
      <c r="P82" s="559"/>
    </row>
    <row r="83" spans="1:16" s="443" customFormat="1" ht="15">
      <c r="A83" s="2132"/>
      <c r="B83" s="432" t="s">
        <v>39</v>
      </c>
      <c r="C83" s="433">
        <v>24659</v>
      </c>
      <c r="D83" s="442">
        <v>22301</v>
      </c>
      <c r="E83" s="442">
        <v>21280</v>
      </c>
      <c r="F83" s="425" t="s">
        <v>27</v>
      </c>
      <c r="G83" s="442">
        <v>2358</v>
      </c>
      <c r="H83" s="425" t="s">
        <v>27</v>
      </c>
      <c r="I83" s="438" t="s">
        <v>17</v>
      </c>
      <c r="J83" s="438" t="s">
        <v>17</v>
      </c>
      <c r="K83" s="438" t="s">
        <v>17</v>
      </c>
      <c r="L83" s="440" t="s">
        <v>27</v>
      </c>
      <c r="M83" s="438" t="s">
        <v>17</v>
      </c>
      <c r="N83" s="438" t="s">
        <v>27</v>
      </c>
      <c r="O83" s="556" t="s">
        <v>27</v>
      </c>
      <c r="P83" s="559"/>
    </row>
    <row r="84" spans="1:16" s="443" customFormat="1" ht="15">
      <c r="A84" s="2281">
        <v>2018</v>
      </c>
      <c r="B84" s="432" t="s">
        <v>1</v>
      </c>
      <c r="C84" s="433">
        <v>29</v>
      </c>
      <c r="D84" s="442">
        <v>19</v>
      </c>
      <c r="E84" s="442">
        <v>15</v>
      </c>
      <c r="F84" s="425">
        <v>1</v>
      </c>
      <c r="G84" s="442">
        <v>10</v>
      </c>
      <c r="H84" s="425">
        <v>1</v>
      </c>
      <c r="I84" s="438" t="s">
        <v>17</v>
      </c>
      <c r="J84" s="438" t="s">
        <v>17</v>
      </c>
      <c r="K84" s="438" t="s">
        <v>17</v>
      </c>
      <c r="L84" s="440">
        <v>1</v>
      </c>
      <c r="M84" s="438" t="s">
        <v>17</v>
      </c>
      <c r="N84" s="438">
        <v>2</v>
      </c>
      <c r="O84" s="531">
        <v>2</v>
      </c>
      <c r="P84" s="559"/>
    </row>
    <row r="85" spans="1:16" s="443" customFormat="1" ht="15">
      <c r="A85" s="2132"/>
      <c r="B85" s="432" t="s">
        <v>2</v>
      </c>
      <c r="C85" s="433">
        <v>1929</v>
      </c>
      <c r="D85" s="442">
        <v>1433</v>
      </c>
      <c r="E85" s="442">
        <v>1227</v>
      </c>
      <c r="F85" s="425">
        <v>40</v>
      </c>
      <c r="G85" s="442">
        <v>496</v>
      </c>
      <c r="H85" s="425">
        <v>42</v>
      </c>
      <c r="I85" s="438" t="s">
        <v>17</v>
      </c>
      <c r="J85" s="438" t="s">
        <v>17</v>
      </c>
      <c r="K85" s="438" t="s">
        <v>17</v>
      </c>
      <c r="L85" s="440">
        <v>100</v>
      </c>
      <c r="M85" s="438" t="s">
        <v>17</v>
      </c>
      <c r="N85" s="438">
        <v>59</v>
      </c>
      <c r="O85" s="531">
        <v>28</v>
      </c>
      <c r="P85" s="559"/>
    </row>
    <row r="86" spans="1:16" s="443" customFormat="1" ht="15">
      <c r="A86" s="2132"/>
      <c r="B86" s="432" t="s">
        <v>7</v>
      </c>
      <c r="C86" s="433">
        <v>106520</v>
      </c>
      <c r="D86" s="442">
        <v>99033</v>
      </c>
      <c r="E86" s="442">
        <v>88437</v>
      </c>
      <c r="F86" s="425" t="s">
        <v>27</v>
      </c>
      <c r="G86" s="442">
        <v>7487</v>
      </c>
      <c r="H86" s="425" t="s">
        <v>27</v>
      </c>
      <c r="I86" s="438" t="s">
        <v>17</v>
      </c>
      <c r="J86" s="438" t="s">
        <v>17</v>
      </c>
      <c r="K86" s="438" t="s">
        <v>17</v>
      </c>
      <c r="L86" s="440" t="s">
        <v>27</v>
      </c>
      <c r="M86" s="438" t="s">
        <v>17</v>
      </c>
      <c r="N86" s="438" t="s">
        <v>27</v>
      </c>
      <c r="O86" s="531" t="s">
        <v>27</v>
      </c>
      <c r="P86" s="559"/>
    </row>
    <row r="87" spans="1:16" s="443" customFormat="1" ht="15">
      <c r="A87" s="2132"/>
      <c r="B87" s="432" t="s">
        <v>39</v>
      </c>
      <c r="C87" s="433">
        <v>25384</v>
      </c>
      <c r="D87" s="442">
        <v>23358</v>
      </c>
      <c r="E87" s="442">
        <v>2150</v>
      </c>
      <c r="F87" s="425" t="s">
        <v>27</v>
      </c>
      <c r="G87" s="442">
        <v>2026</v>
      </c>
      <c r="H87" s="425" t="s">
        <v>27</v>
      </c>
      <c r="I87" s="438" t="s">
        <v>17</v>
      </c>
      <c r="J87" s="438" t="s">
        <v>17</v>
      </c>
      <c r="K87" s="438" t="s">
        <v>17</v>
      </c>
      <c r="L87" s="440" t="s">
        <v>27</v>
      </c>
      <c r="M87" s="438" t="s">
        <v>17</v>
      </c>
      <c r="N87" s="438" t="s">
        <v>27</v>
      </c>
      <c r="O87" s="531" t="s">
        <v>27</v>
      </c>
      <c r="P87" s="559"/>
    </row>
    <row r="88" spans="1:16" s="443" customFormat="1" ht="15">
      <c r="A88" s="2281">
        <v>2019</v>
      </c>
      <c r="B88" s="432" t="s">
        <v>1</v>
      </c>
      <c r="C88" s="433">
        <v>28</v>
      </c>
      <c r="D88" s="939">
        <v>18</v>
      </c>
      <c r="E88" s="939">
        <v>15</v>
      </c>
      <c r="F88" s="932">
        <v>1</v>
      </c>
      <c r="G88" s="939">
        <v>10</v>
      </c>
      <c r="H88" s="932">
        <v>1</v>
      </c>
      <c r="I88" s="940" t="s">
        <v>17</v>
      </c>
      <c r="J88" s="940" t="s">
        <v>17</v>
      </c>
      <c r="K88" s="940" t="s">
        <v>17</v>
      </c>
      <c r="L88" s="941">
        <v>1</v>
      </c>
      <c r="M88" s="940" t="s">
        <v>17</v>
      </c>
      <c r="N88" s="940">
        <v>2</v>
      </c>
      <c r="O88" s="295">
        <v>3</v>
      </c>
      <c r="P88" s="559"/>
    </row>
    <row r="89" spans="1:16" s="443" customFormat="1" ht="15">
      <c r="A89" s="2303"/>
      <c r="B89" s="432" t="s">
        <v>2</v>
      </c>
      <c r="C89" s="433">
        <v>2043</v>
      </c>
      <c r="D89" s="939">
        <v>1462</v>
      </c>
      <c r="E89" s="939">
        <v>1319</v>
      </c>
      <c r="F89" s="932">
        <v>40</v>
      </c>
      <c r="G89" s="939">
        <v>581</v>
      </c>
      <c r="H89" s="932">
        <v>60</v>
      </c>
      <c r="I89" s="940" t="s">
        <v>17</v>
      </c>
      <c r="J89" s="940" t="s">
        <v>17</v>
      </c>
      <c r="K89" s="940" t="s">
        <v>17</v>
      </c>
      <c r="L89" s="941">
        <v>100</v>
      </c>
      <c r="M89" s="940" t="s">
        <v>17</v>
      </c>
      <c r="N89" s="940">
        <v>59</v>
      </c>
      <c r="O89" s="295">
        <v>44</v>
      </c>
      <c r="P89" s="559"/>
    </row>
    <row r="90" spans="1:16" s="443" customFormat="1" ht="15">
      <c r="A90" s="2303"/>
      <c r="B90" s="432" t="s">
        <v>7</v>
      </c>
      <c r="C90" s="433">
        <v>106179</v>
      </c>
      <c r="D90" s="939">
        <v>99141</v>
      </c>
      <c r="E90" s="939">
        <v>90916</v>
      </c>
      <c r="F90" s="434" t="s">
        <v>27</v>
      </c>
      <c r="G90" s="939">
        <v>7038</v>
      </c>
      <c r="H90" s="434" t="s">
        <v>27</v>
      </c>
      <c r="I90" s="940" t="s">
        <v>17</v>
      </c>
      <c r="J90" s="940" t="s">
        <v>17</v>
      </c>
      <c r="K90" s="940" t="s">
        <v>17</v>
      </c>
      <c r="L90" s="434" t="s">
        <v>27</v>
      </c>
      <c r="M90" s="940" t="s">
        <v>17</v>
      </c>
      <c r="N90" s="434" t="s">
        <v>27</v>
      </c>
      <c r="O90" s="942">
        <v>190</v>
      </c>
      <c r="P90" s="559"/>
    </row>
    <row r="91" spans="1:16" s="443" customFormat="1" ht="15">
      <c r="A91" s="2303"/>
      <c r="B91" s="432" t="s">
        <v>39</v>
      </c>
      <c r="C91" s="433">
        <v>23406</v>
      </c>
      <c r="D91" s="939">
        <v>21562</v>
      </c>
      <c r="E91" s="939">
        <v>20402</v>
      </c>
      <c r="F91" s="434" t="s">
        <v>27</v>
      </c>
      <c r="G91" s="939">
        <v>1844</v>
      </c>
      <c r="H91" s="434" t="s">
        <v>27</v>
      </c>
      <c r="I91" s="940" t="s">
        <v>17</v>
      </c>
      <c r="J91" s="940" t="s">
        <v>17</v>
      </c>
      <c r="K91" s="940" t="s">
        <v>17</v>
      </c>
      <c r="L91" s="434" t="s">
        <v>27</v>
      </c>
      <c r="M91" s="940" t="s">
        <v>17</v>
      </c>
      <c r="N91" s="434" t="s">
        <v>27</v>
      </c>
      <c r="O91" s="942">
        <v>8</v>
      </c>
      <c r="P91" s="559"/>
    </row>
    <row r="92" spans="1:16" s="443" customFormat="1" ht="15">
      <c r="A92" s="2281">
        <v>2020</v>
      </c>
      <c r="B92" s="432" t="s">
        <v>1</v>
      </c>
      <c r="C92" s="433">
        <v>25</v>
      </c>
      <c r="D92" s="939">
        <v>15</v>
      </c>
      <c r="E92" s="939">
        <v>12</v>
      </c>
      <c r="F92" s="932">
        <v>1</v>
      </c>
      <c r="G92" s="939">
        <v>10</v>
      </c>
      <c r="H92" s="932">
        <v>1</v>
      </c>
      <c r="I92" s="940" t="s">
        <v>17</v>
      </c>
      <c r="J92" s="940" t="s">
        <v>17</v>
      </c>
      <c r="K92" s="940" t="s">
        <v>17</v>
      </c>
      <c r="L92" s="941">
        <v>1</v>
      </c>
      <c r="M92" s="940" t="s">
        <v>17</v>
      </c>
      <c r="N92" s="940">
        <v>3</v>
      </c>
      <c r="O92" s="295">
        <v>3</v>
      </c>
      <c r="P92" s="559"/>
    </row>
    <row r="93" spans="1:16" s="443" customFormat="1" ht="15">
      <c r="A93" s="2303"/>
      <c r="B93" s="432" t="s">
        <v>2</v>
      </c>
      <c r="C93" s="433">
        <v>1612</v>
      </c>
      <c r="D93" s="939">
        <v>1130</v>
      </c>
      <c r="E93" s="939">
        <v>992</v>
      </c>
      <c r="F93" s="932">
        <v>40</v>
      </c>
      <c r="G93" s="939">
        <v>482</v>
      </c>
      <c r="H93" s="932">
        <v>60</v>
      </c>
      <c r="I93" s="940" t="s">
        <v>17</v>
      </c>
      <c r="J93" s="940" t="s">
        <v>17</v>
      </c>
      <c r="K93" s="940" t="s">
        <v>17</v>
      </c>
      <c r="L93" s="941">
        <v>100</v>
      </c>
      <c r="M93" s="940" t="s">
        <v>17</v>
      </c>
      <c r="N93" s="940">
        <v>84</v>
      </c>
      <c r="O93" s="295">
        <v>38</v>
      </c>
      <c r="P93" s="559"/>
    </row>
    <row r="94" spans="1:16" s="443" customFormat="1" ht="15">
      <c r="A94" s="2303"/>
      <c r="B94" s="432" t="s">
        <v>7</v>
      </c>
      <c r="C94" s="433">
        <v>57662</v>
      </c>
      <c r="D94" s="939">
        <v>52594</v>
      </c>
      <c r="E94" s="939">
        <v>47333</v>
      </c>
      <c r="F94" s="434" t="s">
        <v>27</v>
      </c>
      <c r="G94" s="939">
        <v>5068</v>
      </c>
      <c r="H94" s="434" t="s">
        <v>27</v>
      </c>
      <c r="I94" s="940" t="s">
        <v>17</v>
      </c>
      <c r="J94" s="940" t="s">
        <v>17</v>
      </c>
      <c r="K94" s="940" t="s">
        <v>17</v>
      </c>
      <c r="L94" s="434" t="s">
        <v>27</v>
      </c>
      <c r="M94" s="940" t="s">
        <v>17</v>
      </c>
      <c r="N94" s="434">
        <v>2450</v>
      </c>
      <c r="O94" s="942">
        <v>107</v>
      </c>
      <c r="P94" s="559"/>
    </row>
    <row r="95" spans="1:16" s="443" customFormat="1" ht="15">
      <c r="A95" s="2303"/>
      <c r="B95" s="432" t="s">
        <v>39</v>
      </c>
      <c r="C95" s="433">
        <v>6020</v>
      </c>
      <c r="D95" s="939">
        <v>5508</v>
      </c>
      <c r="E95" s="939">
        <v>5124</v>
      </c>
      <c r="F95" s="434" t="s">
        <v>27</v>
      </c>
      <c r="G95" s="939">
        <v>512</v>
      </c>
      <c r="H95" s="434" t="s">
        <v>27</v>
      </c>
      <c r="I95" s="940" t="s">
        <v>17</v>
      </c>
      <c r="J95" s="940" t="s">
        <v>17</v>
      </c>
      <c r="K95" s="944" t="s">
        <v>17</v>
      </c>
      <c r="L95" s="434" t="s">
        <v>27</v>
      </c>
      <c r="M95" s="944" t="s">
        <v>17</v>
      </c>
      <c r="N95" s="434">
        <v>51</v>
      </c>
      <c r="O95" s="942" t="s">
        <v>17</v>
      </c>
      <c r="P95" s="559"/>
    </row>
    <row r="96" spans="1:16" s="443" customFormat="1" ht="15">
      <c r="A96" s="2281">
        <v>2021</v>
      </c>
      <c r="B96" s="432" t="s">
        <v>1</v>
      </c>
      <c r="C96" s="433">
        <v>24</v>
      </c>
      <c r="D96" s="939">
        <v>14</v>
      </c>
      <c r="E96" s="939">
        <v>11</v>
      </c>
      <c r="F96" s="932">
        <v>1</v>
      </c>
      <c r="G96" s="939">
        <v>10</v>
      </c>
      <c r="H96" s="932">
        <v>1</v>
      </c>
      <c r="I96" s="940" t="s">
        <v>17</v>
      </c>
      <c r="J96" s="940" t="s">
        <v>17</v>
      </c>
      <c r="K96" s="940" t="s">
        <v>17</v>
      </c>
      <c r="L96" s="941">
        <v>1</v>
      </c>
      <c r="M96" s="940" t="s">
        <v>17</v>
      </c>
      <c r="N96" s="434">
        <v>3</v>
      </c>
      <c r="O96" s="934">
        <v>3</v>
      </c>
      <c r="P96" s="559"/>
    </row>
    <row r="97" spans="1:16" s="443" customFormat="1" ht="15">
      <c r="A97" s="2303"/>
      <c r="B97" s="432" t="s">
        <v>2</v>
      </c>
      <c r="C97" s="433">
        <v>1581</v>
      </c>
      <c r="D97" s="939">
        <v>1056</v>
      </c>
      <c r="E97" s="939">
        <v>933</v>
      </c>
      <c r="F97" s="932">
        <v>40</v>
      </c>
      <c r="G97" s="939">
        <v>525</v>
      </c>
      <c r="H97" s="932">
        <v>60</v>
      </c>
      <c r="I97" s="940" t="s">
        <v>17</v>
      </c>
      <c r="J97" s="940" t="s">
        <v>17</v>
      </c>
      <c r="K97" s="944" t="s">
        <v>17</v>
      </c>
      <c r="L97" s="941">
        <v>100</v>
      </c>
      <c r="M97" s="940" t="s">
        <v>17</v>
      </c>
      <c r="N97" s="434">
        <v>84</v>
      </c>
      <c r="O97" s="934">
        <v>38</v>
      </c>
      <c r="P97" s="559"/>
    </row>
    <row r="98" spans="1:16" s="443" customFormat="1" ht="15">
      <c r="A98" s="2303"/>
      <c r="B98" s="432" t="s">
        <v>7</v>
      </c>
      <c r="C98" s="433">
        <v>57116</v>
      </c>
      <c r="D98" s="939">
        <v>50926</v>
      </c>
      <c r="E98" s="939">
        <v>46343</v>
      </c>
      <c r="F98" s="434" t="s">
        <v>27</v>
      </c>
      <c r="G98" s="939">
        <v>6190</v>
      </c>
      <c r="H98" s="434" t="s">
        <v>27</v>
      </c>
      <c r="I98" s="940" t="s">
        <v>17</v>
      </c>
      <c r="J98" s="940" t="s">
        <v>17</v>
      </c>
      <c r="K98" s="940" t="s">
        <v>17</v>
      </c>
      <c r="L98" s="434" t="s">
        <v>27</v>
      </c>
      <c r="M98" s="940" t="s">
        <v>17</v>
      </c>
      <c r="N98" s="434">
        <v>2869</v>
      </c>
      <c r="O98" s="934">
        <v>112</v>
      </c>
      <c r="P98" s="559"/>
    </row>
    <row r="99" spans="1:16" s="443" customFormat="1" ht="15">
      <c r="A99" s="2303"/>
      <c r="B99" s="432" t="s">
        <v>39</v>
      </c>
      <c r="C99" s="433">
        <v>5116</v>
      </c>
      <c r="D99" s="939">
        <v>4312</v>
      </c>
      <c r="E99" s="939">
        <v>3983</v>
      </c>
      <c r="F99" s="434" t="s">
        <v>27</v>
      </c>
      <c r="G99" s="939">
        <v>804</v>
      </c>
      <c r="H99" s="434" t="s">
        <v>27</v>
      </c>
      <c r="I99" s="940" t="s">
        <v>17</v>
      </c>
      <c r="J99" s="940" t="s">
        <v>17</v>
      </c>
      <c r="K99" s="944" t="s">
        <v>17</v>
      </c>
      <c r="L99" s="434" t="s">
        <v>27</v>
      </c>
      <c r="M99" s="944" t="s">
        <v>17</v>
      </c>
      <c r="N99" s="434">
        <v>138</v>
      </c>
      <c r="O99" s="934">
        <v>0</v>
      </c>
      <c r="P99" s="559"/>
    </row>
    <row r="100" spans="1:16" s="443" customFormat="1" ht="15">
      <c r="A100" s="2281">
        <v>2022</v>
      </c>
      <c r="B100" s="432" t="s">
        <v>1</v>
      </c>
      <c r="C100" s="433">
        <v>24</v>
      </c>
      <c r="D100" s="939">
        <v>14</v>
      </c>
      <c r="E100" s="939">
        <v>11</v>
      </c>
      <c r="F100" s="932">
        <v>1</v>
      </c>
      <c r="G100" s="939">
        <v>10</v>
      </c>
      <c r="H100" s="932">
        <v>16</v>
      </c>
      <c r="I100" s="940" t="s">
        <v>17</v>
      </c>
      <c r="J100" s="940" t="s">
        <v>17</v>
      </c>
      <c r="K100" s="944" t="s">
        <v>17</v>
      </c>
      <c r="L100" s="941">
        <v>1</v>
      </c>
      <c r="M100" s="944" t="s">
        <v>17</v>
      </c>
      <c r="N100" s="434">
        <v>3</v>
      </c>
      <c r="O100" s="934">
        <v>2</v>
      </c>
      <c r="P100" s="559"/>
    </row>
    <row r="101" spans="1:16" s="443" customFormat="1" ht="15">
      <c r="A101" s="2303"/>
      <c r="B101" s="432" t="s">
        <v>2</v>
      </c>
      <c r="C101" s="433">
        <v>1650</v>
      </c>
      <c r="D101" s="939">
        <v>1095</v>
      </c>
      <c r="E101" s="939">
        <v>972</v>
      </c>
      <c r="F101" s="932">
        <v>40</v>
      </c>
      <c r="G101" s="939">
        <v>555</v>
      </c>
      <c r="H101" s="932">
        <v>1453</v>
      </c>
      <c r="I101" s="940" t="s">
        <v>17</v>
      </c>
      <c r="J101" s="940" t="s">
        <v>17</v>
      </c>
      <c r="K101" s="944" t="s">
        <v>17</v>
      </c>
      <c r="L101" s="941">
        <v>100</v>
      </c>
      <c r="M101" s="944" t="s">
        <v>17</v>
      </c>
      <c r="N101" s="434">
        <v>84</v>
      </c>
      <c r="O101" s="934">
        <v>23</v>
      </c>
      <c r="P101" s="559"/>
    </row>
    <row r="102" spans="1:16" s="443" customFormat="1" ht="15">
      <c r="A102" s="2303"/>
      <c r="B102" s="432" t="s">
        <v>7</v>
      </c>
      <c r="C102" s="433">
        <v>76128</v>
      </c>
      <c r="D102" s="939">
        <v>69166</v>
      </c>
      <c r="E102" s="939">
        <v>60888</v>
      </c>
      <c r="F102" s="434" t="s">
        <v>27</v>
      </c>
      <c r="G102" s="939">
        <v>6962</v>
      </c>
      <c r="H102" s="434">
        <v>731</v>
      </c>
      <c r="I102" s="940" t="s">
        <v>17</v>
      </c>
      <c r="J102" s="940" t="s">
        <v>17</v>
      </c>
      <c r="K102" s="944" t="s">
        <v>17</v>
      </c>
      <c r="L102" s="434" t="s">
        <v>27</v>
      </c>
      <c r="M102" s="944" t="s">
        <v>17</v>
      </c>
      <c r="N102" s="434">
        <v>3482</v>
      </c>
      <c r="O102" s="934" t="s">
        <v>27</v>
      </c>
      <c r="P102" s="559"/>
    </row>
    <row r="103" spans="1:16" s="443" customFormat="1" ht="15">
      <c r="A103" s="2303"/>
      <c r="B103" s="432" t="s">
        <v>39</v>
      </c>
      <c r="C103" s="433">
        <v>8003</v>
      </c>
      <c r="D103" s="939">
        <v>7211</v>
      </c>
      <c r="E103" s="939">
        <v>6456</v>
      </c>
      <c r="F103" s="434" t="s">
        <v>27</v>
      </c>
      <c r="G103" s="939">
        <v>792</v>
      </c>
      <c r="H103" s="434" t="s">
        <v>17</v>
      </c>
      <c r="I103" s="940" t="s">
        <v>17</v>
      </c>
      <c r="J103" s="940" t="s">
        <v>17</v>
      </c>
      <c r="K103" s="944" t="s">
        <v>17</v>
      </c>
      <c r="L103" s="434" t="s">
        <v>27</v>
      </c>
      <c r="M103" s="944" t="s">
        <v>17</v>
      </c>
      <c r="N103" s="434">
        <v>137</v>
      </c>
      <c r="O103" s="1244" t="s">
        <v>27</v>
      </c>
      <c r="P103" s="559"/>
    </row>
    <row r="104" spans="1:16" ht="31.5" customHeight="1">
      <c r="A104" s="2278" t="s">
        <v>1282</v>
      </c>
      <c r="B104" s="2278"/>
      <c r="C104" s="2278"/>
      <c r="D104" s="2278"/>
      <c r="E104" s="2278"/>
      <c r="F104" s="2278"/>
      <c r="G104" s="2278"/>
      <c r="H104" s="2278"/>
      <c r="I104" s="2279"/>
      <c r="J104" s="2279"/>
      <c r="K104" s="2279"/>
      <c r="L104" s="2279"/>
      <c r="M104" s="2279"/>
      <c r="N104" s="2279"/>
      <c r="O104" s="2279"/>
    </row>
    <row r="105" spans="1:16">
      <c r="A105" s="2280">
        <v>2015</v>
      </c>
      <c r="B105" s="423" t="s">
        <v>1</v>
      </c>
      <c r="C105" s="424">
        <v>1105</v>
      </c>
      <c r="D105" s="425">
        <v>177</v>
      </c>
      <c r="E105" s="425">
        <v>85</v>
      </c>
      <c r="F105" s="425">
        <v>30</v>
      </c>
      <c r="G105" s="425">
        <v>928</v>
      </c>
      <c r="H105" s="425">
        <v>13</v>
      </c>
      <c r="I105" s="427">
        <v>285</v>
      </c>
      <c r="J105" s="427">
        <v>35</v>
      </c>
      <c r="K105" s="427">
        <v>66</v>
      </c>
      <c r="L105" s="427">
        <v>24</v>
      </c>
      <c r="M105" s="427">
        <v>40</v>
      </c>
      <c r="N105" s="32">
        <v>370</v>
      </c>
      <c r="O105" s="5">
        <v>8</v>
      </c>
    </row>
    <row r="106" spans="1:16">
      <c r="A106" s="2132"/>
      <c r="B106" s="423" t="s">
        <v>2</v>
      </c>
      <c r="C106" s="424">
        <v>108685</v>
      </c>
      <c r="D106" s="425">
        <v>20658</v>
      </c>
      <c r="E106" s="425">
        <v>14365</v>
      </c>
      <c r="F106" s="425">
        <v>1269</v>
      </c>
      <c r="G106" s="425">
        <v>88027</v>
      </c>
      <c r="H106" s="425">
        <v>1039</v>
      </c>
      <c r="I106" s="427">
        <v>42805</v>
      </c>
      <c r="J106" s="427">
        <v>5470</v>
      </c>
      <c r="K106" s="427">
        <v>3726</v>
      </c>
      <c r="L106" s="427">
        <v>4899</v>
      </c>
      <c r="M106" s="427">
        <v>9846</v>
      </c>
      <c r="N106" s="32">
        <v>8757</v>
      </c>
      <c r="O106" s="5">
        <v>117</v>
      </c>
    </row>
    <row r="107" spans="1:16">
      <c r="A107" s="2132"/>
      <c r="B107" s="423" t="s">
        <v>7</v>
      </c>
      <c r="C107" s="424">
        <v>2092133</v>
      </c>
      <c r="D107" s="425">
        <v>1025581</v>
      </c>
      <c r="E107" s="425">
        <v>857290</v>
      </c>
      <c r="F107" s="425">
        <v>21633</v>
      </c>
      <c r="G107" s="426">
        <v>1066552</v>
      </c>
      <c r="H107" s="425">
        <v>21987</v>
      </c>
      <c r="I107" s="427">
        <v>475800</v>
      </c>
      <c r="J107" s="427">
        <v>82908</v>
      </c>
      <c r="K107" s="427">
        <v>27348</v>
      </c>
      <c r="L107" s="427">
        <v>71756</v>
      </c>
      <c r="M107" s="427">
        <v>205867</v>
      </c>
      <c r="N107" s="32">
        <v>71687</v>
      </c>
      <c r="O107" s="5">
        <v>1021</v>
      </c>
    </row>
    <row r="108" spans="1:16">
      <c r="A108" s="2132"/>
      <c r="B108" s="423" t="s">
        <v>39</v>
      </c>
      <c r="C108" s="424">
        <v>543475</v>
      </c>
      <c r="D108" s="425">
        <v>389529</v>
      </c>
      <c r="E108" s="425">
        <v>334228</v>
      </c>
      <c r="F108" s="425">
        <v>3983</v>
      </c>
      <c r="G108" s="426">
        <v>153946</v>
      </c>
      <c r="H108" s="425">
        <v>2340</v>
      </c>
      <c r="I108" s="427">
        <v>55629</v>
      </c>
      <c r="J108" s="427">
        <v>16747</v>
      </c>
      <c r="K108" s="427">
        <v>1786</v>
      </c>
      <c r="L108" s="427">
        <v>29335</v>
      </c>
      <c r="M108" s="427">
        <v>29212</v>
      </c>
      <c r="N108" s="32">
        <v>7942</v>
      </c>
      <c r="O108" s="5">
        <v>71</v>
      </c>
    </row>
    <row r="109" spans="1:16">
      <c r="A109" s="2280">
        <v>2016</v>
      </c>
      <c r="B109" s="423" t="s">
        <v>1</v>
      </c>
      <c r="C109" s="424">
        <v>1144</v>
      </c>
      <c r="D109" s="425">
        <v>189</v>
      </c>
      <c r="E109" s="425">
        <v>83</v>
      </c>
      <c r="F109" s="425">
        <v>31</v>
      </c>
      <c r="G109" s="425">
        <v>955</v>
      </c>
      <c r="H109" s="425">
        <v>11</v>
      </c>
      <c r="I109" s="427">
        <v>306</v>
      </c>
      <c r="J109" s="427">
        <v>33</v>
      </c>
      <c r="K109" s="427">
        <v>70</v>
      </c>
      <c r="L109" s="427">
        <v>24</v>
      </c>
      <c r="M109" s="427">
        <v>41</v>
      </c>
      <c r="N109" s="32">
        <v>386</v>
      </c>
      <c r="O109" s="5">
        <v>8</v>
      </c>
    </row>
    <row r="110" spans="1:16">
      <c r="A110" s="2132"/>
      <c r="B110" s="423" t="s">
        <v>2</v>
      </c>
      <c r="C110" s="424">
        <v>112783</v>
      </c>
      <c r="D110" s="425">
        <v>22174</v>
      </c>
      <c r="E110" s="425">
        <v>14600</v>
      </c>
      <c r="F110" s="425">
        <v>1549</v>
      </c>
      <c r="G110" s="425">
        <v>90609</v>
      </c>
      <c r="H110" s="425">
        <v>951</v>
      </c>
      <c r="I110" s="427">
        <v>44935</v>
      </c>
      <c r="J110" s="427">
        <v>5684</v>
      </c>
      <c r="K110" s="427">
        <v>3580</v>
      </c>
      <c r="L110" s="427">
        <v>5770</v>
      </c>
      <c r="M110" s="427">
        <v>10038</v>
      </c>
      <c r="N110" s="32">
        <v>9331</v>
      </c>
      <c r="O110" s="5">
        <v>118</v>
      </c>
    </row>
    <row r="111" spans="1:16">
      <c r="A111" s="2132"/>
      <c r="B111" s="423" t="s">
        <v>7</v>
      </c>
      <c r="C111" s="445">
        <v>2264193</v>
      </c>
      <c r="D111" s="428">
        <v>1098831</v>
      </c>
      <c r="E111" s="425">
        <v>899612</v>
      </c>
      <c r="F111" s="425">
        <v>21251</v>
      </c>
      <c r="G111" s="426">
        <v>1165362</v>
      </c>
      <c r="H111" s="425">
        <v>21763</v>
      </c>
      <c r="I111" s="427">
        <v>544792</v>
      </c>
      <c r="J111" s="427">
        <v>90108</v>
      </c>
      <c r="K111" s="427">
        <v>33637</v>
      </c>
      <c r="L111" s="427">
        <v>67414</v>
      </c>
      <c r="M111" s="427">
        <v>223191</v>
      </c>
      <c r="N111" s="32">
        <v>87372</v>
      </c>
      <c r="O111" s="5">
        <v>767</v>
      </c>
    </row>
    <row r="112" spans="1:16">
      <c r="A112" s="2132"/>
      <c r="B112" s="423" t="s">
        <v>39</v>
      </c>
      <c r="C112" s="445">
        <v>599955</v>
      </c>
      <c r="D112" s="446">
        <v>435303</v>
      </c>
      <c r="E112" s="425">
        <v>364771</v>
      </c>
      <c r="F112" s="425">
        <v>4934</v>
      </c>
      <c r="G112" s="447">
        <v>164652</v>
      </c>
      <c r="H112" s="425">
        <v>3114</v>
      </c>
      <c r="I112" s="427">
        <v>61346</v>
      </c>
      <c r="J112" s="427">
        <v>18514</v>
      </c>
      <c r="K112" s="427">
        <v>1671</v>
      </c>
      <c r="L112" s="427">
        <v>28441</v>
      </c>
      <c r="M112" s="427">
        <v>32601</v>
      </c>
      <c r="N112" s="32">
        <v>9398</v>
      </c>
      <c r="O112" s="5">
        <v>55</v>
      </c>
    </row>
    <row r="113" spans="1:16">
      <c r="A113" s="2281">
        <v>2017</v>
      </c>
      <c r="B113" s="432" t="s">
        <v>1</v>
      </c>
      <c r="C113" s="448">
        <v>1248</v>
      </c>
      <c r="D113" s="449">
        <v>200</v>
      </c>
      <c r="E113" s="450">
        <v>86</v>
      </c>
      <c r="F113" s="450">
        <v>34</v>
      </c>
      <c r="G113" s="449">
        <v>1048</v>
      </c>
      <c r="H113" s="450">
        <v>12</v>
      </c>
      <c r="I113" s="450">
        <v>330</v>
      </c>
      <c r="J113" s="450">
        <v>31</v>
      </c>
      <c r="K113" s="450">
        <v>95</v>
      </c>
      <c r="L113" s="450">
        <v>25</v>
      </c>
      <c r="M113" s="450">
        <v>40</v>
      </c>
      <c r="N113" s="436">
        <v>431</v>
      </c>
      <c r="O113" s="531">
        <v>9</v>
      </c>
    </row>
    <row r="114" spans="1:16">
      <c r="A114" s="2132"/>
      <c r="B114" s="432" t="s">
        <v>2</v>
      </c>
      <c r="C114" s="448">
        <v>121193</v>
      </c>
      <c r="D114" s="449">
        <v>23076</v>
      </c>
      <c r="E114" s="450">
        <v>15119</v>
      </c>
      <c r="F114" s="450">
        <v>1792</v>
      </c>
      <c r="G114" s="449">
        <v>98117</v>
      </c>
      <c r="H114" s="450">
        <v>906</v>
      </c>
      <c r="I114" s="450">
        <v>48839</v>
      </c>
      <c r="J114" s="450">
        <v>4916</v>
      </c>
      <c r="K114" s="450">
        <v>5170</v>
      </c>
      <c r="L114" s="450">
        <v>6160</v>
      </c>
      <c r="M114" s="450">
        <v>10353</v>
      </c>
      <c r="N114" s="436">
        <v>10488</v>
      </c>
      <c r="O114" s="531">
        <v>178</v>
      </c>
    </row>
    <row r="115" spans="1:16">
      <c r="A115" s="2132"/>
      <c r="B115" s="432" t="s">
        <v>7</v>
      </c>
      <c r="C115" s="448">
        <v>2463258</v>
      </c>
      <c r="D115" s="449">
        <v>1219390</v>
      </c>
      <c r="E115" s="450">
        <v>997645</v>
      </c>
      <c r="F115" s="450">
        <v>24670</v>
      </c>
      <c r="G115" s="449">
        <v>1243868</v>
      </c>
      <c r="H115" s="450">
        <v>21460</v>
      </c>
      <c r="I115" s="450">
        <v>593549</v>
      </c>
      <c r="J115" s="450">
        <v>74133</v>
      </c>
      <c r="K115" s="450">
        <v>42403</v>
      </c>
      <c r="L115" s="450">
        <v>64849</v>
      </c>
      <c r="M115" s="450">
        <v>226754</v>
      </c>
      <c r="N115" s="436">
        <v>94715</v>
      </c>
      <c r="O115" s="531">
        <v>1006</v>
      </c>
    </row>
    <row r="116" spans="1:16">
      <c r="A116" s="2132"/>
      <c r="B116" s="432" t="s">
        <v>39</v>
      </c>
      <c r="C116" s="433">
        <v>674546</v>
      </c>
      <c r="D116" s="449">
        <v>485850</v>
      </c>
      <c r="E116" s="450">
        <v>403288</v>
      </c>
      <c r="F116" s="450">
        <v>6280</v>
      </c>
      <c r="G116" s="449">
        <v>188696</v>
      </c>
      <c r="H116" s="450">
        <v>2841</v>
      </c>
      <c r="I116" s="450">
        <v>67792</v>
      </c>
      <c r="J116" s="450">
        <v>8417</v>
      </c>
      <c r="K116" s="450">
        <v>5437</v>
      </c>
      <c r="L116" s="450">
        <v>28681</v>
      </c>
      <c r="M116" s="450">
        <v>32301</v>
      </c>
      <c r="N116" s="436">
        <v>11425</v>
      </c>
      <c r="O116" s="531">
        <v>28</v>
      </c>
    </row>
    <row r="117" spans="1:16">
      <c r="A117" s="2281">
        <v>2018</v>
      </c>
      <c r="B117" s="432" t="s">
        <v>1</v>
      </c>
      <c r="C117" s="448">
        <v>1347</v>
      </c>
      <c r="D117" s="449">
        <v>222</v>
      </c>
      <c r="E117" s="450">
        <v>91</v>
      </c>
      <c r="F117" s="450">
        <v>55</v>
      </c>
      <c r="G117" s="449">
        <v>1125</v>
      </c>
      <c r="H117" s="450">
        <v>12</v>
      </c>
      <c r="I117" s="450">
        <v>328</v>
      </c>
      <c r="J117" s="450">
        <v>30</v>
      </c>
      <c r="K117" s="450">
        <v>117</v>
      </c>
      <c r="L117" s="450">
        <v>29</v>
      </c>
      <c r="M117" s="450">
        <v>41</v>
      </c>
      <c r="N117" s="436">
        <v>482</v>
      </c>
      <c r="O117" s="531">
        <v>11</v>
      </c>
    </row>
    <row r="118" spans="1:16">
      <c r="A118" s="2132"/>
      <c r="B118" s="432" t="s">
        <v>2</v>
      </c>
      <c r="C118" s="448">
        <v>126104</v>
      </c>
      <c r="D118" s="449">
        <v>25689</v>
      </c>
      <c r="E118" s="450">
        <v>16612</v>
      </c>
      <c r="F118" s="450">
        <v>2850</v>
      </c>
      <c r="G118" s="449">
        <v>100415</v>
      </c>
      <c r="H118" s="450">
        <v>986</v>
      </c>
      <c r="I118" s="450">
        <v>48498</v>
      </c>
      <c r="J118" s="450">
        <v>4766</v>
      </c>
      <c r="K118" s="450">
        <v>5866</v>
      </c>
      <c r="L118" s="450">
        <v>6734</v>
      </c>
      <c r="M118" s="450">
        <v>10873</v>
      </c>
      <c r="N118" s="436">
        <v>11730</v>
      </c>
      <c r="O118" s="531">
        <v>212</v>
      </c>
    </row>
    <row r="119" spans="1:16">
      <c r="A119" s="2132"/>
      <c r="B119" s="432" t="s">
        <v>7</v>
      </c>
      <c r="C119" s="448">
        <v>2728524</v>
      </c>
      <c r="D119" s="449">
        <v>1341544</v>
      </c>
      <c r="E119" s="450">
        <v>1098295</v>
      </c>
      <c r="F119" s="450">
        <v>41547</v>
      </c>
      <c r="G119" s="449">
        <v>1386980</v>
      </c>
      <c r="H119" s="450">
        <v>19350</v>
      </c>
      <c r="I119" s="450">
        <v>642050</v>
      </c>
      <c r="J119" s="450">
        <v>78267</v>
      </c>
      <c r="K119" s="450">
        <v>48858</v>
      </c>
      <c r="L119" s="450">
        <v>82546</v>
      </c>
      <c r="M119" s="450">
        <v>260645</v>
      </c>
      <c r="N119" s="436">
        <v>128409</v>
      </c>
      <c r="O119" s="531">
        <v>1046</v>
      </c>
    </row>
    <row r="120" spans="1:16">
      <c r="A120" s="2132"/>
      <c r="B120" s="554" t="s">
        <v>39</v>
      </c>
      <c r="C120" s="448">
        <v>777051</v>
      </c>
      <c r="D120" s="553">
        <v>558487</v>
      </c>
      <c r="E120" s="450">
        <v>466641</v>
      </c>
      <c r="F120" s="450">
        <v>8218</v>
      </c>
      <c r="G120" s="553">
        <v>218564</v>
      </c>
      <c r="H120" s="450">
        <v>3041</v>
      </c>
      <c r="I120" s="450">
        <v>80769</v>
      </c>
      <c r="J120" s="450">
        <v>6436</v>
      </c>
      <c r="K120" s="450">
        <v>4191</v>
      </c>
      <c r="L120" s="450">
        <v>36739</v>
      </c>
      <c r="M120" s="450">
        <v>33851</v>
      </c>
      <c r="N120" s="436">
        <v>15133</v>
      </c>
      <c r="O120" s="295">
        <v>7</v>
      </c>
    </row>
    <row r="121" spans="1:16" s="290" customFormat="1">
      <c r="A121" s="2281">
        <v>2019</v>
      </c>
      <c r="B121" s="432" t="s">
        <v>1</v>
      </c>
      <c r="C121" s="448">
        <v>1399</v>
      </c>
      <c r="D121" s="450">
        <v>238</v>
      </c>
      <c r="E121" s="450">
        <v>97</v>
      </c>
      <c r="F121" s="450">
        <v>56</v>
      </c>
      <c r="G121" s="450">
        <v>1161</v>
      </c>
      <c r="H121" s="450">
        <v>12</v>
      </c>
      <c r="I121" s="450">
        <v>328</v>
      </c>
      <c r="J121" s="450">
        <v>31</v>
      </c>
      <c r="K121" s="450">
        <v>137</v>
      </c>
      <c r="L121" s="450">
        <v>29</v>
      </c>
      <c r="M121" s="450">
        <v>44</v>
      </c>
      <c r="N121" s="436">
        <v>497</v>
      </c>
      <c r="O121" s="295">
        <v>10</v>
      </c>
      <c r="P121" s="316"/>
    </row>
    <row r="122" spans="1:16" s="290" customFormat="1">
      <c r="A122" s="2303"/>
      <c r="B122" s="432" t="s">
        <v>2</v>
      </c>
      <c r="C122" s="448">
        <v>133547</v>
      </c>
      <c r="D122" s="450">
        <v>27608</v>
      </c>
      <c r="E122" s="450">
        <v>17918</v>
      </c>
      <c r="F122" s="450">
        <v>2959</v>
      </c>
      <c r="G122" s="450">
        <v>105939</v>
      </c>
      <c r="H122" s="450">
        <v>1022</v>
      </c>
      <c r="I122" s="450">
        <v>50668</v>
      </c>
      <c r="J122" s="450">
        <v>5024</v>
      </c>
      <c r="K122" s="450">
        <v>7117</v>
      </c>
      <c r="L122" s="450">
        <v>6474</v>
      </c>
      <c r="M122" s="450">
        <v>11445</v>
      </c>
      <c r="N122" s="436">
        <v>12751</v>
      </c>
      <c r="O122" s="295">
        <v>216</v>
      </c>
      <c r="P122" s="316"/>
    </row>
    <row r="123" spans="1:16" s="290" customFormat="1">
      <c r="A123" s="2303"/>
      <c r="B123" s="432" t="s">
        <v>7</v>
      </c>
      <c r="C123" s="448">
        <v>2885119</v>
      </c>
      <c r="D123" s="450">
        <v>1420925</v>
      </c>
      <c r="E123" s="450">
        <v>1147274</v>
      </c>
      <c r="F123" s="450">
        <v>51020</v>
      </c>
      <c r="G123" s="450">
        <v>1464194</v>
      </c>
      <c r="H123" s="450">
        <v>18733</v>
      </c>
      <c r="I123" s="450">
        <v>652245</v>
      </c>
      <c r="J123" s="450">
        <v>96649</v>
      </c>
      <c r="K123" s="450">
        <v>50666</v>
      </c>
      <c r="L123" s="450">
        <v>88349</v>
      </c>
      <c r="M123" s="450">
        <v>271023</v>
      </c>
      <c r="N123" s="436">
        <v>156929</v>
      </c>
      <c r="O123" s="295">
        <v>3057</v>
      </c>
      <c r="P123" s="316"/>
    </row>
    <row r="124" spans="1:16" s="290" customFormat="1">
      <c r="A124" s="2303"/>
      <c r="B124" s="554" t="s">
        <v>39</v>
      </c>
      <c r="C124" s="448">
        <v>817374</v>
      </c>
      <c r="D124" s="450">
        <v>575445</v>
      </c>
      <c r="E124" s="450">
        <v>480011</v>
      </c>
      <c r="F124" s="450">
        <v>10004</v>
      </c>
      <c r="G124" s="450">
        <v>241929</v>
      </c>
      <c r="H124" s="450">
        <v>4143</v>
      </c>
      <c r="I124" s="450">
        <v>83539</v>
      </c>
      <c r="J124" s="450">
        <v>7658</v>
      </c>
      <c r="K124" s="450">
        <v>3852</v>
      </c>
      <c r="L124" s="450">
        <v>43808</v>
      </c>
      <c r="M124" s="450">
        <v>38048</v>
      </c>
      <c r="N124" s="436">
        <v>20302</v>
      </c>
      <c r="O124" s="295">
        <v>104</v>
      </c>
      <c r="P124" s="316"/>
    </row>
    <row r="125" spans="1:16" s="290" customFormat="1">
      <c r="A125" s="2281">
        <v>2020</v>
      </c>
      <c r="B125" s="432" t="s">
        <v>1</v>
      </c>
      <c r="C125" s="448">
        <v>1294</v>
      </c>
      <c r="D125" s="450">
        <v>222</v>
      </c>
      <c r="E125" s="450">
        <v>94</v>
      </c>
      <c r="F125" s="450">
        <v>52</v>
      </c>
      <c r="G125" s="450">
        <v>1072</v>
      </c>
      <c r="H125" s="450">
        <v>8</v>
      </c>
      <c r="I125" s="450">
        <v>317</v>
      </c>
      <c r="J125" s="450">
        <v>28</v>
      </c>
      <c r="K125" s="450">
        <v>132</v>
      </c>
      <c r="L125" s="450">
        <v>25</v>
      </c>
      <c r="M125" s="450">
        <v>43</v>
      </c>
      <c r="N125" s="436">
        <v>443</v>
      </c>
      <c r="O125" s="295">
        <v>8</v>
      </c>
      <c r="P125" s="316"/>
    </row>
    <row r="126" spans="1:16" s="290" customFormat="1">
      <c r="A126" s="2303"/>
      <c r="B126" s="432" t="s">
        <v>2</v>
      </c>
      <c r="C126" s="448">
        <v>129676</v>
      </c>
      <c r="D126" s="450">
        <v>26594</v>
      </c>
      <c r="E126" s="450">
        <v>17572</v>
      </c>
      <c r="F126" s="450">
        <v>2956</v>
      </c>
      <c r="G126" s="450">
        <v>103082</v>
      </c>
      <c r="H126" s="450">
        <v>715</v>
      </c>
      <c r="I126" s="450">
        <v>52182</v>
      </c>
      <c r="J126" s="450">
        <v>4221</v>
      </c>
      <c r="K126" s="450">
        <v>7183</v>
      </c>
      <c r="L126" s="450">
        <v>5033</v>
      </c>
      <c r="M126" s="450">
        <v>10840</v>
      </c>
      <c r="N126" s="436">
        <v>12069</v>
      </c>
      <c r="O126" s="295">
        <v>189</v>
      </c>
      <c r="P126" s="316"/>
    </row>
    <row r="127" spans="1:16" s="290" customFormat="1">
      <c r="A127" s="2303"/>
      <c r="B127" s="432" t="s">
        <v>7</v>
      </c>
      <c r="C127" s="448">
        <v>1878665</v>
      </c>
      <c r="D127" s="450">
        <v>883356</v>
      </c>
      <c r="E127" s="450">
        <v>689926</v>
      </c>
      <c r="F127" s="450">
        <v>42084</v>
      </c>
      <c r="G127" s="450">
        <v>995309</v>
      </c>
      <c r="H127" s="450">
        <v>5905</v>
      </c>
      <c r="I127" s="450">
        <v>468673</v>
      </c>
      <c r="J127" s="450">
        <v>48075</v>
      </c>
      <c r="K127" s="450">
        <v>48013</v>
      </c>
      <c r="L127" s="450">
        <v>47685</v>
      </c>
      <c r="M127" s="450">
        <v>174840</v>
      </c>
      <c r="N127" s="436">
        <v>118959</v>
      </c>
      <c r="O127" s="295">
        <v>1951</v>
      </c>
      <c r="P127" s="316"/>
    </row>
    <row r="128" spans="1:16" s="290" customFormat="1">
      <c r="A128" s="2303"/>
      <c r="B128" s="554" t="s">
        <v>39</v>
      </c>
      <c r="C128" s="448">
        <v>413019</v>
      </c>
      <c r="D128" s="1152">
        <v>302961</v>
      </c>
      <c r="E128" s="450">
        <v>245265</v>
      </c>
      <c r="F128" s="450">
        <v>7353</v>
      </c>
      <c r="G128" s="1152">
        <v>110058</v>
      </c>
      <c r="H128" s="450">
        <v>1020</v>
      </c>
      <c r="I128" s="450">
        <v>36569</v>
      </c>
      <c r="J128" s="450">
        <v>1842</v>
      </c>
      <c r="K128" s="450">
        <v>1971</v>
      </c>
      <c r="L128" s="1152">
        <v>14517</v>
      </c>
      <c r="M128" s="450">
        <v>21426</v>
      </c>
      <c r="N128" s="437">
        <v>10062</v>
      </c>
      <c r="O128" s="295">
        <v>30</v>
      </c>
      <c r="P128" s="316"/>
    </row>
    <row r="129" spans="1:16" s="290" customFormat="1">
      <c r="A129" s="2281">
        <v>2021</v>
      </c>
      <c r="B129" s="432" t="s">
        <v>1</v>
      </c>
      <c r="C129" s="448">
        <v>1277</v>
      </c>
      <c r="D129" s="450">
        <v>223</v>
      </c>
      <c r="E129" s="450">
        <v>96</v>
      </c>
      <c r="F129" s="450">
        <v>50</v>
      </c>
      <c r="G129" s="553">
        <v>1054</v>
      </c>
      <c r="H129" s="1152">
        <v>8</v>
      </c>
      <c r="I129" s="450">
        <v>310</v>
      </c>
      <c r="J129" s="450">
        <v>29</v>
      </c>
      <c r="K129" s="450">
        <v>131</v>
      </c>
      <c r="L129" s="450">
        <v>21</v>
      </c>
      <c r="M129" s="450">
        <v>45</v>
      </c>
      <c r="N129" s="436">
        <v>441</v>
      </c>
      <c r="O129" s="295">
        <v>8</v>
      </c>
      <c r="P129" s="316"/>
    </row>
    <row r="130" spans="1:16" s="290" customFormat="1">
      <c r="A130" s="2303"/>
      <c r="B130" s="432" t="s">
        <v>2</v>
      </c>
      <c r="C130" s="448">
        <v>132057</v>
      </c>
      <c r="D130" s="450">
        <v>27210</v>
      </c>
      <c r="E130" s="450">
        <v>18783</v>
      </c>
      <c r="F130" s="450">
        <v>2633</v>
      </c>
      <c r="G130" s="553">
        <v>104847</v>
      </c>
      <c r="H130" s="1152">
        <v>635</v>
      </c>
      <c r="I130" s="450">
        <v>53990</v>
      </c>
      <c r="J130" s="450">
        <v>4565</v>
      </c>
      <c r="K130" s="450">
        <v>7431</v>
      </c>
      <c r="L130" s="450">
        <v>4400</v>
      </c>
      <c r="M130" s="450">
        <v>11774</v>
      </c>
      <c r="N130" s="436">
        <v>12107</v>
      </c>
      <c r="O130" s="295">
        <v>178</v>
      </c>
      <c r="P130" s="316"/>
    </row>
    <row r="131" spans="1:16" s="290" customFormat="1">
      <c r="A131" s="2303"/>
      <c r="B131" s="432" t="s">
        <v>7</v>
      </c>
      <c r="C131" s="448">
        <v>2195790</v>
      </c>
      <c r="D131" s="450">
        <v>985235</v>
      </c>
      <c r="E131" s="450">
        <v>789006</v>
      </c>
      <c r="F131" s="450">
        <v>43830</v>
      </c>
      <c r="G131" s="553">
        <v>1210555</v>
      </c>
      <c r="H131" s="1152">
        <v>6935</v>
      </c>
      <c r="I131" s="450">
        <v>592268</v>
      </c>
      <c r="J131" s="450">
        <v>68003</v>
      </c>
      <c r="K131" s="450">
        <v>65988</v>
      </c>
      <c r="L131" s="450">
        <v>55909</v>
      </c>
      <c r="M131" s="450">
        <v>194320</v>
      </c>
      <c r="N131" s="436">
        <v>125746</v>
      </c>
      <c r="O131" s="295">
        <v>3481</v>
      </c>
      <c r="P131" s="316"/>
    </row>
    <row r="132" spans="1:16" s="290" customFormat="1">
      <c r="A132" s="2303"/>
      <c r="B132" s="554" t="s">
        <v>39</v>
      </c>
      <c r="C132" s="448">
        <v>408627</v>
      </c>
      <c r="D132" s="450">
        <v>299599</v>
      </c>
      <c r="E132" s="450">
        <v>252115</v>
      </c>
      <c r="F132" s="450">
        <v>5484</v>
      </c>
      <c r="G132" s="553">
        <v>109028</v>
      </c>
      <c r="H132" s="1152">
        <v>639</v>
      </c>
      <c r="I132" s="450">
        <v>34717</v>
      </c>
      <c r="J132" s="450">
        <v>4764</v>
      </c>
      <c r="K132" s="450">
        <v>8953</v>
      </c>
      <c r="L132" s="450">
        <v>14742</v>
      </c>
      <c r="M132" s="450">
        <v>18369</v>
      </c>
      <c r="N132" s="436">
        <v>11943</v>
      </c>
      <c r="O132" s="295">
        <v>42</v>
      </c>
      <c r="P132" s="316"/>
    </row>
    <row r="133" spans="1:16" s="290" customFormat="1">
      <c r="A133" s="2281">
        <v>2022</v>
      </c>
      <c r="B133" s="432" t="s">
        <v>1</v>
      </c>
      <c r="C133" s="448">
        <v>1219</v>
      </c>
      <c r="D133" s="450">
        <v>214</v>
      </c>
      <c r="E133" s="450">
        <v>98</v>
      </c>
      <c r="F133" s="450">
        <v>42</v>
      </c>
      <c r="G133" s="553">
        <v>1005</v>
      </c>
      <c r="H133" s="1152">
        <v>7</v>
      </c>
      <c r="I133" s="450">
        <v>294</v>
      </c>
      <c r="J133" s="450">
        <v>29</v>
      </c>
      <c r="K133" s="450">
        <v>131</v>
      </c>
      <c r="L133" s="450">
        <v>20</v>
      </c>
      <c r="M133" s="450">
        <v>45</v>
      </c>
      <c r="N133" s="436">
        <v>411</v>
      </c>
      <c r="O133" s="295">
        <v>8</v>
      </c>
      <c r="P133" s="316"/>
    </row>
    <row r="134" spans="1:16" s="290" customFormat="1">
      <c r="A134" s="2303"/>
      <c r="B134" s="432" t="s">
        <v>2</v>
      </c>
      <c r="C134" s="448">
        <v>132365</v>
      </c>
      <c r="D134" s="450">
        <v>28908</v>
      </c>
      <c r="E134" s="450">
        <v>19422</v>
      </c>
      <c r="F134" s="450">
        <v>2543</v>
      </c>
      <c r="G134" s="553">
        <v>103457</v>
      </c>
      <c r="H134" s="1152">
        <v>674</v>
      </c>
      <c r="I134" s="450">
        <v>52501</v>
      </c>
      <c r="J134" s="450">
        <v>5124</v>
      </c>
      <c r="K134" s="450">
        <v>7974</v>
      </c>
      <c r="L134" s="450">
        <v>4305</v>
      </c>
      <c r="M134" s="450">
        <v>11467</v>
      </c>
      <c r="N134" s="436">
        <v>11373</v>
      </c>
      <c r="O134" s="295">
        <v>166</v>
      </c>
      <c r="P134" s="316"/>
    </row>
    <row r="135" spans="1:16" s="290" customFormat="1">
      <c r="A135" s="2303"/>
      <c r="B135" s="432" t="s">
        <v>7</v>
      </c>
      <c r="C135" s="448">
        <v>2937076</v>
      </c>
      <c r="D135" s="450">
        <v>1492558</v>
      </c>
      <c r="E135" s="450">
        <v>1208896</v>
      </c>
      <c r="F135" s="450">
        <v>53244</v>
      </c>
      <c r="G135" s="553">
        <v>1444518</v>
      </c>
      <c r="H135" s="1152">
        <v>10094</v>
      </c>
      <c r="I135" s="450">
        <v>713819</v>
      </c>
      <c r="J135" s="450">
        <v>90033</v>
      </c>
      <c r="K135" s="450">
        <v>59732</v>
      </c>
      <c r="L135" s="450">
        <v>48733</v>
      </c>
      <c r="M135" s="450">
        <v>277586</v>
      </c>
      <c r="N135" s="436">
        <v>117841</v>
      </c>
      <c r="O135" s="295">
        <v>2379</v>
      </c>
      <c r="P135" s="316"/>
    </row>
    <row r="136" spans="1:16" s="290" customFormat="1">
      <c r="A136" s="2303"/>
      <c r="B136" s="554" t="s">
        <v>39</v>
      </c>
      <c r="C136" s="448">
        <v>692343</v>
      </c>
      <c r="D136" s="450">
        <v>531328</v>
      </c>
      <c r="E136" s="450">
        <v>442452</v>
      </c>
      <c r="F136" s="450">
        <v>12285</v>
      </c>
      <c r="G136" s="553">
        <v>161015</v>
      </c>
      <c r="H136" s="1152">
        <v>1599</v>
      </c>
      <c r="I136" s="450">
        <v>57191</v>
      </c>
      <c r="J136" s="450">
        <v>11838</v>
      </c>
      <c r="K136" s="450">
        <v>3207</v>
      </c>
      <c r="L136" s="450">
        <v>13373</v>
      </c>
      <c r="M136" s="450">
        <v>30445</v>
      </c>
      <c r="N136" s="436">
        <v>17348</v>
      </c>
      <c r="O136" s="295">
        <v>33</v>
      </c>
      <c r="P136" s="316"/>
    </row>
    <row r="137" spans="1:16" s="290" customFormat="1" ht="66.75" customHeight="1">
      <c r="A137" s="2312" t="s">
        <v>1499</v>
      </c>
      <c r="B137" s="2313"/>
      <c r="C137" s="2313"/>
      <c r="D137" s="2313"/>
      <c r="E137" s="2313"/>
      <c r="F137" s="2313"/>
      <c r="G137" s="2313"/>
      <c r="H137" s="2313"/>
      <c r="I137" s="2313"/>
      <c r="J137" s="2313"/>
      <c r="K137" s="2313"/>
      <c r="L137" s="2313"/>
      <c r="M137" s="2313"/>
      <c r="N137" s="2313"/>
      <c r="O137" s="2313"/>
      <c r="P137" s="316"/>
    </row>
    <row r="138" spans="1:16" s="290" customFormat="1" ht="54.75" customHeight="1">
      <c r="A138" s="2312" t="s">
        <v>1500</v>
      </c>
      <c r="B138" s="2313"/>
      <c r="C138" s="2313"/>
      <c r="D138" s="2313"/>
      <c r="E138" s="2313"/>
      <c r="F138" s="2313"/>
      <c r="G138" s="2313"/>
      <c r="H138" s="2313"/>
      <c r="I138" s="2313"/>
      <c r="J138" s="2313"/>
      <c r="K138" s="2313"/>
      <c r="L138" s="2313"/>
      <c r="M138" s="2313"/>
      <c r="N138" s="2313"/>
      <c r="O138" s="2313"/>
      <c r="P138" s="316"/>
    </row>
    <row r="139" spans="1:16">
      <c r="A139" s="1187"/>
      <c r="B139" s="472"/>
      <c r="C139" s="472"/>
      <c r="D139" s="472"/>
      <c r="E139" s="472"/>
      <c r="F139" s="472"/>
      <c r="G139" s="472"/>
      <c r="H139" s="472"/>
      <c r="I139" s="472"/>
      <c r="J139" s="472"/>
      <c r="K139" s="472"/>
      <c r="L139" s="473"/>
      <c r="M139" s="473"/>
      <c r="N139" s="473"/>
      <c r="O139" s="473"/>
    </row>
    <row r="140" spans="1:16" ht="16.5" customHeight="1">
      <c r="A140" s="1190"/>
      <c r="B140" s="472"/>
      <c r="C140" s="472"/>
      <c r="D140" s="472"/>
      <c r="E140" s="472"/>
      <c r="F140" s="472"/>
      <c r="G140" s="472"/>
      <c r="H140" s="472"/>
      <c r="I140" s="472"/>
      <c r="J140" s="472"/>
      <c r="K140" s="472"/>
      <c r="L140" s="473"/>
      <c r="M140" s="473"/>
      <c r="N140" s="473"/>
      <c r="O140" s="473"/>
    </row>
  </sheetData>
  <mergeCells count="47">
    <mergeCell ref="A137:O137"/>
    <mergeCell ref="A138:O138"/>
    <mergeCell ref="A117:A120"/>
    <mergeCell ref="A121:A124"/>
    <mergeCell ref="A125:A128"/>
    <mergeCell ref="A129:A132"/>
    <mergeCell ref="A133:A136"/>
    <mergeCell ref="A100:A103"/>
    <mergeCell ref="A104:O104"/>
    <mergeCell ref="A105:A108"/>
    <mergeCell ref="A109:A112"/>
    <mergeCell ref="A113:A116"/>
    <mergeCell ref="A80:A83"/>
    <mergeCell ref="A84:A87"/>
    <mergeCell ref="A88:A91"/>
    <mergeCell ref="A92:A95"/>
    <mergeCell ref="A96:A99"/>
    <mergeCell ref="A5:O5"/>
    <mergeCell ref="A39:A42"/>
    <mergeCell ref="A43:A46"/>
    <mergeCell ref="A1:O1"/>
    <mergeCell ref="D2:F2"/>
    <mergeCell ref="G2:O2"/>
    <mergeCell ref="E3:F3"/>
    <mergeCell ref="G3:G4"/>
    <mergeCell ref="H3:O3"/>
    <mergeCell ref="A2:B4"/>
    <mergeCell ref="C2:C4"/>
    <mergeCell ref="D3:D4"/>
    <mergeCell ref="A6:A9"/>
    <mergeCell ref="A10:A13"/>
    <mergeCell ref="A14:A17"/>
    <mergeCell ref="A18:A21"/>
    <mergeCell ref="A72:A75"/>
    <mergeCell ref="A76:A79"/>
    <mergeCell ref="A22:A25"/>
    <mergeCell ref="A26:A29"/>
    <mergeCell ref="A47:A50"/>
    <mergeCell ref="A51:A54"/>
    <mergeCell ref="A30:A33"/>
    <mergeCell ref="A34:A37"/>
    <mergeCell ref="A38:O38"/>
    <mergeCell ref="A55:A58"/>
    <mergeCell ref="A59:A62"/>
    <mergeCell ref="A63:A66"/>
    <mergeCell ref="A67:A70"/>
    <mergeCell ref="A71:O71"/>
  </mergeCells>
  <hyperlinks>
    <hyperlink ref="Q1" location="'DZIAŁ IX -Turystyka'!A1" display="'DZIAŁ IX -Turystyka'!A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ColWidth="9" defaultRowHeight="12.75"/>
  <cols>
    <col min="1" max="1" width="65.625" style="291" customWidth="1"/>
    <col min="2" max="9" width="8.875" style="291" customWidth="1"/>
    <col min="10" max="24" width="9" style="291"/>
    <col min="25" max="25" width="9" style="382"/>
    <col min="26" max="16384" width="9" style="291"/>
  </cols>
  <sheetData>
    <row r="1" spans="1:26" ht="55.5" customHeight="1">
      <c r="A1" s="1834" t="s">
        <v>1633</v>
      </c>
      <c r="B1" s="1834"/>
      <c r="C1" s="1834"/>
      <c r="D1" s="1834"/>
      <c r="E1" s="1834"/>
      <c r="F1" s="1834"/>
      <c r="G1" s="1834"/>
      <c r="H1" s="1834"/>
      <c r="I1" s="1834"/>
      <c r="J1" s="1834"/>
      <c r="K1" s="1834"/>
      <c r="L1" s="1834"/>
      <c r="M1" s="1834"/>
      <c r="N1" s="1834"/>
      <c r="O1" s="1834"/>
      <c r="P1" s="1834"/>
      <c r="Q1" s="1834"/>
      <c r="R1" s="1835"/>
      <c r="S1" s="1510"/>
      <c r="T1" s="1510"/>
      <c r="U1" s="1510"/>
      <c r="V1" s="1510"/>
      <c r="W1" s="1510"/>
      <c r="X1" s="1510"/>
      <c r="Y1" s="741"/>
      <c r="Z1" s="365" t="s">
        <v>708</v>
      </c>
    </row>
    <row r="2" spans="1:26" ht="20.100000000000001" customHeight="1">
      <c r="A2" s="1515" t="s">
        <v>66</v>
      </c>
      <c r="B2" s="1521">
        <v>2000</v>
      </c>
      <c r="C2" s="1521">
        <v>2001</v>
      </c>
      <c r="D2" s="1521">
        <v>2002</v>
      </c>
      <c r="E2" s="1521">
        <v>2003</v>
      </c>
      <c r="F2" s="1521">
        <v>2004</v>
      </c>
      <c r="G2" s="1521">
        <v>2005</v>
      </c>
      <c r="H2" s="1521">
        <v>2006</v>
      </c>
      <c r="I2" s="1521">
        <v>2007</v>
      </c>
      <c r="J2" s="1521">
        <v>2008</v>
      </c>
      <c r="K2" s="1521">
        <v>2009</v>
      </c>
      <c r="L2" s="1521">
        <v>2010</v>
      </c>
      <c r="M2" s="1521">
        <v>2011</v>
      </c>
      <c r="N2" s="1521">
        <v>2012</v>
      </c>
      <c r="O2" s="1521">
        <v>2013</v>
      </c>
      <c r="P2" s="1521">
        <v>2014</v>
      </c>
      <c r="Q2" s="1521">
        <v>2015</v>
      </c>
      <c r="R2" s="1521">
        <v>2016</v>
      </c>
      <c r="S2" s="1521">
        <v>2017</v>
      </c>
      <c r="T2" s="1521">
        <v>2018</v>
      </c>
      <c r="U2" s="1521">
        <v>2019</v>
      </c>
      <c r="V2" s="1516">
        <v>2020</v>
      </c>
      <c r="W2" s="1521">
        <v>2021</v>
      </c>
      <c r="X2" s="1516">
        <v>2022</v>
      </c>
      <c r="Y2" s="742"/>
    </row>
    <row r="3" spans="1:26" s="80" customFormat="1" ht="25.5">
      <c r="A3" s="135" t="s">
        <v>689</v>
      </c>
      <c r="B3" s="156">
        <v>83432</v>
      </c>
      <c r="C3" s="156">
        <v>76345</v>
      </c>
      <c r="D3" s="156">
        <v>67139</v>
      </c>
      <c r="E3" s="156">
        <v>62181</v>
      </c>
      <c r="F3" s="156">
        <v>62204</v>
      </c>
      <c r="G3" s="156">
        <v>61356</v>
      </c>
      <c r="H3" s="156">
        <v>64987</v>
      </c>
      <c r="I3" s="156">
        <v>66764</v>
      </c>
      <c r="J3" s="156">
        <v>66424</v>
      </c>
      <c r="K3" s="156">
        <v>59730</v>
      </c>
      <c r="L3" s="156">
        <v>63510</v>
      </c>
      <c r="M3" s="157">
        <v>64372</v>
      </c>
      <c r="N3" s="157">
        <v>64403</v>
      </c>
      <c r="O3" s="157">
        <v>66274</v>
      </c>
      <c r="P3" s="157">
        <v>68891</v>
      </c>
      <c r="Q3" s="157">
        <v>69559</v>
      </c>
      <c r="R3" s="482" t="s">
        <v>1415</v>
      </c>
      <c r="S3" s="482" t="s">
        <v>1416</v>
      </c>
      <c r="T3" s="482" t="s">
        <v>1627</v>
      </c>
      <c r="U3" s="482" t="s">
        <v>1628</v>
      </c>
      <c r="V3" s="482" t="s">
        <v>1629</v>
      </c>
      <c r="W3" s="482" t="s">
        <v>1812</v>
      </c>
      <c r="X3" s="155" t="s">
        <v>1813</v>
      </c>
      <c r="Y3" s="595"/>
    </row>
    <row r="4" spans="1:26" ht="25.5">
      <c r="A4" s="330" t="s">
        <v>691</v>
      </c>
      <c r="B4" s="467">
        <v>38713</v>
      </c>
      <c r="C4" s="467">
        <v>22082</v>
      </c>
      <c r="D4" s="467">
        <v>23446</v>
      </c>
      <c r="E4" s="467">
        <v>21010</v>
      </c>
      <c r="F4" s="467">
        <v>25640</v>
      </c>
      <c r="G4" s="467">
        <v>24129</v>
      </c>
      <c r="H4" s="467">
        <v>26053</v>
      </c>
      <c r="I4" s="467">
        <v>23867</v>
      </c>
      <c r="J4" s="467">
        <v>19099</v>
      </c>
      <c r="K4" s="467">
        <v>12066</v>
      </c>
      <c r="L4" s="467">
        <v>10544</v>
      </c>
      <c r="M4" s="467">
        <v>9836</v>
      </c>
      <c r="N4" s="467">
        <v>9641</v>
      </c>
      <c r="O4" s="467">
        <v>10045</v>
      </c>
      <c r="P4" s="467">
        <v>10191</v>
      </c>
      <c r="Q4" s="467">
        <v>10036</v>
      </c>
      <c r="R4" s="467">
        <v>10053</v>
      </c>
      <c r="S4" s="467">
        <v>10562</v>
      </c>
      <c r="T4" s="467">
        <v>10705</v>
      </c>
      <c r="U4" s="467">
        <v>12480</v>
      </c>
      <c r="V4" s="467">
        <v>12171</v>
      </c>
      <c r="W4" s="467">
        <v>14507</v>
      </c>
      <c r="X4" s="1508">
        <v>15489</v>
      </c>
      <c r="Y4" s="735"/>
    </row>
    <row r="5" spans="1:26" ht="25.5">
      <c r="A5" s="330" t="s">
        <v>692</v>
      </c>
      <c r="B5" s="467">
        <v>44719</v>
      </c>
      <c r="C5" s="467">
        <v>54263</v>
      </c>
      <c r="D5" s="467">
        <v>43693</v>
      </c>
      <c r="E5" s="467">
        <v>41171</v>
      </c>
      <c r="F5" s="467">
        <v>36564</v>
      </c>
      <c r="G5" s="467">
        <v>37227</v>
      </c>
      <c r="H5" s="467">
        <v>38934</v>
      </c>
      <c r="I5" s="467">
        <v>42897</v>
      </c>
      <c r="J5" s="467">
        <v>47325</v>
      </c>
      <c r="K5" s="467">
        <v>47664</v>
      </c>
      <c r="L5" s="467">
        <v>52966</v>
      </c>
      <c r="M5" s="467">
        <v>54536</v>
      </c>
      <c r="N5" s="467">
        <v>54762</v>
      </c>
      <c r="O5" s="467">
        <v>56229</v>
      </c>
      <c r="P5" s="467">
        <v>58700</v>
      </c>
      <c r="Q5" s="467">
        <v>59523</v>
      </c>
      <c r="R5" s="467">
        <v>69576</v>
      </c>
      <c r="S5" s="467">
        <v>68120</v>
      </c>
      <c r="T5" s="467">
        <v>75571</v>
      </c>
      <c r="U5" s="467">
        <v>111350</v>
      </c>
      <c r="V5" s="467">
        <v>111598</v>
      </c>
      <c r="W5" s="467">
        <v>146231</v>
      </c>
      <c r="X5" s="1508">
        <v>152466</v>
      </c>
      <c r="Y5" s="735"/>
    </row>
    <row r="6" spans="1:26" ht="25.5">
      <c r="A6" s="292" t="s">
        <v>693</v>
      </c>
      <c r="B6" s="467">
        <v>6267</v>
      </c>
      <c r="C6" s="467">
        <v>5593</v>
      </c>
      <c r="D6" s="467">
        <v>5459</v>
      </c>
      <c r="E6" s="467">
        <v>5069</v>
      </c>
      <c r="F6" s="467">
        <v>5627</v>
      </c>
      <c r="G6" s="467">
        <v>5323</v>
      </c>
      <c r="H6" s="467">
        <v>5173</v>
      </c>
      <c r="I6" s="467">
        <v>4971</v>
      </c>
      <c r="J6" s="467">
        <v>4583</v>
      </c>
      <c r="K6" s="467">
        <v>7554</v>
      </c>
      <c r="L6" s="467">
        <v>6519</v>
      </c>
      <c r="M6" s="467">
        <v>7288</v>
      </c>
      <c r="N6" s="467">
        <v>6948</v>
      </c>
      <c r="O6" s="467">
        <v>6918</v>
      </c>
      <c r="P6" s="467">
        <v>7255</v>
      </c>
      <c r="Q6" s="740">
        <v>6844</v>
      </c>
      <c r="R6" s="467">
        <v>8240</v>
      </c>
      <c r="S6" s="467">
        <v>6207</v>
      </c>
      <c r="T6" s="467">
        <v>6819</v>
      </c>
      <c r="U6" s="467">
        <v>21483</v>
      </c>
      <c r="V6" s="467">
        <v>21807</v>
      </c>
      <c r="W6" s="467">
        <v>22960</v>
      </c>
      <c r="X6" s="1508">
        <v>22722</v>
      </c>
      <c r="Y6" s="735"/>
    </row>
    <row r="7" spans="1:26" ht="25.5">
      <c r="A7" s="292" t="s">
        <v>694</v>
      </c>
      <c r="B7" s="467">
        <v>3554</v>
      </c>
      <c r="C7" s="467">
        <v>3922</v>
      </c>
      <c r="D7" s="467">
        <v>2913</v>
      </c>
      <c r="E7" s="467">
        <v>2577</v>
      </c>
      <c r="F7" s="467">
        <v>1672</v>
      </c>
      <c r="G7" s="467">
        <v>1778</v>
      </c>
      <c r="H7" s="467">
        <v>1890</v>
      </c>
      <c r="I7" s="467">
        <v>1650</v>
      </c>
      <c r="J7" s="467">
        <v>1648</v>
      </c>
      <c r="K7" s="467">
        <v>1632</v>
      </c>
      <c r="L7" s="467">
        <v>1802</v>
      </c>
      <c r="M7" s="467">
        <v>1770</v>
      </c>
      <c r="N7" s="467">
        <v>1717</v>
      </c>
      <c r="O7" s="467">
        <v>1762</v>
      </c>
      <c r="P7" s="467">
        <v>1769</v>
      </c>
      <c r="Q7" s="740">
        <v>2800</v>
      </c>
      <c r="R7" s="467">
        <v>2501</v>
      </c>
      <c r="S7" s="467">
        <v>2185</v>
      </c>
      <c r="T7" s="467">
        <v>2698</v>
      </c>
      <c r="U7" s="467">
        <v>4539</v>
      </c>
      <c r="V7" s="467">
        <v>4653</v>
      </c>
      <c r="W7" s="467">
        <v>5497</v>
      </c>
      <c r="X7" s="1508">
        <v>5645</v>
      </c>
      <c r="Y7" s="735"/>
    </row>
    <row r="8" spans="1:26" ht="25.5">
      <c r="A8" s="292" t="s">
        <v>695</v>
      </c>
      <c r="B8" s="467">
        <v>4186</v>
      </c>
      <c r="C8" s="467">
        <v>3981</v>
      </c>
      <c r="D8" s="467">
        <v>3894</v>
      </c>
      <c r="E8" s="467">
        <v>3878</v>
      </c>
      <c r="F8" s="467">
        <v>3686</v>
      </c>
      <c r="G8" s="467">
        <v>2493</v>
      </c>
      <c r="H8" s="467">
        <v>2552</v>
      </c>
      <c r="I8" s="467">
        <v>3814</v>
      </c>
      <c r="J8" s="467">
        <v>3685</v>
      </c>
      <c r="K8" s="467">
        <v>3398</v>
      </c>
      <c r="L8" s="467">
        <v>3431</v>
      </c>
      <c r="M8" s="467">
        <v>3633</v>
      </c>
      <c r="N8" s="467">
        <v>3031</v>
      </c>
      <c r="O8" s="467">
        <v>3340</v>
      </c>
      <c r="P8" s="467">
        <v>3563</v>
      </c>
      <c r="Q8" s="740">
        <v>4188</v>
      </c>
      <c r="R8" s="467">
        <v>5863</v>
      </c>
      <c r="S8" s="467">
        <v>7217</v>
      </c>
      <c r="T8" s="467">
        <v>8791</v>
      </c>
      <c r="U8" s="467">
        <v>7250</v>
      </c>
      <c r="V8" s="467">
        <v>6902</v>
      </c>
      <c r="W8" s="467">
        <v>9157</v>
      </c>
      <c r="X8" s="1508">
        <v>9208</v>
      </c>
      <c r="Y8" s="735"/>
    </row>
    <row r="9" spans="1:26" ht="25.5">
      <c r="A9" s="292" t="s">
        <v>696</v>
      </c>
      <c r="B9" s="467">
        <v>1649</v>
      </c>
      <c r="C9" s="467">
        <v>1310</v>
      </c>
      <c r="D9" s="467">
        <v>1266</v>
      </c>
      <c r="E9" s="467">
        <v>1228</v>
      </c>
      <c r="F9" s="467">
        <v>1072</v>
      </c>
      <c r="G9" s="467">
        <v>1085</v>
      </c>
      <c r="H9" s="467">
        <v>1070</v>
      </c>
      <c r="I9" s="467">
        <v>1045</v>
      </c>
      <c r="J9" s="467">
        <v>977</v>
      </c>
      <c r="K9" s="467">
        <v>902</v>
      </c>
      <c r="L9" s="467">
        <v>886</v>
      </c>
      <c r="M9" s="467">
        <v>896</v>
      </c>
      <c r="N9" s="467">
        <v>856</v>
      </c>
      <c r="O9" s="467">
        <v>872</v>
      </c>
      <c r="P9" s="467">
        <v>857</v>
      </c>
      <c r="Q9" s="740">
        <v>858</v>
      </c>
      <c r="R9" s="467">
        <v>872</v>
      </c>
      <c r="S9" s="467">
        <v>877</v>
      </c>
      <c r="T9" s="467">
        <v>928</v>
      </c>
      <c r="U9" s="467">
        <v>974</v>
      </c>
      <c r="V9" s="467">
        <v>970</v>
      </c>
      <c r="W9" s="467">
        <v>1037</v>
      </c>
      <c r="X9" s="1508">
        <v>1042</v>
      </c>
      <c r="Y9" s="735"/>
    </row>
    <row r="10" spans="1:26" ht="25.5">
      <c r="A10" s="292" t="s">
        <v>697</v>
      </c>
      <c r="B10" s="467">
        <v>3670</v>
      </c>
      <c r="C10" s="467">
        <v>2387</v>
      </c>
      <c r="D10" s="467">
        <v>2411</v>
      </c>
      <c r="E10" s="467">
        <v>2247</v>
      </c>
      <c r="F10" s="467">
        <v>1858</v>
      </c>
      <c r="G10" s="467">
        <v>1859</v>
      </c>
      <c r="H10" s="467">
        <v>2558</v>
      </c>
      <c r="I10" s="467">
        <v>1718</v>
      </c>
      <c r="J10" s="467">
        <v>1855</v>
      </c>
      <c r="K10" s="467">
        <v>2016</v>
      </c>
      <c r="L10" s="467">
        <v>1786</v>
      </c>
      <c r="M10" s="467">
        <v>2075</v>
      </c>
      <c r="N10" s="467">
        <v>2260</v>
      </c>
      <c r="O10" s="467">
        <v>1984</v>
      </c>
      <c r="P10" s="467">
        <v>2062</v>
      </c>
      <c r="Q10" s="740">
        <v>1423</v>
      </c>
      <c r="R10" s="467">
        <v>1805</v>
      </c>
      <c r="S10" s="467">
        <v>1967</v>
      </c>
      <c r="T10" s="467">
        <v>2192</v>
      </c>
      <c r="U10" s="467">
        <v>3840</v>
      </c>
      <c r="V10" s="467">
        <v>3888</v>
      </c>
      <c r="W10" s="467">
        <v>5246</v>
      </c>
      <c r="X10" s="1508">
        <v>5422</v>
      </c>
      <c r="Y10" s="735"/>
    </row>
    <row r="11" spans="1:26" ht="25.5">
      <c r="A11" s="292" t="s">
        <v>698</v>
      </c>
      <c r="B11" s="467">
        <v>38163</v>
      </c>
      <c r="C11" s="467">
        <v>36621</v>
      </c>
      <c r="D11" s="467">
        <v>30496</v>
      </c>
      <c r="E11" s="467">
        <v>28760</v>
      </c>
      <c r="F11" s="467">
        <v>28715</v>
      </c>
      <c r="G11" s="467">
        <v>28083</v>
      </c>
      <c r="H11" s="467">
        <v>28236</v>
      </c>
      <c r="I11" s="467">
        <v>28665</v>
      </c>
      <c r="J11" s="467">
        <v>27050</v>
      </c>
      <c r="K11" s="467">
        <v>16713</v>
      </c>
      <c r="L11" s="467">
        <v>21399</v>
      </c>
      <c r="M11" s="467">
        <v>22193</v>
      </c>
      <c r="N11" s="467">
        <v>22985</v>
      </c>
      <c r="O11" s="467">
        <v>22849</v>
      </c>
      <c r="P11" s="467">
        <v>22598</v>
      </c>
      <c r="Q11" s="740">
        <v>20329</v>
      </c>
      <c r="R11" s="467">
        <v>23005</v>
      </c>
      <c r="S11" s="467">
        <v>23871</v>
      </c>
      <c r="T11" s="467">
        <v>25719</v>
      </c>
      <c r="U11" s="467">
        <v>25748</v>
      </c>
      <c r="V11" s="467">
        <v>25689</v>
      </c>
      <c r="W11" s="467">
        <v>36026</v>
      </c>
      <c r="X11" s="1508">
        <v>38430</v>
      </c>
      <c r="Y11" s="735"/>
    </row>
    <row r="12" spans="1:26" ht="25.5">
      <c r="A12" s="282" t="s">
        <v>895</v>
      </c>
      <c r="B12" s="467">
        <v>4332</v>
      </c>
      <c r="C12" s="467">
        <v>2326</v>
      </c>
      <c r="D12" s="467">
        <v>1778</v>
      </c>
      <c r="E12" s="467">
        <v>1000</v>
      </c>
      <c r="F12" s="467">
        <v>925</v>
      </c>
      <c r="G12" s="467">
        <v>764</v>
      </c>
      <c r="H12" s="467">
        <v>727</v>
      </c>
      <c r="I12" s="467">
        <v>650</v>
      </c>
      <c r="J12" s="467">
        <v>466</v>
      </c>
      <c r="K12" s="467">
        <v>456</v>
      </c>
      <c r="L12" s="467">
        <v>623</v>
      </c>
      <c r="M12" s="467">
        <v>440</v>
      </c>
      <c r="N12" s="467">
        <v>419</v>
      </c>
      <c r="O12" s="467">
        <v>393</v>
      </c>
      <c r="P12" s="467">
        <v>284</v>
      </c>
      <c r="Q12" s="740">
        <v>136</v>
      </c>
      <c r="R12" s="467">
        <v>455</v>
      </c>
      <c r="S12" s="467">
        <v>530</v>
      </c>
      <c r="T12" s="467">
        <v>527</v>
      </c>
      <c r="U12" s="467">
        <v>621</v>
      </c>
      <c r="V12" s="467">
        <v>686</v>
      </c>
      <c r="W12" s="467">
        <v>2601</v>
      </c>
      <c r="X12" s="1508">
        <v>2415</v>
      </c>
      <c r="Y12" s="735"/>
    </row>
    <row r="13" spans="1:26" ht="25.5">
      <c r="A13" s="292" t="s">
        <v>699</v>
      </c>
      <c r="B13" s="467">
        <v>12630</v>
      </c>
      <c r="C13" s="467">
        <v>11714</v>
      </c>
      <c r="D13" s="467">
        <v>10434</v>
      </c>
      <c r="E13" s="467">
        <v>10568</v>
      </c>
      <c r="F13" s="467">
        <v>11411</v>
      </c>
      <c r="G13" s="467">
        <v>12561</v>
      </c>
      <c r="H13" s="467">
        <v>14547</v>
      </c>
      <c r="I13" s="467">
        <v>15643</v>
      </c>
      <c r="J13" s="467">
        <v>16196</v>
      </c>
      <c r="K13" s="467">
        <v>16575</v>
      </c>
      <c r="L13" s="467">
        <v>17230</v>
      </c>
      <c r="M13" s="467">
        <v>15786</v>
      </c>
      <c r="N13" s="467">
        <v>16077</v>
      </c>
      <c r="O13" s="467">
        <v>17072</v>
      </c>
      <c r="P13" s="467">
        <v>17739</v>
      </c>
      <c r="Q13" s="740">
        <v>17790</v>
      </c>
      <c r="R13" s="467">
        <v>19667</v>
      </c>
      <c r="S13" s="467">
        <v>19348</v>
      </c>
      <c r="T13" s="467">
        <v>19084</v>
      </c>
      <c r="U13" s="467">
        <v>18803</v>
      </c>
      <c r="V13" s="467">
        <v>19095</v>
      </c>
      <c r="W13" s="467">
        <v>19020</v>
      </c>
      <c r="X13" s="1508">
        <v>20108</v>
      </c>
      <c r="Y13" s="735"/>
    </row>
    <row r="14" spans="1:26" ht="25.5">
      <c r="A14" s="292" t="s">
        <v>700</v>
      </c>
      <c r="B14" s="467">
        <v>990</v>
      </c>
      <c r="C14" s="467">
        <v>1211</v>
      </c>
      <c r="D14" s="467">
        <v>1248</v>
      </c>
      <c r="E14" s="467">
        <v>735</v>
      </c>
      <c r="F14" s="467">
        <v>811</v>
      </c>
      <c r="G14" s="467">
        <v>719</v>
      </c>
      <c r="H14" s="467">
        <v>1035</v>
      </c>
      <c r="I14" s="467">
        <v>1104</v>
      </c>
      <c r="J14" s="467">
        <v>1428</v>
      </c>
      <c r="K14" s="467">
        <v>1563</v>
      </c>
      <c r="L14" s="467">
        <v>1847</v>
      </c>
      <c r="M14" s="467">
        <v>1837</v>
      </c>
      <c r="N14" s="467">
        <v>1959</v>
      </c>
      <c r="O14" s="467">
        <v>2678</v>
      </c>
      <c r="P14" s="467">
        <v>2978</v>
      </c>
      <c r="Q14" s="740">
        <v>3001</v>
      </c>
      <c r="R14" s="467">
        <v>3857</v>
      </c>
      <c r="S14" s="467">
        <v>3695</v>
      </c>
      <c r="T14" s="467">
        <v>3928</v>
      </c>
      <c r="U14" s="467">
        <v>24879</v>
      </c>
      <c r="V14" s="467">
        <v>24960</v>
      </c>
      <c r="W14" s="467">
        <v>34534</v>
      </c>
      <c r="X14" s="1508">
        <v>35806</v>
      </c>
      <c r="Y14" s="735"/>
    </row>
    <row r="15" spans="1:26" ht="25.5">
      <c r="A15" s="292" t="s">
        <v>701</v>
      </c>
      <c r="B15" s="467">
        <v>4002</v>
      </c>
      <c r="C15" s="467">
        <v>3734</v>
      </c>
      <c r="D15" s="467">
        <v>3561</v>
      </c>
      <c r="E15" s="467">
        <v>2729</v>
      </c>
      <c r="F15" s="467">
        <v>2607</v>
      </c>
      <c r="G15" s="467">
        <v>2880</v>
      </c>
      <c r="H15" s="467">
        <v>2855</v>
      </c>
      <c r="I15" s="467">
        <v>2881</v>
      </c>
      <c r="J15" s="467">
        <v>2526</v>
      </c>
      <c r="K15" s="467">
        <v>2673</v>
      </c>
      <c r="L15" s="467">
        <v>3165</v>
      </c>
      <c r="M15" s="467">
        <v>3234</v>
      </c>
      <c r="N15" s="467">
        <v>3387</v>
      </c>
      <c r="O15" s="467">
        <v>3487</v>
      </c>
      <c r="P15" s="467">
        <v>3631</v>
      </c>
      <c r="Q15" s="740">
        <v>3612</v>
      </c>
      <c r="R15" s="467">
        <v>3573</v>
      </c>
      <c r="S15" s="467">
        <v>3469</v>
      </c>
      <c r="T15" s="467">
        <v>3492</v>
      </c>
      <c r="U15" s="467">
        <v>2662</v>
      </c>
      <c r="V15" s="467">
        <v>2560</v>
      </c>
      <c r="W15" s="467">
        <v>4092</v>
      </c>
      <c r="X15" s="1508">
        <v>4966</v>
      </c>
      <c r="Y15" s="735"/>
    </row>
    <row r="16" spans="1:26" ht="25.5">
      <c r="A16" s="292" t="s">
        <v>702</v>
      </c>
      <c r="B16" s="467">
        <v>1690</v>
      </c>
      <c r="C16" s="467">
        <v>1679</v>
      </c>
      <c r="D16" s="467">
        <v>1714</v>
      </c>
      <c r="E16" s="467">
        <v>1723</v>
      </c>
      <c r="F16" s="467">
        <v>1700</v>
      </c>
      <c r="G16" s="467">
        <v>1700</v>
      </c>
      <c r="H16" s="467">
        <v>1704</v>
      </c>
      <c r="I16" s="467">
        <v>1611</v>
      </c>
      <c r="J16" s="467">
        <v>1612</v>
      </c>
      <c r="K16" s="467">
        <v>1617</v>
      </c>
      <c r="L16" s="467">
        <v>1614</v>
      </c>
      <c r="M16" s="467">
        <v>1553</v>
      </c>
      <c r="N16" s="467">
        <v>1565</v>
      </c>
      <c r="O16" s="467">
        <v>1544</v>
      </c>
      <c r="P16" s="467">
        <v>1543</v>
      </c>
      <c r="Q16" s="740">
        <v>1524</v>
      </c>
      <c r="R16" s="467">
        <v>1516</v>
      </c>
      <c r="S16" s="467">
        <v>1506</v>
      </c>
      <c r="T16" s="467">
        <v>1493</v>
      </c>
      <c r="U16" s="467">
        <v>1503</v>
      </c>
      <c r="V16" s="467">
        <v>1488</v>
      </c>
      <c r="W16" s="467">
        <v>1470</v>
      </c>
      <c r="X16" s="1508">
        <v>1456</v>
      </c>
      <c r="Y16" s="735"/>
    </row>
    <row r="17" spans="1:25" ht="25.5">
      <c r="A17" s="292" t="s">
        <v>703</v>
      </c>
      <c r="B17" s="467">
        <v>2299</v>
      </c>
      <c r="C17" s="467">
        <v>1867</v>
      </c>
      <c r="D17" s="467">
        <v>1965</v>
      </c>
      <c r="E17" s="467">
        <v>1667</v>
      </c>
      <c r="F17" s="467">
        <v>2120</v>
      </c>
      <c r="G17" s="467">
        <v>2111</v>
      </c>
      <c r="H17" s="467">
        <v>2640</v>
      </c>
      <c r="I17" s="467">
        <v>3012</v>
      </c>
      <c r="J17" s="467">
        <v>4398</v>
      </c>
      <c r="K17" s="467">
        <v>4631</v>
      </c>
      <c r="L17" s="467">
        <v>3208</v>
      </c>
      <c r="M17" s="467">
        <v>3667</v>
      </c>
      <c r="N17" s="467">
        <v>3199</v>
      </c>
      <c r="O17" s="467">
        <v>3375</v>
      </c>
      <c r="P17" s="467">
        <v>4612</v>
      </c>
      <c r="Q17" s="740">
        <v>7054</v>
      </c>
      <c r="R17" s="377" t="s">
        <v>1417</v>
      </c>
      <c r="S17" s="377" t="s">
        <v>1418</v>
      </c>
      <c r="T17" s="377" t="s">
        <v>1630</v>
      </c>
      <c r="U17" s="377" t="s">
        <v>1631</v>
      </c>
      <c r="V17" s="377" t="s">
        <v>1632</v>
      </c>
      <c r="W17" s="377" t="s">
        <v>1814</v>
      </c>
      <c r="X17" s="378" t="s">
        <v>1815</v>
      </c>
      <c r="Y17" s="599"/>
    </row>
    <row r="18" spans="1:25" ht="25.5">
      <c r="A18" s="1505" t="s">
        <v>704</v>
      </c>
      <c r="B18" s="1836"/>
      <c r="C18" s="1836"/>
      <c r="D18" s="1836"/>
      <c r="E18" s="1836"/>
      <c r="F18" s="1836"/>
      <c r="G18" s="1836"/>
      <c r="H18" s="1836"/>
      <c r="I18" s="1836"/>
      <c r="J18" s="1836"/>
      <c r="K18" s="1836"/>
      <c r="L18" s="1836"/>
      <c r="M18" s="1836"/>
      <c r="N18" s="1836"/>
      <c r="O18" s="1836"/>
      <c r="P18" s="1836"/>
      <c r="Q18" s="1836"/>
      <c r="R18" s="1836"/>
      <c r="S18" s="1836"/>
      <c r="T18" s="1836"/>
      <c r="U18" s="1511"/>
      <c r="V18" s="1511"/>
      <c r="W18" s="1511"/>
      <c r="X18" s="1511"/>
      <c r="Y18" s="742"/>
    </row>
    <row r="19" spans="1:25" ht="25.5">
      <c r="A19" s="282" t="s">
        <v>896</v>
      </c>
      <c r="B19" s="467">
        <v>76585</v>
      </c>
      <c r="C19" s="467">
        <v>69387</v>
      </c>
      <c r="D19" s="467">
        <v>60397</v>
      </c>
      <c r="E19" s="467">
        <v>55404</v>
      </c>
      <c r="F19" s="467">
        <v>54817</v>
      </c>
      <c r="G19" s="467">
        <v>55239</v>
      </c>
      <c r="H19" s="467">
        <v>56056</v>
      </c>
      <c r="I19" s="467">
        <v>56858</v>
      </c>
      <c r="J19" s="467">
        <v>55915</v>
      </c>
      <c r="K19" s="467">
        <v>46122</v>
      </c>
      <c r="L19" s="467">
        <v>46883</v>
      </c>
      <c r="M19" s="467">
        <v>47591</v>
      </c>
      <c r="N19" s="467">
        <v>48162</v>
      </c>
      <c r="O19" s="467">
        <v>49549</v>
      </c>
      <c r="P19" s="467">
        <v>50701</v>
      </c>
      <c r="Q19" s="467">
        <v>51046</v>
      </c>
      <c r="R19" s="379">
        <v>57086</v>
      </c>
      <c r="S19" s="467">
        <v>59337</v>
      </c>
      <c r="T19" s="467">
        <v>63027</v>
      </c>
      <c r="U19" s="467">
        <v>68391</v>
      </c>
      <c r="V19" s="467">
        <v>67780</v>
      </c>
      <c r="W19" s="467">
        <v>92321</v>
      </c>
      <c r="X19" s="1508">
        <v>95843</v>
      </c>
      <c r="Y19" s="735"/>
    </row>
    <row r="20" spans="1:25">
      <c r="A20" s="292" t="s">
        <v>705</v>
      </c>
      <c r="B20" s="467">
        <v>46323</v>
      </c>
      <c r="C20" s="467">
        <v>43292</v>
      </c>
      <c r="D20" s="467">
        <v>40209</v>
      </c>
      <c r="E20" s="467">
        <v>36729</v>
      </c>
      <c r="F20" s="467">
        <v>35860</v>
      </c>
      <c r="G20" s="467">
        <v>35503</v>
      </c>
      <c r="H20" s="467">
        <v>36167</v>
      </c>
      <c r="I20" s="467">
        <v>36909</v>
      </c>
      <c r="J20" s="467">
        <v>36376</v>
      </c>
      <c r="K20" s="467">
        <v>30397</v>
      </c>
      <c r="L20" s="467">
        <v>30195</v>
      </c>
      <c r="M20" s="467">
        <v>29267</v>
      </c>
      <c r="N20" s="467">
        <v>29981</v>
      </c>
      <c r="O20" s="467">
        <v>30452</v>
      </c>
      <c r="P20" s="467">
        <v>33589</v>
      </c>
      <c r="Q20" s="467">
        <v>33435</v>
      </c>
      <c r="R20" s="379">
        <v>37619</v>
      </c>
      <c r="S20" s="467">
        <v>38605</v>
      </c>
      <c r="T20" s="377">
        <v>41143</v>
      </c>
      <c r="U20" s="377">
        <v>44177</v>
      </c>
      <c r="V20" s="377">
        <v>43501</v>
      </c>
      <c r="W20" s="377">
        <v>58765</v>
      </c>
      <c r="X20" s="378">
        <v>60701</v>
      </c>
      <c r="Y20" s="742"/>
    </row>
    <row r="21" spans="1:25">
      <c r="A21" s="292" t="s">
        <v>706</v>
      </c>
      <c r="B21" s="467">
        <v>911</v>
      </c>
      <c r="C21" s="467">
        <v>1122</v>
      </c>
      <c r="D21" s="467">
        <v>992</v>
      </c>
      <c r="E21" s="467">
        <v>819</v>
      </c>
      <c r="F21" s="467">
        <v>891</v>
      </c>
      <c r="G21" s="467">
        <v>837</v>
      </c>
      <c r="H21" s="467">
        <v>10</v>
      </c>
      <c r="I21" s="467">
        <v>443</v>
      </c>
      <c r="J21" s="467">
        <v>344</v>
      </c>
      <c r="K21" s="467">
        <v>846</v>
      </c>
      <c r="L21" s="467">
        <v>1384</v>
      </c>
      <c r="M21" s="467">
        <v>1449</v>
      </c>
      <c r="N21" s="467">
        <v>1370</v>
      </c>
      <c r="O21" s="467">
        <v>1434</v>
      </c>
      <c r="P21" s="467">
        <v>1542</v>
      </c>
      <c r="Q21" s="467">
        <v>1667</v>
      </c>
      <c r="R21" s="379">
        <v>2069</v>
      </c>
      <c r="S21" s="467">
        <v>2423</v>
      </c>
      <c r="T21" s="467">
        <v>2855</v>
      </c>
      <c r="U21" s="467">
        <v>3597</v>
      </c>
      <c r="V21" s="467">
        <v>3846</v>
      </c>
      <c r="W21" s="467">
        <v>6243</v>
      </c>
      <c r="X21" s="1508">
        <v>6626</v>
      </c>
      <c r="Y21" s="735"/>
    </row>
    <row r="22" spans="1:25">
      <c r="A22" s="292" t="s">
        <v>707</v>
      </c>
      <c r="B22" s="467">
        <v>29351</v>
      </c>
      <c r="C22" s="467">
        <v>24973</v>
      </c>
      <c r="D22" s="467">
        <v>19196</v>
      </c>
      <c r="E22" s="467">
        <v>17856</v>
      </c>
      <c r="F22" s="467">
        <v>18066</v>
      </c>
      <c r="G22" s="467">
        <v>18899</v>
      </c>
      <c r="H22" s="467">
        <v>19879</v>
      </c>
      <c r="I22" s="467">
        <v>19506</v>
      </c>
      <c r="J22" s="467">
        <v>19195</v>
      </c>
      <c r="K22" s="467">
        <v>14879</v>
      </c>
      <c r="L22" s="467">
        <v>15304</v>
      </c>
      <c r="M22" s="467">
        <v>16875</v>
      </c>
      <c r="N22" s="467">
        <v>16811</v>
      </c>
      <c r="O22" s="467">
        <v>17663</v>
      </c>
      <c r="P22" s="467">
        <v>15570</v>
      </c>
      <c r="Q22" s="467">
        <v>15944</v>
      </c>
      <c r="R22" s="379">
        <v>17398</v>
      </c>
      <c r="S22" s="467">
        <v>18309</v>
      </c>
      <c r="T22" s="467">
        <v>19029</v>
      </c>
      <c r="U22" s="467">
        <v>20617</v>
      </c>
      <c r="V22" s="467">
        <v>20433</v>
      </c>
      <c r="W22" s="467">
        <v>27313</v>
      </c>
      <c r="X22" s="1508">
        <v>28516</v>
      </c>
      <c r="Y22" s="735"/>
    </row>
    <row r="23" spans="1:25" ht="17.25" customHeight="1">
      <c r="A23" s="1830" t="s">
        <v>1816</v>
      </c>
      <c r="B23" s="1831"/>
      <c r="C23" s="1831"/>
      <c r="D23" s="1831"/>
      <c r="E23" s="1831"/>
      <c r="F23" s="1831"/>
      <c r="G23" s="1831"/>
      <c r="H23" s="1831"/>
      <c r="I23" s="1831"/>
      <c r="J23" s="1831"/>
      <c r="K23" s="1831"/>
      <c r="L23" s="1831"/>
      <c r="M23" s="1831"/>
      <c r="N23" s="1831"/>
      <c r="O23" s="1831"/>
      <c r="P23" s="1831"/>
      <c r="Q23" s="1509"/>
      <c r="R23" s="1509"/>
      <c r="S23" s="1509"/>
      <c r="T23" s="1509"/>
      <c r="U23" s="1509"/>
      <c r="V23" s="1509"/>
      <c r="W23" s="1509"/>
      <c r="X23" s="1509"/>
      <c r="Y23" s="736"/>
    </row>
    <row r="24" spans="1:25" ht="15" customHeight="1">
      <c r="A24" s="1832" t="s">
        <v>1817</v>
      </c>
      <c r="B24" s="1833"/>
      <c r="C24" s="1833"/>
      <c r="D24" s="1833"/>
      <c r="E24" s="1833"/>
      <c r="F24" s="1833"/>
      <c r="G24" s="1833"/>
      <c r="H24" s="1833"/>
      <c r="I24" s="1833"/>
      <c r="J24" s="1833"/>
      <c r="K24" s="1833"/>
      <c r="L24" s="1833"/>
      <c r="M24" s="1833"/>
      <c r="N24" s="1833"/>
      <c r="O24" s="1833"/>
      <c r="P24" s="1833"/>
      <c r="Q24" s="1509"/>
      <c r="R24" s="1509"/>
      <c r="S24" s="1509"/>
      <c r="T24" s="1509"/>
      <c r="U24" s="1509"/>
      <c r="V24" s="1509"/>
      <c r="W24" s="1509"/>
      <c r="X24" s="1509"/>
      <c r="Y24" s="736"/>
    </row>
  </sheetData>
  <mergeCells count="4">
    <mergeCell ref="A23:P23"/>
    <mergeCell ref="A24:P24"/>
    <mergeCell ref="A1:R1"/>
    <mergeCell ref="B18:T18"/>
  </mergeCells>
  <hyperlinks>
    <hyperlink ref="Z1" location="'DZIAŁ II - Podmioty i pracujący'!A1" display="'DZIAŁ II - Podmioty i pracujący'!A1"/>
  </hyperlinks>
  <pageMargins left="0.7" right="0.7" top="0.75" bottom="0.75" header="0.3" footer="0.3"/>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Normal="100" workbookViewId="0">
      <pane ySplit="4" topLeftCell="A5" activePane="bottomLeft" state="frozen"/>
      <selection pane="bottomLeft" activeCell="C6" sqref="C6"/>
    </sheetView>
  </sheetViews>
  <sheetFormatPr defaultRowHeight="14.25"/>
  <cols>
    <col min="1" max="1" width="20.625" customWidth="1"/>
    <col min="2" max="2" width="4.125" customWidth="1"/>
    <col min="4" max="4" width="10" customWidth="1"/>
    <col min="5" max="5" width="9.75" customWidth="1"/>
    <col min="7" max="7" width="10.375" customWidth="1"/>
    <col min="8" max="8" width="12.375" customWidth="1"/>
    <col min="9" max="9" width="11" customWidth="1"/>
    <col min="10" max="10" width="11.625" customWidth="1"/>
    <col min="11" max="11" width="13.875" customWidth="1"/>
    <col min="12" max="12" width="9" style="10"/>
  </cols>
  <sheetData>
    <row r="1" spans="1:13" ht="39" customHeight="1">
      <c r="A1" s="2316" t="s">
        <v>1382</v>
      </c>
      <c r="B1" s="2316"/>
      <c r="C1" s="2316"/>
      <c r="D1" s="2316"/>
      <c r="E1" s="2316"/>
      <c r="F1" s="2316"/>
      <c r="G1" s="2316"/>
      <c r="H1" s="2316"/>
      <c r="I1" s="2316"/>
      <c r="J1" s="2316"/>
      <c r="K1" s="2316"/>
      <c r="M1" s="294" t="s">
        <v>1269</v>
      </c>
    </row>
    <row r="2" spans="1:13" ht="38.25" customHeight="1">
      <c r="A2" s="2285" t="s">
        <v>1093</v>
      </c>
      <c r="B2" s="2286"/>
      <c r="C2" s="2291" t="s">
        <v>1069</v>
      </c>
      <c r="D2" s="2294" t="s">
        <v>1070</v>
      </c>
      <c r="E2" s="2306"/>
      <c r="F2" s="2296" t="s">
        <v>1071</v>
      </c>
      <c r="G2" s="2307"/>
      <c r="H2" s="2307"/>
      <c r="I2" s="2307"/>
      <c r="J2" s="2307"/>
      <c r="K2" s="2307"/>
    </row>
    <row r="3" spans="1:13" ht="38.25" customHeight="1">
      <c r="A3" s="2287"/>
      <c r="B3" s="2288"/>
      <c r="C3" s="2314"/>
      <c r="D3" s="2298" t="s">
        <v>1060</v>
      </c>
      <c r="E3" s="2291" t="s">
        <v>2048</v>
      </c>
      <c r="F3" s="2298" t="s">
        <v>1061</v>
      </c>
      <c r="G3" s="1898" t="s">
        <v>1062</v>
      </c>
      <c r="H3" s="2317"/>
      <c r="I3" s="2317"/>
      <c r="J3" s="2317"/>
      <c r="K3" s="2317"/>
    </row>
    <row r="4" spans="1:13" ht="90" customHeight="1">
      <c r="A4" s="2289"/>
      <c r="B4" s="2290"/>
      <c r="C4" s="2315"/>
      <c r="D4" s="2299"/>
      <c r="E4" s="2315"/>
      <c r="F4" s="2299"/>
      <c r="G4" s="1191" t="s">
        <v>1064</v>
      </c>
      <c r="H4" s="1191" t="s">
        <v>1065</v>
      </c>
      <c r="I4" s="1191" t="s">
        <v>1066</v>
      </c>
      <c r="J4" s="1191" t="s">
        <v>1067</v>
      </c>
      <c r="K4" s="1191" t="s">
        <v>1068</v>
      </c>
    </row>
    <row r="5" spans="1:13" ht="31.5" customHeight="1">
      <c r="A5" s="2275" t="s">
        <v>1920</v>
      </c>
      <c r="B5" s="2275"/>
      <c r="C5" s="2275"/>
      <c r="D5" s="2275"/>
      <c r="E5" s="2275"/>
      <c r="F5" s="2275"/>
      <c r="G5" s="2275"/>
      <c r="H5" s="2275"/>
      <c r="I5" s="2275"/>
      <c r="J5" s="2275"/>
      <c r="K5" s="2275"/>
    </row>
    <row r="6" spans="1:13">
      <c r="A6" s="2280">
        <v>2015</v>
      </c>
      <c r="B6" s="423" t="s">
        <v>1</v>
      </c>
      <c r="C6" s="424">
        <v>71234421</v>
      </c>
      <c r="D6" s="425">
        <v>38804814</v>
      </c>
      <c r="E6" s="425">
        <v>32674785</v>
      </c>
      <c r="F6" s="426">
        <v>32429607</v>
      </c>
      <c r="G6" s="427">
        <v>8224550</v>
      </c>
      <c r="H6" s="427">
        <v>3542491</v>
      </c>
      <c r="I6" s="427">
        <v>1139182</v>
      </c>
      <c r="J6" s="427">
        <v>9735899</v>
      </c>
      <c r="K6" s="5">
        <v>1994175</v>
      </c>
    </row>
    <row r="7" spans="1:13">
      <c r="A7" s="2073"/>
      <c r="B7" s="423" t="s">
        <v>2</v>
      </c>
      <c r="C7" s="424">
        <v>13757657</v>
      </c>
      <c r="D7" s="425">
        <v>11302368</v>
      </c>
      <c r="E7" s="425">
        <v>10202764</v>
      </c>
      <c r="F7" s="426">
        <v>2455289</v>
      </c>
      <c r="G7" s="427">
        <v>608750</v>
      </c>
      <c r="H7" s="427">
        <v>229427</v>
      </c>
      <c r="I7" s="427">
        <v>35750</v>
      </c>
      <c r="J7" s="427">
        <v>396958</v>
      </c>
      <c r="K7" s="5">
        <v>127738</v>
      </c>
    </row>
    <row r="8" spans="1:13">
      <c r="A8" s="2280">
        <v>2016</v>
      </c>
      <c r="B8" s="423" t="s">
        <v>1</v>
      </c>
      <c r="C8" s="424">
        <v>79393860</v>
      </c>
      <c r="D8" s="425">
        <v>44323448</v>
      </c>
      <c r="E8" s="425">
        <v>37243594</v>
      </c>
      <c r="F8" s="426">
        <v>35070412</v>
      </c>
      <c r="G8" s="427">
        <v>9089413</v>
      </c>
      <c r="H8" s="427">
        <v>3894419</v>
      </c>
      <c r="I8" s="427">
        <v>1271692</v>
      </c>
      <c r="J8" s="427">
        <v>10150230</v>
      </c>
      <c r="K8" s="5">
        <v>2377503</v>
      </c>
    </row>
    <row r="9" spans="1:13">
      <c r="A9" s="2073"/>
      <c r="B9" s="423" t="s">
        <v>2</v>
      </c>
      <c r="C9" s="424">
        <v>15579225</v>
      </c>
      <c r="D9" s="425">
        <v>12918219</v>
      </c>
      <c r="E9" s="425">
        <v>11595924</v>
      </c>
      <c r="F9" s="426">
        <v>2661006</v>
      </c>
      <c r="G9" s="427">
        <v>578512</v>
      </c>
      <c r="H9" s="427">
        <v>239303</v>
      </c>
      <c r="I9" s="427">
        <v>43403</v>
      </c>
      <c r="J9" s="427">
        <v>432887</v>
      </c>
      <c r="K9" s="5">
        <v>177645</v>
      </c>
    </row>
    <row r="10" spans="1:13">
      <c r="A10" s="2280">
        <v>2017</v>
      </c>
      <c r="B10" s="423" t="s">
        <v>1</v>
      </c>
      <c r="C10" s="424">
        <v>83880915</v>
      </c>
      <c r="D10" s="425">
        <v>47137998</v>
      </c>
      <c r="E10" s="425">
        <v>39461250</v>
      </c>
      <c r="F10" s="426">
        <v>36742917</v>
      </c>
      <c r="G10" s="427">
        <v>9494981</v>
      </c>
      <c r="H10" s="427">
        <v>3799957</v>
      </c>
      <c r="I10" s="427">
        <v>1303156</v>
      </c>
      <c r="J10" s="427">
        <v>10407262</v>
      </c>
      <c r="K10" s="5">
        <v>2741741</v>
      </c>
    </row>
    <row r="11" spans="1:13">
      <c r="A11" s="2073"/>
      <c r="B11" s="423" t="s">
        <v>2</v>
      </c>
      <c r="C11" s="424">
        <v>16705215</v>
      </c>
      <c r="D11" s="425">
        <v>13638768</v>
      </c>
      <c r="E11" s="425">
        <v>12079620</v>
      </c>
      <c r="F11" s="426">
        <v>3066447</v>
      </c>
      <c r="G11" s="427">
        <v>586974</v>
      </c>
      <c r="H11" s="427">
        <v>163990</v>
      </c>
      <c r="I11" s="427">
        <v>65556</v>
      </c>
      <c r="J11" s="427">
        <v>424849</v>
      </c>
      <c r="K11" s="5">
        <v>253103</v>
      </c>
    </row>
    <row r="12" spans="1:13">
      <c r="A12" s="2280">
        <v>2018</v>
      </c>
      <c r="B12" s="423" t="s">
        <v>1</v>
      </c>
      <c r="C12" s="424">
        <v>88860463</v>
      </c>
      <c r="D12" s="425">
        <v>50429973</v>
      </c>
      <c r="E12" s="425">
        <v>42067979</v>
      </c>
      <c r="F12" s="426">
        <v>38430490</v>
      </c>
      <c r="G12" s="427">
        <v>9830344</v>
      </c>
      <c r="H12" s="427">
        <v>3760424</v>
      </c>
      <c r="I12" s="427">
        <v>1477666</v>
      </c>
      <c r="J12" s="427">
        <v>10890821</v>
      </c>
      <c r="K12" s="5">
        <v>3127293</v>
      </c>
    </row>
    <row r="13" spans="1:13">
      <c r="A13" s="2073"/>
      <c r="B13" s="423" t="s">
        <v>2</v>
      </c>
      <c r="C13" s="424">
        <v>17742651</v>
      </c>
      <c r="D13" s="425">
        <v>14410906</v>
      </c>
      <c r="E13" s="425">
        <v>12577108</v>
      </c>
      <c r="F13" s="426">
        <v>3331745</v>
      </c>
      <c r="G13" s="427">
        <v>608166</v>
      </c>
      <c r="H13" s="427">
        <v>152597</v>
      </c>
      <c r="I13" s="427">
        <v>94240</v>
      </c>
      <c r="J13" s="427">
        <v>418243</v>
      </c>
      <c r="K13" s="5">
        <v>298600</v>
      </c>
    </row>
    <row r="14" spans="1:13" s="290" customFormat="1">
      <c r="A14" s="2281">
        <v>2019</v>
      </c>
      <c r="B14" s="432" t="s">
        <v>1</v>
      </c>
      <c r="C14" s="448">
        <v>93342738</v>
      </c>
      <c r="D14" s="434">
        <v>53717139</v>
      </c>
      <c r="E14" s="434">
        <v>44848155</v>
      </c>
      <c r="F14" s="943">
        <v>39625599</v>
      </c>
      <c r="G14" s="435">
        <v>10336200</v>
      </c>
      <c r="H14" s="435">
        <v>3847148</v>
      </c>
      <c r="I14" s="435">
        <v>1488069</v>
      </c>
      <c r="J14" s="435">
        <v>11102401</v>
      </c>
      <c r="K14" s="295">
        <v>3537283</v>
      </c>
      <c r="L14" s="316"/>
    </row>
    <row r="15" spans="1:13" s="290" customFormat="1">
      <c r="A15" s="2282"/>
      <c r="B15" s="432" t="s">
        <v>2</v>
      </c>
      <c r="C15" s="448">
        <v>18683576</v>
      </c>
      <c r="D15" s="434">
        <v>15089651</v>
      </c>
      <c r="E15" s="434">
        <v>13203195</v>
      </c>
      <c r="F15" s="943">
        <v>3593925</v>
      </c>
      <c r="G15" s="435">
        <v>601507</v>
      </c>
      <c r="H15" s="435">
        <v>164458</v>
      </c>
      <c r="I15" s="435">
        <v>75268</v>
      </c>
      <c r="J15" s="435">
        <v>425097</v>
      </c>
      <c r="K15" s="295">
        <v>390815</v>
      </c>
      <c r="L15" s="316"/>
    </row>
    <row r="16" spans="1:13" s="290" customFormat="1">
      <c r="A16" s="2281">
        <v>2020</v>
      </c>
      <c r="B16" s="432" t="s">
        <v>1</v>
      </c>
      <c r="C16" s="448">
        <v>51377168</v>
      </c>
      <c r="D16" s="434">
        <v>28295282</v>
      </c>
      <c r="E16" s="434">
        <v>22973446</v>
      </c>
      <c r="F16" s="943">
        <v>23081886</v>
      </c>
      <c r="G16" s="435">
        <v>6650376</v>
      </c>
      <c r="H16" s="435">
        <v>2155516</v>
      </c>
      <c r="I16" s="435">
        <v>1303406</v>
      </c>
      <c r="J16" s="435">
        <v>5306837</v>
      </c>
      <c r="K16" s="295">
        <v>2345902</v>
      </c>
      <c r="L16" s="316"/>
    </row>
    <row r="17" spans="1:12" s="290" customFormat="1">
      <c r="A17" s="2282"/>
      <c r="B17" s="432" t="s">
        <v>2</v>
      </c>
      <c r="C17" s="448">
        <v>6622952</v>
      </c>
      <c r="D17" s="434">
        <v>4982403</v>
      </c>
      <c r="E17" s="434">
        <v>4113126</v>
      </c>
      <c r="F17" s="943">
        <v>1640549</v>
      </c>
      <c r="G17" s="435">
        <v>255437</v>
      </c>
      <c r="H17" s="435">
        <v>81503</v>
      </c>
      <c r="I17" s="435">
        <v>43720</v>
      </c>
      <c r="J17" s="435">
        <v>186512</v>
      </c>
      <c r="K17" s="295">
        <v>167527</v>
      </c>
      <c r="L17" s="316"/>
    </row>
    <row r="18" spans="1:12" s="290" customFormat="1">
      <c r="A18" s="2281">
        <v>2021</v>
      </c>
      <c r="B18" s="432" t="s">
        <v>1</v>
      </c>
      <c r="C18" s="448">
        <v>62837520</v>
      </c>
      <c r="D18" s="448">
        <v>34891772</v>
      </c>
      <c r="E18" s="448">
        <v>29092681</v>
      </c>
      <c r="F18" s="448">
        <v>27945748</v>
      </c>
      <c r="G18" s="448">
        <v>7858025</v>
      </c>
      <c r="H18" s="448">
        <v>2754466</v>
      </c>
      <c r="I18" s="448">
        <v>1422935</v>
      </c>
      <c r="J18" s="448">
        <v>7159657</v>
      </c>
      <c r="K18" s="1153">
        <v>2597462</v>
      </c>
      <c r="L18" s="316"/>
    </row>
    <row r="19" spans="1:12" s="290" customFormat="1">
      <c r="A19" s="2282"/>
      <c r="B19" s="432" t="s">
        <v>2</v>
      </c>
      <c r="C19" s="448">
        <v>7165013</v>
      </c>
      <c r="D19" s="448">
        <v>5493585</v>
      </c>
      <c r="E19" s="433">
        <v>4712819</v>
      </c>
      <c r="F19" s="448">
        <v>1671428</v>
      </c>
      <c r="G19" s="448">
        <v>226975</v>
      </c>
      <c r="H19" s="448">
        <v>108247</v>
      </c>
      <c r="I19" s="448">
        <v>51929</v>
      </c>
      <c r="J19" s="448">
        <v>161837</v>
      </c>
      <c r="K19" s="936">
        <v>187841</v>
      </c>
      <c r="L19" s="316"/>
    </row>
    <row r="20" spans="1:12" s="290" customFormat="1">
      <c r="A20" s="2281">
        <v>2022</v>
      </c>
      <c r="B20" s="432" t="s">
        <v>1</v>
      </c>
      <c r="C20" s="448">
        <v>89953799</v>
      </c>
      <c r="D20" s="448">
        <v>55235227</v>
      </c>
      <c r="E20" s="448">
        <v>46778005</v>
      </c>
      <c r="F20" s="448">
        <v>34718572</v>
      </c>
      <c r="G20" s="448">
        <v>9424707</v>
      </c>
      <c r="H20" s="448">
        <v>3288071</v>
      </c>
      <c r="I20" s="448">
        <v>1492129</v>
      </c>
      <c r="J20" s="448">
        <v>10132240</v>
      </c>
      <c r="K20" s="1153">
        <v>3068633</v>
      </c>
      <c r="L20" s="316"/>
    </row>
    <row r="21" spans="1:12" s="290" customFormat="1">
      <c r="A21" s="2282"/>
      <c r="B21" s="432" t="s">
        <v>2</v>
      </c>
      <c r="C21" s="448">
        <v>14759246</v>
      </c>
      <c r="D21" s="448">
        <v>12253375</v>
      </c>
      <c r="E21" s="448">
        <v>10740855</v>
      </c>
      <c r="F21" s="448">
        <v>2505871</v>
      </c>
      <c r="G21" s="448">
        <v>369394</v>
      </c>
      <c r="H21" s="448">
        <v>165416</v>
      </c>
      <c r="I21" s="448">
        <v>54894</v>
      </c>
      <c r="J21" s="448">
        <v>254136</v>
      </c>
      <c r="K21" s="1153">
        <v>311978</v>
      </c>
      <c r="L21" s="316"/>
    </row>
    <row r="22" spans="1:12" s="290" customFormat="1" ht="31.5" customHeight="1">
      <c r="A22" s="2318" t="s">
        <v>1501</v>
      </c>
      <c r="B22" s="2318"/>
      <c r="C22" s="2318"/>
      <c r="D22" s="2318"/>
      <c r="E22" s="2318"/>
      <c r="F22" s="2318"/>
      <c r="G22" s="2318"/>
      <c r="H22" s="2318"/>
      <c r="I22" s="2318"/>
      <c r="J22" s="2318"/>
      <c r="K22" s="2318"/>
      <c r="L22" s="316"/>
    </row>
    <row r="23" spans="1:12" s="290" customFormat="1">
      <c r="A23" s="2281">
        <v>2015</v>
      </c>
      <c r="B23" s="432" t="s">
        <v>1</v>
      </c>
      <c r="C23" s="433">
        <v>18465711</v>
      </c>
      <c r="D23" s="433">
        <v>6585307</v>
      </c>
      <c r="E23" s="433">
        <v>5185623</v>
      </c>
      <c r="F23" s="433">
        <v>11880404</v>
      </c>
      <c r="G23" s="932">
        <v>5036222</v>
      </c>
      <c r="H23" s="932">
        <v>954689</v>
      </c>
      <c r="I23" s="932">
        <v>353547</v>
      </c>
      <c r="J23" s="932">
        <v>2916762</v>
      </c>
      <c r="K23" s="934">
        <v>771808</v>
      </c>
      <c r="L23" s="316"/>
    </row>
    <row r="24" spans="1:12" s="290" customFormat="1">
      <c r="A24" s="2282"/>
      <c r="B24" s="432" t="s">
        <v>2</v>
      </c>
      <c r="C24" s="433">
        <v>3972488</v>
      </c>
      <c r="D24" s="433">
        <v>2758856</v>
      </c>
      <c r="E24" s="433">
        <v>2272598</v>
      </c>
      <c r="F24" s="433">
        <v>1213632</v>
      </c>
      <c r="G24" s="932">
        <v>480967</v>
      </c>
      <c r="H24" s="932">
        <v>132221</v>
      </c>
      <c r="I24" s="932">
        <v>11221</v>
      </c>
      <c r="J24" s="932">
        <v>312067</v>
      </c>
      <c r="K24" s="934">
        <v>48903</v>
      </c>
      <c r="L24" s="316"/>
    </row>
    <row r="25" spans="1:12" s="290" customFormat="1">
      <c r="A25" s="2281">
        <v>2016</v>
      </c>
      <c r="B25" s="432" t="s">
        <v>1</v>
      </c>
      <c r="C25" s="433">
        <v>20125049</v>
      </c>
      <c r="D25" s="433">
        <v>7361011</v>
      </c>
      <c r="E25" s="433">
        <v>5712109</v>
      </c>
      <c r="F25" s="433">
        <v>12764038</v>
      </c>
      <c r="G25" s="932">
        <v>5518182</v>
      </c>
      <c r="H25" s="932">
        <v>979918</v>
      </c>
      <c r="I25" s="932">
        <v>580418</v>
      </c>
      <c r="J25" s="932">
        <v>3020597</v>
      </c>
      <c r="K25" s="934">
        <v>881771</v>
      </c>
      <c r="L25" s="316"/>
    </row>
    <row r="26" spans="1:12" s="290" customFormat="1">
      <c r="A26" s="2282"/>
      <c r="B26" s="432" t="s">
        <v>2</v>
      </c>
      <c r="C26" s="433">
        <v>4380654</v>
      </c>
      <c r="D26" s="433">
        <v>3116111</v>
      </c>
      <c r="E26" s="433">
        <v>2522645</v>
      </c>
      <c r="F26" s="433">
        <v>1264543</v>
      </c>
      <c r="G26" s="932">
        <v>474826</v>
      </c>
      <c r="H26" s="932">
        <v>135714</v>
      </c>
      <c r="I26" s="932">
        <v>13036</v>
      </c>
      <c r="J26" s="932">
        <v>321441</v>
      </c>
      <c r="K26" s="934">
        <v>50818</v>
      </c>
      <c r="L26" s="316"/>
    </row>
    <row r="27" spans="1:12" s="290" customFormat="1">
      <c r="A27" s="2281">
        <v>2017</v>
      </c>
      <c r="B27" s="432" t="s">
        <v>1</v>
      </c>
      <c r="C27" s="433">
        <v>21260205</v>
      </c>
      <c r="D27" s="433">
        <v>7902710</v>
      </c>
      <c r="E27" s="433">
        <v>6137133</v>
      </c>
      <c r="F27" s="433">
        <v>13357495</v>
      </c>
      <c r="G27" s="932">
        <v>5873419</v>
      </c>
      <c r="H27" s="932">
        <v>808112</v>
      </c>
      <c r="I27" s="932">
        <v>425564</v>
      </c>
      <c r="J27" s="932">
        <v>3014351</v>
      </c>
      <c r="K27" s="934">
        <v>989322</v>
      </c>
      <c r="L27" s="316"/>
    </row>
    <row r="28" spans="1:12" s="290" customFormat="1">
      <c r="A28" s="2282"/>
      <c r="B28" s="432" t="s">
        <v>2</v>
      </c>
      <c r="C28" s="433">
        <v>4701457</v>
      </c>
      <c r="D28" s="433">
        <v>3298977</v>
      </c>
      <c r="E28" s="433">
        <v>2638746</v>
      </c>
      <c r="F28" s="433">
        <v>1402480</v>
      </c>
      <c r="G28" s="932">
        <v>490453</v>
      </c>
      <c r="H28" s="932">
        <v>58323</v>
      </c>
      <c r="I28" s="932">
        <v>29186</v>
      </c>
      <c r="J28" s="932">
        <v>303157</v>
      </c>
      <c r="K28" s="934">
        <v>67773</v>
      </c>
      <c r="L28" s="316"/>
    </row>
    <row r="29" spans="1:12" s="290" customFormat="1">
      <c r="A29" s="2281">
        <v>2018</v>
      </c>
      <c r="B29" s="432" t="s">
        <v>1</v>
      </c>
      <c r="C29" s="433">
        <v>22816868</v>
      </c>
      <c r="D29" s="433">
        <v>8704737</v>
      </c>
      <c r="E29" s="433">
        <v>6787137</v>
      </c>
      <c r="F29" s="932">
        <v>14112131</v>
      </c>
      <c r="G29" s="932">
        <v>6132284</v>
      </c>
      <c r="H29" s="932">
        <v>780930</v>
      </c>
      <c r="I29" s="932">
        <v>517888</v>
      </c>
      <c r="J29" s="932">
        <v>3154273</v>
      </c>
      <c r="K29" s="934">
        <v>1174208</v>
      </c>
      <c r="L29" s="316"/>
    </row>
    <row r="30" spans="1:12" s="290" customFormat="1">
      <c r="A30" s="2282"/>
      <c r="B30" s="432" t="s">
        <v>2</v>
      </c>
      <c r="C30" s="433">
        <v>5132933</v>
      </c>
      <c r="D30" s="433">
        <v>3590408</v>
      </c>
      <c r="E30" s="433">
        <v>2855457</v>
      </c>
      <c r="F30" s="433">
        <v>1542525</v>
      </c>
      <c r="G30" s="932">
        <v>524527</v>
      </c>
      <c r="H30" s="932">
        <v>33751</v>
      </c>
      <c r="I30" s="932">
        <v>30496</v>
      </c>
      <c r="J30" s="434">
        <v>311101</v>
      </c>
      <c r="K30" s="934">
        <v>85962</v>
      </c>
      <c r="L30" s="316"/>
    </row>
    <row r="31" spans="1:12" s="290" customFormat="1">
      <c r="A31" s="2281">
        <v>2019</v>
      </c>
      <c r="B31" s="432" t="s">
        <v>1</v>
      </c>
      <c r="C31" s="448">
        <v>24133895</v>
      </c>
      <c r="D31" s="448">
        <v>9396911</v>
      </c>
      <c r="E31" s="448">
        <v>7355098</v>
      </c>
      <c r="F31" s="448">
        <v>14736984</v>
      </c>
      <c r="G31" s="434">
        <v>6458582</v>
      </c>
      <c r="H31" s="434">
        <v>865376</v>
      </c>
      <c r="I31" s="434">
        <v>560917</v>
      </c>
      <c r="J31" s="434">
        <v>3278206</v>
      </c>
      <c r="K31" s="934">
        <v>1258974</v>
      </c>
      <c r="L31" s="316"/>
    </row>
    <row r="32" spans="1:12" s="290" customFormat="1">
      <c r="A32" s="2282"/>
      <c r="B32" s="432" t="s">
        <v>2</v>
      </c>
      <c r="C32" s="448">
        <v>5429381</v>
      </c>
      <c r="D32" s="448">
        <v>3768895</v>
      </c>
      <c r="E32" s="448">
        <v>3023745</v>
      </c>
      <c r="F32" s="448">
        <v>1660486</v>
      </c>
      <c r="G32" s="434">
        <v>527889</v>
      </c>
      <c r="H32" s="434">
        <v>37973</v>
      </c>
      <c r="I32" s="434">
        <v>26726</v>
      </c>
      <c r="J32" s="434">
        <v>337277</v>
      </c>
      <c r="K32" s="934">
        <v>102664</v>
      </c>
      <c r="L32" s="316"/>
    </row>
    <row r="33" spans="1:13" s="290" customFormat="1">
      <c r="A33" s="2281">
        <v>2020</v>
      </c>
      <c r="B33" s="432" t="s">
        <v>1</v>
      </c>
      <c r="C33" s="448">
        <v>14992579</v>
      </c>
      <c r="D33" s="448">
        <v>5814865</v>
      </c>
      <c r="E33" s="448">
        <v>4463780</v>
      </c>
      <c r="F33" s="448">
        <v>9177714</v>
      </c>
      <c r="G33" s="434">
        <v>4094070</v>
      </c>
      <c r="H33" s="434">
        <v>481546</v>
      </c>
      <c r="I33" s="434">
        <v>527540</v>
      </c>
      <c r="J33" s="434">
        <v>1703068</v>
      </c>
      <c r="K33" s="934">
        <v>923896</v>
      </c>
      <c r="L33" s="316"/>
    </row>
    <row r="34" spans="1:13" s="290" customFormat="1">
      <c r="A34" s="2282"/>
      <c r="B34" s="432" t="s">
        <v>2</v>
      </c>
      <c r="C34" s="448">
        <v>2414221</v>
      </c>
      <c r="D34" s="448">
        <v>1630300</v>
      </c>
      <c r="E34" s="448">
        <v>1263145</v>
      </c>
      <c r="F34" s="448">
        <v>783921</v>
      </c>
      <c r="G34" s="434">
        <v>223500</v>
      </c>
      <c r="H34" s="434">
        <v>9870</v>
      </c>
      <c r="I34" s="434">
        <v>17501</v>
      </c>
      <c r="J34" s="434">
        <v>157179</v>
      </c>
      <c r="K34" s="934">
        <v>41481</v>
      </c>
      <c r="L34" s="316"/>
    </row>
    <row r="35" spans="1:13" s="290" customFormat="1">
      <c r="A35" s="2281">
        <v>2021</v>
      </c>
      <c r="B35" s="432" t="s">
        <v>1</v>
      </c>
      <c r="C35" s="448">
        <v>18050076</v>
      </c>
      <c r="D35" s="448">
        <v>6758685</v>
      </c>
      <c r="E35" s="448">
        <v>5302092</v>
      </c>
      <c r="F35" s="448">
        <v>11291391</v>
      </c>
      <c r="G35" s="448">
        <v>4999012</v>
      </c>
      <c r="H35" s="448">
        <v>659297</v>
      </c>
      <c r="I35" s="448">
        <v>609549</v>
      </c>
      <c r="J35" s="448">
        <v>2165169</v>
      </c>
      <c r="K35" s="1153">
        <v>1063833</v>
      </c>
      <c r="L35" s="316"/>
    </row>
    <row r="36" spans="1:13" s="290" customFormat="1">
      <c r="A36" s="2282"/>
      <c r="B36" s="432" t="s">
        <v>2</v>
      </c>
      <c r="C36" s="448">
        <v>2390557</v>
      </c>
      <c r="D36" s="448">
        <v>1624124</v>
      </c>
      <c r="E36" s="448">
        <v>1336601</v>
      </c>
      <c r="F36" s="448">
        <v>766433</v>
      </c>
      <c r="G36" s="448">
        <v>193574</v>
      </c>
      <c r="H36" s="448">
        <v>26569</v>
      </c>
      <c r="I36" s="448">
        <v>32655</v>
      </c>
      <c r="J36" s="448">
        <v>136705</v>
      </c>
      <c r="K36" s="1153">
        <v>67975</v>
      </c>
      <c r="L36" s="316"/>
    </row>
    <row r="37" spans="1:13" s="290" customFormat="1">
      <c r="A37" s="2281">
        <v>2022</v>
      </c>
      <c r="B37" s="432" t="s">
        <v>1</v>
      </c>
      <c r="C37" s="448">
        <v>23023220</v>
      </c>
      <c r="D37" s="448">
        <v>9641899</v>
      </c>
      <c r="E37" s="448">
        <v>7659758</v>
      </c>
      <c r="F37" s="448">
        <v>13381321</v>
      </c>
      <c r="G37" s="448">
        <v>5980303</v>
      </c>
      <c r="H37" s="448">
        <v>738554</v>
      </c>
      <c r="I37" s="448">
        <v>669726</v>
      </c>
      <c r="J37" s="448">
        <v>3076422</v>
      </c>
      <c r="K37" s="1153">
        <v>1041301</v>
      </c>
      <c r="L37" s="316"/>
    </row>
    <row r="38" spans="1:13" s="290" customFormat="1">
      <c r="A38" s="2282"/>
      <c r="B38" s="432" t="s">
        <v>2</v>
      </c>
      <c r="C38" s="448">
        <v>4016050</v>
      </c>
      <c r="D38" s="448">
        <v>2886725</v>
      </c>
      <c r="E38" s="448">
        <v>2382992</v>
      </c>
      <c r="F38" s="448">
        <v>1129325</v>
      </c>
      <c r="G38" s="448">
        <v>320620</v>
      </c>
      <c r="H38" s="448">
        <v>60540</v>
      </c>
      <c r="I38" s="448">
        <v>26107</v>
      </c>
      <c r="J38" s="448">
        <v>216756</v>
      </c>
      <c r="K38" s="1153">
        <v>97211</v>
      </c>
      <c r="L38" s="316"/>
    </row>
    <row r="39" spans="1:13" ht="70.5" customHeight="1">
      <c r="A39" s="2302" t="s">
        <v>1385</v>
      </c>
      <c r="B39" s="2016"/>
      <c r="C39" s="2016"/>
      <c r="D39" s="2016"/>
      <c r="E39" s="2016"/>
      <c r="F39" s="2016"/>
      <c r="G39" s="2016"/>
      <c r="H39" s="2016"/>
      <c r="I39" s="2016"/>
      <c r="J39" s="2016"/>
      <c r="K39" s="2016"/>
    </row>
    <row r="40" spans="1:13" ht="58.5" customHeight="1">
      <c r="A40" s="2093" t="s">
        <v>1386</v>
      </c>
      <c r="B40" s="2319"/>
      <c r="C40" s="2319"/>
      <c r="D40" s="2319"/>
      <c r="E40" s="2319"/>
      <c r="F40" s="2319"/>
      <c r="G40" s="2319"/>
      <c r="H40" s="2319"/>
      <c r="I40" s="2319"/>
      <c r="J40" s="2319"/>
      <c r="K40" s="2319"/>
    </row>
    <row r="41" spans="1:13">
      <c r="A41" s="1187"/>
      <c r="B41" s="1187"/>
      <c r="C41" s="1187"/>
      <c r="D41" s="1187"/>
      <c r="E41" s="1187"/>
      <c r="F41" s="1187"/>
      <c r="G41" s="1187"/>
      <c r="H41" s="1187"/>
      <c r="I41" s="1187"/>
      <c r="J41" s="1187"/>
      <c r="K41" s="1187"/>
    </row>
    <row r="42" spans="1:13" ht="15">
      <c r="A42" s="1190"/>
      <c r="B42" s="1189"/>
      <c r="C42" s="1189"/>
      <c r="D42" s="1189"/>
      <c r="E42" s="1189"/>
      <c r="F42" s="1189"/>
      <c r="G42" s="1189"/>
      <c r="H42" s="1189"/>
      <c r="I42" s="1189"/>
      <c r="J42" s="1189"/>
      <c r="K42" s="1189"/>
      <c r="L42" s="1242"/>
      <c r="M42" s="1185"/>
    </row>
  </sheetData>
  <mergeCells count="29">
    <mergeCell ref="A40:K40"/>
    <mergeCell ref="A31:A32"/>
    <mergeCell ref="A33:A34"/>
    <mergeCell ref="A35:A36"/>
    <mergeCell ref="A37:A38"/>
    <mergeCell ref="A39:K39"/>
    <mergeCell ref="A14:A15"/>
    <mergeCell ref="A16:A17"/>
    <mergeCell ref="A27:A28"/>
    <mergeCell ref="A29:A30"/>
    <mergeCell ref="A23:A24"/>
    <mergeCell ref="A25:A26"/>
    <mergeCell ref="A18:A19"/>
    <mergeCell ref="A20:A21"/>
    <mergeCell ref="A22:K22"/>
    <mergeCell ref="A1:K1"/>
    <mergeCell ref="D2:E2"/>
    <mergeCell ref="F2:K2"/>
    <mergeCell ref="F3:F4"/>
    <mergeCell ref="G3:K3"/>
    <mergeCell ref="E3:E4"/>
    <mergeCell ref="A8:A9"/>
    <mergeCell ref="A10:A11"/>
    <mergeCell ref="A12:A13"/>
    <mergeCell ref="A5:K5"/>
    <mergeCell ref="A2:B4"/>
    <mergeCell ref="C2:C4"/>
    <mergeCell ref="D3:D4"/>
    <mergeCell ref="A6:A7"/>
  </mergeCells>
  <hyperlinks>
    <hyperlink ref="M1" location="'DZIAŁ IX -Turystyka'!A1" display="'DZIAŁ IX -Turystyka'!A1"/>
  </hyperlinks>
  <pageMargins left="0.7" right="0.7" top="0.75" bottom="0.75" header="0.3" footer="0.3"/>
  <pageSetup paperSize="9" scale="5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zoomScaleNormal="100" workbookViewId="0">
      <pane ySplit="4" topLeftCell="A5" activePane="bottomLeft" state="frozen"/>
      <selection pane="bottomLeft" activeCell="C6" sqref="C6"/>
    </sheetView>
  </sheetViews>
  <sheetFormatPr defaultRowHeight="14.25"/>
  <cols>
    <col min="1" max="1" width="19.25" customWidth="1"/>
    <col min="2" max="2" width="4.125" customWidth="1"/>
    <col min="3" max="4" width="11" customWidth="1"/>
    <col min="5" max="5" width="9.125" customWidth="1"/>
    <col min="6" max="6" width="9" customWidth="1"/>
    <col min="8" max="8" width="10.875" customWidth="1"/>
    <col min="9" max="9" width="9.5" customWidth="1"/>
    <col min="10" max="10" width="13.125" customWidth="1"/>
    <col min="11" max="12" width="10.375" customWidth="1"/>
    <col min="13" max="13" width="11.625" customWidth="1"/>
    <col min="14" max="14" width="11.5" customWidth="1"/>
    <col min="15" max="15" width="12.75" customWidth="1"/>
    <col min="16" max="16" width="9" style="10"/>
    <col min="17" max="17" width="9.125" customWidth="1"/>
  </cols>
  <sheetData>
    <row r="1" spans="1:17" ht="37.5" customHeight="1">
      <c r="A1" s="2283" t="s">
        <v>1383</v>
      </c>
      <c r="B1" s="2284"/>
      <c r="C1" s="2284"/>
      <c r="D1" s="2284"/>
      <c r="E1" s="2284"/>
      <c r="F1" s="2095"/>
      <c r="G1" s="2095"/>
      <c r="H1" s="2095"/>
      <c r="I1" s="2095"/>
      <c r="J1" s="2095"/>
      <c r="K1" s="2095"/>
      <c r="L1" s="2095"/>
      <c r="M1" s="2095"/>
      <c r="N1" s="2095"/>
      <c r="O1" s="2095"/>
      <c r="Q1" s="1184" t="s">
        <v>708</v>
      </c>
    </row>
    <row r="2" spans="1:17" ht="33" customHeight="1">
      <c r="A2" s="2285" t="s">
        <v>2049</v>
      </c>
      <c r="B2" s="2286"/>
      <c r="C2" s="2291" t="s">
        <v>1236</v>
      </c>
      <c r="D2" s="2294" t="s">
        <v>1070</v>
      </c>
      <c r="E2" s="2295"/>
      <c r="F2" s="2306"/>
      <c r="G2" s="2296" t="s">
        <v>1071</v>
      </c>
      <c r="H2" s="2307"/>
      <c r="I2" s="2091"/>
      <c r="J2" s="2091"/>
      <c r="K2" s="2091"/>
      <c r="L2" s="2091"/>
      <c r="M2" s="2091"/>
      <c r="N2" s="2091"/>
      <c r="O2" s="2091"/>
    </row>
    <row r="3" spans="1:17" ht="24.75" customHeight="1">
      <c r="A3" s="2287"/>
      <c r="B3" s="2288"/>
      <c r="C3" s="2292"/>
      <c r="D3" s="2298" t="s">
        <v>1060</v>
      </c>
      <c r="E3" s="2308" t="s">
        <v>1233</v>
      </c>
      <c r="F3" s="2309"/>
      <c r="G3" s="2298" t="s">
        <v>1061</v>
      </c>
      <c r="H3" s="2310" t="s">
        <v>1233</v>
      </c>
      <c r="I3" s="2311"/>
      <c r="J3" s="2311"/>
      <c r="K3" s="2311"/>
      <c r="L3" s="2311"/>
      <c r="M3" s="2311"/>
      <c r="N3" s="2311"/>
      <c r="O3" s="2311"/>
    </row>
    <row r="4" spans="1:17" ht="84" customHeight="1">
      <c r="A4" s="2289"/>
      <c r="B4" s="2290"/>
      <c r="C4" s="2293"/>
      <c r="D4" s="2299"/>
      <c r="E4" s="422" t="s">
        <v>1063</v>
      </c>
      <c r="F4" s="422" t="s">
        <v>1072</v>
      </c>
      <c r="G4" s="2299"/>
      <c r="H4" s="1191" t="s">
        <v>1073</v>
      </c>
      <c r="I4" s="1191" t="s">
        <v>1064</v>
      </c>
      <c r="J4" s="1191" t="s">
        <v>1065</v>
      </c>
      <c r="K4" s="1191" t="s">
        <v>1066</v>
      </c>
      <c r="L4" s="1191" t="s">
        <v>1074</v>
      </c>
      <c r="M4" s="1191" t="s">
        <v>1067</v>
      </c>
      <c r="N4" s="1191" t="s">
        <v>1068</v>
      </c>
      <c r="O4" s="1191" t="s">
        <v>1075</v>
      </c>
    </row>
    <row r="5" spans="1:17" ht="31.5" customHeight="1">
      <c r="A5" s="2275" t="s">
        <v>2045</v>
      </c>
      <c r="B5" s="2320"/>
      <c r="C5" s="2320"/>
      <c r="D5" s="2320"/>
      <c r="E5" s="2320"/>
      <c r="F5" s="2320"/>
      <c r="G5" s="2320"/>
      <c r="H5" s="2320"/>
      <c r="I5" s="2321"/>
      <c r="J5" s="2321"/>
      <c r="K5" s="2321"/>
      <c r="L5" s="2321"/>
      <c r="M5" s="2321"/>
      <c r="N5" s="2321"/>
      <c r="O5" s="2321"/>
    </row>
    <row r="6" spans="1:17">
      <c r="A6" s="2280">
        <v>2015</v>
      </c>
      <c r="B6" s="423" t="s">
        <v>1</v>
      </c>
      <c r="C6" s="424">
        <v>71234421</v>
      </c>
      <c r="D6" s="425">
        <v>38804814</v>
      </c>
      <c r="E6" s="425">
        <v>32674785</v>
      </c>
      <c r="F6" s="425">
        <v>1240829</v>
      </c>
      <c r="G6" s="426">
        <v>32429607</v>
      </c>
      <c r="H6" s="425">
        <v>960984</v>
      </c>
      <c r="I6" s="427">
        <v>8224550</v>
      </c>
      <c r="J6" s="427">
        <v>3542491</v>
      </c>
      <c r="K6" s="427">
        <v>1139182</v>
      </c>
      <c r="L6" s="427">
        <v>677985</v>
      </c>
      <c r="M6" s="427">
        <v>9735899</v>
      </c>
      <c r="N6" s="32">
        <v>1994175</v>
      </c>
      <c r="O6" s="5">
        <v>452071</v>
      </c>
    </row>
    <row r="7" spans="1:17">
      <c r="A7" s="2280"/>
      <c r="B7" s="423" t="s">
        <v>2</v>
      </c>
      <c r="C7" s="424">
        <v>13757657</v>
      </c>
      <c r="D7" s="425">
        <v>11302368</v>
      </c>
      <c r="E7" s="425">
        <v>10202764</v>
      </c>
      <c r="F7" s="425">
        <v>113535</v>
      </c>
      <c r="G7" s="426">
        <v>2455289</v>
      </c>
      <c r="H7" s="425">
        <v>86660</v>
      </c>
      <c r="I7" s="427">
        <v>608750</v>
      </c>
      <c r="J7" s="427">
        <v>229427</v>
      </c>
      <c r="K7" s="427">
        <v>35750</v>
      </c>
      <c r="L7" s="427">
        <v>186195</v>
      </c>
      <c r="M7" s="427">
        <v>396958</v>
      </c>
      <c r="N7" s="32">
        <v>127738</v>
      </c>
      <c r="O7" s="5">
        <v>19906</v>
      </c>
    </row>
    <row r="8" spans="1:17">
      <c r="A8" s="2280">
        <v>2016</v>
      </c>
      <c r="B8" s="423" t="s">
        <v>1</v>
      </c>
      <c r="C8" s="424">
        <v>79393860</v>
      </c>
      <c r="D8" s="425">
        <v>44323448</v>
      </c>
      <c r="E8" s="425">
        <v>37243594</v>
      </c>
      <c r="F8" s="425">
        <v>1452755</v>
      </c>
      <c r="G8" s="426">
        <v>35070412</v>
      </c>
      <c r="H8" s="425">
        <v>990169</v>
      </c>
      <c r="I8" s="427">
        <v>9089413</v>
      </c>
      <c r="J8" s="427">
        <v>3894419</v>
      </c>
      <c r="K8" s="427">
        <v>1271692</v>
      </c>
      <c r="L8" s="427">
        <v>750305</v>
      </c>
      <c r="M8" s="427">
        <v>10150230</v>
      </c>
      <c r="N8" s="32">
        <v>2377503</v>
      </c>
      <c r="O8" s="5">
        <v>507762</v>
      </c>
    </row>
    <row r="9" spans="1:17">
      <c r="A9" s="2073"/>
      <c r="B9" s="423" t="s">
        <v>2</v>
      </c>
      <c r="C9" s="424">
        <v>15579225</v>
      </c>
      <c r="D9" s="425">
        <v>12918219</v>
      </c>
      <c r="E9" s="425">
        <v>11595924</v>
      </c>
      <c r="F9" s="425">
        <v>127214</v>
      </c>
      <c r="G9" s="426">
        <v>2661006</v>
      </c>
      <c r="H9" s="425">
        <v>116434</v>
      </c>
      <c r="I9" s="427">
        <v>578512</v>
      </c>
      <c r="J9" s="427">
        <v>239303</v>
      </c>
      <c r="K9" s="427">
        <v>43403</v>
      </c>
      <c r="L9" s="427">
        <v>213832</v>
      </c>
      <c r="M9" s="427">
        <v>432887</v>
      </c>
      <c r="N9" s="32">
        <v>177645</v>
      </c>
      <c r="O9" s="5">
        <v>31714</v>
      </c>
    </row>
    <row r="10" spans="1:17">
      <c r="A10" s="2280">
        <v>2017</v>
      </c>
      <c r="B10" s="423" t="s">
        <v>1</v>
      </c>
      <c r="C10" s="424">
        <v>83880915</v>
      </c>
      <c r="D10" s="425">
        <v>47137998</v>
      </c>
      <c r="E10" s="425">
        <v>39461250</v>
      </c>
      <c r="F10" s="425">
        <v>1531729</v>
      </c>
      <c r="G10" s="426">
        <v>36742917</v>
      </c>
      <c r="H10" s="425">
        <v>959406</v>
      </c>
      <c r="I10" s="427">
        <v>9494981</v>
      </c>
      <c r="J10" s="427">
        <v>3799957</v>
      </c>
      <c r="K10" s="427">
        <v>1303156</v>
      </c>
      <c r="L10" s="427">
        <v>806776</v>
      </c>
      <c r="M10" s="427">
        <v>10407262</v>
      </c>
      <c r="N10" s="32">
        <v>2741741</v>
      </c>
      <c r="O10" s="5">
        <v>537042</v>
      </c>
    </row>
    <row r="11" spans="1:17">
      <c r="A11" s="2073"/>
      <c r="B11" s="423" t="s">
        <v>2</v>
      </c>
      <c r="C11" s="424">
        <v>16705215</v>
      </c>
      <c r="D11" s="425">
        <v>13638768</v>
      </c>
      <c r="E11" s="425">
        <v>12079620</v>
      </c>
      <c r="F11" s="425">
        <v>148597</v>
      </c>
      <c r="G11" s="426">
        <v>3066447</v>
      </c>
      <c r="H11" s="425">
        <v>137563</v>
      </c>
      <c r="I11" s="427">
        <v>586974</v>
      </c>
      <c r="J11" s="427">
        <v>163990</v>
      </c>
      <c r="K11" s="427">
        <v>65556</v>
      </c>
      <c r="L11" s="427">
        <v>223942</v>
      </c>
      <c r="M11" s="427">
        <v>424849</v>
      </c>
      <c r="N11" s="32">
        <v>253103</v>
      </c>
      <c r="O11" s="5">
        <v>51245</v>
      </c>
    </row>
    <row r="12" spans="1:17">
      <c r="A12" s="2280">
        <v>2018</v>
      </c>
      <c r="B12" s="423" t="s">
        <v>1</v>
      </c>
      <c r="C12" s="424">
        <v>88860463</v>
      </c>
      <c r="D12" s="425">
        <v>50429973</v>
      </c>
      <c r="E12" s="425">
        <v>42067979</v>
      </c>
      <c r="F12" s="425">
        <v>1662955</v>
      </c>
      <c r="G12" s="426">
        <v>38430490</v>
      </c>
      <c r="H12" s="425">
        <v>919149</v>
      </c>
      <c r="I12" s="427">
        <v>9830344</v>
      </c>
      <c r="J12" s="427">
        <v>3760424</v>
      </c>
      <c r="K12" s="427">
        <v>1477666</v>
      </c>
      <c r="L12" s="427">
        <v>916905</v>
      </c>
      <c r="M12" s="427">
        <v>10890821</v>
      </c>
      <c r="N12" s="32">
        <v>3127293</v>
      </c>
      <c r="O12" s="5">
        <v>559862</v>
      </c>
    </row>
    <row r="13" spans="1:17">
      <c r="A13" s="2073"/>
      <c r="B13" s="423" t="s">
        <v>2</v>
      </c>
      <c r="C13" s="424">
        <v>17742651</v>
      </c>
      <c r="D13" s="425">
        <v>14410906</v>
      </c>
      <c r="E13" s="425">
        <v>12577108</v>
      </c>
      <c r="F13" s="425">
        <v>152185</v>
      </c>
      <c r="G13" s="426">
        <v>3331745</v>
      </c>
      <c r="H13" s="425">
        <v>149889</v>
      </c>
      <c r="I13" s="427">
        <v>608166</v>
      </c>
      <c r="J13" s="427">
        <v>152597</v>
      </c>
      <c r="K13" s="427">
        <v>94240</v>
      </c>
      <c r="L13" s="427">
        <v>253575</v>
      </c>
      <c r="M13" s="427">
        <v>418243</v>
      </c>
      <c r="N13" s="32">
        <v>298600</v>
      </c>
      <c r="O13" s="73">
        <v>48933</v>
      </c>
    </row>
    <row r="14" spans="1:17" s="290" customFormat="1">
      <c r="A14" s="2281">
        <v>2019</v>
      </c>
      <c r="B14" s="432" t="s">
        <v>1</v>
      </c>
      <c r="C14" s="433">
        <v>93342738</v>
      </c>
      <c r="D14" s="932">
        <v>53717139</v>
      </c>
      <c r="E14" s="932">
        <v>44848155</v>
      </c>
      <c r="F14" s="932">
        <v>1711333</v>
      </c>
      <c r="G14" s="933">
        <v>39625599</v>
      </c>
      <c r="H14" s="932">
        <v>851466</v>
      </c>
      <c r="I14" s="435">
        <v>10336200</v>
      </c>
      <c r="J14" s="435">
        <v>3847148</v>
      </c>
      <c r="K14" s="435">
        <v>1488069</v>
      </c>
      <c r="L14" s="435">
        <v>955121</v>
      </c>
      <c r="M14" s="435">
        <v>11102401</v>
      </c>
      <c r="N14" s="436">
        <v>3537283</v>
      </c>
      <c r="O14" s="295">
        <v>570953</v>
      </c>
      <c r="P14" s="316"/>
    </row>
    <row r="15" spans="1:17" s="290" customFormat="1">
      <c r="A15" s="2282"/>
      <c r="B15" s="432" t="s">
        <v>2</v>
      </c>
      <c r="C15" s="433">
        <v>18683576</v>
      </c>
      <c r="D15" s="932">
        <v>15089651</v>
      </c>
      <c r="E15" s="932">
        <v>13203195</v>
      </c>
      <c r="F15" s="932">
        <v>156619</v>
      </c>
      <c r="G15" s="933">
        <v>3593925</v>
      </c>
      <c r="H15" s="932">
        <v>136774</v>
      </c>
      <c r="I15" s="435">
        <v>601507</v>
      </c>
      <c r="J15" s="435">
        <v>164458</v>
      </c>
      <c r="K15" s="435">
        <v>75268</v>
      </c>
      <c r="L15" s="435">
        <v>305010</v>
      </c>
      <c r="M15" s="435">
        <v>425097</v>
      </c>
      <c r="N15" s="436">
        <v>390815</v>
      </c>
      <c r="O15" s="295">
        <v>48251</v>
      </c>
      <c r="P15" s="316"/>
    </row>
    <row r="16" spans="1:17" s="290" customFormat="1">
      <c r="A16" s="2281">
        <v>2020</v>
      </c>
      <c r="B16" s="432" t="s">
        <v>1</v>
      </c>
      <c r="C16" s="433">
        <v>51377168</v>
      </c>
      <c r="D16" s="932">
        <v>28295282</v>
      </c>
      <c r="E16" s="932">
        <v>22973446</v>
      </c>
      <c r="F16" s="932">
        <v>1045485</v>
      </c>
      <c r="G16" s="933">
        <v>23081886</v>
      </c>
      <c r="H16" s="932">
        <v>392185</v>
      </c>
      <c r="I16" s="435">
        <v>6650376</v>
      </c>
      <c r="J16" s="435">
        <v>2155516</v>
      </c>
      <c r="K16" s="435">
        <v>1303406</v>
      </c>
      <c r="L16" s="435">
        <v>691980</v>
      </c>
      <c r="M16" s="435">
        <v>5306837</v>
      </c>
      <c r="N16" s="436">
        <v>2345902</v>
      </c>
      <c r="O16" s="295">
        <v>399963</v>
      </c>
      <c r="P16" s="316"/>
    </row>
    <row r="17" spans="1:19" s="290" customFormat="1">
      <c r="A17" s="2282"/>
      <c r="B17" s="432" t="s">
        <v>2</v>
      </c>
      <c r="C17" s="433">
        <v>6622952</v>
      </c>
      <c r="D17" s="932">
        <v>4982403</v>
      </c>
      <c r="E17" s="932">
        <v>4113126</v>
      </c>
      <c r="F17" s="932">
        <v>70747</v>
      </c>
      <c r="G17" s="933">
        <v>1640549</v>
      </c>
      <c r="H17" s="932">
        <v>51616</v>
      </c>
      <c r="I17" s="435">
        <v>255437</v>
      </c>
      <c r="J17" s="435">
        <v>81503</v>
      </c>
      <c r="K17" s="435">
        <v>43720</v>
      </c>
      <c r="L17" s="1151">
        <v>119563</v>
      </c>
      <c r="M17" s="435">
        <v>186512</v>
      </c>
      <c r="N17" s="437">
        <v>167527</v>
      </c>
      <c r="O17" s="295">
        <v>26842</v>
      </c>
      <c r="P17" s="316"/>
    </row>
    <row r="18" spans="1:19" s="290" customFormat="1">
      <c r="A18" s="2281">
        <v>2021</v>
      </c>
      <c r="B18" s="432" t="s">
        <v>1</v>
      </c>
      <c r="C18" s="435">
        <v>62837520</v>
      </c>
      <c r="D18" s="435">
        <v>34891772</v>
      </c>
      <c r="E18" s="435">
        <v>29092681</v>
      </c>
      <c r="F18" s="435">
        <v>1130199</v>
      </c>
      <c r="G18" s="435">
        <v>27945748</v>
      </c>
      <c r="H18" s="435">
        <v>509976</v>
      </c>
      <c r="I18" s="435">
        <v>7858025</v>
      </c>
      <c r="J18" s="435">
        <v>2754466</v>
      </c>
      <c r="K18" s="435">
        <v>1422935</v>
      </c>
      <c r="L18" s="435">
        <v>765267</v>
      </c>
      <c r="M18" s="435">
        <v>7159657</v>
      </c>
      <c r="N18" s="435">
        <v>2597462</v>
      </c>
      <c r="O18" s="1243">
        <v>439571</v>
      </c>
      <c r="P18" s="316"/>
    </row>
    <row r="19" spans="1:19" s="290" customFormat="1">
      <c r="A19" s="2282"/>
      <c r="B19" s="432" t="s">
        <v>2</v>
      </c>
      <c r="C19" s="435">
        <v>7165013</v>
      </c>
      <c r="D19" s="435">
        <v>5493585</v>
      </c>
      <c r="E19" s="435">
        <v>4712819</v>
      </c>
      <c r="F19" s="435">
        <v>69290</v>
      </c>
      <c r="G19" s="435">
        <v>1671428</v>
      </c>
      <c r="H19" s="435">
        <v>67091</v>
      </c>
      <c r="I19" s="435">
        <v>226975</v>
      </c>
      <c r="J19" s="435">
        <v>108247</v>
      </c>
      <c r="K19" s="435">
        <v>51929</v>
      </c>
      <c r="L19" s="435">
        <v>128464</v>
      </c>
      <c r="M19" s="435">
        <v>161837</v>
      </c>
      <c r="N19" s="435">
        <v>187841</v>
      </c>
      <c r="O19" s="1243">
        <v>37646</v>
      </c>
      <c r="P19" s="316"/>
    </row>
    <row r="20" spans="1:19" s="290" customFormat="1">
      <c r="A20" s="2281">
        <v>2022</v>
      </c>
      <c r="B20" s="432" t="s">
        <v>1</v>
      </c>
      <c r="C20" s="433">
        <v>89953799</v>
      </c>
      <c r="D20" s="433">
        <v>55235227</v>
      </c>
      <c r="E20" s="433">
        <v>46778005</v>
      </c>
      <c r="F20" s="433">
        <v>1498682</v>
      </c>
      <c r="G20" s="433">
        <v>34718572</v>
      </c>
      <c r="H20" s="433">
        <v>634524</v>
      </c>
      <c r="I20" s="433">
        <v>9424707</v>
      </c>
      <c r="J20" s="433">
        <v>3288071</v>
      </c>
      <c r="K20" s="433">
        <v>1492129</v>
      </c>
      <c r="L20" s="433">
        <v>762002</v>
      </c>
      <c r="M20" s="433">
        <v>10132240</v>
      </c>
      <c r="N20" s="433">
        <v>3068633</v>
      </c>
      <c r="O20" s="936">
        <v>481440</v>
      </c>
      <c r="P20" s="316"/>
    </row>
    <row r="21" spans="1:19" s="290" customFormat="1">
      <c r="A21" s="2282"/>
      <c r="B21" s="432" t="s">
        <v>2</v>
      </c>
      <c r="C21" s="433">
        <v>14759246</v>
      </c>
      <c r="D21" s="433">
        <v>12253375</v>
      </c>
      <c r="E21" s="433">
        <v>10740855</v>
      </c>
      <c r="F21" s="433">
        <v>135866</v>
      </c>
      <c r="G21" s="433">
        <v>2505871</v>
      </c>
      <c r="H21" s="433">
        <v>108731</v>
      </c>
      <c r="I21" s="433">
        <v>369394</v>
      </c>
      <c r="J21" s="433">
        <v>165416</v>
      </c>
      <c r="K21" s="433">
        <v>54894</v>
      </c>
      <c r="L21" s="433">
        <v>147323</v>
      </c>
      <c r="M21" s="433">
        <v>254136</v>
      </c>
      <c r="N21" s="433">
        <v>311978</v>
      </c>
      <c r="O21" s="936">
        <v>42922</v>
      </c>
      <c r="P21" s="316"/>
    </row>
    <row r="22" spans="1:19" ht="31.5" customHeight="1">
      <c r="A22" s="2278" t="s">
        <v>1280</v>
      </c>
      <c r="B22" s="2304"/>
      <c r="C22" s="2304"/>
      <c r="D22" s="2304"/>
      <c r="E22" s="2304"/>
      <c r="F22" s="2304"/>
      <c r="G22" s="2304"/>
      <c r="H22" s="2304"/>
      <c r="I22" s="2319"/>
      <c r="J22" s="2319"/>
      <c r="K22" s="2319"/>
      <c r="L22" s="2319"/>
      <c r="M22" s="2319"/>
      <c r="N22" s="2319"/>
      <c r="O22" s="2319"/>
      <c r="P22" s="558"/>
      <c r="Q22" s="430"/>
      <c r="R22" s="430"/>
      <c r="S22" s="430"/>
    </row>
    <row r="23" spans="1:19">
      <c r="A23" s="2280">
        <v>2015</v>
      </c>
      <c r="B23" s="423" t="s">
        <v>1</v>
      </c>
      <c r="C23" s="424">
        <v>6677283</v>
      </c>
      <c r="D23" s="425">
        <v>2928483</v>
      </c>
      <c r="E23" s="425">
        <v>2320526</v>
      </c>
      <c r="F23" s="425">
        <v>111849</v>
      </c>
      <c r="G23" s="425">
        <v>3748800</v>
      </c>
      <c r="H23" s="425">
        <v>85600</v>
      </c>
      <c r="I23" s="427">
        <v>1423844</v>
      </c>
      <c r="J23" s="427">
        <v>399680</v>
      </c>
      <c r="K23" s="427">
        <v>179392</v>
      </c>
      <c r="L23" s="427">
        <v>195732</v>
      </c>
      <c r="M23" s="427">
        <v>417603</v>
      </c>
      <c r="N23" s="32">
        <v>421914</v>
      </c>
      <c r="O23" s="73">
        <v>13596</v>
      </c>
    </row>
    <row r="24" spans="1:19">
      <c r="A24" s="2073"/>
      <c r="B24" s="423" t="s">
        <v>2</v>
      </c>
      <c r="C24" s="424">
        <v>1049137</v>
      </c>
      <c r="D24" s="425">
        <v>927011</v>
      </c>
      <c r="E24" s="425">
        <v>816726</v>
      </c>
      <c r="F24" s="425">
        <v>11931</v>
      </c>
      <c r="G24" s="425">
        <v>122126</v>
      </c>
      <c r="H24" s="425">
        <v>7134</v>
      </c>
      <c r="I24" s="427">
        <v>26616</v>
      </c>
      <c r="J24" s="427">
        <v>6486</v>
      </c>
      <c r="K24" s="427">
        <v>2881</v>
      </c>
      <c r="L24" s="427">
        <v>22207</v>
      </c>
      <c r="M24" s="427">
        <v>188</v>
      </c>
      <c r="N24" s="32">
        <v>11484</v>
      </c>
      <c r="O24" s="73">
        <v>157</v>
      </c>
    </row>
    <row r="25" spans="1:19">
      <c r="A25" s="2280">
        <v>2016</v>
      </c>
      <c r="B25" s="423" t="s">
        <v>1</v>
      </c>
      <c r="C25" s="424">
        <v>7333190</v>
      </c>
      <c r="D25" s="425">
        <v>3277052</v>
      </c>
      <c r="E25" s="425">
        <v>2572970</v>
      </c>
      <c r="F25" s="425">
        <v>119995</v>
      </c>
      <c r="G25" s="425">
        <v>4056138</v>
      </c>
      <c r="H25" s="425">
        <v>91244</v>
      </c>
      <c r="I25" s="427">
        <v>1492229</v>
      </c>
      <c r="J25" s="427">
        <v>400488</v>
      </c>
      <c r="K25" s="427">
        <v>207353</v>
      </c>
      <c r="L25" s="427">
        <v>192678</v>
      </c>
      <c r="M25" s="427">
        <v>433637</v>
      </c>
      <c r="N25" s="32">
        <v>480871</v>
      </c>
      <c r="O25" s="73">
        <v>12853</v>
      </c>
    </row>
    <row r="26" spans="1:19">
      <c r="A26" s="2073"/>
      <c r="B26" s="423" t="s">
        <v>2</v>
      </c>
      <c r="C26" s="424">
        <v>1175172</v>
      </c>
      <c r="D26" s="425">
        <v>1027209</v>
      </c>
      <c r="E26" s="425">
        <v>899388</v>
      </c>
      <c r="F26" s="425">
        <v>9840</v>
      </c>
      <c r="G26" s="425">
        <v>147963</v>
      </c>
      <c r="H26" s="425">
        <v>6491</v>
      </c>
      <c r="I26" s="427">
        <v>29470</v>
      </c>
      <c r="J26" s="427">
        <v>6376</v>
      </c>
      <c r="K26" s="427">
        <v>3836</v>
      </c>
      <c r="L26" s="427">
        <v>31386</v>
      </c>
      <c r="M26" s="427">
        <v>630</v>
      </c>
      <c r="N26" s="32">
        <v>13696</v>
      </c>
      <c r="O26" s="73">
        <v>140</v>
      </c>
    </row>
    <row r="27" spans="1:19">
      <c r="A27" s="2281">
        <v>2017</v>
      </c>
      <c r="B27" s="432" t="s">
        <v>1</v>
      </c>
      <c r="C27" s="424">
        <v>7831836</v>
      </c>
      <c r="D27" s="425">
        <v>3558457</v>
      </c>
      <c r="E27" s="425">
        <v>2846967</v>
      </c>
      <c r="F27" s="425">
        <v>110617</v>
      </c>
      <c r="G27" s="425">
        <v>4273379</v>
      </c>
      <c r="H27" s="425">
        <v>92899</v>
      </c>
      <c r="I27" s="427">
        <v>1636607</v>
      </c>
      <c r="J27" s="427">
        <v>336026</v>
      </c>
      <c r="K27" s="427">
        <v>219614</v>
      </c>
      <c r="L27" s="427">
        <v>232321</v>
      </c>
      <c r="M27" s="427">
        <v>432185</v>
      </c>
      <c r="N27" s="32">
        <v>528224</v>
      </c>
      <c r="O27" s="73">
        <v>11739</v>
      </c>
    </row>
    <row r="28" spans="1:19">
      <c r="A28" s="2073"/>
      <c r="B28" s="432" t="s">
        <v>39</v>
      </c>
      <c r="C28" s="424">
        <v>1299973</v>
      </c>
      <c r="D28" s="425">
        <v>1120648</v>
      </c>
      <c r="E28" s="425">
        <v>987681</v>
      </c>
      <c r="F28" s="425">
        <v>9557</v>
      </c>
      <c r="G28" s="425">
        <v>179325</v>
      </c>
      <c r="H28" s="425">
        <v>6249</v>
      </c>
      <c r="I28" s="427">
        <v>37509</v>
      </c>
      <c r="J28" s="427">
        <v>6302</v>
      </c>
      <c r="K28" s="427">
        <v>3195</v>
      </c>
      <c r="L28" s="427">
        <v>33747</v>
      </c>
      <c r="M28" s="427">
        <v>507</v>
      </c>
      <c r="N28" s="32">
        <v>23352</v>
      </c>
      <c r="O28" s="73">
        <v>155</v>
      </c>
    </row>
    <row r="29" spans="1:19">
      <c r="A29" s="2281">
        <v>2018</v>
      </c>
      <c r="B29" s="432" t="s">
        <v>1</v>
      </c>
      <c r="C29" s="424">
        <v>8342368</v>
      </c>
      <c r="D29" s="425">
        <v>3934027</v>
      </c>
      <c r="E29" s="425">
        <v>3132140</v>
      </c>
      <c r="F29" s="425">
        <v>126866</v>
      </c>
      <c r="G29" s="425">
        <v>4408341</v>
      </c>
      <c r="H29" s="425">
        <v>85564</v>
      </c>
      <c r="I29" s="427">
        <v>1729087</v>
      </c>
      <c r="J29" s="427">
        <v>317947</v>
      </c>
      <c r="K29" s="427">
        <v>266788</v>
      </c>
      <c r="L29" s="427">
        <v>279984</v>
      </c>
      <c r="M29" s="427">
        <v>321930</v>
      </c>
      <c r="N29" s="32">
        <v>615941</v>
      </c>
      <c r="O29" s="73">
        <v>13908</v>
      </c>
    </row>
    <row r="30" spans="1:19">
      <c r="A30" s="2073"/>
      <c r="B30" s="432" t="s">
        <v>2</v>
      </c>
      <c r="C30" s="424">
        <v>1384629</v>
      </c>
      <c r="D30" s="425">
        <v>1172934</v>
      </c>
      <c r="E30" s="425">
        <v>1016952</v>
      </c>
      <c r="F30" s="425">
        <v>8945</v>
      </c>
      <c r="G30" s="425">
        <v>211695</v>
      </c>
      <c r="H30" s="425">
        <v>6530</v>
      </c>
      <c r="I30" s="427">
        <v>38335</v>
      </c>
      <c r="J30" s="715">
        <v>5867</v>
      </c>
      <c r="K30" s="427">
        <v>8252</v>
      </c>
      <c r="L30" s="427">
        <v>34780</v>
      </c>
      <c r="M30" s="427">
        <v>588</v>
      </c>
      <c r="N30" s="32">
        <v>25916</v>
      </c>
      <c r="O30" s="73">
        <v>428</v>
      </c>
    </row>
    <row r="31" spans="1:19" s="290" customFormat="1">
      <c r="A31" s="2281">
        <v>2019</v>
      </c>
      <c r="B31" s="432" t="s">
        <v>1</v>
      </c>
      <c r="C31" s="433">
        <v>8822969</v>
      </c>
      <c r="D31" s="932">
        <v>4329842</v>
      </c>
      <c r="E31" s="932">
        <v>3493858</v>
      </c>
      <c r="F31" s="932">
        <v>127889</v>
      </c>
      <c r="G31" s="932">
        <v>4493127</v>
      </c>
      <c r="H31" s="434">
        <v>73100</v>
      </c>
      <c r="I31" s="435">
        <v>1841929</v>
      </c>
      <c r="J31" s="435">
        <v>343049</v>
      </c>
      <c r="K31" s="435">
        <v>275976</v>
      </c>
      <c r="L31" s="435">
        <v>272095</v>
      </c>
      <c r="M31" s="435">
        <v>360794</v>
      </c>
      <c r="N31" s="436">
        <v>616550</v>
      </c>
      <c r="O31" s="295">
        <v>16582</v>
      </c>
      <c r="P31" s="316"/>
    </row>
    <row r="32" spans="1:19" s="290" customFormat="1">
      <c r="A32" s="2282"/>
      <c r="B32" s="432" t="s">
        <v>2</v>
      </c>
      <c r="C32" s="433">
        <v>1507309</v>
      </c>
      <c r="D32" s="932">
        <v>1267247</v>
      </c>
      <c r="E32" s="932">
        <v>1113780</v>
      </c>
      <c r="F32" s="932">
        <v>8559</v>
      </c>
      <c r="G32" s="932">
        <v>240062</v>
      </c>
      <c r="H32" s="434">
        <v>6982</v>
      </c>
      <c r="I32" s="435">
        <v>31937</v>
      </c>
      <c r="J32" s="435">
        <v>6536</v>
      </c>
      <c r="K32" s="435">
        <v>7005</v>
      </c>
      <c r="L32" s="435">
        <v>46916</v>
      </c>
      <c r="M32" s="435">
        <v>1382</v>
      </c>
      <c r="N32" s="436">
        <v>32910</v>
      </c>
      <c r="O32" s="295">
        <v>178</v>
      </c>
      <c r="P32" s="316"/>
    </row>
    <row r="33" spans="1:16" s="290" customFormat="1">
      <c r="A33" s="2281">
        <v>2020</v>
      </c>
      <c r="B33" s="432" t="s">
        <v>1</v>
      </c>
      <c r="C33" s="433">
        <v>5617170</v>
      </c>
      <c r="D33" s="932">
        <v>2688286</v>
      </c>
      <c r="E33" s="932">
        <v>2111504</v>
      </c>
      <c r="F33" s="932">
        <v>85993</v>
      </c>
      <c r="G33" s="932">
        <v>2928884</v>
      </c>
      <c r="H33" s="434">
        <v>26211</v>
      </c>
      <c r="I33" s="435">
        <v>1165070</v>
      </c>
      <c r="J33" s="435">
        <v>204349</v>
      </c>
      <c r="K33" s="435">
        <v>264559</v>
      </c>
      <c r="L33" s="435">
        <v>205722</v>
      </c>
      <c r="M33" s="435">
        <v>189982</v>
      </c>
      <c r="N33" s="436">
        <v>438381</v>
      </c>
      <c r="O33" s="295">
        <v>10689</v>
      </c>
      <c r="P33" s="316"/>
    </row>
    <row r="34" spans="1:16" s="290" customFormat="1">
      <c r="A34" s="2282"/>
      <c r="B34" s="432" t="s">
        <v>2</v>
      </c>
      <c r="C34" s="433">
        <v>466078</v>
      </c>
      <c r="D34" s="932">
        <v>360862</v>
      </c>
      <c r="E34" s="932">
        <v>310596</v>
      </c>
      <c r="F34" s="932">
        <v>2316</v>
      </c>
      <c r="G34" s="932">
        <v>105216</v>
      </c>
      <c r="H34" s="434">
        <v>1039</v>
      </c>
      <c r="I34" s="435">
        <v>13041</v>
      </c>
      <c r="J34" s="435">
        <v>1437</v>
      </c>
      <c r="K34" s="435">
        <v>4469</v>
      </c>
      <c r="L34" s="435">
        <v>18047</v>
      </c>
      <c r="M34" s="435">
        <v>825</v>
      </c>
      <c r="N34" s="436">
        <v>6682</v>
      </c>
      <c r="O34" s="295">
        <v>35</v>
      </c>
      <c r="P34" s="316"/>
    </row>
    <row r="35" spans="1:16" s="290" customFormat="1">
      <c r="A35" s="2281">
        <v>2021</v>
      </c>
      <c r="B35" s="432" t="s">
        <v>1</v>
      </c>
      <c r="C35" s="433">
        <v>6775621</v>
      </c>
      <c r="D35" s="433">
        <v>3374441</v>
      </c>
      <c r="E35" s="433">
        <v>2698720</v>
      </c>
      <c r="F35" s="433">
        <v>92732</v>
      </c>
      <c r="G35" s="433">
        <v>3401180</v>
      </c>
      <c r="H35" s="433">
        <v>43398</v>
      </c>
      <c r="I35" s="433">
        <v>1287740</v>
      </c>
      <c r="J35" s="433">
        <v>275510</v>
      </c>
      <c r="K35" s="433">
        <v>303692</v>
      </c>
      <c r="L35" s="433">
        <v>236317</v>
      </c>
      <c r="M35" s="433">
        <v>215895</v>
      </c>
      <c r="N35" s="433">
        <v>484575</v>
      </c>
      <c r="O35" s="1153">
        <v>11859</v>
      </c>
      <c r="P35" s="316"/>
    </row>
    <row r="36" spans="1:16" s="290" customFormat="1">
      <c r="A36" s="2282"/>
      <c r="B36" s="432" t="s">
        <v>2</v>
      </c>
      <c r="C36" s="433">
        <v>513612</v>
      </c>
      <c r="D36" s="433">
        <v>423658</v>
      </c>
      <c r="E36" s="433">
        <v>385331</v>
      </c>
      <c r="F36" s="433">
        <v>3021</v>
      </c>
      <c r="G36" s="433">
        <v>89954</v>
      </c>
      <c r="H36" s="433">
        <v>1621</v>
      </c>
      <c r="I36" s="433">
        <v>4570</v>
      </c>
      <c r="J36" s="433">
        <v>1910</v>
      </c>
      <c r="K36" s="433">
        <v>2607</v>
      </c>
      <c r="L36" s="433">
        <v>21608</v>
      </c>
      <c r="M36" s="433">
        <v>217</v>
      </c>
      <c r="N36" s="433">
        <v>9075</v>
      </c>
      <c r="O36" s="1153">
        <v>173</v>
      </c>
      <c r="P36" s="316"/>
    </row>
    <row r="37" spans="1:16" s="290" customFormat="1">
      <c r="A37" s="2281">
        <v>2022</v>
      </c>
      <c r="B37" s="432" t="s">
        <v>1</v>
      </c>
      <c r="C37" s="433">
        <v>8596643</v>
      </c>
      <c r="D37" s="433">
        <v>4805888</v>
      </c>
      <c r="E37" s="433">
        <v>3912718</v>
      </c>
      <c r="F37" s="433">
        <v>120978</v>
      </c>
      <c r="G37" s="433">
        <v>3790755</v>
      </c>
      <c r="H37" s="433">
        <v>52068</v>
      </c>
      <c r="I37" s="433">
        <v>1491292</v>
      </c>
      <c r="J37" s="433">
        <v>290061</v>
      </c>
      <c r="K37" s="433">
        <v>348004</v>
      </c>
      <c r="L37" s="433">
        <v>178459</v>
      </c>
      <c r="M37" s="433">
        <v>335134</v>
      </c>
      <c r="N37" s="433">
        <v>494754</v>
      </c>
      <c r="O37" s="936">
        <v>14243</v>
      </c>
      <c r="P37" s="316"/>
    </row>
    <row r="38" spans="1:16" s="290" customFormat="1">
      <c r="A38" s="2282"/>
      <c r="B38" s="432" t="s">
        <v>2</v>
      </c>
      <c r="C38" s="433">
        <v>1039562</v>
      </c>
      <c r="D38" s="433">
        <v>906645</v>
      </c>
      <c r="E38" s="433">
        <v>823438</v>
      </c>
      <c r="F38" s="433">
        <v>7228</v>
      </c>
      <c r="G38" s="433">
        <v>132917</v>
      </c>
      <c r="H38" s="433">
        <v>2163</v>
      </c>
      <c r="I38" s="433">
        <v>12464</v>
      </c>
      <c r="J38" s="433">
        <v>5221</v>
      </c>
      <c r="K38" s="433">
        <v>6635</v>
      </c>
      <c r="L38" s="433">
        <v>20198</v>
      </c>
      <c r="M38" s="433">
        <v>186</v>
      </c>
      <c r="N38" s="433">
        <v>15096</v>
      </c>
      <c r="O38" s="936">
        <v>93</v>
      </c>
      <c r="P38" s="316"/>
    </row>
    <row r="39" spans="1:16" ht="31.5" customHeight="1">
      <c r="A39" s="2278" t="s">
        <v>1281</v>
      </c>
      <c r="B39" s="2278"/>
      <c r="C39" s="2278"/>
      <c r="D39" s="2278"/>
      <c r="E39" s="2278"/>
      <c r="F39" s="2278"/>
      <c r="G39" s="2278"/>
      <c r="H39" s="2305"/>
      <c r="I39" s="2016"/>
      <c r="J39" s="2016"/>
      <c r="K39" s="2016"/>
      <c r="L39" s="2016"/>
      <c r="M39" s="2016"/>
      <c r="N39" s="2016"/>
      <c r="O39" s="2016"/>
    </row>
    <row r="40" spans="1:16">
      <c r="A40" s="2280">
        <v>2015</v>
      </c>
      <c r="B40" s="423" t="s">
        <v>1</v>
      </c>
      <c r="C40" s="424">
        <v>154750</v>
      </c>
      <c r="D40" s="425">
        <v>136245</v>
      </c>
      <c r="E40" s="425">
        <v>115308</v>
      </c>
      <c r="F40" s="425" t="s">
        <v>27</v>
      </c>
      <c r="G40" s="425">
        <v>18505</v>
      </c>
      <c r="H40" s="425" t="s">
        <v>27</v>
      </c>
      <c r="I40" s="438" t="s">
        <v>17</v>
      </c>
      <c r="J40" s="438" t="s">
        <v>17</v>
      </c>
      <c r="K40" s="438" t="s">
        <v>17</v>
      </c>
      <c r="L40" s="438" t="s">
        <v>27</v>
      </c>
      <c r="M40" s="438" t="s">
        <v>17</v>
      </c>
      <c r="N40" s="438" t="s">
        <v>27</v>
      </c>
      <c r="O40" s="45">
        <v>126</v>
      </c>
    </row>
    <row r="41" spans="1:16">
      <c r="A41" s="2073"/>
      <c r="B41" s="423" t="s">
        <v>2</v>
      </c>
      <c r="C41" s="424">
        <v>42837</v>
      </c>
      <c r="D41" s="425">
        <v>38798</v>
      </c>
      <c r="E41" s="425">
        <v>37001</v>
      </c>
      <c r="F41" s="425" t="s">
        <v>27</v>
      </c>
      <c r="G41" s="425">
        <v>4039</v>
      </c>
      <c r="H41" s="425" t="s">
        <v>27</v>
      </c>
      <c r="I41" s="438" t="s">
        <v>17</v>
      </c>
      <c r="J41" s="438" t="s">
        <v>17</v>
      </c>
      <c r="K41" s="438" t="s">
        <v>17</v>
      </c>
      <c r="L41" s="438" t="s">
        <v>27</v>
      </c>
      <c r="M41" s="438" t="s">
        <v>17</v>
      </c>
      <c r="N41" s="438" t="s">
        <v>27</v>
      </c>
      <c r="O41" s="45" t="s">
        <v>17</v>
      </c>
    </row>
    <row r="42" spans="1:16">
      <c r="A42" s="2280">
        <v>2016</v>
      </c>
      <c r="B42" s="423" t="s">
        <v>1</v>
      </c>
      <c r="C42" s="424">
        <v>193811</v>
      </c>
      <c r="D42" s="425">
        <v>168626</v>
      </c>
      <c r="E42" s="425">
        <v>152180</v>
      </c>
      <c r="F42" s="425" t="s">
        <v>27</v>
      </c>
      <c r="G42" s="425">
        <v>25185</v>
      </c>
      <c r="H42" s="425" t="s">
        <v>27</v>
      </c>
      <c r="I42" s="438" t="s">
        <v>17</v>
      </c>
      <c r="J42" s="438" t="s">
        <v>17</v>
      </c>
      <c r="K42" s="438" t="s">
        <v>17</v>
      </c>
      <c r="L42" s="438" t="s">
        <v>27</v>
      </c>
      <c r="M42" s="438" t="s">
        <v>17</v>
      </c>
      <c r="N42" s="438" t="s">
        <v>27</v>
      </c>
      <c r="O42" s="5">
        <v>265</v>
      </c>
    </row>
    <row r="43" spans="1:16">
      <c r="A43" s="2073"/>
      <c r="B43" s="423" t="s">
        <v>2</v>
      </c>
      <c r="C43" s="424">
        <v>46371</v>
      </c>
      <c r="D43" s="425">
        <v>41016</v>
      </c>
      <c r="E43" s="425">
        <v>39419</v>
      </c>
      <c r="F43" s="425" t="s">
        <v>27</v>
      </c>
      <c r="G43" s="425">
        <v>5355</v>
      </c>
      <c r="H43" s="425" t="s">
        <v>27</v>
      </c>
      <c r="I43" s="438" t="s">
        <v>17</v>
      </c>
      <c r="J43" s="438" t="s">
        <v>17</v>
      </c>
      <c r="K43" s="438" t="s">
        <v>17</v>
      </c>
      <c r="L43" s="438" t="s">
        <v>27</v>
      </c>
      <c r="M43" s="438" t="s">
        <v>17</v>
      </c>
      <c r="N43" s="438" t="s">
        <v>27</v>
      </c>
      <c r="O43" s="45" t="s">
        <v>17</v>
      </c>
    </row>
    <row r="44" spans="1:16" s="443" customFormat="1" ht="15">
      <c r="A44" s="2281">
        <v>2017</v>
      </c>
      <c r="B44" s="432" t="s">
        <v>1</v>
      </c>
      <c r="C44" s="424">
        <v>197733</v>
      </c>
      <c r="D44" s="425">
        <v>172919</v>
      </c>
      <c r="E44" s="425">
        <v>137756</v>
      </c>
      <c r="F44" s="425" t="s">
        <v>27</v>
      </c>
      <c r="G44" s="425">
        <v>24814</v>
      </c>
      <c r="H44" s="425" t="s">
        <v>27</v>
      </c>
      <c r="I44" s="438" t="s">
        <v>17</v>
      </c>
      <c r="J44" s="438" t="s">
        <v>17</v>
      </c>
      <c r="K44" s="438" t="s">
        <v>17</v>
      </c>
      <c r="L44" s="438" t="s">
        <v>27</v>
      </c>
      <c r="M44" s="438" t="s">
        <v>17</v>
      </c>
      <c r="N44" s="438" t="s">
        <v>27</v>
      </c>
      <c r="O44" s="45" t="s">
        <v>27</v>
      </c>
      <c r="P44" s="559"/>
    </row>
    <row r="45" spans="1:16" s="443" customFormat="1" ht="15">
      <c r="A45" s="2073"/>
      <c r="B45" s="432" t="s">
        <v>2</v>
      </c>
      <c r="C45" s="424">
        <v>45929</v>
      </c>
      <c r="D45" s="425">
        <v>41232</v>
      </c>
      <c r="E45" s="425">
        <v>39690</v>
      </c>
      <c r="F45" s="425" t="s">
        <v>27</v>
      </c>
      <c r="G45" s="425">
        <v>4697</v>
      </c>
      <c r="H45" s="425" t="s">
        <v>27</v>
      </c>
      <c r="I45" s="438" t="s">
        <v>17</v>
      </c>
      <c r="J45" s="438" t="s">
        <v>17</v>
      </c>
      <c r="K45" s="438" t="s">
        <v>17</v>
      </c>
      <c r="L45" s="438" t="s">
        <v>27</v>
      </c>
      <c r="M45" s="438" t="s">
        <v>17</v>
      </c>
      <c r="N45" s="438" t="s">
        <v>27</v>
      </c>
      <c r="O45" s="238" t="s">
        <v>27</v>
      </c>
      <c r="P45" s="559"/>
    </row>
    <row r="46" spans="1:16" s="443" customFormat="1" ht="15">
      <c r="A46" s="2281">
        <v>2018</v>
      </c>
      <c r="B46" s="432" t="s">
        <v>1</v>
      </c>
      <c r="C46" s="424">
        <v>202822</v>
      </c>
      <c r="D46" s="425">
        <v>179405</v>
      </c>
      <c r="E46" s="425">
        <v>162087</v>
      </c>
      <c r="F46" s="425" t="s">
        <v>27</v>
      </c>
      <c r="G46" s="425">
        <v>23417</v>
      </c>
      <c r="H46" s="425" t="s">
        <v>27</v>
      </c>
      <c r="I46" s="438" t="s">
        <v>17</v>
      </c>
      <c r="J46" s="438" t="s">
        <v>17</v>
      </c>
      <c r="K46" s="438" t="s">
        <v>17</v>
      </c>
      <c r="L46" s="438" t="s">
        <v>27</v>
      </c>
      <c r="M46" s="438" t="s">
        <v>17</v>
      </c>
      <c r="N46" s="438" t="s">
        <v>27</v>
      </c>
      <c r="O46" s="238" t="s">
        <v>27</v>
      </c>
      <c r="P46" s="559"/>
    </row>
    <row r="47" spans="1:16" s="443" customFormat="1" ht="15">
      <c r="A47" s="2073"/>
      <c r="B47" s="432" t="s">
        <v>2</v>
      </c>
      <c r="C47" s="424">
        <v>53326</v>
      </c>
      <c r="D47" s="425">
        <v>46818</v>
      </c>
      <c r="E47" s="425">
        <v>46818</v>
      </c>
      <c r="F47" s="425" t="s">
        <v>27</v>
      </c>
      <c r="G47" s="425">
        <v>6508</v>
      </c>
      <c r="H47" s="425" t="s">
        <v>27</v>
      </c>
      <c r="I47" s="438" t="s">
        <v>17</v>
      </c>
      <c r="J47" s="716" t="s">
        <v>17</v>
      </c>
      <c r="K47" s="438" t="s">
        <v>17</v>
      </c>
      <c r="L47" s="438" t="s">
        <v>27</v>
      </c>
      <c r="M47" s="438" t="s">
        <v>17</v>
      </c>
      <c r="N47" s="716" t="s">
        <v>27</v>
      </c>
      <c r="O47" s="238" t="s">
        <v>27</v>
      </c>
      <c r="P47" s="559"/>
    </row>
    <row r="48" spans="1:16" s="443" customFormat="1" ht="15">
      <c r="A48" s="2281">
        <v>2019</v>
      </c>
      <c r="B48" s="432" t="s">
        <v>1</v>
      </c>
      <c r="C48" s="433">
        <v>191740</v>
      </c>
      <c r="D48" s="932">
        <v>171822</v>
      </c>
      <c r="E48" s="932">
        <v>159533</v>
      </c>
      <c r="F48" s="434" t="s">
        <v>27</v>
      </c>
      <c r="G48" s="932">
        <v>19918</v>
      </c>
      <c r="H48" s="434" t="s">
        <v>27</v>
      </c>
      <c r="I48" s="940" t="s">
        <v>17</v>
      </c>
      <c r="J48" s="944" t="s">
        <v>17</v>
      </c>
      <c r="K48" s="940" t="s">
        <v>17</v>
      </c>
      <c r="L48" s="940" t="s">
        <v>27</v>
      </c>
      <c r="M48" s="940" t="s">
        <v>17</v>
      </c>
      <c r="N48" s="944" t="s">
        <v>27</v>
      </c>
      <c r="O48" s="945">
        <v>688</v>
      </c>
      <c r="P48" s="559"/>
    </row>
    <row r="49" spans="1:16" s="443" customFormat="1" ht="15">
      <c r="A49" s="2282"/>
      <c r="B49" s="432" t="s">
        <v>2</v>
      </c>
      <c r="C49" s="433">
        <v>44228</v>
      </c>
      <c r="D49" s="932">
        <v>39305</v>
      </c>
      <c r="E49" s="932">
        <v>37513</v>
      </c>
      <c r="F49" s="434" t="s">
        <v>27</v>
      </c>
      <c r="G49" s="932">
        <v>4923</v>
      </c>
      <c r="H49" s="434" t="s">
        <v>27</v>
      </c>
      <c r="I49" s="940" t="s">
        <v>17</v>
      </c>
      <c r="J49" s="944" t="s">
        <v>17</v>
      </c>
      <c r="K49" s="940" t="s">
        <v>17</v>
      </c>
      <c r="L49" s="940" t="s">
        <v>27</v>
      </c>
      <c r="M49" s="940" t="s">
        <v>17</v>
      </c>
      <c r="N49" s="944" t="s">
        <v>27</v>
      </c>
      <c r="O49" s="945">
        <v>36</v>
      </c>
      <c r="P49" s="559"/>
    </row>
    <row r="50" spans="1:16" s="443" customFormat="1" ht="15">
      <c r="A50" s="2281">
        <v>2020</v>
      </c>
      <c r="B50" s="432" t="s">
        <v>1</v>
      </c>
      <c r="C50" s="433">
        <v>118291</v>
      </c>
      <c r="D50" s="932">
        <v>102254</v>
      </c>
      <c r="E50" s="932">
        <v>92094</v>
      </c>
      <c r="F50" s="434" t="s">
        <v>27</v>
      </c>
      <c r="G50" s="932">
        <v>16037</v>
      </c>
      <c r="H50" s="434" t="s">
        <v>27</v>
      </c>
      <c r="I50" s="940" t="s">
        <v>17</v>
      </c>
      <c r="J50" s="944" t="s">
        <v>17</v>
      </c>
      <c r="K50" s="940" t="s">
        <v>17</v>
      </c>
      <c r="L50" s="434" t="s">
        <v>27</v>
      </c>
      <c r="M50" s="940" t="s">
        <v>17</v>
      </c>
      <c r="N50" s="434">
        <v>6328</v>
      </c>
      <c r="O50" s="942">
        <v>573</v>
      </c>
      <c r="P50" s="559"/>
    </row>
    <row r="51" spans="1:16" s="443" customFormat="1" ht="15">
      <c r="A51" s="2282"/>
      <c r="B51" s="432" t="s">
        <v>2</v>
      </c>
      <c r="C51" s="433">
        <v>14526</v>
      </c>
      <c r="D51" s="932">
        <v>13468</v>
      </c>
      <c r="E51" s="932">
        <v>12380</v>
      </c>
      <c r="F51" s="434" t="s">
        <v>27</v>
      </c>
      <c r="G51" s="932">
        <v>1058</v>
      </c>
      <c r="H51" s="434" t="s">
        <v>27</v>
      </c>
      <c r="I51" s="940" t="s">
        <v>17</v>
      </c>
      <c r="J51" s="940" t="s">
        <v>17</v>
      </c>
      <c r="K51" s="940" t="s">
        <v>17</v>
      </c>
      <c r="L51" s="932" t="s">
        <v>27</v>
      </c>
      <c r="M51" s="940" t="s">
        <v>17</v>
      </c>
      <c r="N51" s="434">
        <v>122</v>
      </c>
      <c r="O51" s="942" t="s">
        <v>17</v>
      </c>
      <c r="P51" s="559"/>
    </row>
    <row r="52" spans="1:16" s="443" customFormat="1" ht="15">
      <c r="A52" s="2281">
        <v>2021</v>
      </c>
      <c r="B52" s="432" t="s">
        <v>1</v>
      </c>
      <c r="C52" s="433">
        <v>122260</v>
      </c>
      <c r="D52" s="433">
        <v>107135</v>
      </c>
      <c r="E52" s="433">
        <v>97667</v>
      </c>
      <c r="F52" s="433">
        <v>608</v>
      </c>
      <c r="G52" s="433">
        <v>15125</v>
      </c>
      <c r="H52" s="433" t="s">
        <v>27</v>
      </c>
      <c r="I52" s="433" t="s">
        <v>17</v>
      </c>
      <c r="J52" s="433" t="s">
        <v>17</v>
      </c>
      <c r="K52" s="433" t="s">
        <v>17</v>
      </c>
      <c r="L52" s="433" t="s">
        <v>27</v>
      </c>
      <c r="M52" s="433" t="s">
        <v>17</v>
      </c>
      <c r="N52" s="433">
        <v>6737</v>
      </c>
      <c r="O52" s="936">
        <v>465</v>
      </c>
      <c r="P52" s="559"/>
    </row>
    <row r="53" spans="1:16" s="443" customFormat="1" ht="15">
      <c r="A53" s="2282"/>
      <c r="B53" s="432" t="s">
        <v>2</v>
      </c>
      <c r="C53" s="433">
        <v>13160</v>
      </c>
      <c r="D53" s="433">
        <v>11542</v>
      </c>
      <c r="E53" s="433">
        <v>10615</v>
      </c>
      <c r="F53" s="433">
        <v>0</v>
      </c>
      <c r="G53" s="433">
        <v>1618</v>
      </c>
      <c r="H53" s="433" t="s">
        <v>27</v>
      </c>
      <c r="I53" s="433" t="s">
        <v>17</v>
      </c>
      <c r="J53" s="433" t="s">
        <v>17</v>
      </c>
      <c r="K53" s="433" t="s">
        <v>17</v>
      </c>
      <c r="L53" s="433" t="s">
        <v>27</v>
      </c>
      <c r="M53" s="433" t="s">
        <v>17</v>
      </c>
      <c r="N53" s="433">
        <v>217</v>
      </c>
      <c r="O53" s="936" t="s">
        <v>17</v>
      </c>
      <c r="P53" s="559"/>
    </row>
    <row r="54" spans="1:16" s="443" customFormat="1" ht="15">
      <c r="A54" s="2281">
        <v>2022</v>
      </c>
      <c r="B54" s="432" t="s">
        <v>1</v>
      </c>
      <c r="C54" s="433">
        <v>148164</v>
      </c>
      <c r="D54" s="433">
        <v>132680</v>
      </c>
      <c r="E54" s="433">
        <v>117978</v>
      </c>
      <c r="F54" s="433">
        <v>2823</v>
      </c>
      <c r="G54" s="433">
        <v>15484</v>
      </c>
      <c r="H54" s="433">
        <v>1942</v>
      </c>
      <c r="I54" s="433" t="s">
        <v>17</v>
      </c>
      <c r="J54" s="433" t="s">
        <v>17</v>
      </c>
      <c r="K54" s="433" t="s">
        <v>17</v>
      </c>
      <c r="L54" s="433" t="s">
        <v>27</v>
      </c>
      <c r="M54" s="433" t="s">
        <v>17</v>
      </c>
      <c r="N54" s="433">
        <v>7763</v>
      </c>
      <c r="O54" s="936" t="s">
        <v>27</v>
      </c>
      <c r="P54" s="559"/>
    </row>
    <row r="55" spans="1:16" s="443" customFormat="1" ht="15">
      <c r="A55" s="2282"/>
      <c r="B55" s="432" t="s">
        <v>2</v>
      </c>
      <c r="C55" s="433">
        <v>21039</v>
      </c>
      <c r="D55" s="433">
        <v>19225</v>
      </c>
      <c r="E55" s="433">
        <v>17849</v>
      </c>
      <c r="F55" s="433">
        <v>96</v>
      </c>
      <c r="G55" s="433">
        <v>1814</v>
      </c>
      <c r="H55" s="433" t="s">
        <v>17</v>
      </c>
      <c r="I55" s="433" t="s">
        <v>17</v>
      </c>
      <c r="J55" s="433" t="s">
        <v>17</v>
      </c>
      <c r="K55" s="433" t="s">
        <v>17</v>
      </c>
      <c r="L55" s="433" t="s">
        <v>27</v>
      </c>
      <c r="M55" s="433" t="s">
        <v>17</v>
      </c>
      <c r="N55" s="433">
        <v>297</v>
      </c>
      <c r="O55" s="936" t="s">
        <v>27</v>
      </c>
      <c r="P55" s="559"/>
    </row>
    <row r="56" spans="1:16" s="290" customFormat="1" ht="31.5" customHeight="1">
      <c r="A56" s="2323" t="s">
        <v>1502</v>
      </c>
      <c r="B56" s="2323"/>
      <c r="C56" s="2323"/>
      <c r="D56" s="2323"/>
      <c r="E56" s="2323"/>
      <c r="F56" s="2323"/>
      <c r="G56" s="2323"/>
      <c r="H56" s="2323"/>
      <c r="I56" s="2322"/>
      <c r="J56" s="2322"/>
      <c r="K56" s="2322"/>
      <c r="L56" s="2322"/>
      <c r="M56" s="2322"/>
      <c r="N56" s="2322"/>
      <c r="O56" s="2322"/>
      <c r="P56" s="316"/>
    </row>
    <row r="57" spans="1:16">
      <c r="A57" s="2280">
        <v>2015</v>
      </c>
      <c r="B57" s="423" t="s">
        <v>1</v>
      </c>
      <c r="C57" s="424">
        <v>11633678</v>
      </c>
      <c r="D57" s="425">
        <v>3520579</v>
      </c>
      <c r="E57" s="425">
        <v>2749789</v>
      </c>
      <c r="F57" s="425">
        <v>96187</v>
      </c>
      <c r="G57" s="425">
        <v>8113099</v>
      </c>
      <c r="H57" s="425">
        <v>66572</v>
      </c>
      <c r="I57" s="427">
        <v>3612378</v>
      </c>
      <c r="J57" s="427">
        <v>555009</v>
      </c>
      <c r="K57" s="427">
        <v>174155</v>
      </c>
      <c r="L57" s="427">
        <v>230868</v>
      </c>
      <c r="M57" s="427">
        <v>2499159</v>
      </c>
      <c r="N57" s="32">
        <v>349894</v>
      </c>
      <c r="O57" s="5">
        <v>3400</v>
      </c>
    </row>
    <row r="58" spans="1:16">
      <c r="A58" s="2073"/>
      <c r="B58" s="423" t="s">
        <v>2</v>
      </c>
      <c r="C58" s="424">
        <v>2880514</v>
      </c>
      <c r="D58" s="425">
        <v>1793047</v>
      </c>
      <c r="E58" s="425">
        <v>1418871</v>
      </c>
      <c r="F58" s="425">
        <v>29057</v>
      </c>
      <c r="G58" s="425">
        <v>1087467</v>
      </c>
      <c r="H58" s="425">
        <v>5938</v>
      </c>
      <c r="I58" s="427">
        <v>454351</v>
      </c>
      <c r="J58" s="427">
        <v>125735</v>
      </c>
      <c r="K58" s="427">
        <v>8340</v>
      </c>
      <c r="L58" s="427">
        <v>90959</v>
      </c>
      <c r="M58" s="427">
        <v>311879</v>
      </c>
      <c r="N58" s="32">
        <v>37419</v>
      </c>
      <c r="O58" s="5">
        <v>464</v>
      </c>
    </row>
    <row r="59" spans="1:16">
      <c r="A59" s="2280">
        <v>2016</v>
      </c>
      <c r="B59" s="423" t="s">
        <v>1</v>
      </c>
      <c r="C59" s="424">
        <v>12598048</v>
      </c>
      <c r="D59" s="425">
        <v>3915333</v>
      </c>
      <c r="E59" s="425">
        <v>2986959</v>
      </c>
      <c r="F59" s="425">
        <v>106805</v>
      </c>
      <c r="G59" s="425">
        <v>8682715</v>
      </c>
      <c r="H59" s="425">
        <v>70987</v>
      </c>
      <c r="I59" s="427">
        <v>4025953</v>
      </c>
      <c r="J59" s="427">
        <v>579430</v>
      </c>
      <c r="K59" s="427">
        <v>179930</v>
      </c>
      <c r="L59" s="427">
        <v>263581</v>
      </c>
      <c r="M59" s="427">
        <v>2586960</v>
      </c>
      <c r="N59" s="32">
        <v>400900</v>
      </c>
      <c r="O59" s="5">
        <v>4118</v>
      </c>
    </row>
    <row r="60" spans="1:16">
      <c r="A60" s="2073"/>
      <c r="B60" s="423" t="s">
        <v>2</v>
      </c>
      <c r="C60" s="424">
        <v>3159111</v>
      </c>
      <c r="D60" s="425">
        <v>2047886</v>
      </c>
      <c r="E60" s="425">
        <v>1583838</v>
      </c>
      <c r="F60" s="425">
        <v>27345</v>
      </c>
      <c r="G60" s="425">
        <v>1111225</v>
      </c>
      <c r="H60" s="425">
        <v>10624</v>
      </c>
      <c r="I60" s="427">
        <v>445356</v>
      </c>
      <c r="J60" s="427">
        <v>129338</v>
      </c>
      <c r="K60" s="427">
        <v>6660</v>
      </c>
      <c r="L60" s="427">
        <v>99537</v>
      </c>
      <c r="M60" s="427">
        <v>320811</v>
      </c>
      <c r="N60" s="32">
        <v>37122</v>
      </c>
      <c r="O60" s="5">
        <v>534</v>
      </c>
    </row>
    <row r="61" spans="1:16">
      <c r="A61" s="2281">
        <v>2017</v>
      </c>
      <c r="B61" s="432" t="s">
        <v>1</v>
      </c>
      <c r="C61" s="424">
        <v>13230636</v>
      </c>
      <c r="D61" s="425">
        <v>4171334</v>
      </c>
      <c r="E61" s="425">
        <v>3152410</v>
      </c>
      <c r="F61" s="425">
        <v>114146</v>
      </c>
      <c r="G61" s="425">
        <v>9059302</v>
      </c>
      <c r="H61" s="425">
        <v>66899</v>
      </c>
      <c r="I61" s="427">
        <v>4236812</v>
      </c>
      <c r="J61" s="427">
        <v>472086</v>
      </c>
      <c r="K61" s="427">
        <v>205950</v>
      </c>
      <c r="L61" s="427">
        <v>251117</v>
      </c>
      <c r="M61" s="427">
        <v>2582166</v>
      </c>
      <c r="N61" s="32">
        <v>458758</v>
      </c>
      <c r="O61" s="5">
        <v>6528</v>
      </c>
    </row>
    <row r="62" spans="1:16">
      <c r="A62" s="2073"/>
      <c r="B62" s="432" t="s">
        <v>2</v>
      </c>
      <c r="C62" s="424">
        <v>3355555</v>
      </c>
      <c r="D62" s="425">
        <v>2137097</v>
      </c>
      <c r="E62" s="425">
        <v>1611375</v>
      </c>
      <c r="F62" s="425">
        <v>29923</v>
      </c>
      <c r="G62" s="425">
        <v>1218458</v>
      </c>
      <c r="H62" s="425">
        <v>10678</v>
      </c>
      <c r="I62" s="427">
        <v>452944</v>
      </c>
      <c r="J62" s="427">
        <v>52021</v>
      </c>
      <c r="K62" s="427">
        <v>25991</v>
      </c>
      <c r="L62" s="427">
        <v>95365</v>
      </c>
      <c r="M62" s="427">
        <v>302650</v>
      </c>
      <c r="N62" s="32">
        <v>44205</v>
      </c>
      <c r="O62" s="5">
        <v>395</v>
      </c>
    </row>
    <row r="63" spans="1:16">
      <c r="A63" s="2281">
        <v>2018</v>
      </c>
      <c r="B63" s="432" t="s">
        <v>1</v>
      </c>
      <c r="C63" s="424">
        <v>14271678</v>
      </c>
      <c r="D63" s="425">
        <v>4591305</v>
      </c>
      <c r="E63" s="425">
        <v>3492910</v>
      </c>
      <c r="F63" s="425">
        <v>187366</v>
      </c>
      <c r="G63" s="425">
        <v>9680373</v>
      </c>
      <c r="H63" s="425">
        <v>63691</v>
      </c>
      <c r="I63" s="427">
        <v>4403197</v>
      </c>
      <c r="J63" s="427">
        <v>462983</v>
      </c>
      <c r="K63" s="427">
        <v>251100</v>
      </c>
      <c r="L63" s="427">
        <v>312818</v>
      </c>
      <c r="M63" s="427">
        <v>2832343</v>
      </c>
      <c r="N63" s="32">
        <v>553067</v>
      </c>
      <c r="O63" s="5">
        <v>3808</v>
      </c>
    </row>
    <row r="64" spans="1:16">
      <c r="A64" s="2073"/>
      <c r="B64" s="432" t="s">
        <v>2</v>
      </c>
      <c r="C64" s="424">
        <v>3694978</v>
      </c>
      <c r="D64" s="425">
        <v>2370656</v>
      </c>
      <c r="E64" s="425">
        <v>1794920</v>
      </c>
      <c r="F64" s="425">
        <v>40664</v>
      </c>
      <c r="G64" s="428">
        <v>1324322</v>
      </c>
      <c r="H64" s="425">
        <v>14630</v>
      </c>
      <c r="I64" s="427">
        <v>486192</v>
      </c>
      <c r="J64" s="715">
        <v>27884</v>
      </c>
      <c r="K64" s="427">
        <v>22244</v>
      </c>
      <c r="L64" s="427">
        <v>129939</v>
      </c>
      <c r="M64" s="715">
        <v>310513</v>
      </c>
      <c r="N64" s="32">
        <v>59786</v>
      </c>
      <c r="O64" s="5">
        <v>99</v>
      </c>
    </row>
    <row r="65" spans="1:16" s="290" customFormat="1">
      <c r="A65" s="2281">
        <v>2019</v>
      </c>
      <c r="B65" s="432" t="s">
        <v>1</v>
      </c>
      <c r="C65" s="448">
        <v>15119186</v>
      </c>
      <c r="D65" s="434">
        <v>4895247</v>
      </c>
      <c r="E65" s="434">
        <v>3701707</v>
      </c>
      <c r="F65" s="434">
        <v>203447</v>
      </c>
      <c r="G65" s="434">
        <v>10223939</v>
      </c>
      <c r="H65" s="434">
        <v>58514</v>
      </c>
      <c r="I65" s="435">
        <v>4616653</v>
      </c>
      <c r="J65" s="435">
        <v>522327</v>
      </c>
      <c r="K65" s="435">
        <v>284941</v>
      </c>
      <c r="L65" s="435">
        <v>341846</v>
      </c>
      <c r="M65" s="435">
        <v>2917412</v>
      </c>
      <c r="N65" s="436">
        <v>637350</v>
      </c>
      <c r="O65" s="295">
        <v>6796</v>
      </c>
      <c r="P65" s="316"/>
    </row>
    <row r="66" spans="1:16" s="290" customFormat="1">
      <c r="A66" s="2282"/>
      <c r="B66" s="432" t="s">
        <v>2</v>
      </c>
      <c r="C66" s="448">
        <v>3877844</v>
      </c>
      <c r="D66" s="434">
        <v>2462343</v>
      </c>
      <c r="E66" s="434">
        <v>1872452</v>
      </c>
      <c r="F66" s="434">
        <v>42779</v>
      </c>
      <c r="G66" s="434">
        <v>1415501</v>
      </c>
      <c r="H66" s="434">
        <v>18745</v>
      </c>
      <c r="I66" s="435">
        <v>495952</v>
      </c>
      <c r="J66" s="435">
        <v>31437</v>
      </c>
      <c r="K66" s="435">
        <v>19721</v>
      </c>
      <c r="L66" s="435">
        <v>158598</v>
      </c>
      <c r="M66" s="435">
        <v>335895</v>
      </c>
      <c r="N66" s="436">
        <v>69252</v>
      </c>
      <c r="O66" s="295">
        <v>474</v>
      </c>
      <c r="P66" s="316"/>
    </row>
    <row r="67" spans="1:16" s="290" customFormat="1">
      <c r="A67" s="2281">
        <v>2020</v>
      </c>
      <c r="B67" s="432" t="s">
        <v>1</v>
      </c>
      <c r="C67" s="448">
        <v>9257118</v>
      </c>
      <c r="D67" s="434">
        <v>3024325</v>
      </c>
      <c r="E67" s="434">
        <v>2260182</v>
      </c>
      <c r="F67" s="434">
        <v>142218</v>
      </c>
      <c r="G67" s="434">
        <v>6232793</v>
      </c>
      <c r="H67" s="434">
        <v>25695</v>
      </c>
      <c r="I67" s="435">
        <v>2929000</v>
      </c>
      <c r="J67" s="435">
        <v>277197</v>
      </c>
      <c r="K67" s="435">
        <v>262981</v>
      </c>
      <c r="L67" s="435">
        <v>222552</v>
      </c>
      <c r="M67" s="435">
        <v>1513086</v>
      </c>
      <c r="N67" s="436">
        <v>479187</v>
      </c>
      <c r="O67" s="295">
        <v>6886</v>
      </c>
      <c r="P67" s="316"/>
    </row>
    <row r="68" spans="1:16" s="290" customFormat="1">
      <c r="A68" s="2282"/>
      <c r="B68" s="432" t="s">
        <v>2</v>
      </c>
      <c r="C68" s="448">
        <v>1933617</v>
      </c>
      <c r="D68" s="434">
        <v>1255970</v>
      </c>
      <c r="E68" s="434">
        <v>940169</v>
      </c>
      <c r="F68" s="434">
        <v>27975</v>
      </c>
      <c r="G68" s="434">
        <v>677647</v>
      </c>
      <c r="H68" s="434">
        <v>8168</v>
      </c>
      <c r="I68" s="435">
        <v>210459</v>
      </c>
      <c r="J68" s="435">
        <v>8433</v>
      </c>
      <c r="K68" s="435">
        <v>13032</v>
      </c>
      <c r="L68" s="435">
        <v>67869</v>
      </c>
      <c r="M68" s="435">
        <v>156354</v>
      </c>
      <c r="N68" s="436">
        <v>34677</v>
      </c>
      <c r="O68" s="295">
        <v>512</v>
      </c>
      <c r="P68" s="316"/>
    </row>
    <row r="69" spans="1:16" s="290" customFormat="1">
      <c r="A69" s="2281">
        <v>2021</v>
      </c>
      <c r="B69" s="432" t="s">
        <v>1</v>
      </c>
      <c r="C69" s="448">
        <v>11152195</v>
      </c>
      <c r="D69" s="434">
        <v>3277109</v>
      </c>
      <c r="E69" s="434">
        <v>2505705</v>
      </c>
      <c r="F69" s="434">
        <v>166667</v>
      </c>
      <c r="G69" s="934">
        <v>7875086</v>
      </c>
      <c r="H69" s="932">
        <v>28879</v>
      </c>
      <c r="I69" s="435">
        <v>3711272</v>
      </c>
      <c r="J69" s="435">
        <v>383787</v>
      </c>
      <c r="K69" s="435">
        <v>305857</v>
      </c>
      <c r="L69" s="435">
        <v>222215</v>
      </c>
      <c r="M69" s="435">
        <v>1949274</v>
      </c>
      <c r="N69" s="295">
        <v>572521</v>
      </c>
      <c r="O69" s="295">
        <v>8214</v>
      </c>
      <c r="P69" s="316"/>
    </row>
    <row r="70" spans="1:16" s="290" customFormat="1">
      <c r="A70" s="2282"/>
      <c r="B70" s="432" t="s">
        <v>2</v>
      </c>
      <c r="C70" s="448">
        <v>1863785</v>
      </c>
      <c r="D70" s="434">
        <v>1188924</v>
      </c>
      <c r="E70" s="434">
        <v>940655</v>
      </c>
      <c r="F70" s="434">
        <v>25633</v>
      </c>
      <c r="G70" s="934">
        <v>674861</v>
      </c>
      <c r="H70" s="932">
        <v>7427</v>
      </c>
      <c r="I70" s="435">
        <v>189004</v>
      </c>
      <c r="J70" s="435">
        <v>24659</v>
      </c>
      <c r="K70" s="435">
        <v>30048</v>
      </c>
      <c r="L70" s="435">
        <v>60607</v>
      </c>
      <c r="M70" s="435">
        <v>136488</v>
      </c>
      <c r="N70" s="295">
        <v>58683</v>
      </c>
      <c r="O70" s="295">
        <v>299</v>
      </c>
      <c r="P70" s="316"/>
    </row>
    <row r="71" spans="1:16" s="290" customFormat="1">
      <c r="A71" s="2281">
        <v>2022</v>
      </c>
      <c r="B71" s="432" t="s">
        <v>1</v>
      </c>
      <c r="C71" s="448">
        <v>14278413</v>
      </c>
      <c r="D71" s="448">
        <v>4703331</v>
      </c>
      <c r="E71" s="448">
        <v>3629062</v>
      </c>
      <c r="F71" s="448">
        <v>161798</v>
      </c>
      <c r="G71" s="448">
        <v>9575082</v>
      </c>
      <c r="H71" s="448">
        <v>35783</v>
      </c>
      <c r="I71" s="448">
        <v>4489011</v>
      </c>
      <c r="J71" s="448">
        <v>448493</v>
      </c>
      <c r="K71" s="448">
        <v>321722</v>
      </c>
      <c r="L71" s="448">
        <v>221579</v>
      </c>
      <c r="M71" s="448">
        <v>2741288</v>
      </c>
      <c r="N71" s="448">
        <v>538784</v>
      </c>
      <c r="O71" s="1153">
        <v>6146</v>
      </c>
      <c r="P71" s="316"/>
    </row>
    <row r="72" spans="1:16" s="290" customFormat="1">
      <c r="A72" s="2282"/>
      <c r="B72" s="432" t="s">
        <v>2</v>
      </c>
      <c r="C72" s="448">
        <v>2955449</v>
      </c>
      <c r="D72" s="448">
        <v>1960855</v>
      </c>
      <c r="E72" s="448">
        <v>1541705</v>
      </c>
      <c r="F72" s="448">
        <v>39168</v>
      </c>
      <c r="G72" s="448">
        <v>994594</v>
      </c>
      <c r="H72" s="448">
        <v>12635</v>
      </c>
      <c r="I72" s="448">
        <v>308156</v>
      </c>
      <c r="J72" s="448">
        <v>55319</v>
      </c>
      <c r="K72" s="448">
        <v>19472</v>
      </c>
      <c r="L72" s="448">
        <v>73962</v>
      </c>
      <c r="M72" s="448">
        <v>216570</v>
      </c>
      <c r="N72" s="448">
        <v>81818</v>
      </c>
      <c r="O72" s="1153">
        <v>226</v>
      </c>
      <c r="P72" s="316"/>
    </row>
    <row r="73" spans="1:16" s="316" customFormat="1">
      <c r="A73" s="431"/>
      <c r="B73" s="560"/>
      <c r="C73" s="936"/>
      <c r="D73" s="934"/>
      <c r="E73" s="934"/>
      <c r="F73" s="934"/>
      <c r="G73" s="934"/>
      <c r="H73" s="934"/>
      <c r="I73" s="946"/>
      <c r="J73" s="946"/>
      <c r="K73" s="946"/>
      <c r="L73" s="946"/>
      <c r="M73" s="946"/>
      <c r="N73" s="295"/>
      <c r="O73" s="295"/>
    </row>
    <row r="74" spans="1:16" s="290" customFormat="1" ht="68.25" customHeight="1">
      <c r="A74" s="2077" t="s">
        <v>1503</v>
      </c>
      <c r="B74" s="2322"/>
      <c r="C74" s="2322"/>
      <c r="D74" s="2322"/>
      <c r="E74" s="2322"/>
      <c r="F74" s="2322"/>
      <c r="G74" s="2322"/>
      <c r="H74" s="2322"/>
      <c r="I74" s="2322"/>
      <c r="J74" s="2322"/>
      <c r="K74" s="2322"/>
      <c r="L74" s="2322"/>
      <c r="M74" s="2322"/>
      <c r="N74" s="2322"/>
      <c r="O74" s="2322"/>
      <c r="P74" s="316"/>
    </row>
    <row r="75" spans="1:16" s="290" customFormat="1" ht="52.5" customHeight="1">
      <c r="A75" s="2077" t="s">
        <v>1504</v>
      </c>
      <c r="B75" s="2077"/>
      <c r="C75" s="2077"/>
      <c r="D75" s="2077"/>
      <c r="E75" s="2077"/>
      <c r="F75" s="2077"/>
      <c r="G75" s="2077"/>
      <c r="H75" s="2077"/>
      <c r="I75" s="2077"/>
      <c r="J75" s="2077"/>
      <c r="K75" s="2077"/>
      <c r="L75" s="2077"/>
      <c r="M75" s="2077"/>
      <c r="N75" s="2077"/>
      <c r="O75" s="2077"/>
      <c r="P75" s="316"/>
    </row>
    <row r="76" spans="1:16">
      <c r="A76" s="2093"/>
      <c r="B76" s="2093"/>
      <c r="C76" s="2093"/>
      <c r="D76" s="2093"/>
      <c r="E76" s="2093"/>
      <c r="F76" s="2093"/>
      <c r="G76" s="2093"/>
      <c r="H76" s="2093"/>
      <c r="I76" s="2093"/>
      <c r="J76" s="2093"/>
      <c r="K76" s="2093"/>
      <c r="L76" s="2016"/>
      <c r="M76" s="2016"/>
      <c r="N76" s="2016"/>
      <c r="O76" s="2016"/>
    </row>
    <row r="77" spans="1:16" ht="14.25" customHeight="1">
      <c r="A77" s="2302"/>
      <c r="B77" s="2011"/>
      <c r="C77" s="2011"/>
      <c r="D77" s="2011"/>
      <c r="E77" s="2011"/>
      <c r="F77" s="2011"/>
      <c r="G77" s="2011"/>
      <c r="H77" s="2011"/>
      <c r="I77" s="2011"/>
      <c r="J77" s="2011"/>
      <c r="K77" s="2011"/>
      <c r="L77" s="2016"/>
      <c r="M77" s="2016"/>
      <c r="N77" s="2016"/>
      <c r="O77" s="2016"/>
    </row>
  </sheetData>
  <mergeCells count="49">
    <mergeCell ref="A75:O75"/>
    <mergeCell ref="A76:O76"/>
    <mergeCell ref="A77:O77"/>
    <mergeCell ref="A63:A64"/>
    <mergeCell ref="A65:A66"/>
    <mergeCell ref="A67:A68"/>
    <mergeCell ref="A69:A70"/>
    <mergeCell ref="A71:A72"/>
    <mergeCell ref="A44:A45"/>
    <mergeCell ref="A46:A47"/>
    <mergeCell ref="A48:A49"/>
    <mergeCell ref="A50:A51"/>
    <mergeCell ref="A74:O74"/>
    <mergeCell ref="A52:A53"/>
    <mergeCell ref="A54:A55"/>
    <mergeCell ref="A56:O56"/>
    <mergeCell ref="A57:A58"/>
    <mergeCell ref="A59:A60"/>
    <mergeCell ref="A61:A62"/>
    <mergeCell ref="A16:A17"/>
    <mergeCell ref="A27:A28"/>
    <mergeCell ref="A29:A30"/>
    <mergeCell ref="A40:A41"/>
    <mergeCell ref="A42:A43"/>
    <mergeCell ref="A23:A24"/>
    <mergeCell ref="A25:A26"/>
    <mergeCell ref="A18:A19"/>
    <mergeCell ref="A20:A21"/>
    <mergeCell ref="A22:O22"/>
    <mergeCell ref="A31:A32"/>
    <mergeCell ref="A33:A34"/>
    <mergeCell ref="A35:A36"/>
    <mergeCell ref="A37:A38"/>
    <mergeCell ref="A39:O39"/>
    <mergeCell ref="A5:O5"/>
    <mergeCell ref="A1:O1"/>
    <mergeCell ref="A2:B4"/>
    <mergeCell ref="C2:C4"/>
    <mergeCell ref="D2:F2"/>
    <mergeCell ref="G2:O2"/>
    <mergeCell ref="D3:D4"/>
    <mergeCell ref="E3:F3"/>
    <mergeCell ref="G3:G4"/>
    <mergeCell ref="H3:O3"/>
    <mergeCell ref="A6:A7"/>
    <mergeCell ref="A8:A9"/>
    <mergeCell ref="A10:A11"/>
    <mergeCell ref="A12:A13"/>
    <mergeCell ref="A14:A15"/>
  </mergeCells>
  <hyperlinks>
    <hyperlink ref="Q1" location="'DZIAŁ IX -Turystyka'!A1" display="'DZIAŁ IX -Turystyka'!A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zoomScaleNormal="100" workbookViewId="0">
      <pane ySplit="3" topLeftCell="A4" activePane="bottomLeft" state="frozen"/>
      <selection pane="bottomLeft" activeCell="C5" sqref="C5"/>
    </sheetView>
  </sheetViews>
  <sheetFormatPr defaultRowHeight="14.25"/>
  <cols>
    <col min="1" max="1" width="13.125" customWidth="1"/>
    <col min="2" max="2" width="3.25" customWidth="1"/>
    <col min="8" max="8" width="9" style="290"/>
    <col min="12" max="12" width="9.875" customWidth="1"/>
    <col min="19" max="19" width="9" style="290"/>
    <col min="20" max="20" width="10" customWidth="1"/>
  </cols>
  <sheetData>
    <row r="1" spans="1:27" ht="33.75" customHeight="1">
      <c r="A1" s="2283" t="s">
        <v>1239</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AA1" s="1184" t="s">
        <v>708</v>
      </c>
    </row>
    <row r="2" spans="1:27" ht="32.25" customHeight="1">
      <c r="A2" s="2329" t="s">
        <v>1100</v>
      </c>
      <c r="B2" s="2330"/>
      <c r="C2" s="2332" t="s">
        <v>8</v>
      </c>
      <c r="D2" s="2333" t="s">
        <v>2050</v>
      </c>
      <c r="E2" s="2334"/>
      <c r="F2" s="2334"/>
      <c r="G2" s="2334"/>
      <c r="H2" s="2334"/>
      <c r="I2" s="2334"/>
      <c r="J2" s="2334"/>
      <c r="K2" s="2335"/>
      <c r="L2" s="2335"/>
      <c r="M2" s="2335"/>
      <c r="N2" s="2335"/>
      <c r="O2" s="2335"/>
      <c r="P2" s="2335"/>
      <c r="Q2" s="2335"/>
      <c r="R2" s="2336"/>
      <c r="S2" s="2336"/>
      <c r="T2" s="2336"/>
      <c r="U2" s="2336"/>
      <c r="V2" s="2336"/>
      <c r="W2" s="2336"/>
      <c r="X2" s="2336"/>
      <c r="Y2" s="2336"/>
      <c r="Z2" s="10"/>
    </row>
    <row r="3" spans="1:27" ht="67.5" customHeight="1">
      <c r="A3" s="2116"/>
      <c r="B3" s="2331"/>
      <c r="C3" s="2116"/>
      <c r="D3" s="414" t="s">
        <v>1101</v>
      </c>
      <c r="E3" s="1188" t="s">
        <v>1316</v>
      </c>
      <c r="F3" s="414" t="s">
        <v>1102</v>
      </c>
      <c r="G3" s="414" t="s">
        <v>1103</v>
      </c>
      <c r="H3" s="414" t="s">
        <v>1505</v>
      </c>
      <c r="I3" s="414" t="s">
        <v>1104</v>
      </c>
      <c r="J3" s="414" t="s">
        <v>1105</v>
      </c>
      <c r="K3" s="414" t="s">
        <v>1106</v>
      </c>
      <c r="L3" s="414" t="s">
        <v>1315</v>
      </c>
      <c r="M3" s="414" t="s">
        <v>1139</v>
      </c>
      <c r="N3" s="414" t="s">
        <v>1107</v>
      </c>
      <c r="O3" s="414" t="s">
        <v>1108</v>
      </c>
      <c r="P3" s="414" t="s">
        <v>1109</v>
      </c>
      <c r="Q3" s="414" t="s">
        <v>1110</v>
      </c>
      <c r="R3" s="414" t="s">
        <v>1111</v>
      </c>
      <c r="S3" s="414" t="s">
        <v>1506</v>
      </c>
      <c r="T3" s="414" t="s">
        <v>1112</v>
      </c>
      <c r="U3" s="414" t="s">
        <v>1113</v>
      </c>
      <c r="V3" s="414" t="s">
        <v>1114</v>
      </c>
      <c r="W3" s="414" t="s">
        <v>1115</v>
      </c>
      <c r="X3" s="414" t="s">
        <v>1116</v>
      </c>
      <c r="Y3" s="415" t="s">
        <v>1117</v>
      </c>
      <c r="Z3" s="10"/>
    </row>
    <row r="4" spans="1:27" ht="31.5" customHeight="1">
      <c r="A4" s="2337" t="s">
        <v>1921</v>
      </c>
      <c r="B4" s="2338"/>
      <c r="C4" s="2338"/>
      <c r="D4" s="2338"/>
      <c r="E4" s="2338"/>
      <c r="F4" s="2338"/>
      <c r="G4" s="2338"/>
      <c r="H4" s="2338"/>
      <c r="I4" s="2338"/>
      <c r="J4" s="2338"/>
      <c r="K4" s="2338"/>
      <c r="L4" s="2338"/>
      <c r="M4" s="2338"/>
      <c r="N4" s="2338"/>
      <c r="O4" s="2338"/>
      <c r="P4" s="2338"/>
      <c r="Q4" s="2338"/>
      <c r="R4" s="2338"/>
      <c r="S4" s="2338"/>
      <c r="T4" s="2338"/>
      <c r="U4" s="2338"/>
      <c r="V4" s="2338"/>
      <c r="W4" s="2338"/>
      <c r="X4" s="2338"/>
      <c r="Y4" s="2338"/>
      <c r="Z4" s="10"/>
    </row>
    <row r="5" spans="1:27">
      <c r="A5" s="1778">
        <v>2015</v>
      </c>
      <c r="B5" s="363" t="s">
        <v>1</v>
      </c>
      <c r="C5" s="767">
        <v>5689570</v>
      </c>
      <c r="D5" s="436">
        <v>65706</v>
      </c>
      <c r="E5" s="436">
        <v>83303</v>
      </c>
      <c r="F5" s="444">
        <v>200584</v>
      </c>
      <c r="G5" s="436">
        <v>105705</v>
      </c>
      <c r="H5" s="444" t="s">
        <v>27</v>
      </c>
      <c r="I5" s="436">
        <v>90650</v>
      </c>
      <c r="J5" s="436">
        <v>221640</v>
      </c>
      <c r="K5" s="436">
        <v>183152</v>
      </c>
      <c r="L5" s="436">
        <v>139664</v>
      </c>
      <c r="M5" s="436">
        <v>159272</v>
      </c>
      <c r="N5" s="436">
        <v>132462</v>
      </c>
      <c r="O5" s="436">
        <v>72739</v>
      </c>
      <c r="P5" s="4">
        <v>1473010</v>
      </c>
      <c r="Q5" s="453">
        <v>202093</v>
      </c>
      <c r="R5" s="32">
        <v>225002</v>
      </c>
      <c r="S5" s="436">
        <v>64369</v>
      </c>
      <c r="T5" s="32">
        <v>255832</v>
      </c>
      <c r="U5" s="32">
        <v>164983</v>
      </c>
      <c r="V5" s="32">
        <v>285046</v>
      </c>
      <c r="W5" s="441">
        <v>66177</v>
      </c>
      <c r="X5" s="32">
        <v>414088</v>
      </c>
      <c r="Y5" s="5">
        <v>230287</v>
      </c>
      <c r="Z5" s="10"/>
    </row>
    <row r="6" spans="1:27">
      <c r="A6" s="2073"/>
      <c r="B6" s="363" t="s">
        <v>2</v>
      </c>
      <c r="C6" s="767">
        <v>13757657</v>
      </c>
      <c r="D6" s="452">
        <v>128359</v>
      </c>
      <c r="E6" s="436">
        <v>170314</v>
      </c>
      <c r="F6" s="444">
        <v>276126</v>
      </c>
      <c r="G6" s="436">
        <v>200714</v>
      </c>
      <c r="H6" s="444" t="s">
        <v>27</v>
      </c>
      <c r="I6" s="436">
        <v>214073</v>
      </c>
      <c r="J6" s="436">
        <v>451889</v>
      </c>
      <c r="K6" s="436">
        <v>380440</v>
      </c>
      <c r="L6" s="436">
        <v>294553</v>
      </c>
      <c r="M6" s="436">
        <v>336099</v>
      </c>
      <c r="N6" s="436">
        <v>196075</v>
      </c>
      <c r="O6" s="436">
        <v>90446</v>
      </c>
      <c r="P6" s="4">
        <v>5006732</v>
      </c>
      <c r="Q6" s="453">
        <v>524447</v>
      </c>
      <c r="R6" s="32">
        <v>375482</v>
      </c>
      <c r="S6" s="436">
        <v>125357</v>
      </c>
      <c r="T6" s="32">
        <v>558093</v>
      </c>
      <c r="U6" s="32">
        <v>376514</v>
      </c>
      <c r="V6" s="32">
        <v>646272</v>
      </c>
      <c r="W6" s="441">
        <v>132530</v>
      </c>
      <c r="X6" s="32">
        <v>951437</v>
      </c>
      <c r="Y6" s="5">
        <v>529826</v>
      </c>
      <c r="Z6" s="10"/>
    </row>
    <row r="7" spans="1:27">
      <c r="A7" s="1778">
        <v>2016</v>
      </c>
      <c r="B7" s="363" t="s">
        <v>1</v>
      </c>
      <c r="C7" s="767">
        <v>6378793</v>
      </c>
      <c r="D7" s="436">
        <v>70533</v>
      </c>
      <c r="E7" s="436">
        <v>84706</v>
      </c>
      <c r="F7" s="444">
        <v>175016</v>
      </c>
      <c r="G7" s="436">
        <v>117899</v>
      </c>
      <c r="H7" s="444" t="s">
        <v>27</v>
      </c>
      <c r="I7" s="436">
        <v>94261</v>
      </c>
      <c r="J7" s="436">
        <v>247228</v>
      </c>
      <c r="K7" s="436">
        <v>212155</v>
      </c>
      <c r="L7" s="436">
        <v>149017</v>
      </c>
      <c r="M7" s="436">
        <v>194935</v>
      </c>
      <c r="N7" s="436">
        <v>147336</v>
      </c>
      <c r="O7" s="436">
        <v>69100</v>
      </c>
      <c r="P7" s="4">
        <v>1658587</v>
      </c>
      <c r="Q7" s="4">
        <v>199418</v>
      </c>
      <c r="R7" s="32">
        <v>227594</v>
      </c>
      <c r="S7" s="436">
        <v>78445</v>
      </c>
      <c r="T7" s="32">
        <v>301886</v>
      </c>
      <c r="U7" s="32">
        <v>190207</v>
      </c>
      <c r="V7" s="32">
        <v>357578</v>
      </c>
      <c r="W7" s="32">
        <v>77687</v>
      </c>
      <c r="X7" s="32">
        <v>476830</v>
      </c>
      <c r="Y7" s="5">
        <v>271188</v>
      </c>
      <c r="Z7" s="10"/>
    </row>
    <row r="8" spans="1:27">
      <c r="A8" s="2073"/>
      <c r="B8" s="363" t="s">
        <v>2</v>
      </c>
      <c r="C8" s="767">
        <v>15579225</v>
      </c>
      <c r="D8" s="452">
        <v>138376</v>
      </c>
      <c r="E8" s="436">
        <v>176195</v>
      </c>
      <c r="F8" s="444">
        <v>250127</v>
      </c>
      <c r="G8" s="436">
        <v>216982</v>
      </c>
      <c r="H8" s="444" t="s">
        <v>27</v>
      </c>
      <c r="I8" s="436">
        <v>226207</v>
      </c>
      <c r="J8" s="436">
        <v>509523</v>
      </c>
      <c r="K8" s="436">
        <v>437679</v>
      </c>
      <c r="L8" s="436">
        <v>315537</v>
      </c>
      <c r="M8" s="436">
        <v>411276</v>
      </c>
      <c r="N8" s="436">
        <v>203648</v>
      </c>
      <c r="O8" s="436">
        <v>89236</v>
      </c>
      <c r="P8" s="4">
        <v>5552587</v>
      </c>
      <c r="Q8" s="4">
        <v>523157</v>
      </c>
      <c r="R8" s="32">
        <v>370896</v>
      </c>
      <c r="S8" s="436">
        <v>149914</v>
      </c>
      <c r="T8" s="32">
        <v>686050</v>
      </c>
      <c r="U8" s="32">
        <v>444526</v>
      </c>
      <c r="V8" s="32">
        <v>924205</v>
      </c>
      <c r="W8" s="32">
        <v>153955</v>
      </c>
      <c r="X8" s="32">
        <v>1132359</v>
      </c>
      <c r="Y8" s="5">
        <v>617295</v>
      </c>
      <c r="Z8" s="10"/>
    </row>
    <row r="9" spans="1:27">
      <c r="A9" s="1778">
        <v>2017</v>
      </c>
      <c r="B9" s="363" t="s">
        <v>1</v>
      </c>
      <c r="C9" s="767">
        <v>6803667</v>
      </c>
      <c r="D9" s="452">
        <v>69616</v>
      </c>
      <c r="E9" s="436">
        <v>84898</v>
      </c>
      <c r="F9" s="444">
        <v>167830</v>
      </c>
      <c r="G9" s="436">
        <v>129627</v>
      </c>
      <c r="H9" s="444">
        <v>129627</v>
      </c>
      <c r="I9" s="436">
        <v>97124</v>
      </c>
      <c r="J9" s="436">
        <v>240448</v>
      </c>
      <c r="K9" s="436">
        <v>216249</v>
      </c>
      <c r="L9" s="436">
        <v>155524</v>
      </c>
      <c r="M9" s="436">
        <v>249393</v>
      </c>
      <c r="N9" s="436">
        <v>166658</v>
      </c>
      <c r="O9" s="436">
        <v>76522</v>
      </c>
      <c r="P9" s="4">
        <v>1715479</v>
      </c>
      <c r="Q9" s="4">
        <v>198893</v>
      </c>
      <c r="R9" s="32">
        <v>277715</v>
      </c>
      <c r="S9" s="436">
        <v>89544</v>
      </c>
      <c r="T9" s="32">
        <v>311328</v>
      </c>
      <c r="U9" s="32">
        <v>204914</v>
      </c>
      <c r="V9" s="32">
        <v>433838</v>
      </c>
      <c r="W9" s="32">
        <v>80134</v>
      </c>
      <c r="X9" s="32">
        <v>534695</v>
      </c>
      <c r="Y9" s="5">
        <v>272104</v>
      </c>
      <c r="Z9" s="10"/>
    </row>
    <row r="10" spans="1:27">
      <c r="A10" s="2073"/>
      <c r="B10" s="363" t="s">
        <v>2</v>
      </c>
      <c r="C10" s="767">
        <v>16705215</v>
      </c>
      <c r="D10" s="452">
        <v>134694</v>
      </c>
      <c r="E10" s="436">
        <v>177344</v>
      </c>
      <c r="F10" s="444">
        <v>251776</v>
      </c>
      <c r="G10" s="436">
        <v>244891</v>
      </c>
      <c r="H10" s="444">
        <v>244891</v>
      </c>
      <c r="I10" s="436">
        <v>227548</v>
      </c>
      <c r="J10" s="436">
        <v>491400</v>
      </c>
      <c r="K10" s="436">
        <v>448291</v>
      </c>
      <c r="L10" s="436">
        <v>331563</v>
      </c>
      <c r="M10" s="436">
        <v>570911</v>
      </c>
      <c r="N10" s="436">
        <v>234133</v>
      </c>
      <c r="O10" s="436">
        <v>98569</v>
      </c>
      <c r="P10" s="4">
        <v>5619040</v>
      </c>
      <c r="Q10" s="4">
        <v>518047</v>
      </c>
      <c r="R10" s="32">
        <v>446486</v>
      </c>
      <c r="S10" s="436">
        <v>163858</v>
      </c>
      <c r="T10" s="32">
        <v>672449</v>
      </c>
      <c r="U10" s="32">
        <v>480180</v>
      </c>
      <c r="V10" s="32">
        <v>1288396</v>
      </c>
      <c r="W10" s="32">
        <v>167645</v>
      </c>
      <c r="X10" s="32">
        <v>1261777</v>
      </c>
      <c r="Y10" s="5">
        <v>638408</v>
      </c>
      <c r="Z10" s="10"/>
    </row>
    <row r="11" spans="1:27">
      <c r="A11" s="1778">
        <v>2018</v>
      </c>
      <c r="B11" s="363" t="s">
        <v>1</v>
      </c>
      <c r="C11" s="767">
        <v>7082231</v>
      </c>
      <c r="D11" s="436">
        <v>71060</v>
      </c>
      <c r="E11" s="436">
        <v>80746</v>
      </c>
      <c r="F11" s="444">
        <v>160573</v>
      </c>
      <c r="G11" s="436">
        <v>146171</v>
      </c>
      <c r="H11" s="444">
        <v>136067</v>
      </c>
      <c r="I11" s="436">
        <v>94687</v>
      </c>
      <c r="J11" s="436">
        <v>233778</v>
      </c>
      <c r="K11" s="436">
        <v>212901</v>
      </c>
      <c r="L11" s="436">
        <v>158163</v>
      </c>
      <c r="M11" s="436">
        <v>260634</v>
      </c>
      <c r="N11" s="436">
        <v>167253</v>
      </c>
      <c r="O11" s="436">
        <v>76780</v>
      </c>
      <c r="P11" s="4">
        <v>1836092</v>
      </c>
      <c r="Q11" s="4">
        <v>183507</v>
      </c>
      <c r="R11" s="32">
        <v>274663</v>
      </c>
      <c r="S11" s="436">
        <v>95559</v>
      </c>
      <c r="T11" s="32">
        <v>341006</v>
      </c>
      <c r="U11" s="32">
        <v>200548</v>
      </c>
      <c r="V11" s="32">
        <v>497764</v>
      </c>
      <c r="W11" s="32">
        <v>85839</v>
      </c>
      <c r="X11" s="32">
        <v>555098</v>
      </c>
      <c r="Y11" s="5">
        <v>271096</v>
      </c>
      <c r="Z11" s="10"/>
    </row>
    <row r="12" spans="1:27">
      <c r="A12" s="2073"/>
      <c r="B12" s="363" t="s">
        <v>2</v>
      </c>
      <c r="C12" s="767">
        <v>17742651</v>
      </c>
      <c r="D12" s="452">
        <v>141322</v>
      </c>
      <c r="E12" s="436">
        <v>174298</v>
      </c>
      <c r="F12" s="444">
        <v>246254</v>
      </c>
      <c r="G12" s="436">
        <v>274792</v>
      </c>
      <c r="H12" s="444">
        <v>225385</v>
      </c>
      <c r="I12" s="436">
        <v>226170</v>
      </c>
      <c r="J12" s="437">
        <v>491733</v>
      </c>
      <c r="K12" s="436">
        <v>444287</v>
      </c>
      <c r="L12" s="436">
        <v>336290</v>
      </c>
      <c r="M12" s="436">
        <v>593719</v>
      </c>
      <c r="N12" s="437">
        <v>243693</v>
      </c>
      <c r="O12" s="436">
        <v>98674</v>
      </c>
      <c r="P12" s="4">
        <v>5989726</v>
      </c>
      <c r="Q12" s="4">
        <v>470922</v>
      </c>
      <c r="R12" s="32">
        <v>454273</v>
      </c>
      <c r="S12" s="436">
        <v>180544</v>
      </c>
      <c r="T12" s="32">
        <v>742442</v>
      </c>
      <c r="U12" s="32">
        <v>471387</v>
      </c>
      <c r="V12" s="32">
        <v>1654408</v>
      </c>
      <c r="W12" s="4">
        <v>181044</v>
      </c>
      <c r="X12" s="32">
        <v>1288905</v>
      </c>
      <c r="Y12" s="5">
        <v>646430</v>
      </c>
      <c r="Z12" s="10"/>
    </row>
    <row r="13" spans="1:27" s="290" customFormat="1">
      <c r="A13" s="2029">
        <v>2019</v>
      </c>
      <c r="B13" s="405" t="s">
        <v>1</v>
      </c>
      <c r="C13" s="413">
        <v>7470546</v>
      </c>
      <c r="D13" s="452">
        <v>70338</v>
      </c>
      <c r="E13" s="436">
        <v>88917</v>
      </c>
      <c r="F13" s="444">
        <v>171866</v>
      </c>
      <c r="G13" s="436">
        <v>167280</v>
      </c>
      <c r="H13" s="436">
        <v>137143</v>
      </c>
      <c r="I13" s="436">
        <v>101652</v>
      </c>
      <c r="J13" s="436">
        <v>232346</v>
      </c>
      <c r="K13" s="436">
        <v>198989</v>
      </c>
      <c r="L13" s="436">
        <v>164308</v>
      </c>
      <c r="M13" s="436">
        <v>255699</v>
      </c>
      <c r="N13" s="436">
        <v>176558</v>
      </c>
      <c r="O13" s="436">
        <v>82483</v>
      </c>
      <c r="P13" s="436">
        <v>1912378</v>
      </c>
      <c r="Q13" s="436">
        <v>185483</v>
      </c>
      <c r="R13" s="436">
        <v>290265</v>
      </c>
      <c r="S13" s="436">
        <v>114231</v>
      </c>
      <c r="T13" s="436">
        <v>373871</v>
      </c>
      <c r="U13" s="436">
        <v>191215</v>
      </c>
      <c r="V13" s="436">
        <v>556382</v>
      </c>
      <c r="W13" s="436">
        <v>86654</v>
      </c>
      <c r="X13" s="436">
        <v>604950</v>
      </c>
      <c r="Y13" s="295">
        <v>264279</v>
      </c>
      <c r="Z13" s="316"/>
    </row>
    <row r="14" spans="1:27" s="290" customFormat="1">
      <c r="A14" s="2282"/>
      <c r="B14" s="405" t="s">
        <v>2</v>
      </c>
      <c r="C14" s="413">
        <v>18683576</v>
      </c>
      <c r="D14" s="452">
        <v>136096</v>
      </c>
      <c r="E14" s="436">
        <v>180856</v>
      </c>
      <c r="F14" s="444">
        <v>270344</v>
      </c>
      <c r="G14" s="436">
        <v>340201</v>
      </c>
      <c r="H14" s="436">
        <v>234854</v>
      </c>
      <c r="I14" s="436">
        <v>245624</v>
      </c>
      <c r="J14" s="436">
        <v>502686</v>
      </c>
      <c r="K14" s="436">
        <v>418078</v>
      </c>
      <c r="L14" s="436">
        <v>345383</v>
      </c>
      <c r="M14" s="436">
        <v>561475</v>
      </c>
      <c r="N14" s="436">
        <v>259022</v>
      </c>
      <c r="O14" s="436">
        <v>108009</v>
      </c>
      <c r="P14" s="436">
        <v>6179001</v>
      </c>
      <c r="Q14" s="436">
        <v>481426</v>
      </c>
      <c r="R14" s="436">
        <v>468247</v>
      </c>
      <c r="S14" s="436">
        <v>222009</v>
      </c>
      <c r="T14" s="436">
        <v>846087</v>
      </c>
      <c r="U14" s="436">
        <v>445048</v>
      </c>
      <c r="V14" s="436">
        <v>1806457</v>
      </c>
      <c r="W14" s="436">
        <v>170894</v>
      </c>
      <c r="X14" s="436">
        <v>1436524</v>
      </c>
      <c r="Y14" s="295">
        <v>617331</v>
      </c>
      <c r="Z14" s="316"/>
    </row>
    <row r="15" spans="1:27" s="290" customFormat="1">
      <c r="A15" s="2029">
        <v>2020</v>
      </c>
      <c r="B15" s="405" t="s">
        <v>1</v>
      </c>
      <c r="C15" s="413">
        <v>2263761</v>
      </c>
      <c r="D15" s="452">
        <v>19151</v>
      </c>
      <c r="E15" s="436">
        <v>29971</v>
      </c>
      <c r="F15" s="444">
        <v>39220</v>
      </c>
      <c r="G15" s="436">
        <v>73420</v>
      </c>
      <c r="H15" s="436">
        <v>12416</v>
      </c>
      <c r="I15" s="436">
        <v>31327</v>
      </c>
      <c r="J15" s="436">
        <v>64699</v>
      </c>
      <c r="K15" s="436">
        <v>33347</v>
      </c>
      <c r="L15" s="436">
        <v>60871</v>
      </c>
      <c r="M15" s="436">
        <v>21920</v>
      </c>
      <c r="N15" s="436">
        <v>56354</v>
      </c>
      <c r="O15" s="436">
        <v>17609</v>
      </c>
      <c r="P15" s="436">
        <v>796547</v>
      </c>
      <c r="Q15" s="436">
        <v>31356</v>
      </c>
      <c r="R15" s="436">
        <v>75204</v>
      </c>
      <c r="S15" s="436">
        <v>35953</v>
      </c>
      <c r="T15" s="436">
        <v>68629</v>
      </c>
      <c r="U15" s="436">
        <v>39335</v>
      </c>
      <c r="V15" s="436">
        <v>206258</v>
      </c>
      <c r="W15" s="436">
        <v>21485</v>
      </c>
      <c r="X15" s="436">
        <v>185700</v>
      </c>
      <c r="Y15" s="295">
        <v>64023</v>
      </c>
      <c r="Z15" s="316"/>
    </row>
    <row r="16" spans="1:27" s="290" customFormat="1">
      <c r="A16" s="2282"/>
      <c r="B16" s="405" t="s">
        <v>2</v>
      </c>
      <c r="C16" s="413">
        <v>6622952</v>
      </c>
      <c r="D16" s="452">
        <v>40726</v>
      </c>
      <c r="E16" s="436">
        <v>58152</v>
      </c>
      <c r="F16" s="444">
        <v>84381</v>
      </c>
      <c r="G16" s="436">
        <v>162777</v>
      </c>
      <c r="H16" s="436">
        <v>29340</v>
      </c>
      <c r="I16" s="436">
        <v>76322</v>
      </c>
      <c r="J16" s="436">
        <v>137144</v>
      </c>
      <c r="K16" s="436">
        <v>76552</v>
      </c>
      <c r="L16" s="436">
        <v>123825</v>
      </c>
      <c r="M16" s="436">
        <v>50360</v>
      </c>
      <c r="N16" s="436">
        <v>80988</v>
      </c>
      <c r="O16" s="436">
        <v>24734</v>
      </c>
      <c r="P16" s="436">
        <v>2719428</v>
      </c>
      <c r="Q16" s="436">
        <v>79350</v>
      </c>
      <c r="R16" s="436">
        <v>140096</v>
      </c>
      <c r="S16" s="436">
        <v>74810</v>
      </c>
      <c r="T16" s="436">
        <v>164857</v>
      </c>
      <c r="U16" s="436">
        <v>85127</v>
      </c>
      <c r="V16" s="436">
        <v>1054521</v>
      </c>
      <c r="W16" s="436">
        <v>43896</v>
      </c>
      <c r="X16" s="436">
        <v>441608</v>
      </c>
      <c r="Y16" s="295">
        <v>164064</v>
      </c>
      <c r="Z16" s="316"/>
    </row>
    <row r="17" spans="1:26" s="290" customFormat="1">
      <c r="A17" s="2029">
        <v>2021</v>
      </c>
      <c r="B17" s="405" t="s">
        <v>1</v>
      </c>
      <c r="C17" s="413">
        <v>2509832</v>
      </c>
      <c r="D17" s="413">
        <v>26242</v>
      </c>
      <c r="E17" s="413">
        <v>36755</v>
      </c>
      <c r="F17" s="413">
        <v>35165</v>
      </c>
      <c r="G17" s="413">
        <v>97521</v>
      </c>
      <c r="H17" s="413">
        <v>9690</v>
      </c>
      <c r="I17" s="413">
        <v>45144</v>
      </c>
      <c r="J17" s="413">
        <v>94901</v>
      </c>
      <c r="K17" s="413">
        <v>65657</v>
      </c>
      <c r="L17" s="413">
        <v>82923</v>
      </c>
      <c r="M17" s="413">
        <v>33089</v>
      </c>
      <c r="N17" s="413">
        <v>92732</v>
      </c>
      <c r="O17" s="413">
        <v>32807</v>
      </c>
      <c r="P17" s="413">
        <v>835299</v>
      </c>
      <c r="Q17" s="413">
        <v>36901</v>
      </c>
      <c r="R17" s="413">
        <v>32662</v>
      </c>
      <c r="S17" s="413">
        <v>39561</v>
      </c>
      <c r="T17" s="413">
        <v>117659</v>
      </c>
      <c r="U17" s="413">
        <v>48804</v>
      </c>
      <c r="V17" s="413">
        <v>208767</v>
      </c>
      <c r="W17" s="413">
        <v>23134</v>
      </c>
      <c r="X17" s="413">
        <v>132913</v>
      </c>
      <c r="Y17" s="608">
        <v>86463</v>
      </c>
      <c r="Z17" s="316"/>
    </row>
    <row r="18" spans="1:26" s="290" customFormat="1">
      <c r="A18" s="2282"/>
      <c r="B18" s="405" t="s">
        <v>2</v>
      </c>
      <c r="C18" s="413">
        <v>7165013</v>
      </c>
      <c r="D18" s="413">
        <v>57577</v>
      </c>
      <c r="E18" s="413">
        <v>75263</v>
      </c>
      <c r="F18" s="413">
        <v>100068</v>
      </c>
      <c r="G18" s="413">
        <v>210009</v>
      </c>
      <c r="H18" s="413">
        <v>24827</v>
      </c>
      <c r="I18" s="413">
        <v>113764</v>
      </c>
      <c r="J18" s="413">
        <v>204613</v>
      </c>
      <c r="K18" s="413">
        <v>144636</v>
      </c>
      <c r="L18" s="413">
        <v>173018</v>
      </c>
      <c r="M18" s="413">
        <v>77477</v>
      </c>
      <c r="N18" s="413">
        <v>140713</v>
      </c>
      <c r="O18" s="413">
        <v>46007</v>
      </c>
      <c r="P18" s="412">
        <v>2764107</v>
      </c>
      <c r="Q18" s="413">
        <v>92277</v>
      </c>
      <c r="R18" s="413">
        <v>71227</v>
      </c>
      <c r="S18" s="413">
        <v>79931</v>
      </c>
      <c r="T18" s="413">
        <v>255351</v>
      </c>
      <c r="U18" s="413">
        <v>106965</v>
      </c>
      <c r="V18" s="413">
        <v>1113623</v>
      </c>
      <c r="W18" s="412">
        <v>47138</v>
      </c>
      <c r="X18" s="413">
        <v>297335</v>
      </c>
      <c r="Y18" s="608">
        <v>218446</v>
      </c>
      <c r="Z18" s="316"/>
    </row>
    <row r="19" spans="1:26" s="290" customFormat="1">
      <c r="A19" s="2029">
        <v>2022</v>
      </c>
      <c r="B19" s="405" t="s">
        <v>1</v>
      </c>
      <c r="C19" s="413">
        <v>5846611</v>
      </c>
      <c r="D19" s="413">
        <v>52011</v>
      </c>
      <c r="E19" s="413">
        <v>61302</v>
      </c>
      <c r="F19" s="413">
        <v>137526</v>
      </c>
      <c r="G19" s="413">
        <v>227556</v>
      </c>
      <c r="H19" s="413">
        <v>27821</v>
      </c>
      <c r="I19" s="413">
        <v>83582</v>
      </c>
      <c r="J19" s="413">
        <v>160253</v>
      </c>
      <c r="K19" s="413">
        <v>94943</v>
      </c>
      <c r="L19" s="413">
        <v>136021</v>
      </c>
      <c r="M19" s="413">
        <v>124087</v>
      </c>
      <c r="N19" s="413">
        <v>223238</v>
      </c>
      <c r="O19" s="413">
        <v>68903</v>
      </c>
      <c r="P19" s="413">
        <v>1400744</v>
      </c>
      <c r="Q19" s="413">
        <v>106504</v>
      </c>
      <c r="R19" s="413">
        <v>50408</v>
      </c>
      <c r="S19" s="413">
        <v>118777</v>
      </c>
      <c r="T19" s="413">
        <v>397573</v>
      </c>
      <c r="U19" s="413">
        <v>106885</v>
      </c>
      <c r="V19" s="413">
        <v>962421</v>
      </c>
      <c r="W19" s="413">
        <v>61320</v>
      </c>
      <c r="X19" s="413">
        <v>428978</v>
      </c>
      <c r="Y19" s="608">
        <v>152756</v>
      </c>
      <c r="Z19" s="316"/>
    </row>
    <row r="20" spans="1:26" s="290" customFormat="1">
      <c r="A20" s="2282"/>
      <c r="B20" s="405" t="s">
        <v>2</v>
      </c>
      <c r="C20" s="413">
        <v>14759246</v>
      </c>
      <c r="D20" s="413">
        <v>103547</v>
      </c>
      <c r="E20" s="413">
        <v>118233</v>
      </c>
      <c r="F20" s="413">
        <v>251196</v>
      </c>
      <c r="G20" s="413">
        <v>483200</v>
      </c>
      <c r="H20" s="413">
        <v>61243</v>
      </c>
      <c r="I20" s="413">
        <v>197468</v>
      </c>
      <c r="J20" s="413">
        <v>326263</v>
      </c>
      <c r="K20" s="413">
        <v>199873</v>
      </c>
      <c r="L20" s="413">
        <v>271977</v>
      </c>
      <c r="M20" s="413">
        <v>285957</v>
      </c>
      <c r="N20" s="413">
        <v>348206</v>
      </c>
      <c r="O20" s="413">
        <v>97322</v>
      </c>
      <c r="P20" s="413">
        <v>4383136</v>
      </c>
      <c r="Q20" s="413">
        <v>260472</v>
      </c>
      <c r="R20" s="413">
        <v>97597</v>
      </c>
      <c r="S20" s="413">
        <v>238510</v>
      </c>
      <c r="T20" s="413">
        <v>957556</v>
      </c>
      <c r="U20" s="413">
        <v>234016</v>
      </c>
      <c r="V20" s="413">
        <v>2802208</v>
      </c>
      <c r="W20" s="413">
        <v>131665</v>
      </c>
      <c r="X20" s="413">
        <v>949157</v>
      </c>
      <c r="Y20" s="608">
        <v>355989</v>
      </c>
      <c r="Z20" s="316"/>
    </row>
    <row r="21" spans="1:26" ht="31.5" customHeight="1">
      <c r="A21" s="2324" t="s">
        <v>1280</v>
      </c>
      <c r="B21" s="2327"/>
      <c r="C21" s="2327"/>
      <c r="D21" s="2327"/>
      <c r="E21" s="2327"/>
      <c r="F21" s="2327"/>
      <c r="G21" s="2327"/>
      <c r="H21" s="2327"/>
      <c r="I21" s="2327"/>
      <c r="J21" s="2327"/>
      <c r="K21" s="2327"/>
      <c r="L21" s="2327"/>
      <c r="M21" s="2327"/>
      <c r="N21" s="2327"/>
      <c r="O21" s="2327"/>
      <c r="P21" s="2327"/>
      <c r="Q21" s="2327"/>
      <c r="R21" s="2327"/>
      <c r="S21" s="2327"/>
      <c r="T21" s="2327"/>
      <c r="U21" s="2327"/>
      <c r="V21" s="2327"/>
      <c r="W21" s="2327"/>
      <c r="X21" s="2327"/>
      <c r="Y21" s="2328"/>
      <c r="Z21" s="10"/>
    </row>
    <row r="22" spans="1:26">
      <c r="A22" s="1778">
        <v>2015</v>
      </c>
      <c r="B22" s="363" t="s">
        <v>1</v>
      </c>
      <c r="C22" s="767">
        <v>417679</v>
      </c>
      <c r="D22" s="436">
        <v>3286</v>
      </c>
      <c r="E22" s="436">
        <v>3644</v>
      </c>
      <c r="F22" s="436">
        <v>3516</v>
      </c>
      <c r="G22" s="436">
        <v>3351</v>
      </c>
      <c r="H22" s="444" t="s">
        <v>27</v>
      </c>
      <c r="I22" s="436">
        <v>8090</v>
      </c>
      <c r="J22" s="436">
        <v>10345</v>
      </c>
      <c r="K22" s="32">
        <v>11687</v>
      </c>
      <c r="L22" s="32">
        <v>9624</v>
      </c>
      <c r="M22" s="32">
        <v>1516</v>
      </c>
      <c r="N22" s="32">
        <v>5253</v>
      </c>
      <c r="O22" s="32">
        <v>1615</v>
      </c>
      <c r="P22" s="4">
        <v>103317</v>
      </c>
      <c r="Q22" s="454">
        <v>80773</v>
      </c>
      <c r="R22" s="32">
        <v>26065</v>
      </c>
      <c r="S22" s="436">
        <v>888</v>
      </c>
      <c r="T22" s="32">
        <v>17360</v>
      </c>
      <c r="U22" s="32">
        <v>31608</v>
      </c>
      <c r="V22" s="32">
        <v>4877</v>
      </c>
      <c r="W22" s="441">
        <v>1010</v>
      </c>
      <c r="X22" s="32">
        <v>29566</v>
      </c>
      <c r="Y22" s="5">
        <v>8833</v>
      </c>
      <c r="Z22" s="10"/>
    </row>
    <row r="23" spans="1:26">
      <c r="A23" s="2073"/>
      <c r="B23" s="363" t="s">
        <v>2</v>
      </c>
      <c r="C23" s="767">
        <v>1049137</v>
      </c>
      <c r="D23" s="436">
        <v>7153</v>
      </c>
      <c r="E23" s="436">
        <v>9201</v>
      </c>
      <c r="F23" s="436">
        <v>12526</v>
      </c>
      <c r="G23" s="436">
        <v>9250</v>
      </c>
      <c r="H23" s="444" t="s">
        <v>27</v>
      </c>
      <c r="I23" s="436">
        <v>16582</v>
      </c>
      <c r="J23" s="436">
        <v>22851</v>
      </c>
      <c r="K23" s="32">
        <v>22596</v>
      </c>
      <c r="L23" s="32">
        <v>24973</v>
      </c>
      <c r="M23" s="32">
        <v>2919</v>
      </c>
      <c r="N23" s="32">
        <v>12102</v>
      </c>
      <c r="O23" s="32">
        <v>3012</v>
      </c>
      <c r="P23" s="4">
        <v>278212</v>
      </c>
      <c r="Q23" s="454">
        <v>222005</v>
      </c>
      <c r="R23" s="32">
        <v>45469</v>
      </c>
      <c r="S23" s="436">
        <v>2011</v>
      </c>
      <c r="T23" s="32">
        <v>40817</v>
      </c>
      <c r="U23" s="32">
        <v>71970</v>
      </c>
      <c r="V23" s="32">
        <v>15458</v>
      </c>
      <c r="W23" s="441">
        <v>2456</v>
      </c>
      <c r="X23" s="32">
        <v>70059</v>
      </c>
      <c r="Y23" s="5">
        <v>18122</v>
      </c>
      <c r="Z23" s="10"/>
    </row>
    <row r="24" spans="1:26">
      <c r="A24" s="1778">
        <v>2016</v>
      </c>
      <c r="B24" s="363" t="s">
        <v>1</v>
      </c>
      <c r="C24" s="767">
        <v>467377</v>
      </c>
      <c r="D24" s="436">
        <v>3249</v>
      </c>
      <c r="E24" s="436">
        <v>3643</v>
      </c>
      <c r="F24" s="436">
        <v>3508</v>
      </c>
      <c r="G24" s="436">
        <v>4223</v>
      </c>
      <c r="H24" s="444" t="s">
        <v>27</v>
      </c>
      <c r="I24" s="436">
        <v>11014</v>
      </c>
      <c r="J24" s="436">
        <v>10336</v>
      </c>
      <c r="K24" s="32">
        <v>13420</v>
      </c>
      <c r="L24" s="32">
        <v>10568</v>
      </c>
      <c r="M24" s="32">
        <v>2273</v>
      </c>
      <c r="N24" s="32">
        <v>6949</v>
      </c>
      <c r="O24" s="32">
        <v>1571</v>
      </c>
      <c r="P24" s="4">
        <v>110353</v>
      </c>
      <c r="Q24" s="4">
        <v>82076</v>
      </c>
      <c r="R24" s="32">
        <v>26262</v>
      </c>
      <c r="S24" s="436">
        <v>990</v>
      </c>
      <c r="T24" s="32">
        <v>19576</v>
      </c>
      <c r="U24" s="32">
        <v>46513</v>
      </c>
      <c r="V24" s="32">
        <v>7295</v>
      </c>
      <c r="W24" s="32">
        <v>1924</v>
      </c>
      <c r="X24" s="32">
        <v>33551</v>
      </c>
      <c r="Y24" s="5">
        <v>9969</v>
      </c>
      <c r="Z24" s="10"/>
    </row>
    <row r="25" spans="1:26">
      <c r="A25" s="2073"/>
      <c r="B25" s="363" t="s">
        <v>2</v>
      </c>
      <c r="C25" s="767">
        <v>1175172</v>
      </c>
      <c r="D25" s="436">
        <v>8149</v>
      </c>
      <c r="E25" s="436">
        <v>8709</v>
      </c>
      <c r="F25" s="436">
        <v>13050</v>
      </c>
      <c r="G25" s="436">
        <v>11464</v>
      </c>
      <c r="H25" s="444" t="s">
        <v>27</v>
      </c>
      <c r="I25" s="436">
        <v>24549</v>
      </c>
      <c r="J25" s="436">
        <v>24840</v>
      </c>
      <c r="K25" s="32">
        <v>26166</v>
      </c>
      <c r="L25" s="32">
        <v>27747</v>
      </c>
      <c r="M25" s="32">
        <v>4750</v>
      </c>
      <c r="N25" s="32">
        <v>14379</v>
      </c>
      <c r="O25" s="32">
        <v>3271</v>
      </c>
      <c r="P25" s="4">
        <v>294826</v>
      </c>
      <c r="Q25" s="4">
        <v>225136</v>
      </c>
      <c r="R25" s="32">
        <v>46118</v>
      </c>
      <c r="S25" s="436">
        <v>2571</v>
      </c>
      <c r="T25" s="32">
        <v>43631</v>
      </c>
      <c r="U25" s="32">
        <v>106856</v>
      </c>
      <c r="V25" s="32">
        <v>22872</v>
      </c>
      <c r="W25" s="32">
        <v>5029</v>
      </c>
      <c r="X25" s="32">
        <v>87787</v>
      </c>
      <c r="Y25" s="5">
        <v>21686</v>
      </c>
      <c r="Z25" s="10"/>
    </row>
    <row r="26" spans="1:26">
      <c r="A26" s="1778">
        <v>2017</v>
      </c>
      <c r="B26" s="363" t="s">
        <v>1</v>
      </c>
      <c r="C26" s="767">
        <v>516127</v>
      </c>
      <c r="D26" s="436">
        <v>3460</v>
      </c>
      <c r="E26" s="436">
        <v>4032</v>
      </c>
      <c r="F26" s="436">
        <v>3465</v>
      </c>
      <c r="G26" s="436">
        <v>5065</v>
      </c>
      <c r="H26" s="444">
        <v>3468</v>
      </c>
      <c r="I26" s="436">
        <v>10258</v>
      </c>
      <c r="J26" s="436">
        <v>10032</v>
      </c>
      <c r="K26" s="32">
        <v>12650</v>
      </c>
      <c r="L26" s="32">
        <v>12262</v>
      </c>
      <c r="M26" s="32">
        <v>3467</v>
      </c>
      <c r="N26" s="32">
        <v>8833</v>
      </c>
      <c r="O26" s="32">
        <v>1713</v>
      </c>
      <c r="P26" s="4">
        <v>112043</v>
      </c>
      <c r="Q26" s="4">
        <v>85777</v>
      </c>
      <c r="R26" s="32">
        <v>35598</v>
      </c>
      <c r="S26" s="436">
        <v>1640</v>
      </c>
      <c r="T26" s="32">
        <v>23828</v>
      </c>
      <c r="U26" s="32">
        <v>55114</v>
      </c>
      <c r="V26" s="32">
        <v>9707</v>
      </c>
      <c r="W26" s="32">
        <v>1699</v>
      </c>
      <c r="X26" s="32">
        <v>38001</v>
      </c>
      <c r="Y26" s="5">
        <v>11239</v>
      </c>
      <c r="Z26" s="10"/>
    </row>
    <row r="27" spans="1:26">
      <c r="A27" s="2073"/>
      <c r="B27" s="363" t="s">
        <v>2</v>
      </c>
      <c r="C27" s="767">
        <v>1299973</v>
      </c>
      <c r="D27" s="436">
        <v>7818</v>
      </c>
      <c r="E27" s="436">
        <v>9355</v>
      </c>
      <c r="F27" s="436">
        <v>14743</v>
      </c>
      <c r="G27" s="436">
        <v>13143</v>
      </c>
      <c r="H27" s="444">
        <v>7081</v>
      </c>
      <c r="I27" s="436">
        <v>21811</v>
      </c>
      <c r="J27" s="436">
        <v>21361</v>
      </c>
      <c r="K27" s="32">
        <v>25785</v>
      </c>
      <c r="L27" s="32">
        <v>29154</v>
      </c>
      <c r="M27" s="32">
        <v>8014</v>
      </c>
      <c r="N27" s="32">
        <v>19502</v>
      </c>
      <c r="O27" s="32">
        <v>4102</v>
      </c>
      <c r="P27" s="4">
        <v>306111</v>
      </c>
      <c r="Q27" s="4">
        <v>240213</v>
      </c>
      <c r="R27" s="32">
        <v>61316</v>
      </c>
      <c r="S27" s="436">
        <v>4085</v>
      </c>
      <c r="T27" s="32">
        <v>52758</v>
      </c>
      <c r="U27" s="32">
        <v>134480</v>
      </c>
      <c r="V27" s="32">
        <v>33559</v>
      </c>
      <c r="W27" s="32">
        <v>4164</v>
      </c>
      <c r="X27" s="32">
        <v>93406</v>
      </c>
      <c r="Y27" s="5">
        <v>25080</v>
      </c>
      <c r="Z27" s="10"/>
    </row>
    <row r="28" spans="1:26">
      <c r="A28" s="1778">
        <v>2018</v>
      </c>
      <c r="B28" s="363" t="s">
        <v>1</v>
      </c>
      <c r="C28" s="767">
        <v>534670</v>
      </c>
      <c r="D28" s="436">
        <v>4903</v>
      </c>
      <c r="E28" s="436">
        <v>3722</v>
      </c>
      <c r="F28" s="436">
        <v>3859</v>
      </c>
      <c r="G28" s="436">
        <v>7780</v>
      </c>
      <c r="H28" s="444">
        <v>3873</v>
      </c>
      <c r="I28" s="436">
        <v>9589</v>
      </c>
      <c r="J28" s="436">
        <v>10317</v>
      </c>
      <c r="K28" s="32">
        <v>13312</v>
      </c>
      <c r="L28" s="32">
        <v>12259</v>
      </c>
      <c r="M28" s="32">
        <v>6164</v>
      </c>
      <c r="N28" s="32">
        <v>10682</v>
      </c>
      <c r="O28" s="32">
        <v>1858</v>
      </c>
      <c r="P28" s="4">
        <v>111771</v>
      </c>
      <c r="Q28" s="4">
        <v>82026</v>
      </c>
      <c r="R28" s="32">
        <v>35468</v>
      </c>
      <c r="S28" s="436">
        <v>2036</v>
      </c>
      <c r="T28" s="32">
        <v>22889</v>
      </c>
      <c r="U28" s="32">
        <v>58494</v>
      </c>
      <c r="V28" s="32">
        <v>11767</v>
      </c>
      <c r="W28" s="32">
        <v>2121</v>
      </c>
      <c r="X28" s="32">
        <v>37625</v>
      </c>
      <c r="Y28" s="5">
        <v>10760</v>
      </c>
      <c r="Z28" s="10"/>
    </row>
    <row r="29" spans="1:26">
      <c r="A29" s="2073"/>
      <c r="B29" s="363" t="s">
        <v>2</v>
      </c>
      <c r="C29" s="767">
        <v>1384629</v>
      </c>
      <c r="D29" s="436">
        <v>11601</v>
      </c>
      <c r="E29" s="436">
        <v>8608</v>
      </c>
      <c r="F29" s="436">
        <v>14324</v>
      </c>
      <c r="G29" s="436">
        <v>20309</v>
      </c>
      <c r="H29" s="444">
        <v>10423</v>
      </c>
      <c r="I29" s="436">
        <v>23934</v>
      </c>
      <c r="J29" s="436">
        <v>23985</v>
      </c>
      <c r="K29" s="32">
        <v>29183</v>
      </c>
      <c r="L29" s="32">
        <v>28422</v>
      </c>
      <c r="M29" s="32">
        <v>15621</v>
      </c>
      <c r="N29" s="32">
        <v>24337</v>
      </c>
      <c r="O29" s="32">
        <v>4532</v>
      </c>
      <c r="P29" s="4">
        <v>303658</v>
      </c>
      <c r="Q29" s="4">
        <v>229715</v>
      </c>
      <c r="R29" s="32">
        <v>62827</v>
      </c>
      <c r="S29" s="436">
        <v>4489</v>
      </c>
      <c r="T29" s="32">
        <v>54154</v>
      </c>
      <c r="U29" s="32">
        <v>144412</v>
      </c>
      <c r="V29" s="32">
        <v>54892</v>
      </c>
      <c r="W29" s="32">
        <v>5218</v>
      </c>
      <c r="X29" s="32">
        <v>94434</v>
      </c>
      <c r="Y29" s="5">
        <v>24673</v>
      </c>
      <c r="Z29" s="10"/>
    </row>
    <row r="30" spans="1:26" s="290" customFormat="1">
      <c r="A30" s="2029">
        <v>2019</v>
      </c>
      <c r="B30" s="405" t="s">
        <v>1</v>
      </c>
      <c r="C30" s="413">
        <v>578063</v>
      </c>
      <c r="D30" s="436">
        <v>4592</v>
      </c>
      <c r="E30" s="436">
        <v>4114</v>
      </c>
      <c r="F30" s="436">
        <v>5699</v>
      </c>
      <c r="G30" s="436">
        <v>9168</v>
      </c>
      <c r="H30" s="436">
        <v>4765</v>
      </c>
      <c r="I30" s="436">
        <v>10540</v>
      </c>
      <c r="J30" s="436">
        <v>10377</v>
      </c>
      <c r="K30" s="436">
        <v>13863</v>
      </c>
      <c r="L30" s="436">
        <v>13939</v>
      </c>
      <c r="M30" s="436">
        <v>3678</v>
      </c>
      <c r="N30" s="436">
        <v>8840</v>
      </c>
      <c r="O30" s="436">
        <v>1964</v>
      </c>
      <c r="P30" s="436">
        <v>125528</v>
      </c>
      <c r="Q30" s="436">
        <v>85551</v>
      </c>
      <c r="R30" s="436">
        <v>36810</v>
      </c>
      <c r="S30" s="436">
        <v>1697</v>
      </c>
      <c r="T30" s="436">
        <v>20514</v>
      </c>
      <c r="U30" s="436">
        <v>60124</v>
      </c>
      <c r="V30" s="436">
        <v>16457</v>
      </c>
      <c r="W30" s="436">
        <v>2086</v>
      </c>
      <c r="X30" s="436">
        <v>45750</v>
      </c>
      <c r="Y30" s="295">
        <v>10961</v>
      </c>
      <c r="Z30" s="316"/>
    </row>
    <row r="31" spans="1:26" s="290" customFormat="1">
      <c r="A31" s="2282"/>
      <c r="B31" s="405" t="s">
        <v>2</v>
      </c>
      <c r="C31" s="413">
        <v>1507309</v>
      </c>
      <c r="D31" s="436">
        <v>11125</v>
      </c>
      <c r="E31" s="436">
        <v>10691</v>
      </c>
      <c r="F31" s="436">
        <v>21613</v>
      </c>
      <c r="G31" s="436">
        <v>26275</v>
      </c>
      <c r="H31" s="436">
        <v>13219</v>
      </c>
      <c r="I31" s="436">
        <v>27109</v>
      </c>
      <c r="J31" s="436">
        <v>23921</v>
      </c>
      <c r="K31" s="436">
        <v>27958</v>
      </c>
      <c r="L31" s="436">
        <v>30625</v>
      </c>
      <c r="M31" s="436">
        <v>9514</v>
      </c>
      <c r="N31" s="436">
        <v>19740</v>
      </c>
      <c r="O31" s="436">
        <v>4065</v>
      </c>
      <c r="P31" s="436">
        <v>341215</v>
      </c>
      <c r="Q31" s="436">
        <v>240535</v>
      </c>
      <c r="R31" s="436">
        <v>63361</v>
      </c>
      <c r="S31" s="436">
        <v>4552</v>
      </c>
      <c r="T31" s="436">
        <v>48034</v>
      </c>
      <c r="U31" s="436">
        <v>145487</v>
      </c>
      <c r="V31" s="436">
        <v>70233</v>
      </c>
      <c r="W31" s="436">
        <v>4409</v>
      </c>
      <c r="X31" s="436">
        <v>110794</v>
      </c>
      <c r="Y31" s="295">
        <v>25435</v>
      </c>
      <c r="Z31" s="316"/>
    </row>
    <row r="32" spans="1:26" s="290" customFormat="1">
      <c r="A32" s="2029">
        <v>2020</v>
      </c>
      <c r="B32" s="405" t="s">
        <v>1</v>
      </c>
      <c r="C32" s="413">
        <v>165085</v>
      </c>
      <c r="D32" s="436">
        <v>1293</v>
      </c>
      <c r="E32" s="436">
        <v>1605</v>
      </c>
      <c r="F32" s="436">
        <v>969</v>
      </c>
      <c r="G32" s="436">
        <v>4436</v>
      </c>
      <c r="H32" s="436">
        <v>929</v>
      </c>
      <c r="I32" s="436">
        <v>4061</v>
      </c>
      <c r="J32" s="436">
        <v>3296</v>
      </c>
      <c r="K32" s="436">
        <v>2323</v>
      </c>
      <c r="L32" s="436">
        <v>4973</v>
      </c>
      <c r="M32" s="436">
        <v>235</v>
      </c>
      <c r="N32" s="436">
        <v>3450</v>
      </c>
      <c r="O32" s="436">
        <v>521</v>
      </c>
      <c r="P32" s="436">
        <v>48474</v>
      </c>
      <c r="Q32" s="436">
        <v>14448</v>
      </c>
      <c r="R32" s="436">
        <v>10346</v>
      </c>
      <c r="S32" s="436">
        <v>790</v>
      </c>
      <c r="T32" s="436">
        <v>4176</v>
      </c>
      <c r="U32" s="436">
        <v>14488</v>
      </c>
      <c r="V32" s="436">
        <v>8527</v>
      </c>
      <c r="W32" s="436">
        <v>714</v>
      </c>
      <c r="X32" s="436">
        <v>14658</v>
      </c>
      <c r="Y32" s="295">
        <v>2751</v>
      </c>
      <c r="Z32" s="316"/>
    </row>
    <row r="33" spans="1:26" s="290" customFormat="1">
      <c r="A33" s="2282"/>
      <c r="B33" s="405" t="s">
        <v>2</v>
      </c>
      <c r="C33" s="413">
        <v>466078</v>
      </c>
      <c r="D33" s="436">
        <v>3162</v>
      </c>
      <c r="E33" s="436">
        <v>3801</v>
      </c>
      <c r="F33" s="436">
        <v>4771</v>
      </c>
      <c r="G33" s="436">
        <v>12698</v>
      </c>
      <c r="H33" s="436">
        <v>5348</v>
      </c>
      <c r="I33" s="436">
        <v>10962</v>
      </c>
      <c r="J33" s="436">
        <v>7556</v>
      </c>
      <c r="K33" s="436">
        <v>5523</v>
      </c>
      <c r="L33" s="436">
        <v>11592</v>
      </c>
      <c r="M33" s="436">
        <v>508</v>
      </c>
      <c r="N33" s="436">
        <v>8135</v>
      </c>
      <c r="O33" s="437">
        <v>1745</v>
      </c>
      <c r="P33" s="436">
        <v>143010</v>
      </c>
      <c r="Q33" s="436">
        <v>39551</v>
      </c>
      <c r="R33" s="436">
        <v>18495</v>
      </c>
      <c r="S33" s="436">
        <v>2278</v>
      </c>
      <c r="T33" s="436">
        <v>10916</v>
      </c>
      <c r="U33" s="436">
        <v>31853</v>
      </c>
      <c r="V33" s="436">
        <v>43837</v>
      </c>
      <c r="W33" s="437">
        <v>1447</v>
      </c>
      <c r="X33" s="436">
        <v>37322</v>
      </c>
      <c r="Y33" s="295">
        <v>6708</v>
      </c>
      <c r="Z33" s="316"/>
    </row>
    <row r="34" spans="1:26" s="290" customFormat="1">
      <c r="A34" s="2029">
        <v>2021</v>
      </c>
      <c r="B34" s="405" t="s">
        <v>1</v>
      </c>
      <c r="C34" s="413">
        <v>188301</v>
      </c>
      <c r="D34" s="413">
        <v>1497</v>
      </c>
      <c r="E34" s="413">
        <v>2296</v>
      </c>
      <c r="F34" s="413">
        <v>1255</v>
      </c>
      <c r="G34" s="413">
        <v>7052</v>
      </c>
      <c r="H34" s="413">
        <v>853</v>
      </c>
      <c r="I34" s="413">
        <v>5571</v>
      </c>
      <c r="J34" s="413">
        <v>5694</v>
      </c>
      <c r="K34" s="413">
        <v>4992</v>
      </c>
      <c r="L34" s="413">
        <v>6998</v>
      </c>
      <c r="M34" s="413">
        <v>760</v>
      </c>
      <c r="N34" s="413">
        <v>5774</v>
      </c>
      <c r="O34" s="413">
        <v>1219</v>
      </c>
      <c r="P34" s="413">
        <v>55472</v>
      </c>
      <c r="Q34" s="413">
        <v>15240</v>
      </c>
      <c r="R34" s="413">
        <v>2365</v>
      </c>
      <c r="S34" s="413">
        <v>988</v>
      </c>
      <c r="T34" s="413">
        <v>9291</v>
      </c>
      <c r="U34" s="413">
        <v>15719</v>
      </c>
      <c r="V34" s="413">
        <v>7897</v>
      </c>
      <c r="W34" s="413">
        <v>675</v>
      </c>
      <c r="X34" s="413">
        <v>12771</v>
      </c>
      <c r="Y34" s="608">
        <v>4132</v>
      </c>
      <c r="Z34" s="316"/>
    </row>
    <row r="35" spans="1:26" s="290" customFormat="1">
      <c r="A35" s="2282"/>
      <c r="B35" s="405" t="s">
        <v>2</v>
      </c>
      <c r="C35" s="413">
        <v>513612</v>
      </c>
      <c r="D35" s="413">
        <v>3669</v>
      </c>
      <c r="E35" s="413">
        <v>5622</v>
      </c>
      <c r="F35" s="413">
        <v>7842</v>
      </c>
      <c r="G35" s="413">
        <v>19859</v>
      </c>
      <c r="H35" s="413">
        <v>4128</v>
      </c>
      <c r="I35" s="413">
        <v>14815</v>
      </c>
      <c r="J35" s="413">
        <v>14032</v>
      </c>
      <c r="K35" s="413">
        <v>10306</v>
      </c>
      <c r="L35" s="413">
        <v>15983</v>
      </c>
      <c r="M35" s="413">
        <v>1899</v>
      </c>
      <c r="N35" s="413">
        <v>12962</v>
      </c>
      <c r="O35" s="413">
        <v>2390</v>
      </c>
      <c r="P35" s="413">
        <v>167882</v>
      </c>
      <c r="Q35" s="413">
        <v>40410</v>
      </c>
      <c r="R35" s="413">
        <v>6035</v>
      </c>
      <c r="S35" s="413">
        <v>2470</v>
      </c>
      <c r="T35" s="413">
        <v>20876</v>
      </c>
      <c r="U35" s="413">
        <v>34857</v>
      </c>
      <c r="V35" s="413">
        <v>31946</v>
      </c>
      <c r="W35" s="413">
        <v>1381</v>
      </c>
      <c r="X35" s="413">
        <v>30495</v>
      </c>
      <c r="Y35" s="608">
        <v>10245</v>
      </c>
      <c r="Z35" s="316"/>
    </row>
    <row r="36" spans="1:26" s="290" customFormat="1">
      <c r="A36" s="2029">
        <v>2022</v>
      </c>
      <c r="B36" s="405" t="s">
        <v>1</v>
      </c>
      <c r="C36" s="413">
        <v>404040</v>
      </c>
      <c r="D36" s="413">
        <v>2605</v>
      </c>
      <c r="E36" s="413">
        <v>3580</v>
      </c>
      <c r="F36" s="413">
        <v>3951</v>
      </c>
      <c r="G36" s="413">
        <v>10032</v>
      </c>
      <c r="H36" s="413">
        <v>2323</v>
      </c>
      <c r="I36" s="413">
        <v>13524</v>
      </c>
      <c r="J36" s="413">
        <v>7645</v>
      </c>
      <c r="K36" s="413">
        <v>5281</v>
      </c>
      <c r="L36" s="413">
        <v>29248</v>
      </c>
      <c r="M36" s="413">
        <v>1746</v>
      </c>
      <c r="N36" s="413">
        <v>16497</v>
      </c>
      <c r="O36" s="413">
        <v>2189</v>
      </c>
      <c r="P36" s="413">
        <v>77149</v>
      </c>
      <c r="Q36" s="413">
        <v>45636</v>
      </c>
      <c r="R36" s="413">
        <v>3816</v>
      </c>
      <c r="S36" s="413">
        <v>2155</v>
      </c>
      <c r="T36" s="413">
        <v>29334</v>
      </c>
      <c r="U36" s="413">
        <v>36753</v>
      </c>
      <c r="V36" s="413">
        <v>24280</v>
      </c>
      <c r="W36" s="413">
        <v>1450</v>
      </c>
      <c r="X36" s="413">
        <v>32336</v>
      </c>
      <c r="Y36" s="1155">
        <v>6169</v>
      </c>
    </row>
    <row r="37" spans="1:26" s="290" customFormat="1">
      <c r="A37" s="2282"/>
      <c r="B37" s="405" t="s">
        <v>2</v>
      </c>
      <c r="C37" s="413">
        <v>1039562</v>
      </c>
      <c r="D37" s="413">
        <v>6492</v>
      </c>
      <c r="E37" s="413">
        <v>7980</v>
      </c>
      <c r="F37" s="413">
        <v>15190</v>
      </c>
      <c r="G37" s="413">
        <v>27635</v>
      </c>
      <c r="H37" s="413">
        <v>8547</v>
      </c>
      <c r="I37" s="413">
        <v>33514</v>
      </c>
      <c r="J37" s="413">
        <v>17056</v>
      </c>
      <c r="K37" s="413">
        <v>11615</v>
      </c>
      <c r="L37" s="413">
        <v>58262</v>
      </c>
      <c r="M37" s="413">
        <v>4706</v>
      </c>
      <c r="N37" s="413">
        <v>35218</v>
      </c>
      <c r="O37" s="413">
        <v>4355</v>
      </c>
      <c r="P37" s="413">
        <v>220222</v>
      </c>
      <c r="Q37" s="413">
        <v>123499</v>
      </c>
      <c r="R37" s="413">
        <v>9003</v>
      </c>
      <c r="S37" s="413">
        <v>5523</v>
      </c>
      <c r="T37" s="413">
        <v>63647</v>
      </c>
      <c r="U37" s="413">
        <v>89638</v>
      </c>
      <c r="V37" s="413">
        <v>82727</v>
      </c>
      <c r="W37" s="413">
        <v>3664</v>
      </c>
      <c r="X37" s="413">
        <v>73989</v>
      </c>
      <c r="Y37" s="1155">
        <v>14617</v>
      </c>
    </row>
    <row r="38" spans="1:26" ht="31.5" customHeight="1">
      <c r="A38" s="2324" t="s">
        <v>1281</v>
      </c>
      <c r="B38" s="2324"/>
      <c r="C38" s="2324"/>
      <c r="D38" s="2324"/>
      <c r="E38" s="2324"/>
      <c r="F38" s="2324"/>
      <c r="G38" s="2324"/>
      <c r="H38" s="2324"/>
      <c r="I38" s="2324"/>
      <c r="J38" s="2324"/>
      <c r="K38" s="2324"/>
      <c r="L38" s="2324"/>
      <c r="M38" s="2324"/>
      <c r="N38" s="2324"/>
      <c r="O38" s="2324"/>
      <c r="P38" s="2324"/>
      <c r="Q38" s="2324"/>
      <c r="R38" s="2324"/>
      <c r="S38" s="2324"/>
      <c r="T38" s="2324"/>
      <c r="U38" s="2324"/>
      <c r="V38" s="2324"/>
      <c r="W38" s="2324"/>
      <c r="X38" s="2324"/>
      <c r="Y38" s="2324"/>
      <c r="Z38" s="10"/>
    </row>
    <row r="39" spans="1:26">
      <c r="A39" s="1778">
        <v>2015</v>
      </c>
      <c r="B39" s="363" t="s">
        <v>1</v>
      </c>
      <c r="C39" s="413">
        <v>21651</v>
      </c>
      <c r="D39" s="436">
        <v>218</v>
      </c>
      <c r="E39" s="436">
        <v>196</v>
      </c>
      <c r="F39" s="436">
        <v>182</v>
      </c>
      <c r="G39" s="436">
        <v>437</v>
      </c>
      <c r="H39" s="444" t="s">
        <v>27</v>
      </c>
      <c r="I39" s="436">
        <v>238</v>
      </c>
      <c r="J39" s="436">
        <v>745</v>
      </c>
      <c r="K39" s="436">
        <v>215</v>
      </c>
      <c r="L39" s="436">
        <v>352</v>
      </c>
      <c r="M39" s="436">
        <v>100</v>
      </c>
      <c r="N39" s="436">
        <v>952</v>
      </c>
      <c r="O39" s="436">
        <v>328</v>
      </c>
      <c r="P39" s="437">
        <v>8898</v>
      </c>
      <c r="Q39" s="454">
        <v>223</v>
      </c>
      <c r="R39" s="436">
        <v>4766</v>
      </c>
      <c r="S39" s="436">
        <v>140</v>
      </c>
      <c r="T39" s="436">
        <v>194</v>
      </c>
      <c r="U39" s="436">
        <v>369</v>
      </c>
      <c r="V39" s="436">
        <v>204</v>
      </c>
      <c r="W39" s="453">
        <v>80</v>
      </c>
      <c r="X39" s="436">
        <v>503</v>
      </c>
      <c r="Y39" s="531">
        <v>447</v>
      </c>
      <c r="Z39" s="10"/>
    </row>
    <row r="40" spans="1:26">
      <c r="A40" s="2073"/>
      <c r="B40" s="363" t="s">
        <v>2</v>
      </c>
      <c r="C40" s="413">
        <v>42837</v>
      </c>
      <c r="D40" s="436">
        <v>366</v>
      </c>
      <c r="E40" s="436">
        <v>403</v>
      </c>
      <c r="F40" s="436">
        <v>263</v>
      </c>
      <c r="G40" s="436">
        <v>1144</v>
      </c>
      <c r="H40" s="444" t="s">
        <v>27</v>
      </c>
      <c r="I40" s="436">
        <v>578</v>
      </c>
      <c r="J40" s="436">
        <v>1381</v>
      </c>
      <c r="K40" s="436">
        <v>623</v>
      </c>
      <c r="L40" s="436">
        <v>608</v>
      </c>
      <c r="M40" s="436">
        <v>149</v>
      </c>
      <c r="N40" s="436">
        <v>1336</v>
      </c>
      <c r="O40" s="436">
        <v>535</v>
      </c>
      <c r="P40" s="437">
        <v>19263</v>
      </c>
      <c r="Q40" s="454">
        <v>548</v>
      </c>
      <c r="R40" s="436">
        <v>6351</v>
      </c>
      <c r="S40" s="436">
        <v>215</v>
      </c>
      <c r="T40" s="436">
        <v>519</v>
      </c>
      <c r="U40" s="436">
        <v>732</v>
      </c>
      <c r="V40" s="436">
        <v>365</v>
      </c>
      <c r="W40" s="453">
        <v>158</v>
      </c>
      <c r="X40" s="436">
        <v>1218</v>
      </c>
      <c r="Y40" s="531">
        <v>956</v>
      </c>
      <c r="Z40" s="10"/>
    </row>
    <row r="41" spans="1:26">
      <c r="A41" s="1778">
        <v>2016</v>
      </c>
      <c r="B41" s="363" t="s">
        <v>1</v>
      </c>
      <c r="C41" s="413">
        <v>23266</v>
      </c>
      <c r="D41" s="436">
        <v>236</v>
      </c>
      <c r="E41" s="436">
        <v>176</v>
      </c>
      <c r="F41" s="436">
        <v>332</v>
      </c>
      <c r="G41" s="436">
        <v>419</v>
      </c>
      <c r="H41" s="444" t="s">
        <v>27</v>
      </c>
      <c r="I41" s="436">
        <v>418</v>
      </c>
      <c r="J41" s="436">
        <v>707</v>
      </c>
      <c r="K41" s="436">
        <v>119</v>
      </c>
      <c r="L41" s="436">
        <v>305</v>
      </c>
      <c r="M41" s="436">
        <v>346</v>
      </c>
      <c r="N41" s="436">
        <v>2151</v>
      </c>
      <c r="O41" s="436">
        <v>508</v>
      </c>
      <c r="P41" s="437">
        <v>8922</v>
      </c>
      <c r="Q41" s="453">
        <v>178</v>
      </c>
      <c r="R41" s="436">
        <v>4725</v>
      </c>
      <c r="S41" s="436">
        <v>46</v>
      </c>
      <c r="T41" s="436">
        <v>251</v>
      </c>
      <c r="U41" s="436">
        <v>364</v>
      </c>
      <c r="V41" s="436">
        <v>319</v>
      </c>
      <c r="W41" s="453">
        <v>41</v>
      </c>
      <c r="X41" s="436">
        <v>532</v>
      </c>
      <c r="Y41" s="531">
        <v>438</v>
      </c>
      <c r="Z41" s="10"/>
    </row>
    <row r="42" spans="1:26">
      <c r="A42" s="2073"/>
      <c r="B42" s="363" t="s">
        <v>2</v>
      </c>
      <c r="C42" s="413">
        <v>46371</v>
      </c>
      <c r="D42" s="436">
        <v>393</v>
      </c>
      <c r="E42" s="436">
        <v>408</v>
      </c>
      <c r="F42" s="436">
        <v>597</v>
      </c>
      <c r="G42" s="436">
        <v>880</v>
      </c>
      <c r="H42" s="444" t="s">
        <v>27</v>
      </c>
      <c r="I42" s="436">
        <v>1008</v>
      </c>
      <c r="J42" s="436">
        <v>1581</v>
      </c>
      <c r="K42" s="436">
        <v>297</v>
      </c>
      <c r="L42" s="436">
        <v>640</v>
      </c>
      <c r="M42" s="436">
        <v>382</v>
      </c>
      <c r="N42" s="436">
        <v>3190</v>
      </c>
      <c r="O42" s="436">
        <v>1086</v>
      </c>
      <c r="P42" s="437">
        <v>20085</v>
      </c>
      <c r="Q42" s="453">
        <v>414</v>
      </c>
      <c r="R42" s="436">
        <v>6199</v>
      </c>
      <c r="S42" s="436">
        <v>70</v>
      </c>
      <c r="T42" s="436">
        <v>696</v>
      </c>
      <c r="U42" s="436">
        <v>686</v>
      </c>
      <c r="V42" s="436">
        <v>1346</v>
      </c>
      <c r="W42" s="453">
        <v>73</v>
      </c>
      <c r="X42" s="436">
        <v>1211</v>
      </c>
      <c r="Y42" s="531">
        <v>880</v>
      </c>
      <c r="Z42" s="10"/>
    </row>
    <row r="43" spans="1:26">
      <c r="A43" s="1778">
        <v>2017</v>
      </c>
      <c r="B43" s="363" t="s">
        <v>1</v>
      </c>
      <c r="C43" s="413">
        <v>24659</v>
      </c>
      <c r="D43" s="436">
        <v>181</v>
      </c>
      <c r="E43" s="436">
        <v>131</v>
      </c>
      <c r="F43" s="436">
        <v>223</v>
      </c>
      <c r="G43" s="436">
        <v>311</v>
      </c>
      <c r="H43" s="444">
        <v>69</v>
      </c>
      <c r="I43" s="436">
        <v>318</v>
      </c>
      <c r="J43" s="436">
        <v>550</v>
      </c>
      <c r="K43" s="436">
        <v>146</v>
      </c>
      <c r="L43" s="436">
        <v>275</v>
      </c>
      <c r="M43" s="436">
        <v>547</v>
      </c>
      <c r="N43" s="436">
        <v>1591</v>
      </c>
      <c r="O43" s="436">
        <v>396</v>
      </c>
      <c r="P43" s="437">
        <v>8781</v>
      </c>
      <c r="Q43" s="453">
        <v>233</v>
      </c>
      <c r="R43" s="436">
        <v>7184</v>
      </c>
      <c r="S43" s="436">
        <v>49</v>
      </c>
      <c r="T43" s="436">
        <v>287</v>
      </c>
      <c r="U43" s="436">
        <v>316</v>
      </c>
      <c r="V43" s="436">
        <v>373</v>
      </c>
      <c r="W43" s="453">
        <v>79</v>
      </c>
      <c r="X43" s="436">
        <v>547</v>
      </c>
      <c r="Y43" s="531">
        <v>393</v>
      </c>
      <c r="Z43" s="10"/>
    </row>
    <row r="44" spans="1:26">
      <c r="A44" s="2073"/>
      <c r="B44" s="363" t="s">
        <v>2</v>
      </c>
      <c r="C44" s="413">
        <v>45929</v>
      </c>
      <c r="D44" s="436">
        <v>247</v>
      </c>
      <c r="E44" s="436">
        <v>197</v>
      </c>
      <c r="F44" s="436">
        <v>431</v>
      </c>
      <c r="G44" s="436">
        <v>762</v>
      </c>
      <c r="H44" s="444">
        <v>122</v>
      </c>
      <c r="I44" s="436">
        <v>464</v>
      </c>
      <c r="J44" s="436">
        <v>1057</v>
      </c>
      <c r="K44" s="436">
        <v>299</v>
      </c>
      <c r="L44" s="436">
        <v>437</v>
      </c>
      <c r="M44" s="436">
        <v>604</v>
      </c>
      <c r="N44" s="436">
        <v>2101</v>
      </c>
      <c r="O44" s="436">
        <v>686</v>
      </c>
      <c r="P44" s="437">
        <v>19342</v>
      </c>
      <c r="Q44" s="453">
        <v>431</v>
      </c>
      <c r="R44" s="436">
        <v>9275</v>
      </c>
      <c r="S44" s="436">
        <v>106</v>
      </c>
      <c r="T44" s="436">
        <v>827</v>
      </c>
      <c r="U44" s="436">
        <v>640</v>
      </c>
      <c r="V44" s="436">
        <v>1470</v>
      </c>
      <c r="W44" s="453">
        <v>160</v>
      </c>
      <c r="X44" s="436">
        <v>1260</v>
      </c>
      <c r="Y44" s="531">
        <v>731</v>
      </c>
      <c r="Z44" s="10"/>
    </row>
    <row r="45" spans="1:26">
      <c r="A45" s="1778">
        <v>2018</v>
      </c>
      <c r="B45" s="363" t="s">
        <v>1</v>
      </c>
      <c r="C45" s="413">
        <v>25384</v>
      </c>
      <c r="D45" s="436">
        <v>151</v>
      </c>
      <c r="E45" s="436">
        <v>293</v>
      </c>
      <c r="F45" s="436">
        <v>172</v>
      </c>
      <c r="G45" s="436">
        <v>410</v>
      </c>
      <c r="H45" s="444">
        <v>68</v>
      </c>
      <c r="I45" s="444">
        <v>448</v>
      </c>
      <c r="J45" s="436">
        <v>597</v>
      </c>
      <c r="K45" s="436">
        <v>147</v>
      </c>
      <c r="L45" s="436">
        <v>351</v>
      </c>
      <c r="M45" s="436">
        <v>295</v>
      </c>
      <c r="N45" s="436">
        <v>2112</v>
      </c>
      <c r="O45" s="436">
        <v>382</v>
      </c>
      <c r="P45" s="437">
        <v>8227</v>
      </c>
      <c r="Q45" s="437">
        <v>183</v>
      </c>
      <c r="R45" s="436">
        <v>7111</v>
      </c>
      <c r="S45" s="436">
        <v>70</v>
      </c>
      <c r="T45" s="436">
        <v>386</v>
      </c>
      <c r="U45" s="436">
        <v>371</v>
      </c>
      <c r="V45" s="436">
        <v>558</v>
      </c>
      <c r="W45" s="436">
        <v>60</v>
      </c>
      <c r="X45" s="436">
        <v>651</v>
      </c>
      <c r="Y45" s="531">
        <v>439</v>
      </c>
      <c r="Z45" s="10"/>
    </row>
    <row r="46" spans="1:26">
      <c r="A46" s="2073"/>
      <c r="B46" s="363" t="s">
        <v>2</v>
      </c>
      <c r="C46" s="413">
        <v>53326</v>
      </c>
      <c r="D46" s="436">
        <v>252</v>
      </c>
      <c r="E46" s="436">
        <v>445</v>
      </c>
      <c r="F46" s="436">
        <v>373</v>
      </c>
      <c r="G46" s="436">
        <v>938</v>
      </c>
      <c r="H46" s="444">
        <v>246</v>
      </c>
      <c r="I46" s="444">
        <v>2256</v>
      </c>
      <c r="J46" s="436">
        <v>1114</v>
      </c>
      <c r="K46" s="436">
        <v>324</v>
      </c>
      <c r="L46" s="436">
        <v>645</v>
      </c>
      <c r="M46" s="436">
        <v>396</v>
      </c>
      <c r="N46" s="436">
        <v>3702</v>
      </c>
      <c r="O46" s="437">
        <v>559</v>
      </c>
      <c r="P46" s="436">
        <v>20002</v>
      </c>
      <c r="Q46" s="437">
        <v>441</v>
      </c>
      <c r="R46" s="436">
        <v>8819</v>
      </c>
      <c r="S46" s="436">
        <v>90</v>
      </c>
      <c r="T46" s="436">
        <v>1270</v>
      </c>
      <c r="U46" s="437">
        <v>747</v>
      </c>
      <c r="V46" s="436">
        <v>2576</v>
      </c>
      <c r="W46" s="436">
        <v>178</v>
      </c>
      <c r="X46" s="436">
        <v>1409</v>
      </c>
      <c r="Y46" s="531">
        <v>1032</v>
      </c>
      <c r="Z46" s="10"/>
    </row>
    <row r="47" spans="1:26" s="290" customFormat="1">
      <c r="A47" s="2029">
        <v>2019</v>
      </c>
      <c r="B47" s="405" t="s">
        <v>1</v>
      </c>
      <c r="C47" s="413">
        <v>23406</v>
      </c>
      <c r="D47" s="436">
        <v>354</v>
      </c>
      <c r="E47" s="436">
        <v>130</v>
      </c>
      <c r="F47" s="436">
        <v>143</v>
      </c>
      <c r="G47" s="436">
        <v>307</v>
      </c>
      <c r="H47" s="436">
        <v>123</v>
      </c>
      <c r="I47" s="444">
        <v>261</v>
      </c>
      <c r="J47" s="436">
        <v>396</v>
      </c>
      <c r="K47" s="436">
        <v>108</v>
      </c>
      <c r="L47" s="436">
        <v>266</v>
      </c>
      <c r="M47" s="436">
        <v>270</v>
      </c>
      <c r="N47" s="436">
        <v>1502</v>
      </c>
      <c r="O47" s="436">
        <v>421</v>
      </c>
      <c r="P47" s="436">
        <v>8063</v>
      </c>
      <c r="Q47" s="436">
        <v>180</v>
      </c>
      <c r="R47" s="436">
        <v>7090</v>
      </c>
      <c r="S47" s="436">
        <v>65</v>
      </c>
      <c r="T47" s="436">
        <v>279</v>
      </c>
      <c r="U47" s="436">
        <v>379</v>
      </c>
      <c r="V47" s="436">
        <v>544</v>
      </c>
      <c r="W47" s="436">
        <v>57</v>
      </c>
      <c r="X47" s="436">
        <v>527</v>
      </c>
      <c r="Y47" s="295">
        <v>315</v>
      </c>
      <c r="Z47" s="316"/>
    </row>
    <row r="48" spans="1:26" s="290" customFormat="1">
      <c r="A48" s="2282"/>
      <c r="B48" s="405" t="s">
        <v>2</v>
      </c>
      <c r="C48" s="413">
        <v>44228</v>
      </c>
      <c r="D48" s="436">
        <v>491</v>
      </c>
      <c r="E48" s="436">
        <v>201</v>
      </c>
      <c r="F48" s="436">
        <v>316</v>
      </c>
      <c r="G48" s="436">
        <v>672</v>
      </c>
      <c r="H48" s="436">
        <v>136</v>
      </c>
      <c r="I48" s="444">
        <v>512</v>
      </c>
      <c r="J48" s="436">
        <v>715</v>
      </c>
      <c r="K48" s="436">
        <v>453</v>
      </c>
      <c r="L48" s="436">
        <v>587</v>
      </c>
      <c r="M48" s="436">
        <v>400</v>
      </c>
      <c r="N48" s="436">
        <v>2393</v>
      </c>
      <c r="O48" s="436">
        <v>616</v>
      </c>
      <c r="P48" s="436">
        <v>17281</v>
      </c>
      <c r="Q48" s="436">
        <v>343</v>
      </c>
      <c r="R48" s="436">
        <v>9165</v>
      </c>
      <c r="S48" s="436">
        <v>104</v>
      </c>
      <c r="T48" s="436">
        <v>961</v>
      </c>
      <c r="U48" s="436">
        <v>655</v>
      </c>
      <c r="V48" s="436">
        <v>1220</v>
      </c>
      <c r="W48" s="436">
        <v>102</v>
      </c>
      <c r="X48" s="436">
        <v>1186</v>
      </c>
      <c r="Y48" s="295">
        <v>665</v>
      </c>
      <c r="Z48" s="316"/>
    </row>
    <row r="49" spans="1:26" s="290" customFormat="1">
      <c r="A49" s="2029">
        <v>2020</v>
      </c>
      <c r="B49" s="405" t="s">
        <v>1</v>
      </c>
      <c r="C49" s="413">
        <v>6020</v>
      </c>
      <c r="D49" s="436">
        <v>31</v>
      </c>
      <c r="E49" s="436">
        <v>45</v>
      </c>
      <c r="F49" s="436">
        <v>17</v>
      </c>
      <c r="G49" s="436">
        <v>182</v>
      </c>
      <c r="H49" s="436">
        <v>2</v>
      </c>
      <c r="I49" s="444">
        <v>110</v>
      </c>
      <c r="J49" s="436">
        <v>118</v>
      </c>
      <c r="K49" s="436">
        <v>56</v>
      </c>
      <c r="L49" s="436">
        <v>117</v>
      </c>
      <c r="M49" s="436">
        <v>5</v>
      </c>
      <c r="N49" s="436">
        <v>356</v>
      </c>
      <c r="O49" s="436">
        <v>49</v>
      </c>
      <c r="P49" s="436">
        <v>2512</v>
      </c>
      <c r="Q49" s="436">
        <v>64</v>
      </c>
      <c r="R49" s="436">
        <v>1210</v>
      </c>
      <c r="S49" s="436">
        <v>11</v>
      </c>
      <c r="T49" s="436">
        <v>117</v>
      </c>
      <c r="U49" s="436">
        <v>85</v>
      </c>
      <c r="V49" s="436">
        <v>289</v>
      </c>
      <c r="W49" s="436">
        <v>13</v>
      </c>
      <c r="X49" s="436">
        <v>171</v>
      </c>
      <c r="Y49" s="295">
        <v>95</v>
      </c>
      <c r="Z49" s="316"/>
    </row>
    <row r="50" spans="1:26" s="290" customFormat="1">
      <c r="A50" s="2282"/>
      <c r="B50" s="405" t="s">
        <v>2</v>
      </c>
      <c r="C50" s="413">
        <v>14526</v>
      </c>
      <c r="D50" s="436">
        <v>49</v>
      </c>
      <c r="E50" s="437">
        <v>76</v>
      </c>
      <c r="F50" s="436">
        <v>71</v>
      </c>
      <c r="G50" s="436">
        <v>853</v>
      </c>
      <c r="H50" s="436">
        <v>2</v>
      </c>
      <c r="I50" s="579">
        <v>218</v>
      </c>
      <c r="J50" s="436">
        <v>317</v>
      </c>
      <c r="K50" s="436">
        <v>264</v>
      </c>
      <c r="L50" s="437">
        <v>241</v>
      </c>
      <c r="M50" s="437">
        <v>12</v>
      </c>
      <c r="N50" s="436">
        <v>527</v>
      </c>
      <c r="O50" s="436">
        <v>63</v>
      </c>
      <c r="P50" s="436">
        <v>6459</v>
      </c>
      <c r="Q50" s="436">
        <v>147</v>
      </c>
      <c r="R50" s="436">
        <v>1562</v>
      </c>
      <c r="S50" s="436">
        <v>26</v>
      </c>
      <c r="T50" s="436">
        <v>434</v>
      </c>
      <c r="U50" s="437">
        <v>182</v>
      </c>
      <c r="V50" s="437">
        <v>984</v>
      </c>
      <c r="W50" s="436">
        <v>16</v>
      </c>
      <c r="X50" s="436">
        <v>556</v>
      </c>
      <c r="Y50" s="295">
        <v>244</v>
      </c>
      <c r="Z50" s="316"/>
    </row>
    <row r="51" spans="1:26" s="290" customFormat="1">
      <c r="A51" s="2029">
        <v>2021</v>
      </c>
      <c r="B51" s="405" t="s">
        <v>1</v>
      </c>
      <c r="C51" s="1154">
        <v>5116</v>
      </c>
      <c r="D51" s="1156">
        <v>56</v>
      </c>
      <c r="E51" s="1156">
        <v>27</v>
      </c>
      <c r="F51" s="1154">
        <v>29</v>
      </c>
      <c r="G51" s="1154">
        <v>174</v>
      </c>
      <c r="H51" s="1154">
        <v>1</v>
      </c>
      <c r="I51" s="1155">
        <v>109</v>
      </c>
      <c r="J51" s="1156">
        <v>121</v>
      </c>
      <c r="K51" s="1154">
        <v>30</v>
      </c>
      <c r="L51" s="1156">
        <v>96</v>
      </c>
      <c r="M51" s="1156">
        <v>23</v>
      </c>
      <c r="N51" s="1156">
        <v>430</v>
      </c>
      <c r="O51" s="1156">
        <v>118</v>
      </c>
      <c r="P51" s="1156">
        <v>2686</v>
      </c>
      <c r="Q51" s="1155">
        <v>40</v>
      </c>
      <c r="R51" s="1156">
        <v>126</v>
      </c>
      <c r="S51" s="1156">
        <v>11</v>
      </c>
      <c r="T51" s="1156">
        <v>115</v>
      </c>
      <c r="U51" s="1156">
        <v>44</v>
      </c>
      <c r="V51" s="1156">
        <v>298</v>
      </c>
      <c r="W51" s="1156">
        <v>24</v>
      </c>
      <c r="X51" s="1156">
        <v>131</v>
      </c>
      <c r="Y51" s="1155">
        <v>90</v>
      </c>
      <c r="Z51" s="316"/>
    </row>
    <row r="52" spans="1:26" s="290" customFormat="1">
      <c r="A52" s="2282"/>
      <c r="B52" s="405" t="s">
        <v>2</v>
      </c>
      <c r="C52" s="1154">
        <v>13160</v>
      </c>
      <c r="D52" s="1156">
        <v>162</v>
      </c>
      <c r="E52" s="1156">
        <v>46</v>
      </c>
      <c r="F52" s="1154">
        <v>32</v>
      </c>
      <c r="G52" s="1154">
        <v>451</v>
      </c>
      <c r="H52" s="1154">
        <v>1</v>
      </c>
      <c r="I52" s="1155">
        <v>278</v>
      </c>
      <c r="J52" s="1156">
        <v>353</v>
      </c>
      <c r="K52" s="1154">
        <v>88</v>
      </c>
      <c r="L52" s="1156">
        <v>228</v>
      </c>
      <c r="M52" s="1156">
        <v>35</v>
      </c>
      <c r="N52" s="1156">
        <v>594</v>
      </c>
      <c r="O52" s="1156">
        <v>159</v>
      </c>
      <c r="P52" s="1156">
        <v>7209</v>
      </c>
      <c r="Q52" s="1155">
        <v>97</v>
      </c>
      <c r="R52" s="1156">
        <v>233</v>
      </c>
      <c r="S52" s="1156">
        <v>24</v>
      </c>
      <c r="T52" s="1156">
        <v>443</v>
      </c>
      <c r="U52" s="1156">
        <v>129</v>
      </c>
      <c r="V52" s="1154">
        <v>723</v>
      </c>
      <c r="W52" s="1154">
        <v>65</v>
      </c>
      <c r="X52" s="1156">
        <v>305</v>
      </c>
      <c r="Y52" s="1155">
        <v>233</v>
      </c>
      <c r="Z52" s="316"/>
    </row>
    <row r="53" spans="1:26" s="290" customFormat="1">
      <c r="A53" s="2029">
        <v>2022</v>
      </c>
      <c r="B53" s="405" t="s">
        <v>1</v>
      </c>
      <c r="C53" s="1154">
        <v>8003</v>
      </c>
      <c r="D53" s="1154">
        <v>106</v>
      </c>
      <c r="E53" s="1154">
        <v>30</v>
      </c>
      <c r="F53" s="1154">
        <v>52</v>
      </c>
      <c r="G53" s="1154">
        <v>269</v>
      </c>
      <c r="H53" s="1154">
        <v>9</v>
      </c>
      <c r="I53" s="1154">
        <v>73</v>
      </c>
      <c r="J53" s="1154">
        <v>197</v>
      </c>
      <c r="K53" s="1154">
        <v>50</v>
      </c>
      <c r="L53" s="1154">
        <v>136</v>
      </c>
      <c r="M53" s="1154">
        <v>45</v>
      </c>
      <c r="N53" s="1154">
        <v>1059</v>
      </c>
      <c r="O53" s="1154">
        <v>368</v>
      </c>
      <c r="P53" s="1154">
        <v>3218</v>
      </c>
      <c r="Q53" s="1154">
        <v>76</v>
      </c>
      <c r="R53" s="1154">
        <v>165</v>
      </c>
      <c r="S53" s="1154">
        <v>56</v>
      </c>
      <c r="T53" s="1154">
        <v>297</v>
      </c>
      <c r="U53" s="1154">
        <v>120</v>
      </c>
      <c r="V53" s="1154">
        <v>360</v>
      </c>
      <c r="W53" s="1154">
        <v>30</v>
      </c>
      <c r="X53" s="1154">
        <v>305</v>
      </c>
      <c r="Y53" s="1645">
        <v>207</v>
      </c>
      <c r="Z53" s="316"/>
    </row>
    <row r="54" spans="1:26" s="290" customFormat="1">
      <c r="A54" s="2282"/>
      <c r="B54" s="405" t="s">
        <v>2</v>
      </c>
      <c r="C54" s="1154">
        <v>21039</v>
      </c>
      <c r="D54" s="1154">
        <v>243</v>
      </c>
      <c r="E54" s="1154">
        <v>51</v>
      </c>
      <c r="F54" s="1154">
        <v>86</v>
      </c>
      <c r="G54" s="1154">
        <v>578</v>
      </c>
      <c r="H54" s="1154">
        <v>25</v>
      </c>
      <c r="I54" s="1154">
        <v>147</v>
      </c>
      <c r="J54" s="1154">
        <v>492</v>
      </c>
      <c r="K54" s="1154">
        <v>96</v>
      </c>
      <c r="L54" s="1154">
        <v>220</v>
      </c>
      <c r="M54" s="1154">
        <v>58</v>
      </c>
      <c r="N54" s="1154">
        <v>1625</v>
      </c>
      <c r="O54" s="1154">
        <v>665</v>
      </c>
      <c r="P54" s="1154">
        <v>8440</v>
      </c>
      <c r="Q54" s="1154">
        <v>168</v>
      </c>
      <c r="R54" s="1154">
        <v>219</v>
      </c>
      <c r="S54" s="1154">
        <v>96</v>
      </c>
      <c r="T54" s="1154">
        <v>1762</v>
      </c>
      <c r="U54" s="1154">
        <v>252</v>
      </c>
      <c r="V54" s="1154">
        <v>1508</v>
      </c>
      <c r="W54" s="1154">
        <v>55</v>
      </c>
      <c r="X54" s="1154">
        <v>748</v>
      </c>
      <c r="Y54" s="1645">
        <v>1022</v>
      </c>
      <c r="Z54" s="316"/>
    </row>
    <row r="55" spans="1:26" ht="31.5" customHeight="1">
      <c r="A55" s="2324" t="s">
        <v>1283</v>
      </c>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6"/>
      <c r="Z55" s="10"/>
    </row>
    <row r="56" spans="1:26">
      <c r="A56" s="1778">
        <v>2015</v>
      </c>
      <c r="B56" s="363" t="s">
        <v>1</v>
      </c>
      <c r="C56" s="413">
        <v>543475</v>
      </c>
      <c r="D56" s="436">
        <v>1915</v>
      </c>
      <c r="E56" s="436">
        <v>1848</v>
      </c>
      <c r="F56" s="436">
        <v>521</v>
      </c>
      <c r="G56" s="436">
        <v>4375</v>
      </c>
      <c r="H56" s="444" t="s">
        <v>27</v>
      </c>
      <c r="I56" s="444">
        <v>26478</v>
      </c>
      <c r="J56" s="436">
        <v>2700</v>
      </c>
      <c r="K56" s="436">
        <v>1776</v>
      </c>
      <c r="L56" s="436">
        <v>6247</v>
      </c>
      <c r="M56" s="436">
        <v>386</v>
      </c>
      <c r="N56" s="436">
        <v>1002</v>
      </c>
      <c r="O56" s="436">
        <v>287</v>
      </c>
      <c r="P56" s="437">
        <v>438530</v>
      </c>
      <c r="Q56" s="454">
        <v>8858</v>
      </c>
      <c r="R56" s="436">
        <v>3848</v>
      </c>
      <c r="S56" s="436">
        <v>603</v>
      </c>
      <c r="T56" s="436">
        <v>2327</v>
      </c>
      <c r="U56" s="436">
        <v>16305</v>
      </c>
      <c r="V56" s="436">
        <v>3615</v>
      </c>
      <c r="W56" s="453">
        <v>418</v>
      </c>
      <c r="X56" s="436">
        <v>6123</v>
      </c>
      <c r="Y56" s="531">
        <v>2881</v>
      </c>
      <c r="Z56" s="10"/>
    </row>
    <row r="57" spans="1:26">
      <c r="A57" s="2073"/>
      <c r="B57" s="363" t="s">
        <v>2</v>
      </c>
      <c r="C57" s="413">
        <v>2880514</v>
      </c>
      <c r="D57" s="436">
        <v>4593</v>
      </c>
      <c r="E57" s="436">
        <v>4022</v>
      </c>
      <c r="F57" s="436">
        <v>1592</v>
      </c>
      <c r="G57" s="436">
        <v>13640</v>
      </c>
      <c r="H57" s="444" t="s">
        <v>27</v>
      </c>
      <c r="I57" s="444">
        <v>68472</v>
      </c>
      <c r="J57" s="436">
        <v>6247</v>
      </c>
      <c r="K57" s="436">
        <v>4506</v>
      </c>
      <c r="L57" s="436">
        <v>12381</v>
      </c>
      <c r="M57" s="436">
        <v>829</v>
      </c>
      <c r="N57" s="436">
        <v>1979</v>
      </c>
      <c r="O57" s="436">
        <v>582</v>
      </c>
      <c r="P57" s="437">
        <v>2589063</v>
      </c>
      <c r="Q57" s="454">
        <v>21325</v>
      </c>
      <c r="R57" s="436">
        <v>19192</v>
      </c>
      <c r="S57" s="436">
        <v>1491</v>
      </c>
      <c r="T57" s="436">
        <v>6798</v>
      </c>
      <c r="U57" s="436">
        <v>40759</v>
      </c>
      <c r="V57" s="436">
        <v>21238</v>
      </c>
      <c r="W57" s="453">
        <v>1131</v>
      </c>
      <c r="X57" s="436">
        <v>16583</v>
      </c>
      <c r="Y57" s="531">
        <v>8793</v>
      </c>
      <c r="Z57" s="10"/>
    </row>
    <row r="58" spans="1:26">
      <c r="A58" s="1778">
        <v>2016</v>
      </c>
      <c r="B58" s="363" t="s">
        <v>1</v>
      </c>
      <c r="C58" s="413">
        <v>599955</v>
      </c>
      <c r="D58" s="436">
        <v>1982</v>
      </c>
      <c r="E58" s="436">
        <v>1699</v>
      </c>
      <c r="F58" s="436">
        <v>598</v>
      </c>
      <c r="G58" s="436">
        <v>4868</v>
      </c>
      <c r="H58" s="444" t="s">
        <v>27</v>
      </c>
      <c r="I58" s="444">
        <v>27095</v>
      </c>
      <c r="J58" s="436">
        <v>2594</v>
      </c>
      <c r="K58" s="436">
        <v>2290</v>
      </c>
      <c r="L58" s="436">
        <v>4945</v>
      </c>
      <c r="M58" s="436">
        <v>314</v>
      </c>
      <c r="N58" s="436">
        <v>1122</v>
      </c>
      <c r="O58" s="436">
        <v>330</v>
      </c>
      <c r="P58" s="437">
        <v>493296</v>
      </c>
      <c r="Q58" s="453">
        <v>7695</v>
      </c>
      <c r="R58" s="436">
        <v>2601</v>
      </c>
      <c r="S58" s="436">
        <v>561</v>
      </c>
      <c r="T58" s="436">
        <v>2777</v>
      </c>
      <c r="U58" s="436">
        <v>17868</v>
      </c>
      <c r="V58" s="436">
        <v>6116</v>
      </c>
      <c r="W58" s="453">
        <v>415</v>
      </c>
      <c r="X58" s="436">
        <v>6038</v>
      </c>
      <c r="Y58" s="531">
        <v>2640</v>
      </c>
      <c r="Z58" s="10"/>
    </row>
    <row r="59" spans="1:26">
      <c r="A59" s="2073"/>
      <c r="B59" s="363" t="s">
        <v>2</v>
      </c>
      <c r="C59" s="413">
        <v>3159111</v>
      </c>
      <c r="D59" s="436">
        <v>4284</v>
      </c>
      <c r="E59" s="436">
        <v>3755</v>
      </c>
      <c r="F59" s="436">
        <v>2879</v>
      </c>
      <c r="G59" s="436">
        <v>16038</v>
      </c>
      <c r="H59" s="444" t="s">
        <v>27</v>
      </c>
      <c r="I59" s="444">
        <v>73418</v>
      </c>
      <c r="J59" s="436">
        <v>6838</v>
      </c>
      <c r="K59" s="436">
        <v>5414</v>
      </c>
      <c r="L59" s="436">
        <v>10552</v>
      </c>
      <c r="M59" s="436">
        <v>949</v>
      </c>
      <c r="N59" s="436">
        <v>2114</v>
      </c>
      <c r="O59" s="436">
        <v>599</v>
      </c>
      <c r="P59" s="437">
        <v>2835151</v>
      </c>
      <c r="Q59" s="453">
        <v>20222</v>
      </c>
      <c r="R59" s="436">
        <v>10335</v>
      </c>
      <c r="S59" s="436">
        <v>1758</v>
      </c>
      <c r="T59" s="436">
        <v>7571</v>
      </c>
      <c r="U59" s="436">
        <v>45203</v>
      </c>
      <c r="V59" s="436">
        <v>57134</v>
      </c>
      <c r="W59" s="453">
        <v>962</v>
      </c>
      <c r="X59" s="436">
        <v>13500</v>
      </c>
      <c r="Y59" s="531">
        <v>6310</v>
      </c>
      <c r="Z59" s="10"/>
    </row>
    <row r="60" spans="1:26">
      <c r="A60" s="1778">
        <v>2017</v>
      </c>
      <c r="B60" s="363" t="s">
        <v>1</v>
      </c>
      <c r="C60" s="413">
        <v>674546</v>
      </c>
      <c r="D60" s="436">
        <v>2012</v>
      </c>
      <c r="E60" s="436">
        <v>2028</v>
      </c>
      <c r="F60" s="436">
        <v>841</v>
      </c>
      <c r="G60" s="436">
        <v>5702</v>
      </c>
      <c r="H60" s="444">
        <v>960</v>
      </c>
      <c r="I60" s="444">
        <v>28768</v>
      </c>
      <c r="J60" s="436">
        <v>2636</v>
      </c>
      <c r="K60" s="436">
        <v>2129</v>
      </c>
      <c r="L60" s="436">
        <v>4660</v>
      </c>
      <c r="M60" s="436">
        <v>415</v>
      </c>
      <c r="N60" s="436">
        <v>1272</v>
      </c>
      <c r="O60" s="436">
        <v>377</v>
      </c>
      <c r="P60" s="437">
        <v>554810</v>
      </c>
      <c r="Q60" s="453">
        <v>7825</v>
      </c>
      <c r="R60" s="436">
        <v>3482</v>
      </c>
      <c r="S60" s="436">
        <v>591</v>
      </c>
      <c r="T60" s="436">
        <v>2820</v>
      </c>
      <c r="U60" s="436">
        <v>18434</v>
      </c>
      <c r="V60" s="436">
        <v>10060</v>
      </c>
      <c r="W60" s="453">
        <v>538</v>
      </c>
      <c r="X60" s="436">
        <v>5981</v>
      </c>
      <c r="Y60" s="531">
        <v>2647</v>
      </c>
      <c r="Z60" s="10"/>
    </row>
    <row r="61" spans="1:26">
      <c r="A61" s="2073"/>
      <c r="B61" s="363" t="s">
        <v>2</v>
      </c>
      <c r="C61" s="413">
        <v>3355555</v>
      </c>
      <c r="D61" s="436">
        <v>5683</v>
      </c>
      <c r="E61" s="436">
        <v>5161</v>
      </c>
      <c r="F61" s="436">
        <v>4319</v>
      </c>
      <c r="G61" s="436">
        <v>20403</v>
      </c>
      <c r="H61" s="444">
        <v>2444</v>
      </c>
      <c r="I61" s="444">
        <v>78572</v>
      </c>
      <c r="J61" s="436">
        <v>9193</v>
      </c>
      <c r="K61" s="436">
        <v>4153</v>
      </c>
      <c r="L61" s="436">
        <v>10878</v>
      </c>
      <c r="M61" s="436">
        <v>1012</v>
      </c>
      <c r="N61" s="436">
        <v>2715</v>
      </c>
      <c r="O61" s="436">
        <v>677</v>
      </c>
      <c r="P61" s="437">
        <v>2964897</v>
      </c>
      <c r="Q61" s="453">
        <v>20605</v>
      </c>
      <c r="R61" s="436">
        <v>11384</v>
      </c>
      <c r="S61" s="436">
        <v>1529</v>
      </c>
      <c r="T61" s="436">
        <v>8237</v>
      </c>
      <c r="U61" s="436">
        <v>48013</v>
      </c>
      <c r="V61" s="436">
        <v>94615</v>
      </c>
      <c r="W61" s="453">
        <v>1441</v>
      </c>
      <c r="X61" s="436">
        <v>14488</v>
      </c>
      <c r="Y61" s="531">
        <v>5958</v>
      </c>
      <c r="Z61" s="10"/>
    </row>
    <row r="62" spans="1:26">
      <c r="A62" s="1778">
        <v>2018</v>
      </c>
      <c r="B62" s="363" t="s">
        <v>1</v>
      </c>
      <c r="C62" s="413">
        <v>777051</v>
      </c>
      <c r="D62" s="436">
        <v>2406</v>
      </c>
      <c r="E62" s="436">
        <v>2075</v>
      </c>
      <c r="F62" s="436">
        <v>722</v>
      </c>
      <c r="G62" s="436">
        <v>6206</v>
      </c>
      <c r="H62" s="444">
        <v>543</v>
      </c>
      <c r="I62" s="444">
        <v>27263</v>
      </c>
      <c r="J62" s="436">
        <v>3100</v>
      </c>
      <c r="K62" s="436">
        <v>1993</v>
      </c>
      <c r="L62" s="436">
        <v>5342</v>
      </c>
      <c r="M62" s="436">
        <v>493</v>
      </c>
      <c r="N62" s="436">
        <v>1353</v>
      </c>
      <c r="O62" s="436">
        <v>403</v>
      </c>
      <c r="P62" s="437">
        <v>659137</v>
      </c>
      <c r="Q62" s="453">
        <v>6465</v>
      </c>
      <c r="R62" s="436">
        <v>3338</v>
      </c>
      <c r="S62" s="436">
        <v>449</v>
      </c>
      <c r="T62" s="436">
        <v>3209</v>
      </c>
      <c r="U62" s="436">
        <v>17863</v>
      </c>
      <c r="V62" s="436">
        <v>11755</v>
      </c>
      <c r="W62" s="453">
        <v>547</v>
      </c>
      <c r="X62" s="436">
        <v>5918</v>
      </c>
      <c r="Y62" s="531">
        <v>2990</v>
      </c>
      <c r="Z62" s="10"/>
    </row>
    <row r="63" spans="1:26">
      <c r="A63" s="2073"/>
      <c r="B63" s="363" t="s">
        <v>2</v>
      </c>
      <c r="C63" s="413">
        <v>3694978</v>
      </c>
      <c r="D63" s="436">
        <v>8106</v>
      </c>
      <c r="E63" s="436">
        <v>5536</v>
      </c>
      <c r="F63" s="436">
        <v>3399</v>
      </c>
      <c r="G63" s="436">
        <v>21514</v>
      </c>
      <c r="H63" s="444">
        <v>1242</v>
      </c>
      <c r="I63" s="444">
        <v>74822</v>
      </c>
      <c r="J63" s="436">
        <v>6655</v>
      </c>
      <c r="K63" s="436">
        <v>3721</v>
      </c>
      <c r="L63" s="436">
        <v>12052</v>
      </c>
      <c r="M63" s="436">
        <v>1079</v>
      </c>
      <c r="N63" s="436">
        <v>3061</v>
      </c>
      <c r="O63" s="436">
        <v>705</v>
      </c>
      <c r="P63" s="437">
        <v>3306915</v>
      </c>
      <c r="Q63" s="453">
        <v>16043</v>
      </c>
      <c r="R63" s="436">
        <v>8269</v>
      </c>
      <c r="S63" s="437">
        <v>904</v>
      </c>
      <c r="T63" s="437">
        <v>8986</v>
      </c>
      <c r="U63" s="436">
        <v>46987</v>
      </c>
      <c r="V63" s="436">
        <v>107773</v>
      </c>
      <c r="W63" s="441">
        <v>1307</v>
      </c>
      <c r="X63" s="437">
        <v>13854</v>
      </c>
      <c r="Y63" s="531">
        <v>5465</v>
      </c>
      <c r="Z63" s="10"/>
    </row>
    <row r="64" spans="1:26" s="290" customFormat="1">
      <c r="A64" s="2029">
        <v>2019</v>
      </c>
      <c r="B64" s="405" t="s">
        <v>1</v>
      </c>
      <c r="C64" s="413">
        <v>817374</v>
      </c>
      <c r="D64" s="436">
        <v>2409</v>
      </c>
      <c r="E64" s="436">
        <v>2091</v>
      </c>
      <c r="F64" s="436">
        <v>656</v>
      </c>
      <c r="G64" s="436">
        <v>7649</v>
      </c>
      <c r="H64" s="436">
        <v>744</v>
      </c>
      <c r="I64" s="444">
        <v>28845</v>
      </c>
      <c r="J64" s="436">
        <v>2315</v>
      </c>
      <c r="K64" s="436">
        <v>1271</v>
      </c>
      <c r="L64" s="436">
        <v>6575</v>
      </c>
      <c r="M64" s="436">
        <v>312</v>
      </c>
      <c r="N64" s="436">
        <v>1300</v>
      </c>
      <c r="O64" s="436">
        <v>358</v>
      </c>
      <c r="P64" s="436">
        <v>695687</v>
      </c>
      <c r="Q64" s="444">
        <v>6473</v>
      </c>
      <c r="R64" s="436">
        <v>2626</v>
      </c>
      <c r="S64" s="436">
        <v>435</v>
      </c>
      <c r="T64" s="436">
        <v>2634</v>
      </c>
      <c r="U64" s="436">
        <v>15595</v>
      </c>
      <c r="V64" s="436">
        <v>15552</v>
      </c>
      <c r="W64" s="444">
        <v>458</v>
      </c>
      <c r="X64" s="436">
        <v>5787</v>
      </c>
      <c r="Y64" s="295">
        <v>2608</v>
      </c>
      <c r="Z64" s="316"/>
    </row>
    <row r="65" spans="1:26" s="290" customFormat="1">
      <c r="A65" s="2282"/>
      <c r="B65" s="405" t="s">
        <v>2</v>
      </c>
      <c r="C65" s="413">
        <v>3877844</v>
      </c>
      <c r="D65" s="436">
        <v>7819</v>
      </c>
      <c r="E65" s="436">
        <v>5453</v>
      </c>
      <c r="F65" s="436">
        <v>3810</v>
      </c>
      <c r="G65" s="436">
        <v>29223</v>
      </c>
      <c r="H65" s="436">
        <v>1490</v>
      </c>
      <c r="I65" s="444">
        <v>80945</v>
      </c>
      <c r="J65" s="436">
        <v>5525</v>
      </c>
      <c r="K65" s="436">
        <v>2935</v>
      </c>
      <c r="L65" s="436">
        <v>14898</v>
      </c>
      <c r="M65" s="436">
        <v>937</v>
      </c>
      <c r="N65" s="436">
        <v>2788</v>
      </c>
      <c r="O65" s="436">
        <v>736</v>
      </c>
      <c r="P65" s="436">
        <v>3430604</v>
      </c>
      <c r="Q65" s="444">
        <v>16034</v>
      </c>
      <c r="R65" s="436">
        <v>7072</v>
      </c>
      <c r="S65" s="436">
        <v>1076</v>
      </c>
      <c r="T65" s="436">
        <v>8350</v>
      </c>
      <c r="U65" s="436">
        <v>39657</v>
      </c>
      <c r="V65" s="436">
        <v>151112</v>
      </c>
      <c r="W65" s="444">
        <v>1052</v>
      </c>
      <c r="X65" s="436">
        <v>13465</v>
      </c>
      <c r="Y65" s="295">
        <v>5750</v>
      </c>
      <c r="Z65" s="316"/>
    </row>
    <row r="66" spans="1:26" s="290" customFormat="1">
      <c r="A66" s="2029">
        <v>2020</v>
      </c>
      <c r="B66" s="405" t="s">
        <v>1</v>
      </c>
      <c r="C66" s="413">
        <v>413019</v>
      </c>
      <c r="D66" s="436">
        <v>1190</v>
      </c>
      <c r="E66" s="436">
        <v>821</v>
      </c>
      <c r="F66" s="436">
        <v>363</v>
      </c>
      <c r="G66" s="436">
        <v>3647</v>
      </c>
      <c r="H66" s="436">
        <v>139</v>
      </c>
      <c r="I66" s="444">
        <v>9836</v>
      </c>
      <c r="J66" s="436">
        <v>898</v>
      </c>
      <c r="K66" s="436">
        <v>390</v>
      </c>
      <c r="L66" s="436">
        <v>3170</v>
      </c>
      <c r="M66" s="436">
        <v>34</v>
      </c>
      <c r="N66" s="436">
        <v>441</v>
      </c>
      <c r="O66" s="436">
        <v>95</v>
      </c>
      <c r="P66" s="436">
        <v>364928</v>
      </c>
      <c r="Q66" s="444">
        <v>1284</v>
      </c>
      <c r="R66" s="436">
        <v>1130</v>
      </c>
      <c r="S66" s="436">
        <v>262</v>
      </c>
      <c r="T66" s="436">
        <v>787</v>
      </c>
      <c r="U66" s="436">
        <v>3601</v>
      </c>
      <c r="V66" s="436">
        <v>9841</v>
      </c>
      <c r="W66" s="444">
        <v>1455</v>
      </c>
      <c r="X66" s="436">
        <v>2196</v>
      </c>
      <c r="Y66" s="295">
        <v>760</v>
      </c>
      <c r="Z66" s="316"/>
    </row>
    <row r="67" spans="1:26" s="316" customFormat="1">
      <c r="A67" s="2282"/>
      <c r="B67" s="405" t="s">
        <v>2</v>
      </c>
      <c r="C67" s="413">
        <v>1933617</v>
      </c>
      <c r="D67" s="436">
        <v>4176</v>
      </c>
      <c r="E67" s="436">
        <v>1942</v>
      </c>
      <c r="F67" s="436">
        <v>2892</v>
      </c>
      <c r="G67" s="436">
        <v>14344</v>
      </c>
      <c r="H67" s="436">
        <v>413</v>
      </c>
      <c r="I67" s="444">
        <v>27175</v>
      </c>
      <c r="J67" s="436">
        <v>2080</v>
      </c>
      <c r="K67" s="436">
        <v>940</v>
      </c>
      <c r="L67" s="436">
        <v>7734</v>
      </c>
      <c r="M67" s="436">
        <v>104</v>
      </c>
      <c r="N67" s="436">
        <v>845</v>
      </c>
      <c r="O67" s="436">
        <v>172</v>
      </c>
      <c r="P67" s="436">
        <v>1676087</v>
      </c>
      <c r="Q67" s="444">
        <v>3263</v>
      </c>
      <c r="R67" s="436">
        <v>2676</v>
      </c>
      <c r="S67" s="436">
        <v>1047</v>
      </c>
      <c r="T67" s="436">
        <v>2503</v>
      </c>
      <c r="U67" s="436">
        <v>9233</v>
      </c>
      <c r="V67" s="436">
        <v>134433</v>
      </c>
      <c r="W67" s="444">
        <v>3004</v>
      </c>
      <c r="X67" s="436">
        <v>5504</v>
      </c>
      <c r="Y67" s="295">
        <v>1676</v>
      </c>
    </row>
    <row r="68" spans="1:26" s="316" customFormat="1">
      <c r="A68" s="2029">
        <v>2021</v>
      </c>
      <c r="B68" s="405" t="s">
        <v>1</v>
      </c>
      <c r="C68" s="413">
        <v>408627</v>
      </c>
      <c r="D68" s="413">
        <v>1325</v>
      </c>
      <c r="E68" s="413">
        <v>1309</v>
      </c>
      <c r="F68" s="413">
        <v>793</v>
      </c>
      <c r="G68" s="413">
        <v>5221</v>
      </c>
      <c r="H68" s="413">
        <v>242</v>
      </c>
      <c r="I68" s="413">
        <v>13107</v>
      </c>
      <c r="J68" s="413">
        <v>1230</v>
      </c>
      <c r="K68" s="413">
        <v>801</v>
      </c>
      <c r="L68" s="413">
        <v>3730</v>
      </c>
      <c r="M68" s="413">
        <v>132</v>
      </c>
      <c r="N68" s="413">
        <v>614</v>
      </c>
      <c r="O68" s="413">
        <v>213</v>
      </c>
      <c r="P68" s="413">
        <v>348080</v>
      </c>
      <c r="Q68" s="413">
        <v>1684</v>
      </c>
      <c r="R68" s="413">
        <v>743</v>
      </c>
      <c r="S68" s="413">
        <v>376</v>
      </c>
      <c r="T68" s="413">
        <v>1406</v>
      </c>
      <c r="U68" s="413">
        <v>4507</v>
      </c>
      <c r="V68" s="413">
        <v>9924</v>
      </c>
      <c r="W68" s="413">
        <v>1233</v>
      </c>
      <c r="X68" s="413">
        <v>2138</v>
      </c>
      <c r="Y68" s="608">
        <v>844</v>
      </c>
    </row>
    <row r="69" spans="1:26" s="316" customFormat="1">
      <c r="A69" s="2282"/>
      <c r="B69" s="405" t="s">
        <v>2</v>
      </c>
      <c r="C69" s="413">
        <v>1863785</v>
      </c>
      <c r="D69" s="413">
        <v>4752</v>
      </c>
      <c r="E69" s="413">
        <v>2570</v>
      </c>
      <c r="F69" s="413">
        <v>6374</v>
      </c>
      <c r="G69" s="413">
        <v>19641</v>
      </c>
      <c r="H69" s="413">
        <v>673</v>
      </c>
      <c r="I69" s="413">
        <v>36957</v>
      </c>
      <c r="J69" s="413">
        <v>2821</v>
      </c>
      <c r="K69" s="412">
        <v>2845</v>
      </c>
      <c r="L69" s="413">
        <v>7955</v>
      </c>
      <c r="M69" s="413">
        <v>393</v>
      </c>
      <c r="N69" s="413">
        <v>1220</v>
      </c>
      <c r="O69" s="412">
        <v>459</v>
      </c>
      <c r="P69" s="413">
        <v>1571763</v>
      </c>
      <c r="Q69" s="413">
        <v>5297</v>
      </c>
      <c r="R69" s="413">
        <v>2278</v>
      </c>
      <c r="S69" s="413">
        <v>1602</v>
      </c>
      <c r="T69" s="413">
        <v>4688</v>
      </c>
      <c r="U69" s="412">
        <v>12889</v>
      </c>
      <c r="V69" s="413">
        <v>120679</v>
      </c>
      <c r="W69" s="413">
        <v>2269</v>
      </c>
      <c r="X69" s="412">
        <v>4930</v>
      </c>
      <c r="Y69" s="608">
        <v>2184</v>
      </c>
    </row>
    <row r="70" spans="1:26" s="316" customFormat="1">
      <c r="A70" s="2029">
        <v>2022</v>
      </c>
      <c r="B70" s="405" t="s">
        <v>1</v>
      </c>
      <c r="C70" s="413">
        <v>692343</v>
      </c>
      <c r="D70" s="413">
        <v>1993</v>
      </c>
      <c r="E70" s="413">
        <v>1194</v>
      </c>
      <c r="F70" s="413">
        <v>729</v>
      </c>
      <c r="G70" s="413">
        <v>10040</v>
      </c>
      <c r="H70" s="413">
        <v>1131</v>
      </c>
      <c r="I70" s="413">
        <v>22797</v>
      </c>
      <c r="J70" s="413">
        <v>1658</v>
      </c>
      <c r="K70" s="413">
        <v>1060</v>
      </c>
      <c r="L70" s="413">
        <v>3640</v>
      </c>
      <c r="M70" s="413">
        <v>294</v>
      </c>
      <c r="N70" s="413">
        <v>1737</v>
      </c>
      <c r="O70" s="413">
        <v>454</v>
      </c>
      <c r="P70" s="413">
        <v>584242</v>
      </c>
      <c r="Q70" s="413">
        <v>4125</v>
      </c>
      <c r="R70" s="413">
        <v>749</v>
      </c>
      <c r="S70" s="413">
        <v>532</v>
      </c>
      <c r="T70" s="413">
        <v>5160</v>
      </c>
      <c r="U70" s="413">
        <v>7853</v>
      </c>
      <c r="V70" s="413">
        <v>18641</v>
      </c>
      <c r="W70" s="413">
        <v>397</v>
      </c>
      <c r="X70" s="413">
        <v>5496</v>
      </c>
      <c r="Y70" s="413">
        <v>1612</v>
      </c>
    </row>
    <row r="71" spans="1:26" s="316" customFormat="1">
      <c r="A71" s="2282"/>
      <c r="B71" s="405" t="s">
        <v>2</v>
      </c>
      <c r="C71" s="413">
        <v>2955449</v>
      </c>
      <c r="D71" s="413">
        <v>7463</v>
      </c>
      <c r="E71" s="413">
        <v>3004</v>
      </c>
      <c r="F71" s="413">
        <v>4519</v>
      </c>
      <c r="G71" s="413">
        <v>41937</v>
      </c>
      <c r="H71" s="413">
        <v>2474</v>
      </c>
      <c r="I71" s="413">
        <v>63304</v>
      </c>
      <c r="J71" s="413">
        <v>4201</v>
      </c>
      <c r="K71" s="413">
        <v>2615</v>
      </c>
      <c r="L71" s="413">
        <v>8994</v>
      </c>
      <c r="M71" s="413">
        <v>604</v>
      </c>
      <c r="N71" s="413">
        <v>3760</v>
      </c>
      <c r="O71" s="413">
        <v>873</v>
      </c>
      <c r="P71" s="413">
        <v>2520927</v>
      </c>
      <c r="Q71" s="413">
        <v>10359</v>
      </c>
      <c r="R71" s="413">
        <v>2134</v>
      </c>
      <c r="S71" s="413">
        <v>1585</v>
      </c>
      <c r="T71" s="413">
        <v>12201</v>
      </c>
      <c r="U71" s="413">
        <v>18491</v>
      </c>
      <c r="V71" s="413">
        <v>146274</v>
      </c>
      <c r="W71" s="413">
        <v>1089</v>
      </c>
      <c r="X71" s="413">
        <v>12071</v>
      </c>
      <c r="Y71" s="413">
        <v>3891</v>
      </c>
    </row>
    <row r="72" spans="1:26" s="10" customFormat="1">
      <c r="A72" s="714"/>
      <c r="B72" s="387"/>
      <c r="C72" s="561"/>
      <c r="D72" s="295"/>
      <c r="E72" s="295"/>
      <c r="F72" s="295"/>
      <c r="G72" s="295"/>
      <c r="H72" s="295"/>
      <c r="I72" s="562"/>
      <c r="J72" s="295"/>
      <c r="K72" s="295"/>
      <c r="L72" s="295"/>
      <c r="M72" s="295"/>
      <c r="N72" s="295"/>
      <c r="O72" s="295"/>
      <c r="P72" s="295"/>
      <c r="Q72" s="563"/>
      <c r="R72" s="295"/>
      <c r="S72" s="295"/>
      <c r="T72" s="295"/>
      <c r="U72" s="295"/>
      <c r="V72" s="295"/>
      <c r="W72" s="563"/>
      <c r="X72" s="295"/>
      <c r="Y72" s="295"/>
    </row>
    <row r="73" spans="1:26" ht="42" customHeight="1">
      <c r="A73" s="2302" t="s">
        <v>1237</v>
      </c>
      <c r="B73" s="2016"/>
      <c r="C73" s="2016"/>
      <c r="D73" s="2016"/>
      <c r="E73" s="2016"/>
      <c r="F73" s="2016"/>
      <c r="G73" s="2016"/>
      <c r="H73" s="2016"/>
      <c r="I73" s="2016"/>
      <c r="J73" s="2016"/>
      <c r="K73" s="2016"/>
      <c r="L73" s="2016"/>
      <c r="M73" s="2016"/>
      <c r="N73" s="2016"/>
      <c r="O73" s="2016"/>
      <c r="P73" s="2016"/>
      <c r="Q73" s="2016"/>
      <c r="R73" s="2016"/>
      <c r="S73" s="2016"/>
      <c r="T73" s="2016"/>
      <c r="U73" s="2016"/>
      <c r="V73" s="2016"/>
      <c r="W73" s="2016"/>
      <c r="X73" s="2016"/>
      <c r="Y73" s="2016"/>
    </row>
    <row r="74" spans="1:26" ht="39.75" customHeight="1">
      <c r="A74" s="2302" t="s">
        <v>1370</v>
      </c>
      <c r="B74" s="2016"/>
      <c r="C74" s="2016"/>
      <c r="D74" s="2016"/>
      <c r="E74" s="2016"/>
      <c r="F74" s="2016"/>
      <c r="G74" s="2016"/>
      <c r="H74" s="2016"/>
      <c r="I74" s="2016"/>
      <c r="J74" s="2016"/>
      <c r="K74" s="2016"/>
      <c r="L74" s="2016"/>
      <c r="M74" s="2016"/>
      <c r="N74" s="2016"/>
      <c r="O74" s="2016"/>
      <c r="P74" s="2016"/>
      <c r="Q74" s="2016"/>
      <c r="R74" s="2016"/>
      <c r="S74" s="2016"/>
      <c r="T74" s="2016"/>
      <c r="U74" s="2016"/>
      <c r="V74" s="2016"/>
      <c r="W74" s="2016"/>
      <c r="X74" s="2016"/>
      <c r="Y74" s="2016"/>
    </row>
    <row r="75" spans="1:26">
      <c r="A75" s="1187"/>
      <c r="B75" s="1187"/>
      <c r="C75" s="1187"/>
      <c r="D75" s="1187"/>
      <c r="E75" s="1187"/>
      <c r="F75" s="1187"/>
      <c r="G75" s="1187"/>
      <c r="H75" s="1186"/>
      <c r="I75" s="1187"/>
      <c r="J75" s="1187"/>
      <c r="K75" s="1187"/>
      <c r="L75" s="1185"/>
      <c r="M75" s="1187"/>
      <c r="N75" s="1185"/>
      <c r="O75" s="1185"/>
      <c r="P75" s="1185"/>
      <c r="Q75" s="1185"/>
      <c r="R75" s="1185"/>
      <c r="S75" s="1192"/>
      <c r="T75" s="1185"/>
      <c r="U75" s="1185"/>
      <c r="V75" s="1185"/>
      <c r="W75" s="1185"/>
      <c r="X75" s="1185"/>
      <c r="Y75" s="1185"/>
    </row>
    <row r="76" spans="1:26" ht="15">
      <c r="A76" s="1190"/>
      <c r="B76" s="1187"/>
      <c r="C76" s="1187"/>
      <c r="D76" s="1187"/>
      <c r="E76" s="1187"/>
      <c r="F76" s="1187"/>
      <c r="G76" s="1187"/>
      <c r="H76" s="1186"/>
      <c r="I76" s="1187"/>
      <c r="J76" s="1187"/>
      <c r="K76" s="1187"/>
      <c r="L76" s="1185"/>
      <c r="M76" s="1187"/>
      <c r="N76" s="1185"/>
      <c r="O76" s="1185"/>
      <c r="P76" s="1185"/>
      <c r="Q76" s="1185"/>
      <c r="R76" s="1185"/>
      <c r="S76" s="1192"/>
      <c r="T76" s="1185"/>
      <c r="U76" s="1185"/>
      <c r="V76" s="1185"/>
      <c r="W76" s="1185"/>
      <c r="X76" s="1185"/>
      <c r="Y76" s="1185"/>
    </row>
    <row r="79" spans="1:26">
      <c r="D79" s="460"/>
    </row>
  </sheetData>
  <mergeCells count="42">
    <mergeCell ref="A66:A67"/>
    <mergeCell ref="A68:A69"/>
    <mergeCell ref="A70:A71"/>
    <mergeCell ref="A73:Y73"/>
    <mergeCell ref="A74:Y74"/>
    <mergeCell ref="A56:A57"/>
    <mergeCell ref="A58:A59"/>
    <mergeCell ref="A60:A61"/>
    <mergeCell ref="A62:A63"/>
    <mergeCell ref="A64:A65"/>
    <mergeCell ref="A30:A31"/>
    <mergeCell ref="A32:A33"/>
    <mergeCell ref="A34:A35"/>
    <mergeCell ref="A36:A37"/>
    <mergeCell ref="A22:A23"/>
    <mergeCell ref="A24:A25"/>
    <mergeCell ref="A2:B3"/>
    <mergeCell ref="C2:C3"/>
    <mergeCell ref="D2:Y2"/>
    <mergeCell ref="A4:Y4"/>
    <mergeCell ref="A1:Y1"/>
    <mergeCell ref="A5:A6"/>
    <mergeCell ref="A7:A8"/>
    <mergeCell ref="A9:A10"/>
    <mergeCell ref="A11:A12"/>
    <mergeCell ref="A13:A14"/>
    <mergeCell ref="A15:A16"/>
    <mergeCell ref="A17:A18"/>
    <mergeCell ref="A19:A20"/>
    <mergeCell ref="A26:A27"/>
    <mergeCell ref="A28:A29"/>
    <mergeCell ref="A21:Y21"/>
    <mergeCell ref="A39:A40"/>
    <mergeCell ref="A41:A42"/>
    <mergeCell ref="A38:Y38"/>
    <mergeCell ref="A43:A44"/>
    <mergeCell ref="A45:A46"/>
    <mergeCell ref="A47:A48"/>
    <mergeCell ref="A49:A50"/>
    <mergeCell ref="A51:A52"/>
    <mergeCell ref="A53:A54"/>
    <mergeCell ref="A55:Y55"/>
  </mergeCells>
  <hyperlinks>
    <hyperlink ref="AA1" location="'DZIAŁ IX -Turystyka'!A1" display="'DZIAŁ IX -Turystyka'!A1"/>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5"/>
  <sheetViews>
    <sheetView zoomScaleNormal="100" workbookViewId="0">
      <pane ySplit="3" topLeftCell="A4" activePane="bottomLeft" state="frozen"/>
      <selection pane="bottomLeft" activeCell="C5" sqref="C5"/>
    </sheetView>
  </sheetViews>
  <sheetFormatPr defaultRowHeight="14.25"/>
  <cols>
    <col min="1" max="1" width="23.5" customWidth="1"/>
    <col min="2" max="2" width="5.75" style="1606" customWidth="1"/>
    <col min="3" max="11" width="9" style="290"/>
    <col min="12" max="12" width="8" style="290" customWidth="1"/>
    <col min="13" max="13" width="9" style="290"/>
    <col min="14" max="14" width="8.625" style="290" customWidth="1"/>
    <col min="15" max="15" width="9" style="290"/>
  </cols>
  <sheetData>
    <row r="1" spans="1:17" ht="31.5" customHeight="1">
      <c r="A1" s="2283" t="s">
        <v>1372</v>
      </c>
      <c r="B1" s="2283"/>
      <c r="C1" s="2095"/>
      <c r="D1" s="2095"/>
      <c r="E1" s="2095"/>
      <c r="F1" s="2095"/>
      <c r="G1" s="2095"/>
      <c r="H1" s="2095"/>
      <c r="I1" s="2095"/>
      <c r="J1" s="2095"/>
      <c r="K1" s="2095"/>
      <c r="L1" s="2095"/>
      <c r="M1" s="2095"/>
      <c r="N1" s="2095"/>
      <c r="O1" s="2095"/>
      <c r="P1" s="10"/>
      <c r="Q1" s="1171" t="s">
        <v>708</v>
      </c>
    </row>
    <row r="2" spans="1:17" ht="15" customHeight="1">
      <c r="A2" s="2117" t="s">
        <v>1317</v>
      </c>
      <c r="B2" s="2349"/>
      <c r="C2" s="2125" t="s">
        <v>1154</v>
      </c>
      <c r="D2" s="2105" t="s">
        <v>247</v>
      </c>
      <c r="E2" s="2105" t="s">
        <v>248</v>
      </c>
      <c r="F2" s="2105" t="s">
        <v>249</v>
      </c>
      <c r="G2" s="2105" t="s">
        <v>250</v>
      </c>
      <c r="H2" s="2105" t="s">
        <v>1120</v>
      </c>
      <c r="I2" s="2105" t="s">
        <v>1121</v>
      </c>
      <c r="J2" s="2105" t="s">
        <v>1122</v>
      </c>
      <c r="K2" s="2105" t="s">
        <v>1123</v>
      </c>
      <c r="L2" s="2105" t="s">
        <v>1124</v>
      </c>
      <c r="M2" s="2105" t="s">
        <v>1125</v>
      </c>
      <c r="N2" s="2105" t="s">
        <v>1126</v>
      </c>
      <c r="O2" s="2347" t="s">
        <v>1127</v>
      </c>
      <c r="P2" s="10"/>
    </row>
    <row r="3" spans="1:17" ht="75" customHeight="1">
      <c r="A3" s="2350"/>
      <c r="B3" s="2351"/>
      <c r="C3" s="2051"/>
      <c r="D3" s="2106"/>
      <c r="E3" s="2106"/>
      <c r="F3" s="2106"/>
      <c r="G3" s="2106"/>
      <c r="H3" s="2106"/>
      <c r="I3" s="2106"/>
      <c r="J3" s="2106"/>
      <c r="K3" s="2106"/>
      <c r="L3" s="2106"/>
      <c r="M3" s="2106"/>
      <c r="N3" s="2106"/>
      <c r="O3" s="2348"/>
      <c r="P3" s="10"/>
    </row>
    <row r="4" spans="1:17" ht="31.5" customHeight="1">
      <c r="A4" s="2337" t="s">
        <v>2051</v>
      </c>
      <c r="B4" s="2338"/>
      <c r="C4" s="2338"/>
      <c r="D4" s="2338"/>
      <c r="E4" s="2338"/>
      <c r="F4" s="2338"/>
      <c r="G4" s="2338"/>
      <c r="H4" s="2338"/>
      <c r="I4" s="2338"/>
      <c r="J4" s="2338"/>
      <c r="K4" s="2338"/>
      <c r="L4" s="2338"/>
      <c r="M4" s="2338"/>
      <c r="N4" s="2338"/>
      <c r="O4" s="2338"/>
      <c r="P4" s="10"/>
    </row>
    <row r="5" spans="1:17" ht="14.25" customHeight="1">
      <c r="A5" s="1773" t="s">
        <v>2068</v>
      </c>
      <c r="B5" s="513">
        <v>2015</v>
      </c>
      <c r="C5" s="413">
        <v>2421267</v>
      </c>
      <c r="D5" s="413">
        <v>100946</v>
      </c>
      <c r="E5" s="413">
        <v>91958</v>
      </c>
      <c r="F5" s="413">
        <v>115378</v>
      </c>
      <c r="G5" s="413">
        <v>136809</v>
      </c>
      <c r="H5" s="413">
        <v>204115</v>
      </c>
      <c r="I5" s="413">
        <v>255958</v>
      </c>
      <c r="J5" s="413">
        <v>456324</v>
      </c>
      <c r="K5" s="413">
        <v>489083</v>
      </c>
      <c r="L5" s="413">
        <v>195151</v>
      </c>
      <c r="M5" s="413">
        <v>149461</v>
      </c>
      <c r="N5" s="413">
        <v>109004</v>
      </c>
      <c r="O5" s="608">
        <v>117080</v>
      </c>
      <c r="P5" s="10"/>
    </row>
    <row r="6" spans="1:17" ht="15" customHeight="1">
      <c r="A6" s="2344"/>
      <c r="B6" s="1583">
        <v>2016</v>
      </c>
      <c r="C6" s="413">
        <v>2601707</v>
      </c>
      <c r="D6" s="413">
        <v>108667</v>
      </c>
      <c r="E6" s="413">
        <v>97451</v>
      </c>
      <c r="F6" s="413">
        <v>132688</v>
      </c>
      <c r="G6" s="413">
        <v>140141</v>
      </c>
      <c r="H6" s="413">
        <v>222678</v>
      </c>
      <c r="I6" s="413">
        <v>278095</v>
      </c>
      <c r="J6" s="413">
        <v>505907</v>
      </c>
      <c r="K6" s="413">
        <v>491420</v>
      </c>
      <c r="L6" s="413">
        <v>237263</v>
      </c>
      <c r="M6" s="413">
        <v>149143</v>
      </c>
      <c r="N6" s="413">
        <v>114253</v>
      </c>
      <c r="O6" s="608">
        <v>124001</v>
      </c>
      <c r="P6" s="10"/>
    </row>
    <row r="7" spans="1:17" ht="14.25" customHeight="1">
      <c r="A7" s="2344"/>
      <c r="B7" s="1583">
        <v>2017</v>
      </c>
      <c r="C7" s="413">
        <v>2584769</v>
      </c>
      <c r="D7" s="413">
        <v>113437</v>
      </c>
      <c r="E7" s="413">
        <v>103254</v>
      </c>
      <c r="F7" s="413">
        <v>119416</v>
      </c>
      <c r="G7" s="413">
        <v>165424</v>
      </c>
      <c r="H7" s="413">
        <v>232596</v>
      </c>
      <c r="I7" s="413">
        <v>277000</v>
      </c>
      <c r="J7" s="413">
        <v>451168</v>
      </c>
      <c r="K7" s="413">
        <v>484595</v>
      </c>
      <c r="L7" s="413">
        <v>213408</v>
      </c>
      <c r="M7" s="413">
        <v>162559</v>
      </c>
      <c r="N7" s="413">
        <v>133116</v>
      </c>
      <c r="O7" s="608">
        <v>128796</v>
      </c>
      <c r="P7" s="10"/>
    </row>
    <row r="8" spans="1:17">
      <c r="A8" s="2344"/>
      <c r="B8" s="513">
        <v>2018</v>
      </c>
      <c r="C8" s="413">
        <v>2720421</v>
      </c>
      <c r="D8" s="413">
        <v>123579</v>
      </c>
      <c r="E8" s="413">
        <v>103359</v>
      </c>
      <c r="F8" s="413">
        <v>125742</v>
      </c>
      <c r="G8" s="413">
        <v>157057</v>
      </c>
      <c r="H8" s="413">
        <v>263422</v>
      </c>
      <c r="I8" s="413">
        <v>311677</v>
      </c>
      <c r="J8" s="413">
        <v>509476</v>
      </c>
      <c r="K8" s="413">
        <v>467872</v>
      </c>
      <c r="L8" s="413">
        <v>233619</v>
      </c>
      <c r="M8" s="413">
        <v>167671</v>
      </c>
      <c r="N8" s="413">
        <v>125257</v>
      </c>
      <c r="O8" s="608">
        <v>131690</v>
      </c>
      <c r="P8" s="10"/>
    </row>
    <row r="9" spans="1:17">
      <c r="A9" s="2345"/>
      <c r="B9" s="513">
        <v>2019</v>
      </c>
      <c r="C9" s="413">
        <v>2787183</v>
      </c>
      <c r="D9" s="413">
        <v>137119</v>
      </c>
      <c r="E9" s="413">
        <v>112628</v>
      </c>
      <c r="F9" s="413">
        <v>129717</v>
      </c>
      <c r="G9" s="413">
        <v>150878</v>
      </c>
      <c r="H9" s="413">
        <v>236365</v>
      </c>
      <c r="I9" s="413">
        <v>345393</v>
      </c>
      <c r="J9" s="413">
        <v>492798</v>
      </c>
      <c r="K9" s="413">
        <v>522367</v>
      </c>
      <c r="L9" s="413">
        <v>246923</v>
      </c>
      <c r="M9" s="413">
        <v>166414</v>
      </c>
      <c r="N9" s="413">
        <v>121113</v>
      </c>
      <c r="O9" s="608">
        <v>125468</v>
      </c>
      <c r="P9" s="10"/>
    </row>
    <row r="10" spans="1:17">
      <c r="A10" s="2345"/>
      <c r="B10" s="513">
        <v>2020</v>
      </c>
      <c r="C10" s="947">
        <v>1905175</v>
      </c>
      <c r="D10" s="947">
        <v>119609</v>
      </c>
      <c r="E10" s="947">
        <v>111152</v>
      </c>
      <c r="F10" s="947">
        <v>96860</v>
      </c>
      <c r="G10" s="947">
        <v>66715</v>
      </c>
      <c r="H10" s="947">
        <v>99712</v>
      </c>
      <c r="I10" s="947">
        <v>172108</v>
      </c>
      <c r="J10" s="947">
        <v>322714</v>
      </c>
      <c r="K10" s="947">
        <v>353353</v>
      </c>
      <c r="L10" s="947">
        <v>210051</v>
      </c>
      <c r="M10" s="947">
        <v>136541</v>
      </c>
      <c r="N10" s="413">
        <v>99683</v>
      </c>
      <c r="O10" s="608">
        <v>116677</v>
      </c>
      <c r="P10" s="10"/>
    </row>
    <row r="11" spans="1:17">
      <c r="A11" s="2345"/>
      <c r="B11" s="513">
        <v>2021</v>
      </c>
      <c r="C11" s="947">
        <v>2316473</v>
      </c>
      <c r="D11" s="947">
        <v>114979</v>
      </c>
      <c r="E11" s="947">
        <v>95747</v>
      </c>
      <c r="F11" s="947">
        <v>107267</v>
      </c>
      <c r="G11" s="947">
        <v>108409</v>
      </c>
      <c r="H11" s="947">
        <v>132454</v>
      </c>
      <c r="I11" s="947">
        <v>261682</v>
      </c>
      <c r="J11" s="947">
        <v>416441</v>
      </c>
      <c r="K11" s="947">
        <v>439667</v>
      </c>
      <c r="L11" s="947">
        <v>227573</v>
      </c>
      <c r="M11" s="947">
        <v>160057</v>
      </c>
      <c r="N11" s="413">
        <v>125321</v>
      </c>
      <c r="O11" s="608">
        <v>126876</v>
      </c>
      <c r="P11" s="10"/>
    </row>
    <row r="12" spans="1:17">
      <c r="A12" s="2345"/>
      <c r="B12" s="513">
        <v>2022</v>
      </c>
      <c r="C12" s="947">
        <v>2335389</v>
      </c>
      <c r="D12" s="947">
        <v>113120</v>
      </c>
      <c r="E12" s="947">
        <v>98755</v>
      </c>
      <c r="F12" s="947">
        <v>135905</v>
      </c>
      <c r="G12" s="947">
        <v>150256</v>
      </c>
      <c r="H12" s="947">
        <v>179678</v>
      </c>
      <c r="I12" s="947">
        <v>269834</v>
      </c>
      <c r="J12" s="947">
        <v>362368</v>
      </c>
      <c r="K12" s="947">
        <v>430908</v>
      </c>
      <c r="L12" s="947">
        <v>194706</v>
      </c>
      <c r="M12" s="947">
        <v>154415</v>
      </c>
      <c r="N12" s="413">
        <v>120628</v>
      </c>
      <c r="O12" s="608">
        <v>124816</v>
      </c>
      <c r="P12" s="10"/>
    </row>
    <row r="13" spans="1:17" ht="14.25" customHeight="1">
      <c r="A13" s="1773" t="s">
        <v>1320</v>
      </c>
      <c r="B13" s="513">
        <v>2015</v>
      </c>
      <c r="C13" s="413">
        <v>1680690</v>
      </c>
      <c r="D13" s="413">
        <v>100590</v>
      </c>
      <c r="E13" s="413">
        <v>90122</v>
      </c>
      <c r="F13" s="413">
        <v>112892</v>
      </c>
      <c r="G13" s="413">
        <v>127680</v>
      </c>
      <c r="H13" s="413">
        <v>144212</v>
      </c>
      <c r="I13" s="413">
        <v>157114</v>
      </c>
      <c r="J13" s="413">
        <v>232414</v>
      </c>
      <c r="K13" s="413">
        <v>207452</v>
      </c>
      <c r="L13" s="413">
        <v>146572</v>
      </c>
      <c r="M13" s="413">
        <v>137897</v>
      </c>
      <c r="N13" s="413">
        <v>107582</v>
      </c>
      <c r="O13" s="608">
        <v>116163</v>
      </c>
      <c r="P13" s="10"/>
    </row>
    <row r="14" spans="1:17">
      <c r="A14" s="2344"/>
      <c r="B14" s="1583">
        <v>2016</v>
      </c>
      <c r="C14" s="413">
        <v>1750313</v>
      </c>
      <c r="D14" s="413">
        <v>108157</v>
      </c>
      <c r="E14" s="413">
        <v>95115</v>
      </c>
      <c r="F14" s="413">
        <v>126199</v>
      </c>
      <c r="G14" s="413">
        <v>129040</v>
      </c>
      <c r="H14" s="413">
        <v>143057</v>
      </c>
      <c r="I14" s="413">
        <v>169132</v>
      </c>
      <c r="J14" s="413">
        <v>243484</v>
      </c>
      <c r="K14" s="413">
        <v>209607</v>
      </c>
      <c r="L14" s="413">
        <v>150891</v>
      </c>
      <c r="M14" s="413">
        <v>140130</v>
      </c>
      <c r="N14" s="413">
        <v>112606</v>
      </c>
      <c r="O14" s="608">
        <v>122895</v>
      </c>
      <c r="P14" s="10"/>
    </row>
    <row r="15" spans="1:17">
      <c r="A15" s="2344"/>
      <c r="B15" s="1583">
        <v>2017</v>
      </c>
      <c r="C15" s="413">
        <v>1852075</v>
      </c>
      <c r="D15" s="413">
        <v>112920</v>
      </c>
      <c r="E15" s="413">
        <v>102008</v>
      </c>
      <c r="F15" s="413">
        <v>116116</v>
      </c>
      <c r="G15" s="413">
        <v>152460</v>
      </c>
      <c r="H15" s="413">
        <v>156027</v>
      </c>
      <c r="I15" s="413">
        <v>179644</v>
      </c>
      <c r="J15" s="413">
        <v>252444</v>
      </c>
      <c r="K15" s="413">
        <v>215370</v>
      </c>
      <c r="L15" s="413">
        <v>160716</v>
      </c>
      <c r="M15" s="413">
        <v>149043</v>
      </c>
      <c r="N15" s="413">
        <v>128044</v>
      </c>
      <c r="O15" s="608">
        <v>127283</v>
      </c>
      <c r="P15" s="10"/>
    </row>
    <row r="16" spans="1:17">
      <c r="A16" s="2344"/>
      <c r="B16" s="513">
        <v>2018</v>
      </c>
      <c r="C16" s="413">
        <v>1887074</v>
      </c>
      <c r="D16" s="413">
        <v>122700</v>
      </c>
      <c r="E16" s="413">
        <v>101799</v>
      </c>
      <c r="F16" s="413">
        <v>124869</v>
      </c>
      <c r="G16" s="413">
        <v>139528</v>
      </c>
      <c r="H16" s="413">
        <v>166949</v>
      </c>
      <c r="I16" s="413">
        <v>182953</v>
      </c>
      <c r="J16" s="413">
        <v>260181</v>
      </c>
      <c r="K16" s="413">
        <v>223838</v>
      </c>
      <c r="L16" s="413">
        <v>161908</v>
      </c>
      <c r="M16" s="413">
        <v>149864</v>
      </c>
      <c r="N16" s="413">
        <v>121783</v>
      </c>
      <c r="O16" s="608">
        <v>130702</v>
      </c>
      <c r="P16" s="10"/>
    </row>
    <row r="17" spans="1:16">
      <c r="A17" s="2345"/>
      <c r="B17" s="513">
        <v>2019</v>
      </c>
      <c r="C17" s="413">
        <v>1926085</v>
      </c>
      <c r="D17" s="413">
        <v>136825</v>
      </c>
      <c r="E17" s="413">
        <v>109902</v>
      </c>
      <c r="F17" s="413">
        <v>127267</v>
      </c>
      <c r="G17" s="413">
        <v>143596</v>
      </c>
      <c r="H17" s="413">
        <v>170951</v>
      </c>
      <c r="I17" s="413">
        <v>193312</v>
      </c>
      <c r="J17" s="413">
        <v>261874</v>
      </c>
      <c r="K17" s="413">
        <v>228148</v>
      </c>
      <c r="L17" s="413">
        <v>162980</v>
      </c>
      <c r="M17" s="413">
        <v>147611</v>
      </c>
      <c r="N17" s="413">
        <v>119347</v>
      </c>
      <c r="O17" s="608">
        <v>124272</v>
      </c>
      <c r="P17" s="10"/>
    </row>
    <row r="18" spans="1:16">
      <c r="A18" s="2345"/>
      <c r="B18" s="513">
        <v>2020</v>
      </c>
      <c r="C18" s="413">
        <v>1473662</v>
      </c>
      <c r="D18" s="413">
        <v>118811</v>
      </c>
      <c r="E18" s="413">
        <v>110013</v>
      </c>
      <c r="F18" s="413">
        <v>95938</v>
      </c>
      <c r="G18" s="413">
        <v>66645</v>
      </c>
      <c r="H18" s="413">
        <v>98952</v>
      </c>
      <c r="I18" s="413">
        <v>137511</v>
      </c>
      <c r="J18" s="413">
        <v>191768</v>
      </c>
      <c r="K18" s="413">
        <v>177491</v>
      </c>
      <c r="L18" s="413">
        <v>134043</v>
      </c>
      <c r="M18" s="413">
        <v>126326</v>
      </c>
      <c r="N18" s="413">
        <v>99551</v>
      </c>
      <c r="O18" s="608">
        <v>116613</v>
      </c>
      <c r="P18" s="10"/>
    </row>
    <row r="19" spans="1:16">
      <c r="A19" s="2345"/>
      <c r="B19" s="513">
        <v>2021</v>
      </c>
      <c r="C19" s="413">
        <v>1682899</v>
      </c>
      <c r="D19" s="413">
        <v>114906</v>
      </c>
      <c r="E19" s="413">
        <v>95657</v>
      </c>
      <c r="F19" s="413">
        <v>107182</v>
      </c>
      <c r="G19" s="413">
        <v>108279</v>
      </c>
      <c r="H19" s="413">
        <v>123011</v>
      </c>
      <c r="I19" s="413">
        <v>178047</v>
      </c>
      <c r="J19" s="413">
        <v>213737</v>
      </c>
      <c r="K19" s="413">
        <v>201888</v>
      </c>
      <c r="L19" s="413">
        <v>147117</v>
      </c>
      <c r="M19" s="413">
        <v>142476</v>
      </c>
      <c r="N19" s="412">
        <v>123805</v>
      </c>
      <c r="O19" s="608">
        <v>126794</v>
      </c>
      <c r="P19" s="10"/>
    </row>
    <row r="20" spans="1:16">
      <c r="A20" s="2345"/>
      <c r="B20" s="513">
        <v>2022</v>
      </c>
      <c r="C20" s="413">
        <v>1807498</v>
      </c>
      <c r="D20" s="413">
        <v>113116</v>
      </c>
      <c r="E20" s="413">
        <v>98716</v>
      </c>
      <c r="F20" s="413">
        <v>134355</v>
      </c>
      <c r="G20" s="413">
        <v>144981</v>
      </c>
      <c r="H20" s="413">
        <v>144316</v>
      </c>
      <c r="I20" s="413">
        <v>169036</v>
      </c>
      <c r="J20" s="413">
        <v>258193</v>
      </c>
      <c r="K20" s="413">
        <v>213393</v>
      </c>
      <c r="L20" s="413">
        <v>146494</v>
      </c>
      <c r="M20" s="413">
        <v>142399</v>
      </c>
      <c r="N20" s="412">
        <v>118520</v>
      </c>
      <c r="O20" s="608">
        <v>123979</v>
      </c>
      <c r="P20" s="10"/>
    </row>
    <row r="21" spans="1:16" ht="14.25" customHeight="1">
      <c r="A21" s="1778" t="s">
        <v>1128</v>
      </c>
      <c r="B21" s="513">
        <v>2015</v>
      </c>
      <c r="C21" s="413">
        <v>1679651</v>
      </c>
      <c r="D21" s="413">
        <v>100528</v>
      </c>
      <c r="E21" s="413">
        <v>90066</v>
      </c>
      <c r="F21" s="413">
        <v>112819</v>
      </c>
      <c r="G21" s="413">
        <v>127615</v>
      </c>
      <c r="H21" s="413">
        <v>144102</v>
      </c>
      <c r="I21" s="413">
        <v>156989</v>
      </c>
      <c r="J21" s="413">
        <v>232317</v>
      </c>
      <c r="K21" s="413">
        <v>207343</v>
      </c>
      <c r="L21" s="413">
        <v>146468</v>
      </c>
      <c r="M21" s="413">
        <v>137820</v>
      </c>
      <c r="N21" s="412">
        <v>107494</v>
      </c>
      <c r="O21" s="608">
        <v>116090</v>
      </c>
      <c r="P21" s="10"/>
    </row>
    <row r="22" spans="1:16">
      <c r="A22" s="2346"/>
      <c r="B22" s="1583">
        <v>2016</v>
      </c>
      <c r="C22" s="947">
        <v>1749007</v>
      </c>
      <c r="D22" s="947">
        <v>108127</v>
      </c>
      <c r="E22" s="947">
        <v>94956</v>
      </c>
      <c r="F22" s="947">
        <v>126076</v>
      </c>
      <c r="G22" s="947">
        <v>128917</v>
      </c>
      <c r="H22" s="947">
        <v>142928</v>
      </c>
      <c r="I22" s="947">
        <v>168997</v>
      </c>
      <c r="J22" s="947">
        <v>243347</v>
      </c>
      <c r="K22" s="947">
        <v>209510</v>
      </c>
      <c r="L22" s="947">
        <v>150777</v>
      </c>
      <c r="M22" s="947">
        <v>140028</v>
      </c>
      <c r="N22" s="947">
        <v>112519</v>
      </c>
      <c r="O22" s="948">
        <v>122825</v>
      </c>
      <c r="P22" s="10"/>
    </row>
    <row r="23" spans="1:16">
      <c r="A23" s="2346"/>
      <c r="B23" s="1583">
        <v>2017</v>
      </c>
      <c r="C23" s="947">
        <v>1850098</v>
      </c>
      <c r="D23" s="947">
        <v>112840</v>
      </c>
      <c r="E23" s="413">
        <v>101906</v>
      </c>
      <c r="F23" s="413">
        <v>115995</v>
      </c>
      <c r="G23" s="413">
        <v>152328</v>
      </c>
      <c r="H23" s="413">
        <v>155922</v>
      </c>
      <c r="I23" s="413">
        <v>179498</v>
      </c>
      <c r="J23" s="413">
        <v>252274</v>
      </c>
      <c r="K23" s="413">
        <v>215230</v>
      </c>
      <c r="L23" s="413">
        <v>160564</v>
      </c>
      <c r="M23" s="413">
        <v>148855</v>
      </c>
      <c r="N23" s="413">
        <v>127687</v>
      </c>
      <c r="O23" s="608">
        <v>126999</v>
      </c>
      <c r="P23" s="10"/>
    </row>
    <row r="24" spans="1:16">
      <c r="A24" s="2346"/>
      <c r="B24" s="513">
        <v>2018</v>
      </c>
      <c r="C24" s="413">
        <v>1882063</v>
      </c>
      <c r="D24" s="413">
        <v>121845</v>
      </c>
      <c r="E24" s="413">
        <v>100713</v>
      </c>
      <c r="F24" s="413">
        <v>124507</v>
      </c>
      <c r="G24" s="413">
        <v>139168</v>
      </c>
      <c r="H24" s="413">
        <v>166545</v>
      </c>
      <c r="I24" s="413">
        <v>182599</v>
      </c>
      <c r="J24" s="413">
        <v>259788</v>
      </c>
      <c r="K24" s="413">
        <v>223494</v>
      </c>
      <c r="L24" s="413">
        <v>161620</v>
      </c>
      <c r="M24" s="413">
        <v>149693</v>
      </c>
      <c r="N24" s="413">
        <v>121546</v>
      </c>
      <c r="O24" s="608">
        <v>130545</v>
      </c>
      <c r="P24" s="10"/>
    </row>
    <row r="25" spans="1:16">
      <c r="A25" s="2073"/>
      <c r="B25" s="513">
        <v>2019</v>
      </c>
      <c r="C25" s="413">
        <v>1923438</v>
      </c>
      <c r="D25" s="413">
        <v>136347</v>
      </c>
      <c r="E25" s="413">
        <v>109724</v>
      </c>
      <c r="F25" s="413">
        <v>126793</v>
      </c>
      <c r="G25" s="413">
        <v>143427</v>
      </c>
      <c r="H25" s="413">
        <v>170792</v>
      </c>
      <c r="I25" s="413">
        <v>193132</v>
      </c>
      <c r="J25" s="413">
        <v>261661</v>
      </c>
      <c r="K25" s="413">
        <v>227991</v>
      </c>
      <c r="L25" s="413">
        <v>162811</v>
      </c>
      <c r="M25" s="413">
        <v>147438</v>
      </c>
      <c r="N25" s="413">
        <v>119196</v>
      </c>
      <c r="O25" s="608">
        <v>124126</v>
      </c>
      <c r="P25" s="10"/>
    </row>
    <row r="26" spans="1:16">
      <c r="A26" s="2073"/>
      <c r="B26" s="513">
        <v>2020</v>
      </c>
      <c r="C26" s="413">
        <v>1471499</v>
      </c>
      <c r="D26" s="413">
        <v>118640</v>
      </c>
      <c r="E26" s="413">
        <v>109885</v>
      </c>
      <c r="F26" s="413">
        <v>95750</v>
      </c>
      <c r="G26" s="413">
        <v>66557</v>
      </c>
      <c r="H26" s="413">
        <v>98839</v>
      </c>
      <c r="I26" s="413">
        <v>137098</v>
      </c>
      <c r="J26" s="413">
        <v>191697</v>
      </c>
      <c r="K26" s="413">
        <v>177053</v>
      </c>
      <c r="L26" s="413">
        <v>133894</v>
      </c>
      <c r="M26" s="413">
        <v>126171</v>
      </c>
      <c r="N26" s="413">
        <v>99412</v>
      </c>
      <c r="O26" s="608">
        <v>116503</v>
      </c>
      <c r="P26" s="10"/>
    </row>
    <row r="27" spans="1:16">
      <c r="A27" s="2073"/>
      <c r="B27" s="513">
        <v>2021</v>
      </c>
      <c r="C27" s="413">
        <v>1681107</v>
      </c>
      <c r="D27" s="413">
        <v>114776</v>
      </c>
      <c r="E27" s="413">
        <v>95547</v>
      </c>
      <c r="F27" s="413">
        <v>107047</v>
      </c>
      <c r="G27" s="413">
        <v>108165</v>
      </c>
      <c r="H27" s="413">
        <v>122885</v>
      </c>
      <c r="I27" s="413">
        <v>177890</v>
      </c>
      <c r="J27" s="413">
        <v>213570</v>
      </c>
      <c r="K27" s="413">
        <v>201717</v>
      </c>
      <c r="L27" s="413">
        <v>146973</v>
      </c>
      <c r="M27" s="413">
        <v>142310</v>
      </c>
      <c r="N27" s="413">
        <v>123589</v>
      </c>
      <c r="O27" s="608">
        <v>126638</v>
      </c>
      <c r="P27" s="10"/>
    </row>
    <row r="28" spans="1:16">
      <c r="A28" s="2073"/>
      <c r="B28" s="513">
        <v>2022</v>
      </c>
      <c r="C28" s="413">
        <v>1750274</v>
      </c>
      <c r="D28" s="413">
        <v>106457</v>
      </c>
      <c r="E28" s="413">
        <v>96140</v>
      </c>
      <c r="F28" s="413">
        <v>131080</v>
      </c>
      <c r="G28" s="413">
        <v>142640</v>
      </c>
      <c r="H28" s="413">
        <v>142879</v>
      </c>
      <c r="I28" s="413">
        <v>167958</v>
      </c>
      <c r="J28" s="413">
        <v>257995</v>
      </c>
      <c r="K28" s="413">
        <v>213210</v>
      </c>
      <c r="L28" s="413">
        <v>135940</v>
      </c>
      <c r="M28" s="413">
        <v>130649</v>
      </c>
      <c r="N28" s="413">
        <v>107726</v>
      </c>
      <c r="O28" s="608">
        <v>117600</v>
      </c>
      <c r="P28" s="10"/>
    </row>
    <row r="29" spans="1:16" ht="14.25" customHeight="1">
      <c r="A29" s="1773" t="s">
        <v>1129</v>
      </c>
      <c r="B29" s="513">
        <v>2015</v>
      </c>
      <c r="C29" s="413">
        <v>739532</v>
      </c>
      <c r="D29" s="413">
        <v>290</v>
      </c>
      <c r="E29" s="413">
        <v>1671</v>
      </c>
      <c r="F29" s="413">
        <v>2360</v>
      </c>
      <c r="G29" s="413">
        <v>9103</v>
      </c>
      <c r="H29" s="413">
        <v>59748</v>
      </c>
      <c r="I29" s="413">
        <v>98693</v>
      </c>
      <c r="J29" s="413">
        <v>223823</v>
      </c>
      <c r="K29" s="413">
        <v>281536</v>
      </c>
      <c r="L29" s="413">
        <v>48565</v>
      </c>
      <c r="M29" s="413">
        <v>11467</v>
      </c>
      <c r="N29" s="413">
        <v>1409</v>
      </c>
      <c r="O29" s="608">
        <v>867</v>
      </c>
      <c r="P29" s="10"/>
    </row>
    <row r="30" spans="1:16">
      <c r="A30" s="2344"/>
      <c r="B30" s="1583">
        <v>2016</v>
      </c>
      <c r="C30" s="413">
        <v>850301</v>
      </c>
      <c r="D30" s="413">
        <v>456</v>
      </c>
      <c r="E30" s="413">
        <v>2325</v>
      </c>
      <c r="F30" s="413">
        <v>6337</v>
      </c>
      <c r="G30" s="413">
        <v>11035</v>
      </c>
      <c r="H30" s="413">
        <v>79536</v>
      </c>
      <c r="I30" s="413">
        <v>108759</v>
      </c>
      <c r="J30" s="413">
        <v>262244</v>
      </c>
      <c r="K30" s="413">
        <v>281711</v>
      </c>
      <c r="L30" s="413">
        <v>86323</v>
      </c>
      <c r="M30" s="413">
        <v>8948</v>
      </c>
      <c r="N30" s="413">
        <v>1547</v>
      </c>
      <c r="O30" s="608">
        <v>1080</v>
      </c>
      <c r="P30" s="10"/>
    </row>
    <row r="31" spans="1:16">
      <c r="A31" s="2344"/>
      <c r="B31" s="1583">
        <v>2017</v>
      </c>
      <c r="C31" s="413">
        <v>731706</v>
      </c>
      <c r="D31" s="413">
        <v>515</v>
      </c>
      <c r="E31" s="413">
        <v>1243</v>
      </c>
      <c r="F31" s="413">
        <v>3225</v>
      </c>
      <c r="G31" s="413">
        <v>12918</v>
      </c>
      <c r="H31" s="413">
        <v>76492</v>
      </c>
      <c r="I31" s="413">
        <v>97314</v>
      </c>
      <c r="J31" s="413">
        <v>198625</v>
      </c>
      <c r="K31" s="413">
        <v>269087</v>
      </c>
      <c r="L31" s="413">
        <v>52521</v>
      </c>
      <c r="M31" s="413">
        <v>13447</v>
      </c>
      <c r="N31" s="413">
        <v>4928</v>
      </c>
      <c r="O31" s="608">
        <v>1391</v>
      </c>
      <c r="P31" s="10"/>
    </row>
    <row r="32" spans="1:16">
      <c r="A32" s="2344"/>
      <c r="B32" s="513">
        <v>2018</v>
      </c>
      <c r="C32" s="413">
        <v>832037</v>
      </c>
      <c r="D32" s="413">
        <v>736</v>
      </c>
      <c r="E32" s="413">
        <v>1463</v>
      </c>
      <c r="F32" s="413">
        <v>801</v>
      </c>
      <c r="G32" s="413">
        <v>17442</v>
      </c>
      <c r="H32" s="413">
        <v>96249</v>
      </c>
      <c r="I32" s="413">
        <v>128578</v>
      </c>
      <c r="J32" s="413">
        <v>249131</v>
      </c>
      <c r="K32" s="413">
        <v>243915</v>
      </c>
      <c r="L32" s="413">
        <v>71600</v>
      </c>
      <c r="M32" s="413">
        <v>17759</v>
      </c>
      <c r="N32" s="413">
        <v>3420</v>
      </c>
      <c r="O32" s="608">
        <v>943</v>
      </c>
      <c r="P32" s="10"/>
    </row>
    <row r="33" spans="1:17">
      <c r="A33" s="2344"/>
      <c r="B33" s="513">
        <v>2019</v>
      </c>
      <c r="C33" s="412">
        <v>859935</v>
      </c>
      <c r="D33" s="412">
        <v>266</v>
      </c>
      <c r="E33" s="413">
        <v>2648</v>
      </c>
      <c r="F33" s="413">
        <v>2371</v>
      </c>
      <c r="G33" s="413">
        <v>7206</v>
      </c>
      <c r="H33" s="413">
        <v>65282</v>
      </c>
      <c r="I33" s="413">
        <v>151847</v>
      </c>
      <c r="J33" s="413">
        <v>230856</v>
      </c>
      <c r="K33" s="413">
        <v>294084</v>
      </c>
      <c r="L33" s="413">
        <v>83838</v>
      </c>
      <c r="M33" s="413">
        <v>18729</v>
      </c>
      <c r="N33" s="413">
        <v>1689</v>
      </c>
      <c r="O33" s="608">
        <v>1119</v>
      </c>
      <c r="P33" s="10"/>
    </row>
    <row r="34" spans="1:17">
      <c r="A34" s="2344"/>
      <c r="B34" s="1642">
        <v>2020</v>
      </c>
      <c r="C34" s="412">
        <v>430145</v>
      </c>
      <c r="D34" s="412">
        <v>722</v>
      </c>
      <c r="E34" s="412">
        <v>1050</v>
      </c>
      <c r="F34" s="412">
        <v>811</v>
      </c>
      <c r="G34" s="412" t="s">
        <v>17</v>
      </c>
      <c r="H34" s="412">
        <v>704</v>
      </c>
      <c r="I34" s="412">
        <v>34476</v>
      </c>
      <c r="J34" s="412">
        <v>130691</v>
      </c>
      <c r="K34" s="412">
        <v>175820</v>
      </c>
      <c r="L34" s="412">
        <v>75794</v>
      </c>
      <c r="M34" s="412">
        <v>10057</v>
      </c>
      <c r="N34" s="412">
        <v>20</v>
      </c>
      <c r="O34" s="561" t="s">
        <v>17</v>
      </c>
      <c r="P34" s="10"/>
    </row>
    <row r="35" spans="1:17">
      <c r="A35" s="2345"/>
      <c r="B35" s="1642">
        <v>2021</v>
      </c>
      <c r="C35" s="412">
        <v>631876</v>
      </c>
      <c r="D35" s="412" t="s">
        <v>17</v>
      </c>
      <c r="E35" s="412" t="s">
        <v>17</v>
      </c>
      <c r="F35" s="412" t="s">
        <v>17</v>
      </c>
      <c r="G35" s="412" t="s">
        <v>17</v>
      </c>
      <c r="H35" s="412">
        <v>9298</v>
      </c>
      <c r="I35" s="412">
        <v>83523</v>
      </c>
      <c r="J35" s="412">
        <v>201974</v>
      </c>
      <c r="K35" s="412">
        <v>237722</v>
      </c>
      <c r="L35" s="412">
        <v>80419</v>
      </c>
      <c r="M35" s="412">
        <v>17470</v>
      </c>
      <c r="N35" s="412">
        <v>1443</v>
      </c>
      <c r="O35" s="561">
        <v>27</v>
      </c>
      <c r="P35" s="10"/>
    </row>
    <row r="36" spans="1:17">
      <c r="A36" s="2345"/>
      <c r="B36" s="1642">
        <v>2022</v>
      </c>
      <c r="C36" s="412">
        <v>517623</v>
      </c>
      <c r="D36" s="412" t="s">
        <v>17</v>
      </c>
      <c r="E36" s="412" t="s">
        <v>17</v>
      </c>
      <c r="F36" s="412">
        <v>1507</v>
      </c>
      <c r="G36" s="413">
        <v>5267</v>
      </c>
      <c r="H36" s="412">
        <v>33172</v>
      </c>
      <c r="I36" s="412">
        <v>96982</v>
      </c>
      <c r="J36" s="412">
        <v>103784</v>
      </c>
      <c r="K36" s="412">
        <v>217447</v>
      </c>
      <c r="L36" s="412">
        <v>44941</v>
      </c>
      <c r="M36" s="412">
        <v>11947</v>
      </c>
      <c r="N36" s="412">
        <v>1875</v>
      </c>
      <c r="O36" s="608">
        <v>701</v>
      </c>
      <c r="P36" s="10"/>
    </row>
    <row r="37" spans="1:17" ht="14.25" customHeight="1">
      <c r="A37" s="2247" t="s">
        <v>1130</v>
      </c>
      <c r="B37" s="513">
        <v>2015</v>
      </c>
      <c r="C37" s="413">
        <v>135</v>
      </c>
      <c r="D37" s="413" t="s">
        <v>17</v>
      </c>
      <c r="E37" s="413" t="s">
        <v>17</v>
      </c>
      <c r="F37" s="413" t="s">
        <v>17</v>
      </c>
      <c r="G37" s="413" t="s">
        <v>17</v>
      </c>
      <c r="H37" s="413">
        <v>116</v>
      </c>
      <c r="I37" s="413">
        <v>6</v>
      </c>
      <c r="J37" s="413">
        <v>3</v>
      </c>
      <c r="K37" s="413">
        <v>10</v>
      </c>
      <c r="L37" s="413" t="s">
        <v>17</v>
      </c>
      <c r="M37" s="413" t="s">
        <v>17</v>
      </c>
      <c r="N37" s="413" t="s">
        <v>17</v>
      </c>
      <c r="O37" s="608" t="s">
        <v>17</v>
      </c>
      <c r="P37" s="10"/>
    </row>
    <row r="38" spans="1:17">
      <c r="A38" s="2343"/>
      <c r="B38" s="1583">
        <v>2016</v>
      </c>
      <c r="C38" s="413">
        <v>41</v>
      </c>
      <c r="D38" s="413" t="s">
        <v>17</v>
      </c>
      <c r="E38" s="413" t="s">
        <v>17</v>
      </c>
      <c r="F38" s="413" t="s">
        <v>17</v>
      </c>
      <c r="G38" s="413" t="s">
        <v>17</v>
      </c>
      <c r="H38" s="413">
        <v>5</v>
      </c>
      <c r="I38" s="413">
        <v>12</v>
      </c>
      <c r="J38" s="413">
        <v>17</v>
      </c>
      <c r="K38" s="413">
        <v>3</v>
      </c>
      <c r="L38" s="413">
        <v>4</v>
      </c>
      <c r="M38" s="413" t="s">
        <v>17</v>
      </c>
      <c r="N38" s="413" t="s">
        <v>17</v>
      </c>
      <c r="O38" s="608" t="s">
        <v>17</v>
      </c>
      <c r="P38" s="10"/>
    </row>
    <row r="39" spans="1:17">
      <c r="A39" s="2343"/>
      <c r="B39" s="1583">
        <v>2017</v>
      </c>
      <c r="C39" s="413">
        <v>38</v>
      </c>
      <c r="D39" s="413" t="s">
        <v>17</v>
      </c>
      <c r="E39" s="413" t="s">
        <v>17</v>
      </c>
      <c r="F39" s="413" t="s">
        <v>17</v>
      </c>
      <c r="G39" s="413" t="s">
        <v>17</v>
      </c>
      <c r="H39" s="413" t="s">
        <v>17</v>
      </c>
      <c r="I39" s="413">
        <v>8</v>
      </c>
      <c r="J39" s="413">
        <v>10</v>
      </c>
      <c r="K39" s="413">
        <v>12</v>
      </c>
      <c r="L39" s="413">
        <v>4</v>
      </c>
      <c r="M39" s="413" t="s">
        <v>17</v>
      </c>
      <c r="N39" s="413" t="s">
        <v>17</v>
      </c>
      <c r="O39" s="608">
        <v>4</v>
      </c>
      <c r="P39" s="10"/>
    </row>
    <row r="40" spans="1:17">
      <c r="A40" s="2343"/>
      <c r="B40" s="1583">
        <v>2018</v>
      </c>
      <c r="C40" s="413">
        <v>67</v>
      </c>
      <c r="D40" s="413" t="s">
        <v>17</v>
      </c>
      <c r="E40" s="413" t="s">
        <v>17</v>
      </c>
      <c r="F40" s="413" t="s">
        <v>17</v>
      </c>
      <c r="G40" s="413" t="s">
        <v>17</v>
      </c>
      <c r="H40" s="413">
        <v>26</v>
      </c>
      <c r="I40" s="413">
        <v>7</v>
      </c>
      <c r="J40" s="413">
        <v>14</v>
      </c>
      <c r="K40" s="413">
        <v>16</v>
      </c>
      <c r="L40" s="413">
        <v>4</v>
      </c>
      <c r="M40" s="413" t="s">
        <v>17</v>
      </c>
      <c r="N40" s="413" t="s">
        <v>17</v>
      </c>
      <c r="O40" s="608" t="s">
        <v>17</v>
      </c>
      <c r="P40" s="10"/>
    </row>
    <row r="41" spans="1:17">
      <c r="A41" s="2069"/>
      <c r="B41" s="1583">
        <v>2019</v>
      </c>
      <c r="C41" s="413">
        <v>179</v>
      </c>
      <c r="D41" s="413" t="s">
        <v>17</v>
      </c>
      <c r="E41" s="413" t="s">
        <v>17</v>
      </c>
      <c r="F41" s="413" t="s">
        <v>17</v>
      </c>
      <c r="G41" s="413" t="s">
        <v>17</v>
      </c>
      <c r="H41" s="413">
        <v>50</v>
      </c>
      <c r="I41" s="413">
        <v>56</v>
      </c>
      <c r="J41" s="413">
        <v>20</v>
      </c>
      <c r="K41" s="413">
        <v>27</v>
      </c>
      <c r="L41" s="413">
        <v>25</v>
      </c>
      <c r="M41" s="413">
        <v>1</v>
      </c>
      <c r="N41" s="413" t="s">
        <v>17</v>
      </c>
      <c r="O41" s="608" t="s">
        <v>17</v>
      </c>
      <c r="P41" s="10"/>
    </row>
    <row r="42" spans="1:17">
      <c r="A42" s="2069"/>
      <c r="B42" s="1583">
        <v>2020</v>
      </c>
      <c r="C42" s="413">
        <v>306</v>
      </c>
      <c r="D42" s="413" t="s">
        <v>17</v>
      </c>
      <c r="E42" s="413" t="s">
        <v>17</v>
      </c>
      <c r="F42" s="413" t="s">
        <v>17</v>
      </c>
      <c r="G42" s="413" t="s">
        <v>17</v>
      </c>
      <c r="H42" s="413" t="s">
        <v>17</v>
      </c>
      <c r="I42" s="413">
        <v>67</v>
      </c>
      <c r="J42" s="413">
        <v>165</v>
      </c>
      <c r="K42" s="413" t="s">
        <v>17</v>
      </c>
      <c r="L42" s="413">
        <v>74</v>
      </c>
      <c r="M42" s="413" t="s">
        <v>17</v>
      </c>
      <c r="N42" s="413" t="s">
        <v>17</v>
      </c>
      <c r="O42" s="608" t="s">
        <v>17</v>
      </c>
      <c r="P42" s="10"/>
    </row>
    <row r="43" spans="1:17">
      <c r="A43" s="2069"/>
      <c r="B43" s="1583">
        <v>2021</v>
      </c>
      <c r="C43" s="413">
        <v>580</v>
      </c>
      <c r="D43" s="413" t="s">
        <v>17</v>
      </c>
      <c r="E43" s="413" t="s">
        <v>17</v>
      </c>
      <c r="F43" s="413" t="s">
        <v>17</v>
      </c>
      <c r="G43" s="413" t="s">
        <v>17</v>
      </c>
      <c r="H43" s="413" t="s">
        <v>17</v>
      </c>
      <c r="I43" s="413" t="s">
        <v>17</v>
      </c>
      <c r="J43" s="413">
        <v>549</v>
      </c>
      <c r="K43" s="413">
        <v>10</v>
      </c>
      <c r="L43" s="413">
        <v>12</v>
      </c>
      <c r="M43" s="413">
        <v>9</v>
      </c>
      <c r="N43" s="413" t="s">
        <v>17</v>
      </c>
      <c r="O43" s="608" t="s">
        <v>17</v>
      </c>
      <c r="P43" s="10"/>
    </row>
    <row r="44" spans="1:17">
      <c r="A44" s="2069"/>
      <c r="B44" s="1583">
        <v>2022</v>
      </c>
      <c r="C44" s="413">
        <v>9381</v>
      </c>
      <c r="D44" s="413" t="s">
        <v>17</v>
      </c>
      <c r="E44" s="413" t="s">
        <v>17</v>
      </c>
      <c r="F44" s="413" t="s">
        <v>17</v>
      </c>
      <c r="G44" s="413" t="s">
        <v>17</v>
      </c>
      <c r="H44" s="413">
        <v>2083</v>
      </c>
      <c r="I44" s="413">
        <v>3692</v>
      </c>
      <c r="J44" s="413">
        <v>352</v>
      </c>
      <c r="K44" s="413">
        <v>3</v>
      </c>
      <c r="L44" s="413">
        <v>3251</v>
      </c>
      <c r="M44" s="413" t="s">
        <v>17</v>
      </c>
      <c r="N44" s="413" t="s">
        <v>17</v>
      </c>
      <c r="O44" s="608" t="s">
        <v>17</v>
      </c>
      <c r="P44" s="10"/>
    </row>
    <row r="45" spans="1:17" ht="14.25" customHeight="1">
      <c r="A45" s="2247" t="s">
        <v>1238</v>
      </c>
      <c r="B45" s="513">
        <v>2015</v>
      </c>
      <c r="C45" s="413">
        <v>910</v>
      </c>
      <c r="D45" s="413">
        <v>66</v>
      </c>
      <c r="E45" s="413">
        <v>165</v>
      </c>
      <c r="F45" s="413">
        <v>126</v>
      </c>
      <c r="G45" s="413">
        <v>26</v>
      </c>
      <c r="H45" s="413">
        <v>39</v>
      </c>
      <c r="I45" s="413">
        <v>145</v>
      </c>
      <c r="J45" s="413">
        <v>84</v>
      </c>
      <c r="K45" s="413">
        <v>85</v>
      </c>
      <c r="L45" s="413">
        <v>14</v>
      </c>
      <c r="M45" s="413">
        <v>97</v>
      </c>
      <c r="N45" s="413">
        <v>13</v>
      </c>
      <c r="O45" s="608">
        <v>50</v>
      </c>
      <c r="P45" s="10"/>
    </row>
    <row r="46" spans="1:17">
      <c r="A46" s="2343"/>
      <c r="B46" s="513">
        <v>2016</v>
      </c>
      <c r="C46" s="413">
        <v>1052</v>
      </c>
      <c r="D46" s="413">
        <v>54</v>
      </c>
      <c r="E46" s="413">
        <v>11</v>
      </c>
      <c r="F46" s="413">
        <v>152</v>
      </c>
      <c r="G46" s="413">
        <v>66</v>
      </c>
      <c r="H46" s="413">
        <v>80</v>
      </c>
      <c r="I46" s="413">
        <v>192</v>
      </c>
      <c r="J46" s="413">
        <v>162</v>
      </c>
      <c r="K46" s="413">
        <v>99</v>
      </c>
      <c r="L46" s="413">
        <v>45</v>
      </c>
      <c r="M46" s="413">
        <v>65</v>
      </c>
      <c r="N46" s="413">
        <v>100</v>
      </c>
      <c r="O46" s="608">
        <v>26</v>
      </c>
      <c r="P46" s="10"/>
      <c r="Q46" t="s">
        <v>1486</v>
      </c>
    </row>
    <row r="47" spans="1:17">
      <c r="A47" s="2343"/>
      <c r="B47" s="513">
        <v>2017</v>
      </c>
      <c r="C47" s="413">
        <v>950</v>
      </c>
      <c r="D47" s="413">
        <v>2</v>
      </c>
      <c r="E47" s="413">
        <v>3</v>
      </c>
      <c r="F47" s="413">
        <v>75</v>
      </c>
      <c r="G47" s="413">
        <v>46</v>
      </c>
      <c r="H47" s="413">
        <v>77</v>
      </c>
      <c r="I47" s="413">
        <v>34</v>
      </c>
      <c r="J47" s="413">
        <v>89</v>
      </c>
      <c r="K47" s="413">
        <v>126</v>
      </c>
      <c r="L47" s="413">
        <v>167</v>
      </c>
      <c r="M47" s="413">
        <v>69</v>
      </c>
      <c r="N47" s="413">
        <v>144</v>
      </c>
      <c r="O47" s="608">
        <v>118</v>
      </c>
      <c r="P47" s="10"/>
    </row>
    <row r="48" spans="1:17">
      <c r="A48" s="2343"/>
      <c r="B48" s="513">
        <v>2018</v>
      </c>
      <c r="C48" s="413">
        <v>1243</v>
      </c>
      <c r="D48" s="413">
        <v>143</v>
      </c>
      <c r="E48" s="413">
        <v>97</v>
      </c>
      <c r="F48" s="413">
        <v>72</v>
      </c>
      <c r="G48" s="413">
        <v>87</v>
      </c>
      <c r="H48" s="413">
        <v>198</v>
      </c>
      <c r="I48" s="413">
        <v>139</v>
      </c>
      <c r="J48" s="413">
        <v>150</v>
      </c>
      <c r="K48" s="413">
        <v>103</v>
      </c>
      <c r="L48" s="413">
        <v>107</v>
      </c>
      <c r="M48" s="412">
        <v>48</v>
      </c>
      <c r="N48" s="413">
        <v>54</v>
      </c>
      <c r="O48" s="561">
        <v>45</v>
      </c>
      <c r="P48" s="10"/>
    </row>
    <row r="49" spans="1:17">
      <c r="A49" s="2069"/>
      <c r="B49" s="513">
        <v>2019</v>
      </c>
      <c r="C49" s="412">
        <v>984</v>
      </c>
      <c r="D49" s="413">
        <v>28</v>
      </c>
      <c r="E49" s="413">
        <v>78</v>
      </c>
      <c r="F49" s="413">
        <v>79</v>
      </c>
      <c r="G49" s="413">
        <v>76</v>
      </c>
      <c r="H49" s="413">
        <v>82</v>
      </c>
      <c r="I49" s="413">
        <v>178</v>
      </c>
      <c r="J49" s="413">
        <v>48</v>
      </c>
      <c r="K49" s="413">
        <v>108</v>
      </c>
      <c r="L49" s="413">
        <v>80</v>
      </c>
      <c r="M49" s="413">
        <v>73</v>
      </c>
      <c r="N49" s="413">
        <v>77</v>
      </c>
      <c r="O49" s="561">
        <v>77</v>
      </c>
      <c r="P49" s="10"/>
    </row>
    <row r="50" spans="1:17">
      <c r="A50" s="2069"/>
      <c r="B50" s="513">
        <v>2020</v>
      </c>
      <c r="C50" s="412">
        <v>1062</v>
      </c>
      <c r="D50" s="413">
        <v>76</v>
      </c>
      <c r="E50" s="413">
        <v>89</v>
      </c>
      <c r="F50" s="413">
        <v>111</v>
      </c>
      <c r="G50" s="413">
        <v>70</v>
      </c>
      <c r="H50" s="413">
        <v>56</v>
      </c>
      <c r="I50" s="413">
        <v>54</v>
      </c>
      <c r="J50" s="413">
        <v>90</v>
      </c>
      <c r="K50" s="413">
        <v>42</v>
      </c>
      <c r="L50" s="413">
        <v>140</v>
      </c>
      <c r="M50" s="413">
        <v>158</v>
      </c>
      <c r="N50" s="413">
        <v>112</v>
      </c>
      <c r="O50" s="561">
        <v>64</v>
      </c>
      <c r="P50" s="10"/>
    </row>
    <row r="51" spans="1:17">
      <c r="A51" s="2069"/>
      <c r="B51" s="513">
        <v>2021</v>
      </c>
      <c r="C51" s="412">
        <v>1118</v>
      </c>
      <c r="D51" s="413">
        <v>73</v>
      </c>
      <c r="E51" s="413">
        <v>90</v>
      </c>
      <c r="F51" s="413">
        <v>85</v>
      </c>
      <c r="G51" s="413">
        <v>130</v>
      </c>
      <c r="H51" s="413">
        <v>145</v>
      </c>
      <c r="I51" s="413">
        <v>112</v>
      </c>
      <c r="J51" s="413">
        <v>181</v>
      </c>
      <c r="K51" s="413">
        <v>47</v>
      </c>
      <c r="L51" s="413">
        <v>25</v>
      </c>
      <c r="M51" s="413">
        <v>102</v>
      </c>
      <c r="N51" s="413">
        <v>73</v>
      </c>
      <c r="O51" s="561">
        <v>55</v>
      </c>
      <c r="P51" s="10"/>
    </row>
    <row r="52" spans="1:17">
      <c r="A52" s="2069"/>
      <c r="B52" s="513">
        <v>2022</v>
      </c>
      <c r="C52" s="412">
        <v>887</v>
      </c>
      <c r="D52" s="413">
        <v>4</v>
      </c>
      <c r="E52" s="413">
        <v>39</v>
      </c>
      <c r="F52" s="413">
        <v>43</v>
      </c>
      <c r="G52" s="413">
        <v>8</v>
      </c>
      <c r="H52" s="413">
        <v>107</v>
      </c>
      <c r="I52" s="413">
        <v>124</v>
      </c>
      <c r="J52" s="413">
        <v>39</v>
      </c>
      <c r="K52" s="413">
        <v>65</v>
      </c>
      <c r="L52" s="413">
        <v>20</v>
      </c>
      <c r="M52" s="413">
        <v>69</v>
      </c>
      <c r="N52" s="413">
        <v>233</v>
      </c>
      <c r="O52" s="561">
        <v>136</v>
      </c>
      <c r="P52" s="10"/>
    </row>
    <row r="53" spans="1:17" ht="31.5" customHeight="1">
      <c r="A53" s="2342" t="s">
        <v>162</v>
      </c>
      <c r="B53" s="2342"/>
      <c r="C53" s="2342"/>
      <c r="D53" s="2342"/>
      <c r="E53" s="2342"/>
      <c r="F53" s="2342"/>
      <c r="G53" s="2342"/>
      <c r="H53" s="2342"/>
      <c r="I53" s="2342"/>
      <c r="J53" s="2342"/>
      <c r="K53" s="2342"/>
      <c r="L53" s="2342"/>
      <c r="M53" s="2342"/>
      <c r="N53" s="2342"/>
      <c r="O53" s="2342"/>
      <c r="P53" s="10"/>
    </row>
    <row r="54" spans="1:17" ht="15" customHeight="1">
      <c r="A54" s="1773" t="s">
        <v>1241</v>
      </c>
      <c r="B54" s="513">
        <v>2015</v>
      </c>
      <c r="C54" s="413">
        <v>200121</v>
      </c>
      <c r="D54" s="413">
        <v>8031</v>
      </c>
      <c r="E54" s="413">
        <v>3833</v>
      </c>
      <c r="F54" s="413">
        <v>6165</v>
      </c>
      <c r="G54" s="413">
        <v>9157</v>
      </c>
      <c r="H54" s="413">
        <v>13597</v>
      </c>
      <c r="I54" s="413">
        <v>18229</v>
      </c>
      <c r="J54" s="413">
        <v>50817</v>
      </c>
      <c r="K54" s="413">
        <v>60355</v>
      </c>
      <c r="L54" s="413">
        <v>10662</v>
      </c>
      <c r="M54" s="413">
        <v>7916</v>
      </c>
      <c r="N54" s="413">
        <v>4545</v>
      </c>
      <c r="O54" s="608">
        <v>6814</v>
      </c>
      <c r="P54" s="10"/>
    </row>
    <row r="55" spans="1:17">
      <c r="A55" s="2344"/>
      <c r="B55" s="1583">
        <v>2016</v>
      </c>
      <c r="C55" s="192">
        <v>228388</v>
      </c>
      <c r="D55" s="455">
        <v>5913</v>
      </c>
      <c r="E55" s="455">
        <v>1811</v>
      </c>
      <c r="F55" s="444">
        <v>6405</v>
      </c>
      <c r="G55" s="455">
        <v>8632</v>
      </c>
      <c r="H55" s="455">
        <v>19389</v>
      </c>
      <c r="I55" s="456">
        <v>23296</v>
      </c>
      <c r="J55" s="456">
        <v>64422</v>
      </c>
      <c r="K55" s="456">
        <v>55802</v>
      </c>
      <c r="L55" s="456">
        <v>22046</v>
      </c>
      <c r="M55" s="456">
        <v>7493</v>
      </c>
      <c r="N55" s="456">
        <v>5970</v>
      </c>
      <c r="O55" s="534">
        <v>7209</v>
      </c>
      <c r="P55" s="10"/>
    </row>
    <row r="56" spans="1:17">
      <c r="A56" s="2344"/>
      <c r="B56" s="1583">
        <v>2017</v>
      </c>
      <c r="C56" s="192">
        <v>210815</v>
      </c>
      <c r="D56" s="192">
        <v>6433</v>
      </c>
      <c r="E56" s="455">
        <v>4129</v>
      </c>
      <c r="F56" s="455">
        <v>5695</v>
      </c>
      <c r="G56" s="444">
        <v>9099</v>
      </c>
      <c r="H56" s="455">
        <v>16334</v>
      </c>
      <c r="I56" s="455">
        <v>20887</v>
      </c>
      <c r="J56" s="456">
        <v>50912</v>
      </c>
      <c r="K56" s="456">
        <v>63299</v>
      </c>
      <c r="L56" s="456">
        <v>13866</v>
      </c>
      <c r="M56" s="456">
        <v>7835</v>
      </c>
      <c r="N56" s="456">
        <v>5641</v>
      </c>
      <c r="O56" s="534">
        <v>6685</v>
      </c>
      <c r="P56" s="10"/>
    </row>
    <row r="57" spans="1:17">
      <c r="A57" s="2344"/>
      <c r="B57" s="513">
        <v>2018</v>
      </c>
      <c r="C57" s="192">
        <v>246887</v>
      </c>
      <c r="D57" s="192">
        <v>5579</v>
      </c>
      <c r="E57" s="455">
        <v>4126</v>
      </c>
      <c r="F57" s="455">
        <v>6396</v>
      </c>
      <c r="G57" s="444">
        <v>8871</v>
      </c>
      <c r="H57" s="455">
        <v>23173</v>
      </c>
      <c r="I57" s="455">
        <v>26207</v>
      </c>
      <c r="J57" s="456">
        <v>60061</v>
      </c>
      <c r="K57" s="456">
        <v>62146</v>
      </c>
      <c r="L57" s="456">
        <v>17207</v>
      </c>
      <c r="M57" s="456">
        <v>12766</v>
      </c>
      <c r="N57" s="456">
        <v>9900</v>
      </c>
      <c r="O57" s="534">
        <v>10455</v>
      </c>
      <c r="P57" s="10"/>
    </row>
    <row r="58" spans="1:17">
      <c r="A58" s="2345"/>
      <c r="B58" s="513">
        <v>2019</v>
      </c>
      <c r="C58" s="192">
        <v>288978</v>
      </c>
      <c r="D58" s="192">
        <v>10501</v>
      </c>
      <c r="E58" s="455">
        <v>5601</v>
      </c>
      <c r="F58" s="455">
        <v>9062</v>
      </c>
      <c r="G58" s="444">
        <v>10240</v>
      </c>
      <c r="H58" s="455">
        <v>24639</v>
      </c>
      <c r="I58" s="455">
        <v>40112</v>
      </c>
      <c r="J58" s="456">
        <v>61552</v>
      </c>
      <c r="K58" s="456">
        <v>67134</v>
      </c>
      <c r="L58" s="456">
        <v>26079</v>
      </c>
      <c r="M58" s="456">
        <v>13395</v>
      </c>
      <c r="N58" s="456">
        <v>9694</v>
      </c>
      <c r="O58" s="534">
        <v>10969</v>
      </c>
      <c r="P58" s="10"/>
    </row>
    <row r="59" spans="1:17">
      <c r="A59" s="2345"/>
      <c r="B59" s="513">
        <v>2020</v>
      </c>
      <c r="C59" s="192">
        <v>209086</v>
      </c>
      <c r="D59" s="192">
        <v>11028</v>
      </c>
      <c r="E59" s="455">
        <v>9274</v>
      </c>
      <c r="F59" s="455">
        <v>7825</v>
      </c>
      <c r="G59" s="444">
        <v>4704</v>
      </c>
      <c r="H59" s="455">
        <v>8333</v>
      </c>
      <c r="I59" s="455">
        <v>18279</v>
      </c>
      <c r="J59" s="456">
        <v>44913</v>
      </c>
      <c r="K59" s="456">
        <v>53827</v>
      </c>
      <c r="L59" s="456">
        <v>22772</v>
      </c>
      <c r="M59" s="456">
        <v>9945</v>
      </c>
      <c r="N59" s="456">
        <v>7476</v>
      </c>
      <c r="O59" s="534">
        <v>10710</v>
      </c>
      <c r="P59" s="10"/>
    </row>
    <row r="60" spans="1:17">
      <c r="A60" s="2345"/>
      <c r="B60" s="513">
        <v>2021</v>
      </c>
      <c r="C60" s="192">
        <v>261771</v>
      </c>
      <c r="D60" s="192">
        <v>11607</v>
      </c>
      <c r="E60" s="455">
        <v>7881</v>
      </c>
      <c r="F60" s="455">
        <v>10824</v>
      </c>
      <c r="G60" s="444">
        <v>9579</v>
      </c>
      <c r="H60" s="455">
        <v>11328</v>
      </c>
      <c r="I60" s="455">
        <v>25989</v>
      </c>
      <c r="J60" s="456">
        <v>56860</v>
      </c>
      <c r="K60" s="456">
        <v>70216</v>
      </c>
      <c r="L60" s="456">
        <v>22812</v>
      </c>
      <c r="M60" s="456">
        <v>12640</v>
      </c>
      <c r="N60" s="456">
        <v>10940</v>
      </c>
      <c r="O60" s="534">
        <v>11095</v>
      </c>
      <c r="P60" s="10"/>
    </row>
    <row r="61" spans="1:17">
      <c r="A61" s="2345"/>
      <c r="B61" s="513">
        <v>2022</v>
      </c>
      <c r="C61" s="192">
        <v>224443</v>
      </c>
      <c r="D61" s="192">
        <v>9328</v>
      </c>
      <c r="E61" s="455">
        <v>7773</v>
      </c>
      <c r="F61" s="455">
        <v>16764</v>
      </c>
      <c r="G61" s="444">
        <v>13440</v>
      </c>
      <c r="H61" s="455">
        <v>17121</v>
      </c>
      <c r="I61" s="455">
        <v>27112</v>
      </c>
      <c r="J61" s="456">
        <v>27296</v>
      </c>
      <c r="K61" s="456">
        <v>62620</v>
      </c>
      <c r="L61" s="456">
        <v>15901</v>
      </c>
      <c r="M61" s="456">
        <v>10538</v>
      </c>
      <c r="N61" s="456">
        <v>7891</v>
      </c>
      <c r="O61" s="534">
        <v>8659</v>
      </c>
      <c r="P61" s="10"/>
    </row>
    <row r="62" spans="1:17" ht="15" customHeight="1">
      <c r="A62" s="1773" t="s">
        <v>1320</v>
      </c>
      <c r="B62" s="513">
        <v>2015</v>
      </c>
      <c r="C62" s="413">
        <v>107823</v>
      </c>
      <c r="D62" s="192">
        <v>8019</v>
      </c>
      <c r="E62" s="455">
        <v>3830</v>
      </c>
      <c r="F62" s="455">
        <v>6154</v>
      </c>
      <c r="G62" s="444">
        <v>9152</v>
      </c>
      <c r="H62" s="455">
        <v>8796</v>
      </c>
      <c r="I62" s="455">
        <v>10007</v>
      </c>
      <c r="J62" s="456">
        <v>18298</v>
      </c>
      <c r="K62" s="456">
        <v>14649</v>
      </c>
      <c r="L62" s="456">
        <v>9643</v>
      </c>
      <c r="M62" s="456">
        <v>7916</v>
      </c>
      <c r="N62" s="456">
        <v>4545</v>
      </c>
      <c r="O62" s="534">
        <v>6814</v>
      </c>
      <c r="P62" s="10"/>
    </row>
    <row r="63" spans="1:17">
      <c r="A63" s="2344"/>
      <c r="B63" s="1583">
        <v>2016</v>
      </c>
      <c r="C63" s="192">
        <v>103577</v>
      </c>
      <c r="D63" s="192">
        <v>5911</v>
      </c>
      <c r="E63" s="455">
        <v>1811</v>
      </c>
      <c r="F63" s="455">
        <v>6405</v>
      </c>
      <c r="G63" s="444">
        <v>7855</v>
      </c>
      <c r="H63" s="455">
        <v>8781</v>
      </c>
      <c r="I63" s="455">
        <v>10280</v>
      </c>
      <c r="J63" s="456">
        <v>18390</v>
      </c>
      <c r="K63" s="456">
        <v>13478</v>
      </c>
      <c r="L63" s="456">
        <v>9994</v>
      </c>
      <c r="M63" s="456">
        <v>7493</v>
      </c>
      <c r="N63" s="456">
        <v>5970</v>
      </c>
      <c r="O63" s="534">
        <v>7209</v>
      </c>
      <c r="P63" s="10"/>
    </row>
    <row r="64" spans="1:17">
      <c r="A64" s="2344"/>
      <c r="B64" s="1583">
        <v>2017</v>
      </c>
      <c r="C64" s="192">
        <v>105687</v>
      </c>
      <c r="D64" s="192">
        <v>6433</v>
      </c>
      <c r="E64" s="455">
        <v>4129</v>
      </c>
      <c r="F64" s="455">
        <v>5695</v>
      </c>
      <c r="G64" s="444">
        <v>8310</v>
      </c>
      <c r="H64" s="455">
        <v>8869</v>
      </c>
      <c r="I64" s="455">
        <v>11012</v>
      </c>
      <c r="J64" s="456">
        <v>18172</v>
      </c>
      <c r="K64" s="456">
        <v>14010</v>
      </c>
      <c r="L64" s="456">
        <v>9929</v>
      </c>
      <c r="M64" s="456">
        <v>6808</v>
      </c>
      <c r="N64" s="456">
        <v>5639</v>
      </c>
      <c r="O64" s="534">
        <v>6681</v>
      </c>
      <c r="P64" s="10"/>
      <c r="Q64" s="255"/>
    </row>
    <row r="65" spans="1:16">
      <c r="A65" s="2344"/>
      <c r="B65" s="513">
        <v>2018</v>
      </c>
      <c r="C65" s="192">
        <v>118065</v>
      </c>
      <c r="D65" s="192">
        <v>5579</v>
      </c>
      <c r="E65" s="455">
        <v>4126</v>
      </c>
      <c r="F65" s="455">
        <v>6393</v>
      </c>
      <c r="G65" s="444">
        <v>6761</v>
      </c>
      <c r="H65" s="455">
        <v>9912</v>
      </c>
      <c r="I65" s="455">
        <v>11444</v>
      </c>
      <c r="J65" s="456">
        <v>17585</v>
      </c>
      <c r="K65" s="456">
        <v>14660</v>
      </c>
      <c r="L65" s="456">
        <v>10407</v>
      </c>
      <c r="M65" s="456">
        <v>10843</v>
      </c>
      <c r="N65" s="456">
        <v>9900</v>
      </c>
      <c r="O65" s="534">
        <v>10455</v>
      </c>
      <c r="P65" s="10"/>
    </row>
    <row r="66" spans="1:16">
      <c r="A66" s="2345"/>
      <c r="B66" s="513">
        <v>2019</v>
      </c>
      <c r="C66" s="192">
        <v>166290</v>
      </c>
      <c r="D66" s="192">
        <v>10501</v>
      </c>
      <c r="E66" s="455">
        <v>5601</v>
      </c>
      <c r="F66" s="455">
        <v>9062</v>
      </c>
      <c r="G66" s="444">
        <v>10240</v>
      </c>
      <c r="H66" s="455">
        <v>14413</v>
      </c>
      <c r="I66" s="455">
        <v>17973</v>
      </c>
      <c r="J66" s="456">
        <v>28822</v>
      </c>
      <c r="K66" s="456">
        <v>22303</v>
      </c>
      <c r="L66" s="456">
        <v>15078</v>
      </c>
      <c r="M66" s="456">
        <v>11635</v>
      </c>
      <c r="N66" s="456">
        <v>9693</v>
      </c>
      <c r="O66" s="534">
        <v>10969</v>
      </c>
      <c r="P66" s="10"/>
    </row>
    <row r="67" spans="1:16">
      <c r="A67" s="2345"/>
      <c r="B67" s="513">
        <v>2020</v>
      </c>
      <c r="C67" s="192">
        <v>148014</v>
      </c>
      <c r="D67" s="192">
        <v>11020</v>
      </c>
      <c r="E67" s="455">
        <v>9274</v>
      </c>
      <c r="F67" s="455">
        <v>7825</v>
      </c>
      <c r="G67" s="444">
        <v>4704</v>
      </c>
      <c r="H67" s="455">
        <v>8333</v>
      </c>
      <c r="I67" s="455">
        <v>14994</v>
      </c>
      <c r="J67" s="456">
        <v>27003</v>
      </c>
      <c r="K67" s="456">
        <v>23123</v>
      </c>
      <c r="L67" s="456">
        <v>13906</v>
      </c>
      <c r="M67" s="456">
        <v>9646</v>
      </c>
      <c r="N67" s="456">
        <v>7476</v>
      </c>
      <c r="O67" s="534">
        <v>10710</v>
      </c>
      <c r="P67" s="10"/>
    </row>
    <row r="68" spans="1:16">
      <c r="A68" s="2345"/>
      <c r="B68" s="513">
        <v>2021</v>
      </c>
      <c r="C68" s="192">
        <v>162407</v>
      </c>
      <c r="D68" s="192">
        <v>11607</v>
      </c>
      <c r="E68" s="455">
        <v>7881</v>
      </c>
      <c r="F68" s="455">
        <v>10824</v>
      </c>
      <c r="G68" s="444">
        <v>9579</v>
      </c>
      <c r="H68" s="455">
        <v>10616</v>
      </c>
      <c r="I68" s="455">
        <v>14942</v>
      </c>
      <c r="J68" s="456">
        <v>24006</v>
      </c>
      <c r="K68" s="456">
        <v>22821</v>
      </c>
      <c r="L68" s="456">
        <v>15688</v>
      </c>
      <c r="M68" s="456">
        <v>12409</v>
      </c>
      <c r="N68" s="456">
        <v>10940</v>
      </c>
      <c r="O68" s="534">
        <v>11094</v>
      </c>
      <c r="P68" s="10"/>
    </row>
    <row r="69" spans="1:16">
      <c r="A69" s="2345"/>
      <c r="B69" s="513">
        <v>2022</v>
      </c>
      <c r="C69" s="192">
        <v>165681</v>
      </c>
      <c r="D69" s="192">
        <v>9328</v>
      </c>
      <c r="E69" s="455">
        <v>7773</v>
      </c>
      <c r="F69" s="455">
        <v>16764</v>
      </c>
      <c r="G69" s="444">
        <v>13210</v>
      </c>
      <c r="H69" s="455">
        <v>13460</v>
      </c>
      <c r="I69" s="455">
        <v>17055</v>
      </c>
      <c r="J69" s="456">
        <v>27293</v>
      </c>
      <c r="K69" s="456">
        <v>21165</v>
      </c>
      <c r="L69" s="456">
        <v>12554</v>
      </c>
      <c r="M69" s="456">
        <v>10531</v>
      </c>
      <c r="N69" s="456">
        <v>7890</v>
      </c>
      <c r="O69" s="534">
        <v>8658</v>
      </c>
      <c r="P69" s="10"/>
    </row>
    <row r="70" spans="1:16" ht="15" customHeight="1">
      <c r="A70" s="1778" t="s">
        <v>1128</v>
      </c>
      <c r="B70" s="513">
        <v>2015</v>
      </c>
      <c r="C70" s="192">
        <v>107707</v>
      </c>
      <c r="D70" s="192">
        <v>8010</v>
      </c>
      <c r="E70" s="455">
        <v>3818</v>
      </c>
      <c r="F70" s="455">
        <v>6137</v>
      </c>
      <c r="G70" s="444">
        <v>9142</v>
      </c>
      <c r="H70" s="455">
        <v>8788</v>
      </c>
      <c r="I70" s="455">
        <v>10007</v>
      </c>
      <c r="J70" s="456">
        <v>18285</v>
      </c>
      <c r="K70" s="456">
        <v>14638</v>
      </c>
      <c r="L70" s="456">
        <v>9635</v>
      </c>
      <c r="M70" s="456">
        <v>7901</v>
      </c>
      <c r="N70" s="456">
        <v>4544</v>
      </c>
      <c r="O70" s="534">
        <v>6802</v>
      </c>
      <c r="P70" s="10"/>
    </row>
    <row r="71" spans="1:16">
      <c r="A71" s="2346"/>
      <c r="B71" s="1583">
        <v>2016</v>
      </c>
      <c r="C71" s="192">
        <v>103546</v>
      </c>
      <c r="D71" s="192">
        <v>5904</v>
      </c>
      <c r="E71" s="455">
        <v>1811</v>
      </c>
      <c r="F71" s="455">
        <v>6405</v>
      </c>
      <c r="G71" s="444">
        <v>7848</v>
      </c>
      <c r="H71" s="455">
        <v>8768</v>
      </c>
      <c r="I71" s="455">
        <v>10280</v>
      </c>
      <c r="J71" s="456">
        <v>18390</v>
      </c>
      <c r="K71" s="456">
        <v>13478</v>
      </c>
      <c r="L71" s="456">
        <v>9994</v>
      </c>
      <c r="M71" s="456">
        <v>7493</v>
      </c>
      <c r="N71" s="456">
        <v>5970</v>
      </c>
      <c r="O71" s="534">
        <v>7205</v>
      </c>
      <c r="P71" s="10"/>
    </row>
    <row r="72" spans="1:16">
      <c r="A72" s="2346"/>
      <c r="B72" s="1583">
        <v>2017</v>
      </c>
      <c r="C72" s="192">
        <v>105650</v>
      </c>
      <c r="D72" s="192">
        <v>6430</v>
      </c>
      <c r="E72" s="455">
        <v>4129</v>
      </c>
      <c r="F72" s="455">
        <v>5695</v>
      </c>
      <c r="G72" s="444">
        <v>8310</v>
      </c>
      <c r="H72" s="455">
        <v>8869</v>
      </c>
      <c r="I72" s="455">
        <v>11012</v>
      </c>
      <c r="J72" s="456">
        <v>18172</v>
      </c>
      <c r="K72" s="456">
        <v>14010</v>
      </c>
      <c r="L72" s="456">
        <v>9927</v>
      </c>
      <c r="M72" s="456">
        <v>6808</v>
      </c>
      <c r="N72" s="456">
        <v>5620</v>
      </c>
      <c r="O72" s="534">
        <v>6668</v>
      </c>
      <c r="P72" s="10"/>
    </row>
    <row r="73" spans="1:16">
      <c r="A73" s="2346"/>
      <c r="B73" s="513">
        <v>2018</v>
      </c>
      <c r="C73" s="192">
        <v>118031</v>
      </c>
      <c r="D73" s="192">
        <v>5575</v>
      </c>
      <c r="E73" s="455">
        <v>4125</v>
      </c>
      <c r="F73" s="455">
        <v>6386</v>
      </c>
      <c r="G73" s="444">
        <v>6761</v>
      </c>
      <c r="H73" s="455">
        <v>9908</v>
      </c>
      <c r="I73" s="455">
        <v>11444</v>
      </c>
      <c r="J73" s="456">
        <v>17578</v>
      </c>
      <c r="K73" s="456">
        <v>14660</v>
      </c>
      <c r="L73" s="456">
        <v>10405</v>
      </c>
      <c r="M73" s="456">
        <v>10840</v>
      </c>
      <c r="N73" s="456">
        <v>9899</v>
      </c>
      <c r="O73" s="534">
        <v>10450</v>
      </c>
      <c r="P73" s="10"/>
    </row>
    <row r="74" spans="1:16">
      <c r="A74" s="2073"/>
      <c r="B74" s="513">
        <v>2019</v>
      </c>
      <c r="C74" s="192">
        <v>166245</v>
      </c>
      <c r="D74" s="192">
        <v>10500</v>
      </c>
      <c r="E74" s="455">
        <v>5593</v>
      </c>
      <c r="F74" s="455">
        <v>9062</v>
      </c>
      <c r="G74" s="444">
        <v>10240</v>
      </c>
      <c r="H74" s="455">
        <v>14413</v>
      </c>
      <c r="I74" s="455">
        <v>17973</v>
      </c>
      <c r="J74" s="456">
        <v>28821</v>
      </c>
      <c r="K74" s="456">
        <v>22298</v>
      </c>
      <c r="L74" s="456">
        <v>15071</v>
      </c>
      <c r="M74" s="456">
        <v>11635</v>
      </c>
      <c r="N74" s="456">
        <v>9678</v>
      </c>
      <c r="O74" s="534">
        <v>10961</v>
      </c>
      <c r="P74" s="10"/>
    </row>
    <row r="75" spans="1:16">
      <c r="A75" s="2073"/>
      <c r="B75" s="513">
        <v>2020</v>
      </c>
      <c r="C75" s="192">
        <v>147926</v>
      </c>
      <c r="D75" s="192">
        <v>10979</v>
      </c>
      <c r="E75" s="455">
        <v>9272</v>
      </c>
      <c r="F75" s="455">
        <v>7796</v>
      </c>
      <c r="G75" s="444">
        <v>4704</v>
      </c>
      <c r="H75" s="455">
        <v>8332</v>
      </c>
      <c r="I75" s="455">
        <v>14991</v>
      </c>
      <c r="J75" s="456">
        <v>27002</v>
      </c>
      <c r="K75" s="456">
        <v>23118</v>
      </c>
      <c r="L75" s="456">
        <v>13906</v>
      </c>
      <c r="M75" s="456">
        <v>9646</v>
      </c>
      <c r="N75" s="456">
        <v>7476</v>
      </c>
      <c r="O75" s="534">
        <v>10704</v>
      </c>
      <c r="P75" s="10"/>
    </row>
    <row r="76" spans="1:16">
      <c r="A76" s="2073"/>
      <c r="B76" s="513">
        <v>2021</v>
      </c>
      <c r="C76" s="192">
        <v>162380</v>
      </c>
      <c r="D76" s="192">
        <v>11605</v>
      </c>
      <c r="E76" s="455">
        <v>7874</v>
      </c>
      <c r="F76" s="455">
        <v>10824</v>
      </c>
      <c r="G76" s="444">
        <v>9577</v>
      </c>
      <c r="H76" s="455">
        <v>10616</v>
      </c>
      <c r="I76" s="455">
        <v>14942</v>
      </c>
      <c r="J76" s="456">
        <v>24006</v>
      </c>
      <c r="K76" s="456">
        <v>22815</v>
      </c>
      <c r="L76" s="456">
        <v>15688</v>
      </c>
      <c r="M76" s="456">
        <v>12409</v>
      </c>
      <c r="N76" s="456">
        <v>10940</v>
      </c>
      <c r="O76" s="534">
        <v>11084</v>
      </c>
      <c r="P76" s="10"/>
    </row>
    <row r="77" spans="1:16">
      <c r="A77" s="2073"/>
      <c r="B77" s="513">
        <v>2022</v>
      </c>
      <c r="C77" s="192">
        <v>160361</v>
      </c>
      <c r="D77" s="192">
        <v>4058</v>
      </c>
      <c r="E77" s="455">
        <v>7773</v>
      </c>
      <c r="F77" s="455">
        <v>16764</v>
      </c>
      <c r="G77" s="444">
        <v>13209</v>
      </c>
      <c r="H77" s="455">
        <v>13445</v>
      </c>
      <c r="I77" s="455">
        <v>17033</v>
      </c>
      <c r="J77" s="456">
        <v>27291</v>
      </c>
      <c r="K77" s="456">
        <v>21164</v>
      </c>
      <c r="L77" s="456">
        <v>12554</v>
      </c>
      <c r="M77" s="456">
        <v>10526</v>
      </c>
      <c r="N77" s="456">
        <v>7887</v>
      </c>
      <c r="O77" s="534">
        <v>8657</v>
      </c>
      <c r="P77" s="10"/>
    </row>
    <row r="78" spans="1:16" ht="15" customHeight="1">
      <c r="A78" s="1773" t="s">
        <v>1129</v>
      </c>
      <c r="B78" s="513">
        <v>2015</v>
      </c>
      <c r="C78" s="192">
        <v>92129</v>
      </c>
      <c r="D78" s="192" t="s">
        <v>17</v>
      </c>
      <c r="E78" s="455" t="s">
        <v>17</v>
      </c>
      <c r="F78" s="455" t="s">
        <v>17</v>
      </c>
      <c r="G78" s="444" t="s">
        <v>17</v>
      </c>
      <c r="H78" s="455">
        <v>4683</v>
      </c>
      <c r="I78" s="455">
        <v>8217</v>
      </c>
      <c r="J78" s="456">
        <v>32516</v>
      </c>
      <c r="K78" s="456">
        <v>45698</v>
      </c>
      <c r="L78" s="456">
        <v>1015</v>
      </c>
      <c r="M78" s="456" t="s">
        <v>17</v>
      </c>
      <c r="N78" s="456" t="s">
        <v>17</v>
      </c>
      <c r="O78" s="534" t="s">
        <v>17</v>
      </c>
      <c r="P78" s="10"/>
    </row>
    <row r="79" spans="1:16">
      <c r="A79" s="2344"/>
      <c r="B79" s="1583">
        <v>2016</v>
      </c>
      <c r="C79" s="192">
        <v>124799</v>
      </c>
      <c r="D79" s="192" t="s">
        <v>17</v>
      </c>
      <c r="E79" s="455" t="s">
        <v>17</v>
      </c>
      <c r="F79" s="455" t="s">
        <v>17</v>
      </c>
      <c r="G79" s="444">
        <v>775</v>
      </c>
      <c r="H79" s="455">
        <v>10605</v>
      </c>
      <c r="I79" s="455">
        <v>13015</v>
      </c>
      <c r="J79" s="456">
        <v>46032</v>
      </c>
      <c r="K79" s="456">
        <v>42324</v>
      </c>
      <c r="L79" s="456">
        <v>12048</v>
      </c>
      <c r="M79" s="456" t="s">
        <v>17</v>
      </c>
      <c r="N79" s="456" t="s">
        <v>17</v>
      </c>
      <c r="O79" s="534" t="s">
        <v>17</v>
      </c>
      <c r="P79" s="10"/>
    </row>
    <row r="80" spans="1:16">
      <c r="A80" s="2344"/>
      <c r="B80" s="1583">
        <v>2017</v>
      </c>
      <c r="C80" s="192">
        <v>105098</v>
      </c>
      <c r="D80" s="192" t="s">
        <v>17</v>
      </c>
      <c r="E80" s="455" t="s">
        <v>17</v>
      </c>
      <c r="F80" s="455" t="s">
        <v>17</v>
      </c>
      <c r="G80" s="444">
        <v>789</v>
      </c>
      <c r="H80" s="455">
        <v>7465</v>
      </c>
      <c r="I80" s="455">
        <v>9873</v>
      </c>
      <c r="J80" s="456">
        <v>32736</v>
      </c>
      <c r="K80" s="456">
        <v>49276</v>
      </c>
      <c r="L80" s="456">
        <v>3932</v>
      </c>
      <c r="M80" s="456">
        <v>1027</v>
      </c>
      <c r="N80" s="456" t="s">
        <v>17</v>
      </c>
      <c r="O80" s="534" t="s">
        <v>17</v>
      </c>
      <c r="P80" s="10"/>
    </row>
    <row r="81" spans="1:16">
      <c r="A81" s="2344"/>
      <c r="B81" s="513">
        <v>2018</v>
      </c>
      <c r="C81" s="192">
        <v>128781</v>
      </c>
      <c r="D81" s="192" t="s">
        <v>17</v>
      </c>
      <c r="E81" s="455" t="s">
        <v>17</v>
      </c>
      <c r="F81" s="455" t="s">
        <v>17</v>
      </c>
      <c r="G81" s="444">
        <v>2110</v>
      </c>
      <c r="H81" s="455">
        <v>13245</v>
      </c>
      <c r="I81" s="455">
        <v>14759</v>
      </c>
      <c r="J81" s="456">
        <v>42474</v>
      </c>
      <c r="K81" s="456">
        <v>47473</v>
      </c>
      <c r="L81" s="456">
        <v>6797</v>
      </c>
      <c r="M81" s="456">
        <v>1923</v>
      </c>
      <c r="N81" s="456" t="s">
        <v>17</v>
      </c>
      <c r="O81" s="534" t="s">
        <v>17</v>
      </c>
      <c r="P81" s="10"/>
    </row>
    <row r="82" spans="1:16">
      <c r="A82" s="2345"/>
      <c r="B82" s="513">
        <v>2019</v>
      </c>
      <c r="C82" s="192">
        <v>122654</v>
      </c>
      <c r="D82" s="192" t="s">
        <v>17</v>
      </c>
      <c r="E82" s="455" t="s">
        <v>17</v>
      </c>
      <c r="F82" s="455" t="s">
        <v>17</v>
      </c>
      <c r="G82" s="444" t="s">
        <v>17</v>
      </c>
      <c r="H82" s="455">
        <v>10222</v>
      </c>
      <c r="I82" s="455">
        <v>22128</v>
      </c>
      <c r="J82" s="456">
        <v>32729</v>
      </c>
      <c r="K82" s="456">
        <v>44830</v>
      </c>
      <c r="L82" s="456">
        <v>10985</v>
      </c>
      <c r="M82" s="456">
        <v>1760</v>
      </c>
      <c r="N82" s="456" t="s">
        <v>17</v>
      </c>
      <c r="O82" s="534" t="s">
        <v>17</v>
      </c>
      <c r="P82" s="10"/>
    </row>
    <row r="83" spans="1:16">
      <c r="A83" s="2345"/>
      <c r="B83" s="513">
        <v>2020</v>
      </c>
      <c r="C83" s="192">
        <v>61062</v>
      </c>
      <c r="D83" s="192" t="s">
        <v>17</v>
      </c>
      <c r="E83" s="455" t="s">
        <v>17</v>
      </c>
      <c r="F83" s="455" t="s">
        <v>17</v>
      </c>
      <c r="G83" s="444" t="s">
        <v>17</v>
      </c>
      <c r="H83" s="455" t="s">
        <v>17</v>
      </c>
      <c r="I83" s="455">
        <v>3285</v>
      </c>
      <c r="J83" s="456">
        <v>17910</v>
      </c>
      <c r="K83" s="456">
        <v>30704</v>
      </c>
      <c r="L83" s="456">
        <v>8866</v>
      </c>
      <c r="M83" s="456">
        <v>297</v>
      </c>
      <c r="N83" s="456" t="s">
        <v>17</v>
      </c>
      <c r="O83" s="534" t="s">
        <v>17</v>
      </c>
      <c r="P83" s="10"/>
    </row>
    <row r="84" spans="1:16">
      <c r="A84" s="2345"/>
      <c r="B84" s="513">
        <v>2021</v>
      </c>
      <c r="C84" s="192">
        <v>99353</v>
      </c>
      <c r="D84" s="192" t="s">
        <v>17</v>
      </c>
      <c r="E84" s="455" t="s">
        <v>17</v>
      </c>
      <c r="F84" s="455" t="s">
        <v>17</v>
      </c>
      <c r="G84" s="455" t="s">
        <v>17</v>
      </c>
      <c r="H84" s="455">
        <v>712</v>
      </c>
      <c r="I84" s="455">
        <v>11047</v>
      </c>
      <c r="J84" s="456">
        <v>32852</v>
      </c>
      <c r="K84" s="456">
        <v>47389</v>
      </c>
      <c r="L84" s="456">
        <v>7122</v>
      </c>
      <c r="M84" s="456">
        <v>231</v>
      </c>
      <c r="N84" s="456" t="s">
        <v>17</v>
      </c>
      <c r="O84" s="534" t="s">
        <v>17</v>
      </c>
      <c r="P84" s="10"/>
    </row>
    <row r="85" spans="1:16">
      <c r="A85" s="2345"/>
      <c r="B85" s="513">
        <v>2022</v>
      </c>
      <c r="C85" s="192">
        <v>58096</v>
      </c>
      <c r="D85" s="192" t="s">
        <v>17</v>
      </c>
      <c r="E85" s="192" t="s">
        <v>17</v>
      </c>
      <c r="F85" s="192" t="s">
        <v>17</v>
      </c>
      <c r="G85" s="192">
        <v>225</v>
      </c>
      <c r="H85" s="192">
        <v>3660</v>
      </c>
      <c r="I85" s="455">
        <v>9497</v>
      </c>
      <c r="J85" s="456" t="s">
        <v>17</v>
      </c>
      <c r="K85" s="456">
        <v>41455</v>
      </c>
      <c r="L85" s="456">
        <v>3259</v>
      </c>
      <c r="M85" s="456" t="s">
        <v>17</v>
      </c>
      <c r="N85" s="456" t="s">
        <v>17</v>
      </c>
      <c r="O85" s="534" t="s">
        <v>17</v>
      </c>
      <c r="P85" s="10"/>
    </row>
    <row r="86" spans="1:16" ht="15" customHeight="1">
      <c r="A86" s="2247" t="s">
        <v>1130</v>
      </c>
      <c r="B86" s="513">
        <v>2015</v>
      </c>
      <c r="C86" s="192">
        <v>126</v>
      </c>
      <c r="D86" s="192" t="s">
        <v>17</v>
      </c>
      <c r="E86" s="455" t="s">
        <v>17</v>
      </c>
      <c r="F86" s="455" t="s">
        <v>17</v>
      </c>
      <c r="G86" s="444" t="s">
        <v>17</v>
      </c>
      <c r="H86" s="455">
        <v>116</v>
      </c>
      <c r="I86" s="455">
        <v>5</v>
      </c>
      <c r="J86" s="456">
        <v>2</v>
      </c>
      <c r="K86" s="456">
        <v>3</v>
      </c>
      <c r="L86" s="456" t="s">
        <v>17</v>
      </c>
      <c r="M86" s="456" t="s">
        <v>17</v>
      </c>
      <c r="N86" s="456" t="s">
        <v>17</v>
      </c>
      <c r="O86" s="534" t="s">
        <v>17</v>
      </c>
      <c r="P86" s="10"/>
    </row>
    <row r="87" spans="1:16">
      <c r="A87" s="2343"/>
      <c r="B87" s="1583">
        <v>2016</v>
      </c>
      <c r="C87" s="192">
        <v>7</v>
      </c>
      <c r="D87" s="192" t="s">
        <v>17</v>
      </c>
      <c r="E87" s="455" t="s">
        <v>17</v>
      </c>
      <c r="F87" s="455" t="s">
        <v>17</v>
      </c>
      <c r="G87" s="444" t="s">
        <v>17</v>
      </c>
      <c r="H87" s="455">
        <v>2</v>
      </c>
      <c r="I87" s="455">
        <v>1</v>
      </c>
      <c r="J87" s="456" t="s">
        <v>17</v>
      </c>
      <c r="K87" s="456" t="s">
        <v>17</v>
      </c>
      <c r="L87" s="456">
        <v>4</v>
      </c>
      <c r="M87" s="456" t="s">
        <v>17</v>
      </c>
      <c r="N87" s="456" t="s">
        <v>17</v>
      </c>
      <c r="O87" s="534" t="s">
        <v>17</v>
      </c>
      <c r="P87" s="10"/>
    </row>
    <row r="88" spans="1:16">
      <c r="A88" s="2343"/>
      <c r="B88" s="513">
        <v>2017</v>
      </c>
      <c r="C88" s="405">
        <v>13</v>
      </c>
      <c r="D88" s="192" t="s">
        <v>17</v>
      </c>
      <c r="E88" s="455" t="s">
        <v>17</v>
      </c>
      <c r="F88" s="455" t="s">
        <v>17</v>
      </c>
      <c r="G88" s="444" t="s">
        <v>17</v>
      </c>
      <c r="H88" s="455" t="s">
        <v>17</v>
      </c>
      <c r="I88" s="455">
        <v>2</v>
      </c>
      <c r="J88" s="456" t="s">
        <v>17</v>
      </c>
      <c r="K88" s="456">
        <v>3</v>
      </c>
      <c r="L88" s="456">
        <v>4</v>
      </c>
      <c r="M88" s="456" t="s">
        <v>17</v>
      </c>
      <c r="N88" s="456" t="s">
        <v>17</v>
      </c>
      <c r="O88" s="534">
        <v>4</v>
      </c>
      <c r="P88" s="10"/>
    </row>
    <row r="89" spans="1:16">
      <c r="A89" s="2343"/>
      <c r="B89" s="513">
        <v>2018</v>
      </c>
      <c r="C89" s="405">
        <v>35</v>
      </c>
      <c r="D89" s="192" t="s">
        <v>17</v>
      </c>
      <c r="E89" s="455" t="s">
        <v>17</v>
      </c>
      <c r="F89" s="455" t="s">
        <v>17</v>
      </c>
      <c r="G89" s="444" t="s">
        <v>17</v>
      </c>
      <c r="H89" s="455">
        <v>13</v>
      </c>
      <c r="I89" s="455">
        <v>4</v>
      </c>
      <c r="J89" s="456">
        <v>2</v>
      </c>
      <c r="K89" s="456">
        <v>13</v>
      </c>
      <c r="L89" s="456">
        <v>3</v>
      </c>
      <c r="M89" s="456" t="s">
        <v>17</v>
      </c>
      <c r="N89" s="456" t="s">
        <v>17</v>
      </c>
      <c r="O89" s="534" t="s">
        <v>17</v>
      </c>
      <c r="P89" s="10"/>
    </row>
    <row r="90" spans="1:16">
      <c r="A90" s="2069"/>
      <c r="B90" s="513">
        <v>2019</v>
      </c>
      <c r="C90" s="405">
        <v>32</v>
      </c>
      <c r="D90" s="192" t="s">
        <v>17</v>
      </c>
      <c r="E90" s="455" t="s">
        <v>17</v>
      </c>
      <c r="F90" s="455" t="s">
        <v>17</v>
      </c>
      <c r="G90" s="444" t="s">
        <v>17</v>
      </c>
      <c r="H90" s="444">
        <v>4</v>
      </c>
      <c r="I90" s="455">
        <v>11</v>
      </c>
      <c r="J90" s="456">
        <v>1</v>
      </c>
      <c r="K90" s="456">
        <v>1</v>
      </c>
      <c r="L90" s="456">
        <v>15</v>
      </c>
      <c r="M90" s="456" t="s">
        <v>17</v>
      </c>
      <c r="N90" s="456" t="s">
        <v>17</v>
      </c>
      <c r="O90" s="534" t="s">
        <v>17</v>
      </c>
      <c r="P90" s="10"/>
    </row>
    <row r="91" spans="1:16">
      <c r="A91" s="2069"/>
      <c r="B91" s="513">
        <v>2021</v>
      </c>
      <c r="C91" s="405">
        <v>10</v>
      </c>
      <c r="D91" s="192" t="s">
        <v>17</v>
      </c>
      <c r="E91" s="455" t="s">
        <v>17</v>
      </c>
      <c r="F91" s="455" t="s">
        <v>17</v>
      </c>
      <c r="G91" s="444" t="s">
        <v>17</v>
      </c>
      <c r="H91" s="455" t="s">
        <v>17</v>
      </c>
      <c r="I91" s="455" t="s">
        <v>17</v>
      </c>
      <c r="J91" s="456">
        <v>2</v>
      </c>
      <c r="K91" s="456">
        <v>6</v>
      </c>
      <c r="L91" s="456">
        <v>2</v>
      </c>
      <c r="M91" s="456" t="s">
        <v>17</v>
      </c>
      <c r="N91" s="456" t="s">
        <v>17</v>
      </c>
      <c r="O91" s="534" t="s">
        <v>17</v>
      </c>
      <c r="P91" s="10"/>
    </row>
    <row r="92" spans="1:16">
      <c r="A92" s="2069"/>
      <c r="B92" s="513">
        <v>2022</v>
      </c>
      <c r="C92" s="405">
        <v>639</v>
      </c>
      <c r="D92" s="192" t="s">
        <v>17</v>
      </c>
      <c r="E92" s="455" t="s">
        <v>17</v>
      </c>
      <c r="F92" s="455" t="s">
        <v>17</v>
      </c>
      <c r="G92" s="444" t="s">
        <v>17</v>
      </c>
      <c r="H92" s="455">
        <v>1</v>
      </c>
      <c r="I92" s="455">
        <v>558</v>
      </c>
      <c r="J92" s="456" t="s">
        <v>17</v>
      </c>
      <c r="K92" s="456">
        <v>0</v>
      </c>
      <c r="L92" s="456">
        <v>80</v>
      </c>
      <c r="M92" s="456" t="s">
        <v>17</v>
      </c>
      <c r="N92" s="456" t="s">
        <v>17</v>
      </c>
      <c r="O92" s="534" t="s">
        <v>17</v>
      </c>
      <c r="P92" s="10"/>
    </row>
    <row r="93" spans="1:16" ht="14.25" customHeight="1">
      <c r="A93" s="2247" t="s">
        <v>1238</v>
      </c>
      <c r="B93" s="513">
        <v>2015</v>
      </c>
      <c r="C93" s="405">
        <v>43</v>
      </c>
      <c r="D93" s="192">
        <v>12</v>
      </c>
      <c r="E93" s="455">
        <v>3</v>
      </c>
      <c r="F93" s="455">
        <v>11</v>
      </c>
      <c r="G93" s="444">
        <v>5</v>
      </c>
      <c r="H93" s="455">
        <v>2</v>
      </c>
      <c r="I93" s="455" t="s">
        <v>17</v>
      </c>
      <c r="J93" s="456">
        <v>1</v>
      </c>
      <c r="K93" s="456">
        <v>5</v>
      </c>
      <c r="L93" s="456">
        <v>4</v>
      </c>
      <c r="M93" s="456" t="s">
        <v>17</v>
      </c>
      <c r="N93" s="456" t="s">
        <v>17</v>
      </c>
      <c r="O93" s="534" t="s">
        <v>17</v>
      </c>
      <c r="P93" s="10"/>
    </row>
    <row r="94" spans="1:16">
      <c r="A94" s="2343"/>
      <c r="B94" s="1583">
        <v>2016</v>
      </c>
      <c r="C94" s="192">
        <v>5</v>
      </c>
      <c r="D94" s="192">
        <v>2</v>
      </c>
      <c r="E94" s="455" t="s">
        <v>17</v>
      </c>
      <c r="F94" s="455" t="s">
        <v>17</v>
      </c>
      <c r="G94" s="444">
        <v>2</v>
      </c>
      <c r="H94" s="455">
        <v>1</v>
      </c>
      <c r="I94" s="455" t="s">
        <v>17</v>
      </c>
      <c r="J94" s="456" t="s">
        <v>17</v>
      </c>
      <c r="K94" s="456" t="s">
        <v>17</v>
      </c>
      <c r="L94" s="456" t="s">
        <v>17</v>
      </c>
      <c r="M94" s="456" t="s">
        <v>17</v>
      </c>
      <c r="N94" s="456" t="s">
        <v>17</v>
      </c>
      <c r="O94" s="534" t="s">
        <v>17</v>
      </c>
      <c r="P94" s="10"/>
    </row>
    <row r="95" spans="1:16">
      <c r="A95" s="2343"/>
      <c r="B95" s="1583">
        <v>2017</v>
      </c>
      <c r="C95" s="192">
        <v>17</v>
      </c>
      <c r="D95" s="192" t="s">
        <v>17</v>
      </c>
      <c r="E95" s="455" t="s">
        <v>17</v>
      </c>
      <c r="F95" s="455" t="s">
        <v>17</v>
      </c>
      <c r="G95" s="444" t="s">
        <v>17</v>
      </c>
      <c r="H95" s="455" t="s">
        <v>17</v>
      </c>
      <c r="I95" s="455" t="s">
        <v>17</v>
      </c>
      <c r="J95" s="456">
        <v>4</v>
      </c>
      <c r="K95" s="456">
        <v>10</v>
      </c>
      <c r="L95" s="456">
        <v>1</v>
      </c>
      <c r="M95" s="456" t="s">
        <v>17</v>
      </c>
      <c r="N95" s="456">
        <v>2</v>
      </c>
      <c r="O95" s="534" t="s">
        <v>17</v>
      </c>
      <c r="P95" s="10"/>
    </row>
    <row r="96" spans="1:16">
      <c r="A96" s="2343"/>
      <c r="B96" s="513">
        <v>2018</v>
      </c>
      <c r="C96" s="405">
        <v>6</v>
      </c>
      <c r="D96" s="192" t="s">
        <v>17</v>
      </c>
      <c r="E96" s="455" t="s">
        <v>17</v>
      </c>
      <c r="F96" s="455">
        <v>3</v>
      </c>
      <c r="G96" s="444" t="s">
        <v>17</v>
      </c>
      <c r="H96" s="718">
        <v>3</v>
      </c>
      <c r="I96" s="455" t="s">
        <v>17</v>
      </c>
      <c r="J96" s="456" t="s">
        <v>17</v>
      </c>
      <c r="K96" s="578" t="s">
        <v>17</v>
      </c>
      <c r="L96" s="456" t="s">
        <v>17</v>
      </c>
      <c r="M96" s="456" t="s">
        <v>17</v>
      </c>
      <c r="N96" s="456" t="s">
        <v>17</v>
      </c>
      <c r="O96" s="534" t="s">
        <v>17</v>
      </c>
      <c r="P96" s="10"/>
    </row>
    <row r="97" spans="1:16">
      <c r="A97" s="2069"/>
      <c r="B97" s="513">
        <v>2019</v>
      </c>
      <c r="C97" s="192">
        <v>2</v>
      </c>
      <c r="D97" s="455" t="s">
        <v>17</v>
      </c>
      <c r="E97" s="455" t="s">
        <v>17</v>
      </c>
      <c r="F97" s="455" t="s">
        <v>17</v>
      </c>
      <c r="G97" s="455" t="s">
        <v>17</v>
      </c>
      <c r="H97" s="455" t="s">
        <v>17</v>
      </c>
      <c r="I97" s="455" t="s">
        <v>17</v>
      </c>
      <c r="J97" s="456" t="s">
        <v>17</v>
      </c>
      <c r="K97" s="456" t="s">
        <v>17</v>
      </c>
      <c r="L97" s="456">
        <v>1</v>
      </c>
      <c r="M97" s="456" t="s">
        <v>17</v>
      </c>
      <c r="N97" s="456">
        <v>1</v>
      </c>
      <c r="O97" s="535" t="s">
        <v>17</v>
      </c>
      <c r="P97" s="10"/>
    </row>
    <row r="98" spans="1:16">
      <c r="A98" s="2069"/>
      <c r="B98" s="513">
        <v>2020</v>
      </c>
      <c r="C98" s="405">
        <v>10</v>
      </c>
      <c r="D98" s="455">
        <v>8</v>
      </c>
      <c r="E98" s="455" t="s">
        <v>17</v>
      </c>
      <c r="F98" s="455" t="s">
        <v>17</v>
      </c>
      <c r="G98" s="455" t="s">
        <v>17</v>
      </c>
      <c r="H98" s="455" t="s">
        <v>17</v>
      </c>
      <c r="I98" s="455" t="s">
        <v>17</v>
      </c>
      <c r="J98" s="455" t="s">
        <v>17</v>
      </c>
      <c r="K98" s="455" t="s">
        <v>17</v>
      </c>
      <c r="L98" s="455" t="s">
        <v>17</v>
      </c>
      <c r="M98" s="455" t="s">
        <v>17</v>
      </c>
      <c r="N98" s="455" t="s">
        <v>17</v>
      </c>
      <c r="O98" s="574">
        <v>2</v>
      </c>
      <c r="P98" s="10"/>
    </row>
    <row r="99" spans="1:16">
      <c r="A99" s="2069"/>
      <c r="B99" s="513">
        <v>2021</v>
      </c>
      <c r="C99" s="1157">
        <v>1</v>
      </c>
      <c r="D99" s="455" t="s">
        <v>17</v>
      </c>
      <c r="E99" s="455" t="s">
        <v>17</v>
      </c>
      <c r="F99" s="455" t="s">
        <v>17</v>
      </c>
      <c r="G99" s="455" t="s">
        <v>17</v>
      </c>
      <c r="H99" s="718" t="s">
        <v>17</v>
      </c>
      <c r="I99" s="455" t="s">
        <v>17</v>
      </c>
      <c r="J99" s="455" t="s">
        <v>17</v>
      </c>
      <c r="K99" s="455" t="s">
        <v>17</v>
      </c>
      <c r="L99" s="455" t="s">
        <v>17</v>
      </c>
      <c r="M99" s="455" t="s">
        <v>17</v>
      </c>
      <c r="N99" s="455" t="s">
        <v>17</v>
      </c>
      <c r="O99" s="574">
        <v>1</v>
      </c>
      <c r="P99" s="10"/>
    </row>
    <row r="100" spans="1:16">
      <c r="A100" s="2069"/>
      <c r="B100" s="513">
        <v>2022</v>
      </c>
      <c r="C100" s="192">
        <v>27</v>
      </c>
      <c r="D100" s="455" t="s">
        <v>17</v>
      </c>
      <c r="E100" s="455" t="s">
        <v>17</v>
      </c>
      <c r="F100" s="455" t="s">
        <v>17</v>
      </c>
      <c r="G100" s="455">
        <v>5</v>
      </c>
      <c r="H100" s="455" t="s">
        <v>17</v>
      </c>
      <c r="I100" s="455">
        <v>2</v>
      </c>
      <c r="J100" s="455">
        <v>3</v>
      </c>
      <c r="K100" s="455" t="s">
        <v>17</v>
      </c>
      <c r="L100" s="455">
        <v>8</v>
      </c>
      <c r="M100" s="455">
        <v>7</v>
      </c>
      <c r="N100" s="455">
        <v>1</v>
      </c>
      <c r="O100" s="574">
        <v>1</v>
      </c>
      <c r="P100" s="10"/>
    </row>
    <row r="101" spans="1:16" ht="31.5" customHeight="1">
      <c r="A101" s="2342" t="s">
        <v>159</v>
      </c>
      <c r="B101" s="2342"/>
      <c r="C101" s="2342"/>
      <c r="D101" s="2342"/>
      <c r="E101" s="2342"/>
      <c r="F101" s="2342"/>
      <c r="G101" s="2342"/>
      <c r="H101" s="2342"/>
      <c r="I101" s="2342"/>
      <c r="J101" s="2342"/>
      <c r="K101" s="2342"/>
      <c r="L101" s="2342"/>
      <c r="M101" s="2342"/>
      <c r="N101" s="2342"/>
      <c r="O101" s="2342"/>
      <c r="P101" s="10"/>
    </row>
    <row r="102" spans="1:16" ht="15" customHeight="1">
      <c r="A102" s="1773" t="s">
        <v>1241</v>
      </c>
      <c r="B102" s="513">
        <v>2015</v>
      </c>
      <c r="C102" s="413">
        <v>709217</v>
      </c>
      <c r="D102" s="413">
        <v>28584</v>
      </c>
      <c r="E102" s="413">
        <v>30490</v>
      </c>
      <c r="F102" s="413">
        <v>38232</v>
      </c>
      <c r="G102" s="413">
        <v>41567</v>
      </c>
      <c r="H102" s="413">
        <v>63517</v>
      </c>
      <c r="I102" s="413">
        <v>73191</v>
      </c>
      <c r="J102" s="413">
        <v>125540</v>
      </c>
      <c r="K102" s="413">
        <v>127232</v>
      </c>
      <c r="L102" s="413">
        <v>60353</v>
      </c>
      <c r="M102" s="413">
        <v>46385</v>
      </c>
      <c r="N102" s="413">
        <v>35676</v>
      </c>
      <c r="O102" s="608">
        <v>38450</v>
      </c>
      <c r="P102" s="10"/>
    </row>
    <row r="103" spans="1:16">
      <c r="A103" s="2344"/>
      <c r="B103" s="1583">
        <v>2016</v>
      </c>
      <c r="C103" s="413">
        <v>733409</v>
      </c>
      <c r="D103" s="413">
        <v>34044</v>
      </c>
      <c r="E103" s="413">
        <v>31495</v>
      </c>
      <c r="F103" s="413">
        <v>43765</v>
      </c>
      <c r="G103" s="413">
        <v>43565</v>
      </c>
      <c r="H103" s="413">
        <v>59624</v>
      </c>
      <c r="I103" s="413">
        <v>79468</v>
      </c>
      <c r="J103" s="413">
        <v>132157</v>
      </c>
      <c r="K103" s="413">
        <v>127112</v>
      </c>
      <c r="L103" s="413">
        <v>62046</v>
      </c>
      <c r="M103" s="413">
        <v>46436</v>
      </c>
      <c r="N103" s="413">
        <v>35505</v>
      </c>
      <c r="O103" s="608">
        <v>38192</v>
      </c>
      <c r="P103" s="10"/>
    </row>
    <row r="104" spans="1:16">
      <c r="A104" s="2344"/>
      <c r="B104" s="1583">
        <v>2017</v>
      </c>
      <c r="C104" s="413">
        <v>759236</v>
      </c>
      <c r="D104" s="413">
        <v>33667</v>
      </c>
      <c r="E104" s="413">
        <v>31772</v>
      </c>
      <c r="F104" s="413">
        <v>37494</v>
      </c>
      <c r="G104" s="413">
        <v>52199</v>
      </c>
      <c r="H104" s="413">
        <v>72437</v>
      </c>
      <c r="I104" s="413">
        <v>84022</v>
      </c>
      <c r="J104" s="413">
        <v>129464</v>
      </c>
      <c r="K104" s="413">
        <v>122581</v>
      </c>
      <c r="L104" s="413">
        <v>63485</v>
      </c>
      <c r="M104" s="413">
        <v>49764</v>
      </c>
      <c r="N104" s="413">
        <v>44016</v>
      </c>
      <c r="O104" s="608">
        <v>38335</v>
      </c>
      <c r="P104" s="10"/>
    </row>
    <row r="105" spans="1:16">
      <c r="A105" s="2344"/>
      <c r="B105" s="513">
        <v>2018</v>
      </c>
      <c r="C105" s="413">
        <v>802628</v>
      </c>
      <c r="D105" s="413">
        <v>36800</v>
      </c>
      <c r="E105" s="413">
        <v>33246</v>
      </c>
      <c r="F105" s="413">
        <v>41224</v>
      </c>
      <c r="G105" s="413">
        <v>50793</v>
      </c>
      <c r="H105" s="413">
        <v>76806</v>
      </c>
      <c r="I105" s="413">
        <v>92527</v>
      </c>
      <c r="J105" s="413">
        <v>146124</v>
      </c>
      <c r="K105" s="413">
        <v>127962</v>
      </c>
      <c r="L105" s="413">
        <v>68439</v>
      </c>
      <c r="M105" s="413">
        <v>50309</v>
      </c>
      <c r="N105" s="413">
        <v>37125</v>
      </c>
      <c r="O105" s="608">
        <v>41273</v>
      </c>
      <c r="P105" s="10"/>
    </row>
    <row r="106" spans="1:16">
      <c r="A106" s="2345"/>
      <c r="B106" s="513">
        <v>2019</v>
      </c>
      <c r="C106" s="413">
        <v>791191</v>
      </c>
      <c r="D106" s="413">
        <v>47059</v>
      </c>
      <c r="E106" s="413">
        <v>37538</v>
      </c>
      <c r="F106" s="413">
        <v>42424</v>
      </c>
      <c r="G106" s="413">
        <v>41808</v>
      </c>
      <c r="H106" s="413">
        <v>79515</v>
      </c>
      <c r="I106" s="413">
        <v>91420</v>
      </c>
      <c r="J106" s="413">
        <v>133577</v>
      </c>
      <c r="K106" s="413">
        <v>127533</v>
      </c>
      <c r="L106" s="413">
        <v>67136</v>
      </c>
      <c r="M106" s="413">
        <v>48882</v>
      </c>
      <c r="N106" s="413">
        <v>35857</v>
      </c>
      <c r="O106" s="608">
        <v>38442</v>
      </c>
      <c r="P106" s="10"/>
    </row>
    <row r="107" spans="1:16">
      <c r="A107" s="2345"/>
      <c r="B107" s="513">
        <v>2020</v>
      </c>
      <c r="C107" s="413">
        <v>449729</v>
      </c>
      <c r="D107" s="413">
        <v>34365</v>
      </c>
      <c r="E107" s="413">
        <v>34983</v>
      </c>
      <c r="F107" s="413">
        <v>25530</v>
      </c>
      <c r="G107" s="413">
        <v>16492</v>
      </c>
      <c r="H107" s="413">
        <v>26710</v>
      </c>
      <c r="I107" s="413">
        <v>44767</v>
      </c>
      <c r="J107" s="413">
        <v>73098</v>
      </c>
      <c r="K107" s="413">
        <v>72269</v>
      </c>
      <c r="L107" s="413">
        <v>41386</v>
      </c>
      <c r="M107" s="413">
        <v>31611</v>
      </c>
      <c r="N107" s="413">
        <v>21983</v>
      </c>
      <c r="O107" s="608">
        <v>26535</v>
      </c>
      <c r="P107" s="10"/>
    </row>
    <row r="108" spans="1:16">
      <c r="A108" s="2345"/>
      <c r="B108" s="513">
        <v>2021</v>
      </c>
      <c r="C108" s="413">
        <v>526538</v>
      </c>
      <c r="D108" s="413">
        <v>26772</v>
      </c>
      <c r="E108" s="413">
        <v>23015</v>
      </c>
      <c r="F108" s="413">
        <v>23598</v>
      </c>
      <c r="G108" s="413">
        <v>24680</v>
      </c>
      <c r="H108" s="413">
        <v>33659</v>
      </c>
      <c r="I108" s="413">
        <v>51434</v>
      </c>
      <c r="J108" s="413">
        <v>98308</v>
      </c>
      <c r="K108" s="413">
        <v>91530</v>
      </c>
      <c r="L108" s="413">
        <v>49859</v>
      </c>
      <c r="M108" s="413">
        <v>39943</v>
      </c>
      <c r="N108" s="413">
        <v>32522</v>
      </c>
      <c r="O108" s="608">
        <v>31218</v>
      </c>
      <c r="P108" s="10"/>
    </row>
    <row r="109" spans="1:16">
      <c r="A109" s="2345"/>
      <c r="B109" s="513">
        <v>2022</v>
      </c>
      <c r="C109" s="413">
        <v>620434</v>
      </c>
      <c r="D109" s="413">
        <v>26223</v>
      </c>
      <c r="E109" s="413">
        <v>21772</v>
      </c>
      <c r="F109" s="413">
        <v>36353</v>
      </c>
      <c r="G109" s="413">
        <v>40090</v>
      </c>
      <c r="H109" s="413">
        <v>47699</v>
      </c>
      <c r="I109" s="413">
        <v>67997</v>
      </c>
      <c r="J109" s="413">
        <v>104435</v>
      </c>
      <c r="K109" s="413">
        <v>106417</v>
      </c>
      <c r="L109" s="413">
        <v>53798</v>
      </c>
      <c r="M109" s="413">
        <v>43749</v>
      </c>
      <c r="N109" s="413">
        <v>36811</v>
      </c>
      <c r="O109" s="608">
        <v>35090</v>
      </c>
      <c r="P109" s="10"/>
    </row>
    <row r="110" spans="1:16" ht="15" customHeight="1">
      <c r="A110" s="1773" t="s">
        <v>1319</v>
      </c>
      <c r="B110" s="513">
        <v>2015</v>
      </c>
      <c r="C110" s="413">
        <v>600258</v>
      </c>
      <c r="D110" s="413">
        <v>28450</v>
      </c>
      <c r="E110" s="413">
        <v>30484</v>
      </c>
      <c r="F110" s="413">
        <v>38226</v>
      </c>
      <c r="G110" s="413">
        <v>41237</v>
      </c>
      <c r="H110" s="413">
        <v>54894</v>
      </c>
      <c r="I110" s="413">
        <v>57524</v>
      </c>
      <c r="J110" s="413">
        <v>92399</v>
      </c>
      <c r="K110" s="413">
        <v>83511</v>
      </c>
      <c r="L110" s="413">
        <v>53929</v>
      </c>
      <c r="M110" s="413">
        <v>45945</v>
      </c>
      <c r="N110" s="413">
        <v>35371</v>
      </c>
      <c r="O110" s="608">
        <v>38288</v>
      </c>
      <c r="P110" s="10"/>
    </row>
    <row r="111" spans="1:16">
      <c r="A111" s="2344"/>
      <c r="B111" s="1583">
        <v>2016</v>
      </c>
      <c r="C111" s="413">
        <v>608371</v>
      </c>
      <c r="D111" s="413">
        <v>33584</v>
      </c>
      <c r="E111" s="413">
        <v>31077</v>
      </c>
      <c r="F111" s="413">
        <v>43765</v>
      </c>
      <c r="G111" s="413">
        <v>42624</v>
      </c>
      <c r="H111" s="413">
        <v>47162</v>
      </c>
      <c r="I111" s="413">
        <v>63126</v>
      </c>
      <c r="J111" s="413">
        <v>92365</v>
      </c>
      <c r="K111" s="413">
        <v>83657</v>
      </c>
      <c r="L111" s="413">
        <v>51726</v>
      </c>
      <c r="M111" s="413">
        <v>45848</v>
      </c>
      <c r="N111" s="413">
        <v>35245</v>
      </c>
      <c r="O111" s="608">
        <v>38192</v>
      </c>
      <c r="P111" s="10"/>
    </row>
    <row r="112" spans="1:16">
      <c r="A112" s="2344"/>
      <c r="B112" s="1583">
        <v>2017</v>
      </c>
      <c r="C112" s="413">
        <v>662862</v>
      </c>
      <c r="D112" s="413">
        <v>33383</v>
      </c>
      <c r="E112" s="413">
        <v>31490</v>
      </c>
      <c r="F112" s="413">
        <v>37214</v>
      </c>
      <c r="G112" s="413">
        <v>51044</v>
      </c>
      <c r="H112" s="413">
        <v>58948</v>
      </c>
      <c r="I112" s="413">
        <v>70003</v>
      </c>
      <c r="J112" s="413">
        <v>101643</v>
      </c>
      <c r="K112" s="413">
        <v>89713</v>
      </c>
      <c r="L112" s="413">
        <v>57507</v>
      </c>
      <c r="M112" s="413">
        <v>49600</v>
      </c>
      <c r="N112" s="413">
        <v>44002</v>
      </c>
      <c r="O112" s="608">
        <v>38315</v>
      </c>
      <c r="P112" s="10"/>
    </row>
    <row r="113" spans="1:16">
      <c r="A113" s="2344"/>
      <c r="B113" s="513">
        <v>2018</v>
      </c>
      <c r="C113" s="413">
        <v>694188</v>
      </c>
      <c r="D113" s="413">
        <v>36798</v>
      </c>
      <c r="E113" s="413">
        <v>33237</v>
      </c>
      <c r="F113" s="413">
        <v>41224</v>
      </c>
      <c r="G113" s="413">
        <v>48834</v>
      </c>
      <c r="H113" s="413">
        <v>65072</v>
      </c>
      <c r="I113" s="413">
        <v>74509</v>
      </c>
      <c r="J113" s="413">
        <v>112295</v>
      </c>
      <c r="K113" s="413">
        <v>94858</v>
      </c>
      <c r="L113" s="413">
        <v>59860</v>
      </c>
      <c r="M113" s="413">
        <v>49634</v>
      </c>
      <c r="N113" s="413">
        <v>36724</v>
      </c>
      <c r="O113" s="608">
        <v>41143</v>
      </c>
      <c r="P113" s="10"/>
    </row>
    <row r="114" spans="1:16">
      <c r="A114" s="2345"/>
      <c r="B114" s="513">
        <v>2019</v>
      </c>
      <c r="C114" s="413">
        <v>690321</v>
      </c>
      <c r="D114" s="413">
        <v>46927</v>
      </c>
      <c r="E114" s="413">
        <v>37313</v>
      </c>
      <c r="F114" s="413">
        <v>42423</v>
      </c>
      <c r="G114" s="413">
        <v>41808</v>
      </c>
      <c r="H114" s="413">
        <v>67562</v>
      </c>
      <c r="I114" s="413">
        <v>74066</v>
      </c>
      <c r="J114" s="413">
        <v>104257</v>
      </c>
      <c r="K114" s="413">
        <v>93912</v>
      </c>
      <c r="L114" s="413">
        <v>59285</v>
      </c>
      <c r="M114" s="413">
        <v>48739</v>
      </c>
      <c r="N114" s="413">
        <v>35716</v>
      </c>
      <c r="O114" s="608">
        <v>38313</v>
      </c>
      <c r="P114" s="10"/>
    </row>
    <row r="115" spans="1:16">
      <c r="A115" s="2345"/>
      <c r="B115" s="513">
        <v>2020</v>
      </c>
      <c r="C115" s="413">
        <v>394962</v>
      </c>
      <c r="D115" s="413">
        <v>34237</v>
      </c>
      <c r="E115" s="413">
        <v>34642</v>
      </c>
      <c r="F115" s="413">
        <v>25529</v>
      </c>
      <c r="G115" s="413">
        <v>16492</v>
      </c>
      <c r="H115" s="413">
        <v>26358</v>
      </c>
      <c r="I115" s="413">
        <v>38349</v>
      </c>
      <c r="J115" s="413">
        <v>54403</v>
      </c>
      <c r="K115" s="413">
        <v>50108</v>
      </c>
      <c r="L115" s="413">
        <v>35029</v>
      </c>
      <c r="M115" s="413">
        <v>31315</v>
      </c>
      <c r="N115" s="413">
        <v>21981</v>
      </c>
      <c r="O115" s="608">
        <v>26519</v>
      </c>
      <c r="P115" s="10"/>
    </row>
    <row r="116" spans="1:16">
      <c r="A116" s="2345"/>
      <c r="B116" s="513">
        <v>2021</v>
      </c>
      <c r="C116" s="413">
        <v>438794</v>
      </c>
      <c r="D116" s="413">
        <v>26736</v>
      </c>
      <c r="E116" s="413">
        <v>22967</v>
      </c>
      <c r="F116" s="413">
        <v>23542</v>
      </c>
      <c r="G116" s="413">
        <v>24589</v>
      </c>
      <c r="H116" s="413">
        <v>31243</v>
      </c>
      <c r="I116" s="413">
        <v>40235</v>
      </c>
      <c r="J116" s="413">
        <v>63218</v>
      </c>
      <c r="K116" s="413">
        <v>62515</v>
      </c>
      <c r="L116" s="413">
        <v>40925</v>
      </c>
      <c r="M116" s="413">
        <v>39084</v>
      </c>
      <c r="N116" s="413">
        <v>32522</v>
      </c>
      <c r="O116" s="608">
        <v>31218</v>
      </c>
      <c r="P116" s="10"/>
    </row>
    <row r="117" spans="1:16">
      <c r="A117" s="2345"/>
      <c r="B117" s="513">
        <v>2022</v>
      </c>
      <c r="C117" s="413">
        <v>539489</v>
      </c>
      <c r="D117" s="413">
        <v>26223</v>
      </c>
      <c r="E117" s="413">
        <v>21772</v>
      </c>
      <c r="F117" s="413">
        <v>36353</v>
      </c>
      <c r="G117" s="413">
        <v>39569</v>
      </c>
      <c r="H117" s="413">
        <v>42091</v>
      </c>
      <c r="I117" s="413">
        <v>52801</v>
      </c>
      <c r="J117" s="413">
        <v>87082</v>
      </c>
      <c r="K117" s="413">
        <v>73726</v>
      </c>
      <c r="L117" s="413">
        <v>44696</v>
      </c>
      <c r="M117" s="413">
        <v>43276</v>
      </c>
      <c r="N117" s="413">
        <v>36810</v>
      </c>
      <c r="O117" s="608">
        <v>35090</v>
      </c>
      <c r="P117" s="10"/>
    </row>
    <row r="118" spans="1:16" ht="15" customHeight="1">
      <c r="A118" s="1778" t="s">
        <v>1128</v>
      </c>
      <c r="B118" s="513">
        <v>2015</v>
      </c>
      <c r="C118" s="413">
        <v>599398</v>
      </c>
      <c r="D118" s="413">
        <v>28397</v>
      </c>
      <c r="E118" s="413">
        <v>30445</v>
      </c>
      <c r="F118" s="413">
        <v>38173</v>
      </c>
      <c r="G118" s="413">
        <v>41183</v>
      </c>
      <c r="H118" s="413">
        <v>54801</v>
      </c>
      <c r="I118" s="413">
        <v>57434</v>
      </c>
      <c r="J118" s="413">
        <v>92317</v>
      </c>
      <c r="K118" s="413">
        <v>83415</v>
      </c>
      <c r="L118" s="413">
        <v>53833</v>
      </c>
      <c r="M118" s="413">
        <v>45886</v>
      </c>
      <c r="N118" s="413">
        <v>35285</v>
      </c>
      <c r="O118" s="608">
        <v>38229</v>
      </c>
      <c r="P118" s="10"/>
    </row>
    <row r="119" spans="1:16">
      <c r="A119" s="1778"/>
      <c r="B119" s="1583">
        <v>2016</v>
      </c>
      <c r="C119" s="413">
        <v>607124</v>
      </c>
      <c r="D119" s="413">
        <v>33562</v>
      </c>
      <c r="E119" s="413">
        <v>30923</v>
      </c>
      <c r="F119" s="413">
        <v>43642</v>
      </c>
      <c r="G119" s="413">
        <v>42510</v>
      </c>
      <c r="H119" s="413">
        <v>47050</v>
      </c>
      <c r="I119" s="413">
        <v>62991</v>
      </c>
      <c r="J119" s="413">
        <v>92232</v>
      </c>
      <c r="K119" s="413">
        <v>83561</v>
      </c>
      <c r="L119" s="413">
        <v>51615</v>
      </c>
      <c r="M119" s="413">
        <v>45746</v>
      </c>
      <c r="N119" s="413">
        <v>35164</v>
      </c>
      <c r="O119" s="608">
        <v>38128</v>
      </c>
      <c r="P119" s="10"/>
    </row>
    <row r="120" spans="1:16">
      <c r="A120" s="1778"/>
      <c r="B120" s="1583">
        <v>2017</v>
      </c>
      <c r="C120" s="947">
        <v>660946</v>
      </c>
      <c r="D120" s="947">
        <v>33307</v>
      </c>
      <c r="E120" s="413">
        <v>31389</v>
      </c>
      <c r="F120" s="413">
        <v>37094</v>
      </c>
      <c r="G120" s="413">
        <v>50917</v>
      </c>
      <c r="H120" s="413">
        <v>58844</v>
      </c>
      <c r="I120" s="413">
        <v>69858</v>
      </c>
      <c r="J120" s="413">
        <v>101474</v>
      </c>
      <c r="K120" s="413">
        <v>89585</v>
      </c>
      <c r="L120" s="413">
        <v>57357</v>
      </c>
      <c r="M120" s="413">
        <v>49412</v>
      </c>
      <c r="N120" s="413">
        <v>43665</v>
      </c>
      <c r="O120" s="608">
        <v>38044</v>
      </c>
      <c r="P120" s="10"/>
    </row>
    <row r="121" spans="1:16">
      <c r="A121" s="1778"/>
      <c r="B121" s="513">
        <v>2018</v>
      </c>
      <c r="C121" s="413">
        <v>690511</v>
      </c>
      <c r="D121" s="413">
        <v>36489</v>
      </c>
      <c r="E121" s="413">
        <v>32893</v>
      </c>
      <c r="F121" s="413">
        <v>40871</v>
      </c>
      <c r="G121" s="413">
        <v>48476</v>
      </c>
      <c r="H121" s="413">
        <v>64675</v>
      </c>
      <c r="I121" s="413">
        <v>74156</v>
      </c>
      <c r="J121" s="413">
        <v>111915</v>
      </c>
      <c r="K121" s="413">
        <v>94516</v>
      </c>
      <c r="L121" s="413">
        <v>59574</v>
      </c>
      <c r="M121" s="413">
        <v>49467</v>
      </c>
      <c r="N121" s="413">
        <v>36488</v>
      </c>
      <c r="O121" s="608">
        <v>40991</v>
      </c>
      <c r="P121" s="10"/>
    </row>
    <row r="122" spans="1:16">
      <c r="A122" s="2073"/>
      <c r="B122" s="513">
        <v>2019</v>
      </c>
      <c r="C122" s="413">
        <v>687763</v>
      </c>
      <c r="D122" s="413">
        <v>46450</v>
      </c>
      <c r="E122" s="413">
        <v>37149</v>
      </c>
      <c r="F122" s="413">
        <v>41951</v>
      </c>
      <c r="G122" s="413">
        <v>41644</v>
      </c>
      <c r="H122" s="413">
        <v>67406</v>
      </c>
      <c r="I122" s="413">
        <v>73894</v>
      </c>
      <c r="J122" s="413">
        <v>104047</v>
      </c>
      <c r="K122" s="413">
        <v>93765</v>
      </c>
      <c r="L122" s="413">
        <v>59123</v>
      </c>
      <c r="M122" s="413">
        <v>48577</v>
      </c>
      <c r="N122" s="413">
        <v>35581</v>
      </c>
      <c r="O122" s="608">
        <v>38176</v>
      </c>
      <c r="P122" s="10"/>
    </row>
    <row r="123" spans="1:16">
      <c r="A123" s="2073"/>
      <c r="B123" s="513">
        <v>2020</v>
      </c>
      <c r="C123" s="413">
        <v>393434</v>
      </c>
      <c r="D123" s="413">
        <v>34107</v>
      </c>
      <c r="E123" s="413">
        <v>34516</v>
      </c>
      <c r="F123" s="413">
        <v>25372</v>
      </c>
      <c r="G123" s="413">
        <v>16405</v>
      </c>
      <c r="H123" s="413">
        <v>26246</v>
      </c>
      <c r="I123" s="413">
        <v>38197</v>
      </c>
      <c r="J123" s="413">
        <v>54334</v>
      </c>
      <c r="K123" s="413">
        <v>49960</v>
      </c>
      <c r="L123" s="413">
        <v>34880</v>
      </c>
      <c r="M123" s="413">
        <v>31160</v>
      </c>
      <c r="N123" s="413">
        <v>21842</v>
      </c>
      <c r="O123" s="608">
        <v>26415</v>
      </c>
      <c r="P123" s="10"/>
    </row>
    <row r="124" spans="1:16">
      <c r="A124" s="2073"/>
      <c r="B124" s="513">
        <v>2021</v>
      </c>
      <c r="C124" s="413">
        <v>437035</v>
      </c>
      <c r="D124" s="413">
        <v>26608</v>
      </c>
      <c r="E124" s="413">
        <v>22864</v>
      </c>
      <c r="F124" s="413">
        <v>23407</v>
      </c>
      <c r="G124" s="413">
        <v>24478</v>
      </c>
      <c r="H124" s="413">
        <v>31117</v>
      </c>
      <c r="I124" s="413">
        <v>40078</v>
      </c>
      <c r="J124" s="413">
        <v>63052</v>
      </c>
      <c r="K124" s="413">
        <v>62350</v>
      </c>
      <c r="L124" s="413">
        <v>40781</v>
      </c>
      <c r="M124" s="413">
        <v>38918</v>
      </c>
      <c r="N124" s="413">
        <v>32306</v>
      </c>
      <c r="O124" s="608">
        <v>31076</v>
      </c>
      <c r="P124" s="10"/>
    </row>
    <row r="125" spans="1:16">
      <c r="A125" s="2073"/>
      <c r="B125" s="513">
        <v>2022</v>
      </c>
      <c r="C125" s="413">
        <v>487634</v>
      </c>
      <c r="D125" s="413">
        <v>24837</v>
      </c>
      <c r="E125" s="413">
        <v>19198</v>
      </c>
      <c r="F125" s="413">
        <v>33082</v>
      </c>
      <c r="G125" s="413">
        <v>37231</v>
      </c>
      <c r="H125" s="413">
        <v>40671</v>
      </c>
      <c r="I125" s="413">
        <v>51747</v>
      </c>
      <c r="J125" s="413">
        <v>86892</v>
      </c>
      <c r="K125" s="413">
        <v>73566</v>
      </c>
      <c r="L125" s="413">
        <v>34143</v>
      </c>
      <c r="M125" s="413">
        <v>31532</v>
      </c>
      <c r="N125" s="413">
        <v>26022</v>
      </c>
      <c r="O125" s="608">
        <v>28713</v>
      </c>
      <c r="P125" s="10"/>
    </row>
    <row r="126" spans="1:16" ht="15" customHeight="1">
      <c r="A126" s="1773" t="s">
        <v>1129</v>
      </c>
      <c r="B126" s="513">
        <v>2015</v>
      </c>
      <c r="C126" s="413">
        <v>108908</v>
      </c>
      <c r="D126" s="413">
        <v>132</v>
      </c>
      <c r="E126" s="413" t="s">
        <v>17</v>
      </c>
      <c r="F126" s="413" t="s">
        <v>17</v>
      </c>
      <c r="G126" s="413">
        <v>326</v>
      </c>
      <c r="H126" s="413">
        <v>8620</v>
      </c>
      <c r="I126" s="413">
        <v>15666</v>
      </c>
      <c r="J126" s="413">
        <v>33136</v>
      </c>
      <c r="K126" s="413">
        <v>43711</v>
      </c>
      <c r="L126" s="413">
        <v>6419</v>
      </c>
      <c r="M126" s="413">
        <v>434</v>
      </c>
      <c r="N126" s="413">
        <v>304</v>
      </c>
      <c r="O126" s="608">
        <v>160</v>
      </c>
      <c r="P126" s="10"/>
    </row>
    <row r="127" spans="1:16">
      <c r="A127" s="2344"/>
      <c r="B127" s="1583">
        <v>2016</v>
      </c>
      <c r="C127" s="413">
        <v>124991</v>
      </c>
      <c r="D127" s="413">
        <v>456</v>
      </c>
      <c r="E127" s="413">
        <v>418</v>
      </c>
      <c r="F127" s="413" t="s">
        <v>17</v>
      </c>
      <c r="G127" s="413">
        <v>938</v>
      </c>
      <c r="H127" s="413">
        <v>12450</v>
      </c>
      <c r="I127" s="413">
        <v>16334</v>
      </c>
      <c r="J127" s="413">
        <v>39775</v>
      </c>
      <c r="K127" s="413">
        <v>43452</v>
      </c>
      <c r="L127" s="413">
        <v>10320</v>
      </c>
      <c r="M127" s="413">
        <v>588</v>
      </c>
      <c r="N127" s="413">
        <v>260</v>
      </c>
      <c r="O127" s="608" t="s">
        <v>17</v>
      </c>
      <c r="P127" s="10"/>
    </row>
    <row r="128" spans="1:16">
      <c r="A128" s="2344"/>
      <c r="B128" s="1583">
        <v>2017</v>
      </c>
      <c r="C128" s="413">
        <v>96227</v>
      </c>
      <c r="D128" s="413">
        <v>284</v>
      </c>
      <c r="E128" s="413">
        <v>282</v>
      </c>
      <c r="F128" s="413">
        <v>280</v>
      </c>
      <c r="G128" s="413">
        <v>1155</v>
      </c>
      <c r="H128" s="413">
        <v>13489</v>
      </c>
      <c r="I128" s="413">
        <v>14013</v>
      </c>
      <c r="J128" s="413">
        <v>27811</v>
      </c>
      <c r="K128" s="413">
        <v>32848</v>
      </c>
      <c r="L128" s="413">
        <v>5901</v>
      </c>
      <c r="M128" s="413">
        <v>164</v>
      </c>
      <c r="N128" s="413" t="s">
        <v>17</v>
      </c>
      <c r="O128" s="608" t="s">
        <v>17</v>
      </c>
      <c r="P128" s="10"/>
    </row>
    <row r="129" spans="1:16">
      <c r="A129" s="2344"/>
      <c r="B129" s="513">
        <v>2018</v>
      </c>
      <c r="C129" s="413">
        <v>108334</v>
      </c>
      <c r="D129" s="413" t="s">
        <v>17</v>
      </c>
      <c r="E129" s="413" t="s">
        <v>17</v>
      </c>
      <c r="F129" s="413" t="s">
        <v>17</v>
      </c>
      <c r="G129" s="413">
        <v>1959</v>
      </c>
      <c r="H129" s="413">
        <v>11709</v>
      </c>
      <c r="I129" s="413">
        <v>18001</v>
      </c>
      <c r="J129" s="413">
        <v>33805</v>
      </c>
      <c r="K129" s="413">
        <v>33100</v>
      </c>
      <c r="L129" s="413">
        <v>8557</v>
      </c>
      <c r="M129" s="413">
        <v>675</v>
      </c>
      <c r="N129" s="413">
        <v>398</v>
      </c>
      <c r="O129" s="608">
        <v>130</v>
      </c>
      <c r="P129" s="10"/>
    </row>
    <row r="130" spans="1:16">
      <c r="A130" s="2345"/>
      <c r="B130" s="513">
        <v>2019</v>
      </c>
      <c r="C130" s="413">
        <v>100661</v>
      </c>
      <c r="D130" s="413">
        <v>130</v>
      </c>
      <c r="E130" s="413">
        <v>222</v>
      </c>
      <c r="F130" s="413" t="s">
        <v>17</v>
      </c>
      <c r="G130" s="413" t="s">
        <v>17</v>
      </c>
      <c r="H130" s="413">
        <v>11904</v>
      </c>
      <c r="I130" s="413">
        <v>17307</v>
      </c>
      <c r="J130" s="413">
        <v>29267</v>
      </c>
      <c r="K130" s="413">
        <v>33595</v>
      </c>
      <c r="L130" s="413">
        <v>7839</v>
      </c>
      <c r="M130" s="413">
        <v>135</v>
      </c>
      <c r="N130" s="608">
        <v>134</v>
      </c>
      <c r="O130" s="608">
        <v>128</v>
      </c>
      <c r="P130" s="10"/>
    </row>
    <row r="131" spans="1:16">
      <c r="A131" s="2345"/>
      <c r="B131" s="513">
        <v>2020</v>
      </c>
      <c r="C131" s="413">
        <v>54746</v>
      </c>
      <c r="D131" s="413">
        <v>128</v>
      </c>
      <c r="E131" s="413">
        <v>340</v>
      </c>
      <c r="F131" s="413" t="s">
        <v>17</v>
      </c>
      <c r="G131" s="413" t="s">
        <v>17</v>
      </c>
      <c r="H131" s="413">
        <v>352</v>
      </c>
      <c r="I131" s="413">
        <v>6418</v>
      </c>
      <c r="J131" s="413">
        <v>18695</v>
      </c>
      <c r="K131" s="413">
        <v>22161</v>
      </c>
      <c r="L131" s="413">
        <v>6357</v>
      </c>
      <c r="M131" s="413">
        <v>295</v>
      </c>
      <c r="N131" s="413" t="s">
        <v>17</v>
      </c>
      <c r="O131" s="608" t="s">
        <v>17</v>
      </c>
      <c r="P131" s="10"/>
    </row>
    <row r="132" spans="1:16">
      <c r="A132" s="2345"/>
      <c r="B132" s="513">
        <v>2021</v>
      </c>
      <c r="C132" s="413">
        <v>87366</v>
      </c>
      <c r="D132" s="413" t="s">
        <v>17</v>
      </c>
      <c r="E132" s="413" t="s">
        <v>17</v>
      </c>
      <c r="F132" s="413" t="s">
        <v>17</v>
      </c>
      <c r="G132" s="413" t="s">
        <v>17</v>
      </c>
      <c r="H132" s="413">
        <v>2350</v>
      </c>
      <c r="I132" s="413">
        <v>11199</v>
      </c>
      <c r="J132" s="413">
        <v>35033</v>
      </c>
      <c r="K132" s="413">
        <v>29011</v>
      </c>
      <c r="L132" s="413">
        <v>8924</v>
      </c>
      <c r="M132" s="413">
        <v>849</v>
      </c>
      <c r="N132" s="413" t="s">
        <v>17</v>
      </c>
      <c r="O132" s="608" t="s">
        <v>17</v>
      </c>
      <c r="P132" s="10"/>
    </row>
    <row r="133" spans="1:16">
      <c r="A133" s="2345"/>
      <c r="B133" s="513">
        <v>2022</v>
      </c>
      <c r="C133" s="413">
        <v>73057</v>
      </c>
      <c r="D133" s="413" t="s">
        <v>17</v>
      </c>
      <c r="E133" s="413" t="s">
        <v>17</v>
      </c>
      <c r="F133" s="413" t="s">
        <v>17</v>
      </c>
      <c r="G133" s="413">
        <v>519</v>
      </c>
      <c r="H133" s="413">
        <v>4069</v>
      </c>
      <c r="I133" s="413">
        <v>12049</v>
      </c>
      <c r="J133" s="413">
        <v>17329</v>
      </c>
      <c r="K133" s="413">
        <v>32688</v>
      </c>
      <c r="L133" s="413">
        <v>5931</v>
      </c>
      <c r="M133" s="413">
        <v>472</v>
      </c>
      <c r="N133" s="413" t="s">
        <v>17</v>
      </c>
      <c r="O133" s="608" t="s">
        <v>17</v>
      </c>
      <c r="P133" s="10"/>
    </row>
    <row r="134" spans="1:16" ht="15" customHeight="1">
      <c r="A134" s="2247" t="s">
        <v>1130</v>
      </c>
      <c r="B134" s="513">
        <v>2015</v>
      </c>
      <c r="C134" s="413">
        <v>9</v>
      </c>
      <c r="D134" s="413" t="s">
        <v>17</v>
      </c>
      <c r="E134" s="413" t="s">
        <v>17</v>
      </c>
      <c r="F134" s="413" t="s">
        <v>17</v>
      </c>
      <c r="G134" s="413" t="s">
        <v>17</v>
      </c>
      <c r="H134" s="413" t="s">
        <v>17</v>
      </c>
      <c r="I134" s="413">
        <v>1</v>
      </c>
      <c r="J134" s="413">
        <v>1</v>
      </c>
      <c r="K134" s="413">
        <v>7</v>
      </c>
      <c r="L134" s="413" t="s">
        <v>17</v>
      </c>
      <c r="M134" s="413" t="s">
        <v>17</v>
      </c>
      <c r="N134" s="413" t="s">
        <v>17</v>
      </c>
      <c r="O134" s="608" t="s">
        <v>17</v>
      </c>
      <c r="P134" s="10"/>
    </row>
    <row r="135" spans="1:16">
      <c r="A135" s="2343"/>
      <c r="B135" s="1583">
        <v>2016</v>
      </c>
      <c r="C135" s="413">
        <v>31</v>
      </c>
      <c r="D135" s="413" t="s">
        <v>17</v>
      </c>
      <c r="E135" s="413" t="s">
        <v>17</v>
      </c>
      <c r="F135" s="413" t="s">
        <v>17</v>
      </c>
      <c r="G135" s="413" t="s">
        <v>17</v>
      </c>
      <c r="H135" s="413">
        <v>3</v>
      </c>
      <c r="I135" s="413">
        <v>8</v>
      </c>
      <c r="J135" s="413">
        <v>17</v>
      </c>
      <c r="K135" s="413">
        <v>3</v>
      </c>
      <c r="L135" s="413" t="s">
        <v>17</v>
      </c>
      <c r="M135" s="413" t="s">
        <v>17</v>
      </c>
      <c r="N135" s="413" t="s">
        <v>17</v>
      </c>
      <c r="O135" s="608" t="s">
        <v>17</v>
      </c>
      <c r="P135" s="10"/>
    </row>
    <row r="136" spans="1:16">
      <c r="A136" s="2343"/>
      <c r="B136" s="1583">
        <v>2017</v>
      </c>
      <c r="C136" s="413">
        <v>21</v>
      </c>
      <c r="D136" s="413" t="s">
        <v>17</v>
      </c>
      <c r="E136" s="413" t="s">
        <v>17</v>
      </c>
      <c r="F136" s="413" t="s">
        <v>17</v>
      </c>
      <c r="G136" s="413" t="s">
        <v>17</v>
      </c>
      <c r="H136" s="413" t="s">
        <v>17</v>
      </c>
      <c r="I136" s="413">
        <v>6</v>
      </c>
      <c r="J136" s="413">
        <v>6</v>
      </c>
      <c r="K136" s="413">
        <v>9</v>
      </c>
      <c r="L136" s="413" t="s">
        <v>17</v>
      </c>
      <c r="M136" s="413" t="s">
        <v>17</v>
      </c>
      <c r="N136" s="413" t="s">
        <v>17</v>
      </c>
      <c r="O136" s="608" t="s">
        <v>17</v>
      </c>
      <c r="P136" s="10"/>
    </row>
    <row r="137" spans="1:16">
      <c r="A137" s="2343"/>
      <c r="B137" s="1583">
        <v>2018</v>
      </c>
      <c r="C137" s="413">
        <v>31</v>
      </c>
      <c r="D137" s="413" t="s">
        <v>17</v>
      </c>
      <c r="E137" s="413" t="s">
        <v>17</v>
      </c>
      <c r="F137" s="413" t="s">
        <v>17</v>
      </c>
      <c r="G137" s="413" t="s">
        <v>17</v>
      </c>
      <c r="H137" s="413">
        <v>12</v>
      </c>
      <c r="I137" s="413">
        <v>3</v>
      </c>
      <c r="J137" s="413">
        <v>12</v>
      </c>
      <c r="K137" s="413">
        <v>3</v>
      </c>
      <c r="L137" s="413">
        <v>1</v>
      </c>
      <c r="M137" s="413" t="s">
        <v>17</v>
      </c>
      <c r="N137" s="413" t="s">
        <v>17</v>
      </c>
      <c r="O137" s="608" t="s">
        <v>17</v>
      </c>
      <c r="P137" s="10"/>
    </row>
    <row r="138" spans="1:16">
      <c r="A138" s="2069"/>
      <c r="B138" s="1583">
        <v>2019</v>
      </c>
      <c r="C138" s="413">
        <v>146</v>
      </c>
      <c r="D138" s="413" t="s">
        <v>17</v>
      </c>
      <c r="E138" s="413" t="s">
        <v>17</v>
      </c>
      <c r="F138" s="413" t="s">
        <v>17</v>
      </c>
      <c r="G138" s="413" t="s">
        <v>17</v>
      </c>
      <c r="H138" s="413">
        <v>46</v>
      </c>
      <c r="I138" s="413">
        <v>45</v>
      </c>
      <c r="J138" s="413">
        <v>19</v>
      </c>
      <c r="K138" s="413">
        <v>26</v>
      </c>
      <c r="L138" s="413">
        <v>10</v>
      </c>
      <c r="M138" s="413" t="s">
        <v>17</v>
      </c>
      <c r="N138" s="413" t="s">
        <v>17</v>
      </c>
      <c r="O138" s="608" t="s">
        <v>17</v>
      </c>
      <c r="P138" s="10"/>
    </row>
    <row r="139" spans="1:16">
      <c r="A139" s="2069"/>
      <c r="B139" s="1583">
        <v>2021</v>
      </c>
      <c r="C139" s="413">
        <v>23</v>
      </c>
      <c r="D139" s="413" t="s">
        <v>17</v>
      </c>
      <c r="E139" s="413" t="s">
        <v>17</v>
      </c>
      <c r="F139" s="413" t="s">
        <v>17</v>
      </c>
      <c r="G139" s="413" t="s">
        <v>17</v>
      </c>
      <c r="H139" s="413" t="s">
        <v>17</v>
      </c>
      <c r="I139" s="413" t="s">
        <v>17</v>
      </c>
      <c r="J139" s="413" t="s">
        <v>17</v>
      </c>
      <c r="K139" s="413">
        <v>4</v>
      </c>
      <c r="L139" s="413">
        <v>10</v>
      </c>
      <c r="M139" s="413">
        <v>9</v>
      </c>
      <c r="N139" s="413" t="s">
        <v>17</v>
      </c>
      <c r="O139" s="608" t="s">
        <v>17</v>
      </c>
      <c r="P139" s="10"/>
    </row>
    <row r="140" spans="1:16">
      <c r="A140" s="2069"/>
      <c r="B140" s="1583">
        <v>2022</v>
      </c>
      <c r="C140" s="413">
        <v>7862</v>
      </c>
      <c r="D140" s="413" t="s">
        <v>17</v>
      </c>
      <c r="E140" s="413" t="s">
        <v>17</v>
      </c>
      <c r="F140" s="413" t="s">
        <v>17</v>
      </c>
      <c r="G140" s="413" t="s">
        <v>17</v>
      </c>
      <c r="H140" s="413">
        <v>1539</v>
      </c>
      <c r="I140" s="413">
        <v>3134</v>
      </c>
      <c r="J140" s="413">
        <v>15</v>
      </c>
      <c r="K140" s="413">
        <v>3</v>
      </c>
      <c r="L140" s="413">
        <v>3171</v>
      </c>
      <c r="M140" s="413" t="s">
        <v>17</v>
      </c>
      <c r="N140" s="413" t="s">
        <v>17</v>
      </c>
      <c r="O140" s="608" t="s">
        <v>17</v>
      </c>
      <c r="P140" s="10"/>
    </row>
    <row r="141" spans="1:16" ht="14.25" customHeight="1">
      <c r="A141" s="2247" t="s">
        <v>1238</v>
      </c>
      <c r="B141" s="513">
        <v>2015</v>
      </c>
      <c r="C141" s="413">
        <v>42</v>
      </c>
      <c r="D141" s="413">
        <v>2</v>
      </c>
      <c r="E141" s="413">
        <v>6</v>
      </c>
      <c r="F141" s="413">
        <v>6</v>
      </c>
      <c r="G141" s="413">
        <v>4</v>
      </c>
      <c r="H141" s="413">
        <v>3</v>
      </c>
      <c r="I141" s="413" t="s">
        <v>17</v>
      </c>
      <c r="J141" s="413">
        <v>4</v>
      </c>
      <c r="K141" s="413">
        <v>3</v>
      </c>
      <c r="L141" s="413">
        <v>5</v>
      </c>
      <c r="M141" s="413">
        <v>6</v>
      </c>
      <c r="N141" s="413">
        <v>1</v>
      </c>
      <c r="O141" s="608">
        <v>2</v>
      </c>
      <c r="P141" s="10"/>
    </row>
    <row r="142" spans="1:16">
      <c r="A142" s="2343"/>
      <c r="B142" s="1583">
        <v>2016</v>
      </c>
      <c r="C142" s="413">
        <v>16</v>
      </c>
      <c r="D142" s="413">
        <v>4</v>
      </c>
      <c r="E142" s="413" t="s">
        <v>17</v>
      </c>
      <c r="F142" s="413" t="s">
        <v>17</v>
      </c>
      <c r="G142" s="413">
        <v>3</v>
      </c>
      <c r="H142" s="413">
        <v>9</v>
      </c>
      <c r="I142" s="413" t="s">
        <v>17</v>
      </c>
      <c r="J142" s="413" t="s">
        <v>17</v>
      </c>
      <c r="K142" s="413" t="s">
        <v>17</v>
      </c>
      <c r="L142" s="413" t="s">
        <v>17</v>
      </c>
      <c r="M142" s="413" t="s">
        <v>17</v>
      </c>
      <c r="N142" s="413" t="s">
        <v>17</v>
      </c>
      <c r="O142" s="608" t="s">
        <v>17</v>
      </c>
      <c r="P142" s="10"/>
    </row>
    <row r="143" spans="1:16">
      <c r="A143" s="2343"/>
      <c r="B143" s="1583">
        <v>2017</v>
      </c>
      <c r="C143" s="413">
        <v>126</v>
      </c>
      <c r="D143" s="413" t="s">
        <v>17</v>
      </c>
      <c r="E143" s="413" t="s">
        <v>17</v>
      </c>
      <c r="F143" s="413" t="s">
        <v>17</v>
      </c>
      <c r="G143" s="413" t="s">
        <v>17</v>
      </c>
      <c r="H143" s="413" t="s">
        <v>17</v>
      </c>
      <c r="I143" s="413" t="s">
        <v>17</v>
      </c>
      <c r="J143" s="413">
        <v>4</v>
      </c>
      <c r="K143" s="413">
        <v>11</v>
      </c>
      <c r="L143" s="413">
        <v>77</v>
      </c>
      <c r="M143" s="413" t="s">
        <v>17</v>
      </c>
      <c r="N143" s="413">
        <v>14</v>
      </c>
      <c r="O143" s="608">
        <v>20</v>
      </c>
      <c r="P143" s="10"/>
    </row>
    <row r="144" spans="1:16">
      <c r="A144" s="2343"/>
      <c r="B144" s="1583">
        <v>2018</v>
      </c>
      <c r="C144" s="413">
        <v>75</v>
      </c>
      <c r="D144" s="413">
        <v>2</v>
      </c>
      <c r="E144" s="413">
        <v>9</v>
      </c>
      <c r="F144" s="412" t="s">
        <v>17</v>
      </c>
      <c r="G144" s="413" t="s">
        <v>17</v>
      </c>
      <c r="H144" s="413">
        <v>13</v>
      </c>
      <c r="I144" s="413">
        <v>14</v>
      </c>
      <c r="J144" s="413">
        <v>12</v>
      </c>
      <c r="K144" s="412">
        <v>1</v>
      </c>
      <c r="L144" s="413">
        <v>21</v>
      </c>
      <c r="M144" s="413" t="s">
        <v>17</v>
      </c>
      <c r="N144" s="412">
        <v>3</v>
      </c>
      <c r="O144" s="608" t="s">
        <v>17</v>
      </c>
      <c r="P144" s="10"/>
    </row>
    <row r="145" spans="1:16">
      <c r="A145" s="2069"/>
      <c r="B145" s="513">
        <v>2019</v>
      </c>
      <c r="C145" s="412">
        <v>63</v>
      </c>
      <c r="D145" s="413">
        <v>2</v>
      </c>
      <c r="E145" s="413">
        <v>3</v>
      </c>
      <c r="F145" s="412">
        <v>1</v>
      </c>
      <c r="G145" s="412" t="s">
        <v>17</v>
      </c>
      <c r="H145" s="412">
        <v>3</v>
      </c>
      <c r="I145" s="412">
        <v>2</v>
      </c>
      <c r="J145" s="413">
        <v>34</v>
      </c>
      <c r="K145" s="413" t="s">
        <v>17</v>
      </c>
      <c r="L145" s="413">
        <v>2</v>
      </c>
      <c r="M145" s="608">
        <v>8</v>
      </c>
      <c r="N145" s="413">
        <v>7</v>
      </c>
      <c r="O145" s="608">
        <v>1</v>
      </c>
      <c r="P145" s="10"/>
    </row>
    <row r="146" spans="1:16">
      <c r="A146" s="2069"/>
      <c r="B146" s="513">
        <v>2020</v>
      </c>
      <c r="C146" s="413">
        <v>21</v>
      </c>
      <c r="D146" s="413" t="s">
        <v>17</v>
      </c>
      <c r="E146" s="413">
        <v>1</v>
      </c>
      <c r="F146" s="413">
        <v>1</v>
      </c>
      <c r="G146" s="412" t="s">
        <v>17</v>
      </c>
      <c r="H146" s="413" t="s">
        <v>17</v>
      </c>
      <c r="I146" s="413" t="s">
        <v>17</v>
      </c>
      <c r="J146" s="412" t="s">
        <v>17</v>
      </c>
      <c r="K146" s="413" t="s">
        <v>17</v>
      </c>
      <c r="L146" s="413" t="s">
        <v>17</v>
      </c>
      <c r="M146" s="608">
        <v>1</v>
      </c>
      <c r="N146" s="413">
        <v>2</v>
      </c>
      <c r="O146" s="561">
        <v>16</v>
      </c>
      <c r="P146" s="10"/>
    </row>
    <row r="147" spans="1:16">
      <c r="A147" s="2069"/>
      <c r="B147" s="513">
        <v>2021</v>
      </c>
      <c r="C147" s="413">
        <v>355</v>
      </c>
      <c r="D147" s="413">
        <v>36</v>
      </c>
      <c r="E147" s="413">
        <v>48</v>
      </c>
      <c r="F147" s="413">
        <v>56</v>
      </c>
      <c r="G147" s="413">
        <v>91</v>
      </c>
      <c r="H147" s="412">
        <v>66</v>
      </c>
      <c r="I147" s="413" t="s">
        <v>17</v>
      </c>
      <c r="J147" s="413">
        <v>57</v>
      </c>
      <c r="K147" s="608" t="s">
        <v>17</v>
      </c>
      <c r="L147" s="608" t="s">
        <v>17</v>
      </c>
      <c r="M147" s="608">
        <v>1</v>
      </c>
      <c r="N147" s="413" t="s">
        <v>17</v>
      </c>
      <c r="O147" s="561" t="s">
        <v>17</v>
      </c>
      <c r="P147" s="10"/>
    </row>
    <row r="148" spans="1:16">
      <c r="A148" s="2069"/>
      <c r="B148" s="513">
        <v>2022</v>
      </c>
      <c r="C148" s="413">
        <v>26</v>
      </c>
      <c r="D148" s="413" t="s">
        <v>17</v>
      </c>
      <c r="E148" s="413" t="s">
        <v>17</v>
      </c>
      <c r="F148" s="413" t="s">
        <v>17</v>
      </c>
      <c r="G148" s="413">
        <v>2</v>
      </c>
      <c r="H148" s="413" t="s">
        <v>17</v>
      </c>
      <c r="I148" s="413">
        <v>13</v>
      </c>
      <c r="J148" s="413">
        <v>9</v>
      </c>
      <c r="K148" s="413" t="s">
        <v>17</v>
      </c>
      <c r="L148" s="413" t="s">
        <v>17</v>
      </c>
      <c r="M148" s="413">
        <v>1</v>
      </c>
      <c r="N148" s="413">
        <v>1</v>
      </c>
      <c r="O148" s="561" t="s">
        <v>17</v>
      </c>
      <c r="P148" s="10"/>
    </row>
    <row r="149" spans="1:16" ht="31.5" customHeight="1">
      <c r="A149" s="2342" t="s">
        <v>202</v>
      </c>
      <c r="B149" s="2342"/>
      <c r="C149" s="2342"/>
      <c r="D149" s="2342"/>
      <c r="E149" s="2342"/>
      <c r="F149" s="2342"/>
      <c r="G149" s="2342"/>
      <c r="H149" s="2342"/>
      <c r="I149" s="2342"/>
      <c r="J149" s="2342"/>
      <c r="K149" s="2342"/>
      <c r="L149" s="2342"/>
      <c r="M149" s="2342"/>
      <c r="N149" s="2342"/>
      <c r="O149" s="2342"/>
      <c r="P149" s="10"/>
    </row>
    <row r="150" spans="1:16" ht="15" customHeight="1">
      <c r="A150" s="1773" t="s">
        <v>1241</v>
      </c>
      <c r="B150" s="513">
        <v>2015</v>
      </c>
      <c r="C150" s="413">
        <v>1267</v>
      </c>
      <c r="D150" s="413">
        <v>2</v>
      </c>
      <c r="E150" s="413">
        <v>6</v>
      </c>
      <c r="F150" s="413">
        <v>189</v>
      </c>
      <c r="G150" s="413">
        <v>6</v>
      </c>
      <c r="H150" s="413">
        <v>14</v>
      </c>
      <c r="I150" s="413">
        <v>314</v>
      </c>
      <c r="J150" s="413">
        <v>209</v>
      </c>
      <c r="K150" s="413">
        <v>220</v>
      </c>
      <c r="L150" s="413">
        <v>288</v>
      </c>
      <c r="M150" s="413">
        <v>10</v>
      </c>
      <c r="N150" s="413">
        <v>6</v>
      </c>
      <c r="O150" s="608">
        <v>3</v>
      </c>
      <c r="P150" s="10"/>
    </row>
    <row r="151" spans="1:16">
      <c r="A151" s="2344"/>
      <c r="B151" s="1583">
        <v>2016</v>
      </c>
      <c r="C151" s="413">
        <v>909</v>
      </c>
      <c r="D151" s="413">
        <v>3</v>
      </c>
      <c r="E151" s="413">
        <v>3</v>
      </c>
      <c r="F151" s="413">
        <v>8</v>
      </c>
      <c r="G151" s="413">
        <v>5</v>
      </c>
      <c r="H151" s="413">
        <v>47</v>
      </c>
      <c r="I151" s="413">
        <v>160</v>
      </c>
      <c r="J151" s="413">
        <v>195</v>
      </c>
      <c r="K151" s="413">
        <v>273</v>
      </c>
      <c r="L151" s="413">
        <v>194</v>
      </c>
      <c r="M151" s="413">
        <v>7</v>
      </c>
      <c r="N151" s="413">
        <v>8</v>
      </c>
      <c r="O151" s="608">
        <v>6</v>
      </c>
      <c r="P151" s="10"/>
    </row>
    <row r="152" spans="1:16">
      <c r="A152" s="2344"/>
      <c r="B152" s="1583">
        <v>2017</v>
      </c>
      <c r="C152" s="413">
        <v>1291</v>
      </c>
      <c r="D152" s="413">
        <v>3</v>
      </c>
      <c r="E152" s="413">
        <v>3</v>
      </c>
      <c r="F152" s="413">
        <v>5</v>
      </c>
      <c r="G152" s="413">
        <v>9</v>
      </c>
      <c r="H152" s="413">
        <v>44</v>
      </c>
      <c r="I152" s="413">
        <v>248</v>
      </c>
      <c r="J152" s="413">
        <v>206</v>
      </c>
      <c r="K152" s="413">
        <v>249</v>
      </c>
      <c r="L152" s="413">
        <v>336</v>
      </c>
      <c r="M152" s="413">
        <v>36</v>
      </c>
      <c r="N152" s="413">
        <v>150</v>
      </c>
      <c r="O152" s="608">
        <v>2</v>
      </c>
      <c r="P152" s="10"/>
    </row>
    <row r="153" spans="1:16">
      <c r="A153" s="2344"/>
      <c r="B153" s="513">
        <v>2018</v>
      </c>
      <c r="C153" s="413">
        <v>10088</v>
      </c>
      <c r="D153" s="413">
        <v>1</v>
      </c>
      <c r="E153" s="413" t="s">
        <v>17</v>
      </c>
      <c r="F153" s="413">
        <v>5</v>
      </c>
      <c r="G153" s="413">
        <v>387</v>
      </c>
      <c r="H153" s="413">
        <v>1483</v>
      </c>
      <c r="I153" s="413">
        <v>2930</v>
      </c>
      <c r="J153" s="413">
        <v>3074</v>
      </c>
      <c r="K153" s="413">
        <v>1485</v>
      </c>
      <c r="L153" s="413">
        <v>593</v>
      </c>
      <c r="M153" s="413">
        <v>1</v>
      </c>
      <c r="N153" s="413">
        <v>129</v>
      </c>
      <c r="O153" s="608" t="s">
        <v>17</v>
      </c>
      <c r="P153" s="10"/>
    </row>
    <row r="154" spans="1:16">
      <c r="A154" s="2345"/>
      <c r="B154" s="513">
        <v>2019</v>
      </c>
      <c r="C154" s="413">
        <v>6444</v>
      </c>
      <c r="D154" s="413">
        <v>1</v>
      </c>
      <c r="E154" s="413">
        <v>11</v>
      </c>
      <c r="F154" s="413">
        <v>3</v>
      </c>
      <c r="G154" s="413">
        <v>5</v>
      </c>
      <c r="H154" s="413">
        <v>333</v>
      </c>
      <c r="I154" s="413">
        <v>1323</v>
      </c>
      <c r="J154" s="413">
        <v>1826</v>
      </c>
      <c r="K154" s="413">
        <v>2405</v>
      </c>
      <c r="L154" s="413">
        <v>505</v>
      </c>
      <c r="M154" s="413">
        <v>22</v>
      </c>
      <c r="N154" s="413">
        <v>8</v>
      </c>
      <c r="O154" s="608">
        <v>2</v>
      </c>
      <c r="P154" s="10"/>
    </row>
    <row r="155" spans="1:16">
      <c r="A155" s="2345"/>
      <c r="B155" s="513">
        <v>2020</v>
      </c>
      <c r="C155" s="413">
        <v>1680</v>
      </c>
      <c r="D155" s="413">
        <v>18</v>
      </c>
      <c r="E155" s="413">
        <v>15</v>
      </c>
      <c r="F155" s="413">
        <v>8</v>
      </c>
      <c r="G155" s="413">
        <v>5</v>
      </c>
      <c r="H155" s="413" t="s">
        <v>17</v>
      </c>
      <c r="I155" s="413">
        <v>121</v>
      </c>
      <c r="J155" s="413">
        <v>467</v>
      </c>
      <c r="K155" s="413">
        <v>524</v>
      </c>
      <c r="L155" s="413">
        <v>516</v>
      </c>
      <c r="M155" s="413">
        <v>2</v>
      </c>
      <c r="N155" s="413">
        <v>4</v>
      </c>
      <c r="O155" s="608" t="s">
        <v>17</v>
      </c>
      <c r="P155" s="10"/>
    </row>
    <row r="156" spans="1:16">
      <c r="A156" s="2345"/>
      <c r="B156" s="513">
        <v>2021</v>
      </c>
      <c r="C156" s="413">
        <v>36944</v>
      </c>
      <c r="D156" s="413" t="s">
        <v>17</v>
      </c>
      <c r="E156" s="413" t="s">
        <v>17</v>
      </c>
      <c r="F156" s="413" t="s">
        <v>17</v>
      </c>
      <c r="G156" s="413">
        <v>1</v>
      </c>
      <c r="H156" s="413">
        <v>359</v>
      </c>
      <c r="I156" s="413">
        <v>31545</v>
      </c>
      <c r="J156" s="413">
        <v>2234</v>
      </c>
      <c r="K156" s="413">
        <v>2145</v>
      </c>
      <c r="L156" s="413">
        <v>588</v>
      </c>
      <c r="M156" s="413">
        <v>49</v>
      </c>
      <c r="N156" s="413">
        <v>21</v>
      </c>
      <c r="O156" s="608">
        <v>2</v>
      </c>
      <c r="P156" s="10"/>
    </row>
    <row r="157" spans="1:16">
      <c r="A157" s="2345"/>
      <c r="B157" s="513">
        <v>2022</v>
      </c>
      <c r="C157" s="413">
        <v>4906</v>
      </c>
      <c r="D157" s="413">
        <v>3</v>
      </c>
      <c r="E157" s="413">
        <v>3</v>
      </c>
      <c r="F157" s="413">
        <v>2</v>
      </c>
      <c r="G157" s="413">
        <v>2</v>
      </c>
      <c r="H157" s="413">
        <v>604</v>
      </c>
      <c r="I157" s="413">
        <v>1272</v>
      </c>
      <c r="J157" s="413">
        <v>1766</v>
      </c>
      <c r="K157" s="413">
        <v>1132</v>
      </c>
      <c r="L157" s="413">
        <v>109</v>
      </c>
      <c r="M157" s="413">
        <v>1</v>
      </c>
      <c r="N157" s="413">
        <v>11</v>
      </c>
      <c r="O157" s="608">
        <v>1</v>
      </c>
      <c r="P157" s="10"/>
    </row>
    <row r="158" spans="1:16" ht="15" customHeight="1">
      <c r="A158" s="1773" t="s">
        <v>1318</v>
      </c>
      <c r="B158" s="513">
        <v>2015</v>
      </c>
      <c r="C158" s="413">
        <v>50</v>
      </c>
      <c r="D158" s="413" t="s">
        <v>17</v>
      </c>
      <c r="E158" s="413" t="s">
        <v>17</v>
      </c>
      <c r="F158" s="413">
        <v>3</v>
      </c>
      <c r="G158" s="413">
        <v>1</v>
      </c>
      <c r="H158" s="413">
        <v>7</v>
      </c>
      <c r="I158" s="413">
        <v>34</v>
      </c>
      <c r="J158" s="413" t="s">
        <v>17</v>
      </c>
      <c r="K158" s="413" t="s">
        <v>17</v>
      </c>
      <c r="L158" s="413" t="s">
        <v>17</v>
      </c>
      <c r="M158" s="413">
        <v>2</v>
      </c>
      <c r="N158" s="413">
        <v>1</v>
      </c>
      <c r="O158" s="608">
        <v>2</v>
      </c>
      <c r="P158" s="10"/>
    </row>
    <row r="159" spans="1:16">
      <c r="A159" s="2344"/>
      <c r="B159" s="1583">
        <v>2016</v>
      </c>
      <c r="C159" s="413">
        <v>22</v>
      </c>
      <c r="D159" s="413" t="s">
        <v>17</v>
      </c>
      <c r="E159" s="413">
        <v>2</v>
      </c>
      <c r="F159" s="413" t="s">
        <v>17</v>
      </c>
      <c r="G159" s="413">
        <v>2</v>
      </c>
      <c r="H159" s="413">
        <v>4</v>
      </c>
      <c r="I159" s="413" t="s">
        <v>17</v>
      </c>
      <c r="J159" s="413">
        <v>2</v>
      </c>
      <c r="K159" s="413">
        <v>1</v>
      </c>
      <c r="L159" s="413">
        <v>3</v>
      </c>
      <c r="M159" s="413" t="s">
        <v>17</v>
      </c>
      <c r="N159" s="413">
        <v>6</v>
      </c>
      <c r="O159" s="608">
        <v>2</v>
      </c>
      <c r="P159" s="10"/>
    </row>
    <row r="160" spans="1:16">
      <c r="A160" s="2344"/>
      <c r="B160" s="1583">
        <v>2017</v>
      </c>
      <c r="C160" s="413">
        <v>22</v>
      </c>
      <c r="D160" s="413">
        <v>1</v>
      </c>
      <c r="E160" s="413">
        <v>1</v>
      </c>
      <c r="F160" s="413">
        <v>1</v>
      </c>
      <c r="G160" s="413">
        <v>4</v>
      </c>
      <c r="H160" s="413">
        <v>1</v>
      </c>
      <c r="I160" s="413">
        <v>1</v>
      </c>
      <c r="J160" s="413">
        <v>1</v>
      </c>
      <c r="K160" s="413">
        <v>12</v>
      </c>
      <c r="L160" s="413" t="s">
        <v>17</v>
      </c>
      <c r="M160" s="413" t="s">
        <v>17</v>
      </c>
      <c r="N160" s="413" t="s">
        <v>17</v>
      </c>
      <c r="O160" s="608" t="s">
        <v>17</v>
      </c>
      <c r="P160" s="10"/>
    </row>
    <row r="161" spans="1:16">
      <c r="A161" s="2344"/>
      <c r="B161" s="513">
        <v>2018</v>
      </c>
      <c r="C161" s="413">
        <v>15</v>
      </c>
      <c r="D161" s="413">
        <v>1</v>
      </c>
      <c r="E161" s="413" t="s">
        <v>17</v>
      </c>
      <c r="F161" s="413">
        <v>1</v>
      </c>
      <c r="G161" s="413">
        <v>2</v>
      </c>
      <c r="H161" s="413">
        <v>3</v>
      </c>
      <c r="I161" s="413">
        <v>1</v>
      </c>
      <c r="J161" s="413">
        <v>4</v>
      </c>
      <c r="K161" s="413">
        <v>2</v>
      </c>
      <c r="L161" s="413" t="s">
        <v>17</v>
      </c>
      <c r="M161" s="413">
        <v>1</v>
      </c>
      <c r="N161" s="413" t="s">
        <v>17</v>
      </c>
      <c r="O161" s="608" t="s">
        <v>17</v>
      </c>
      <c r="P161" s="10"/>
    </row>
    <row r="162" spans="1:16">
      <c r="A162" s="2345"/>
      <c r="B162" s="513">
        <v>2019</v>
      </c>
      <c r="C162" s="413">
        <v>66</v>
      </c>
      <c r="D162" s="413" t="s">
        <v>17</v>
      </c>
      <c r="E162" s="413">
        <v>6</v>
      </c>
      <c r="F162" s="413">
        <v>2</v>
      </c>
      <c r="G162" s="413">
        <v>3</v>
      </c>
      <c r="H162" s="413">
        <v>3</v>
      </c>
      <c r="I162" s="413">
        <v>32</v>
      </c>
      <c r="J162" s="413">
        <v>2</v>
      </c>
      <c r="K162" s="413">
        <v>5</v>
      </c>
      <c r="L162" s="413" t="s">
        <v>17</v>
      </c>
      <c r="M162" s="413">
        <v>11</v>
      </c>
      <c r="N162" s="413">
        <v>1</v>
      </c>
      <c r="O162" s="608">
        <v>1</v>
      </c>
      <c r="P162" s="10"/>
    </row>
    <row r="163" spans="1:16">
      <c r="A163" s="2345"/>
      <c r="B163" s="513">
        <v>2020</v>
      </c>
      <c r="C163" s="413">
        <v>19</v>
      </c>
      <c r="D163" s="413">
        <v>5</v>
      </c>
      <c r="E163" s="413">
        <v>9</v>
      </c>
      <c r="F163" s="413">
        <v>2</v>
      </c>
      <c r="G163" s="413">
        <v>1</v>
      </c>
      <c r="H163" s="413" t="s">
        <v>17</v>
      </c>
      <c r="I163" s="413" t="s">
        <v>17</v>
      </c>
      <c r="J163" s="413">
        <v>1</v>
      </c>
      <c r="K163" s="413">
        <v>1</v>
      </c>
      <c r="L163" s="413" t="s">
        <v>17</v>
      </c>
      <c r="M163" s="413" t="s">
        <v>17</v>
      </c>
      <c r="N163" s="413" t="s">
        <v>17</v>
      </c>
      <c r="O163" s="608" t="s">
        <v>17</v>
      </c>
      <c r="P163" s="10"/>
    </row>
    <row r="164" spans="1:16">
      <c r="A164" s="2345"/>
      <c r="B164" s="513">
        <v>2021</v>
      </c>
      <c r="C164" s="413">
        <v>30012</v>
      </c>
      <c r="D164" s="413" t="s">
        <v>17</v>
      </c>
      <c r="E164" s="413" t="s">
        <v>17</v>
      </c>
      <c r="F164" s="413" t="s">
        <v>17</v>
      </c>
      <c r="G164" s="413">
        <v>1</v>
      </c>
      <c r="H164" s="413" t="s">
        <v>17</v>
      </c>
      <c r="I164" s="413">
        <v>30008</v>
      </c>
      <c r="J164" s="413">
        <v>1</v>
      </c>
      <c r="K164" s="413" t="s">
        <v>17</v>
      </c>
      <c r="L164" s="413" t="s">
        <v>17</v>
      </c>
      <c r="M164" s="413" t="s">
        <v>17</v>
      </c>
      <c r="N164" s="413" t="s">
        <v>17</v>
      </c>
      <c r="O164" s="608">
        <v>2</v>
      </c>
      <c r="P164" s="10"/>
    </row>
    <row r="165" spans="1:16">
      <c r="A165" s="2345"/>
      <c r="B165" s="513">
        <v>2022</v>
      </c>
      <c r="C165" s="413">
        <v>25</v>
      </c>
      <c r="D165" s="413">
        <v>1</v>
      </c>
      <c r="E165" s="413">
        <v>2</v>
      </c>
      <c r="F165" s="413">
        <v>2</v>
      </c>
      <c r="G165" s="413">
        <v>2</v>
      </c>
      <c r="H165" s="413" t="s">
        <v>17</v>
      </c>
      <c r="I165" s="413" t="s">
        <v>17</v>
      </c>
      <c r="J165" s="413">
        <v>4</v>
      </c>
      <c r="K165" s="413">
        <v>8</v>
      </c>
      <c r="L165" s="413">
        <v>1</v>
      </c>
      <c r="M165" s="413">
        <v>1</v>
      </c>
      <c r="N165" s="413">
        <v>3</v>
      </c>
      <c r="O165" s="608">
        <v>1</v>
      </c>
      <c r="P165" s="10"/>
    </row>
    <row r="166" spans="1:16" ht="25.5">
      <c r="A166" s="1643" t="s">
        <v>1915</v>
      </c>
      <c r="B166" s="1566">
        <v>2021</v>
      </c>
      <c r="C166" s="1569">
        <v>30008</v>
      </c>
      <c r="D166" s="1569" t="s">
        <v>17</v>
      </c>
      <c r="E166" s="1569" t="s">
        <v>17</v>
      </c>
      <c r="F166" s="1569" t="s">
        <v>17</v>
      </c>
      <c r="G166" s="1569" t="s">
        <v>17</v>
      </c>
      <c r="H166" s="1569" t="s">
        <v>17</v>
      </c>
      <c r="I166" s="1569">
        <v>30008</v>
      </c>
      <c r="J166" s="1569" t="s">
        <v>17</v>
      </c>
      <c r="K166" s="1569" t="s">
        <v>17</v>
      </c>
      <c r="L166" s="1569" t="s">
        <v>17</v>
      </c>
      <c r="M166" s="1569" t="s">
        <v>17</v>
      </c>
      <c r="N166" s="1569" t="s">
        <v>17</v>
      </c>
      <c r="O166" s="831" t="s">
        <v>17</v>
      </c>
      <c r="P166" s="10"/>
    </row>
    <row r="167" spans="1:16" ht="15" customHeight="1">
      <c r="A167" s="1773" t="s">
        <v>1129</v>
      </c>
      <c r="B167" s="513">
        <v>2015</v>
      </c>
      <c r="C167" s="413">
        <v>1162</v>
      </c>
      <c r="D167" s="413" t="s">
        <v>17</v>
      </c>
      <c r="E167" s="413" t="s">
        <v>17</v>
      </c>
      <c r="F167" s="413">
        <v>183</v>
      </c>
      <c r="G167" s="413" t="s">
        <v>17</v>
      </c>
      <c r="H167" s="413" t="s">
        <v>17</v>
      </c>
      <c r="I167" s="413">
        <v>268</v>
      </c>
      <c r="J167" s="413">
        <v>208</v>
      </c>
      <c r="K167" s="413">
        <v>218</v>
      </c>
      <c r="L167" s="413">
        <v>285</v>
      </c>
      <c r="M167" s="413" t="s">
        <v>17</v>
      </c>
      <c r="N167" s="413" t="s">
        <v>17</v>
      </c>
      <c r="O167" s="608" t="s">
        <v>17</v>
      </c>
      <c r="P167" s="10"/>
    </row>
    <row r="168" spans="1:16">
      <c r="A168" s="2344"/>
      <c r="B168" s="1583">
        <v>2016</v>
      </c>
      <c r="C168" s="413">
        <v>845</v>
      </c>
      <c r="D168" s="413" t="s">
        <v>17</v>
      </c>
      <c r="E168" s="413" t="s">
        <v>17</v>
      </c>
      <c r="F168" s="413" t="s">
        <v>17</v>
      </c>
      <c r="G168" s="413" t="s">
        <v>17</v>
      </c>
      <c r="H168" s="413">
        <v>40</v>
      </c>
      <c r="I168" s="413">
        <v>154</v>
      </c>
      <c r="J168" s="413">
        <v>191</v>
      </c>
      <c r="K168" s="413">
        <v>271</v>
      </c>
      <c r="L168" s="413">
        <v>189</v>
      </c>
      <c r="M168" s="413" t="s">
        <v>17</v>
      </c>
      <c r="N168" s="413" t="s">
        <v>17</v>
      </c>
      <c r="O168" s="608" t="s">
        <v>17</v>
      </c>
      <c r="P168" s="10"/>
    </row>
    <row r="169" spans="1:16">
      <c r="A169" s="2344"/>
      <c r="B169" s="1583">
        <v>2017</v>
      </c>
      <c r="C169" s="413">
        <v>1238</v>
      </c>
      <c r="D169" s="413" t="s">
        <v>17</v>
      </c>
      <c r="E169" s="413" t="s">
        <v>17</v>
      </c>
      <c r="F169" s="413" t="s">
        <v>17</v>
      </c>
      <c r="G169" s="413">
        <v>2</v>
      </c>
      <c r="H169" s="413">
        <v>41</v>
      </c>
      <c r="I169" s="413">
        <v>247</v>
      </c>
      <c r="J169" s="413">
        <v>200</v>
      </c>
      <c r="K169" s="413">
        <v>232</v>
      </c>
      <c r="L169" s="413">
        <v>334</v>
      </c>
      <c r="M169" s="413">
        <v>35</v>
      </c>
      <c r="N169" s="413">
        <v>147</v>
      </c>
      <c r="O169" s="608" t="s">
        <v>17</v>
      </c>
      <c r="P169" s="10"/>
    </row>
    <row r="170" spans="1:16">
      <c r="A170" s="2344"/>
      <c r="B170" s="513">
        <v>2018</v>
      </c>
      <c r="C170" s="413">
        <v>10030</v>
      </c>
      <c r="D170" s="413" t="s">
        <v>17</v>
      </c>
      <c r="E170" s="413" t="s">
        <v>17</v>
      </c>
      <c r="F170" s="413" t="s">
        <v>17</v>
      </c>
      <c r="G170" s="413">
        <v>385</v>
      </c>
      <c r="H170" s="413">
        <v>1479</v>
      </c>
      <c r="I170" s="413">
        <v>2920</v>
      </c>
      <c r="J170" s="413">
        <v>3062</v>
      </c>
      <c r="K170" s="413">
        <v>1471</v>
      </c>
      <c r="L170" s="413">
        <v>585</v>
      </c>
      <c r="M170" s="413" t="s">
        <v>17</v>
      </c>
      <c r="N170" s="413">
        <v>128</v>
      </c>
      <c r="O170" s="608" t="s">
        <v>17</v>
      </c>
      <c r="P170" s="10"/>
    </row>
    <row r="171" spans="1:16">
      <c r="A171" s="2345"/>
      <c r="B171" s="513">
        <v>2019</v>
      </c>
      <c r="C171" s="413">
        <v>6323</v>
      </c>
      <c r="D171" s="413" t="s">
        <v>17</v>
      </c>
      <c r="E171" s="413" t="s">
        <v>17</v>
      </c>
      <c r="F171" s="413" t="s">
        <v>17</v>
      </c>
      <c r="G171" s="413" t="s">
        <v>17</v>
      </c>
      <c r="H171" s="413">
        <v>327</v>
      </c>
      <c r="I171" s="413">
        <v>1291</v>
      </c>
      <c r="J171" s="413">
        <v>1810</v>
      </c>
      <c r="K171" s="413">
        <v>2395</v>
      </c>
      <c r="L171" s="413">
        <v>500</v>
      </c>
      <c r="M171" s="413" t="s">
        <v>17</v>
      </c>
      <c r="N171" s="413" t="s">
        <v>17</v>
      </c>
      <c r="O171" s="608" t="s">
        <v>17</v>
      </c>
      <c r="P171" s="10"/>
    </row>
    <row r="172" spans="1:16">
      <c r="A172" s="2345"/>
      <c r="B172" s="513">
        <v>2020</v>
      </c>
      <c r="C172" s="413">
        <v>1316</v>
      </c>
      <c r="D172" s="413" t="s">
        <v>17</v>
      </c>
      <c r="E172" s="413" t="s">
        <v>17</v>
      </c>
      <c r="F172" s="413" t="s">
        <v>17</v>
      </c>
      <c r="G172" s="413" t="s">
        <v>17</v>
      </c>
      <c r="H172" s="413" t="s">
        <v>17</v>
      </c>
      <c r="I172" s="413">
        <v>53</v>
      </c>
      <c r="J172" s="413">
        <v>301</v>
      </c>
      <c r="K172" s="413">
        <v>520</v>
      </c>
      <c r="L172" s="413">
        <v>442</v>
      </c>
      <c r="M172" s="608" t="s">
        <v>17</v>
      </c>
      <c r="N172" s="413" t="s">
        <v>17</v>
      </c>
      <c r="O172" s="608" t="s">
        <v>17</v>
      </c>
      <c r="P172" s="10"/>
    </row>
    <row r="173" spans="1:16">
      <c r="A173" s="2345"/>
      <c r="B173" s="513">
        <v>2021</v>
      </c>
      <c r="C173" s="413">
        <v>6371</v>
      </c>
      <c r="D173" s="413" t="s">
        <v>17</v>
      </c>
      <c r="E173" s="413" t="s">
        <v>17</v>
      </c>
      <c r="F173" s="413" t="s">
        <v>17</v>
      </c>
      <c r="G173" s="413" t="s">
        <v>17</v>
      </c>
      <c r="H173" s="413">
        <v>359</v>
      </c>
      <c r="I173" s="413">
        <v>1537</v>
      </c>
      <c r="J173" s="413">
        <v>1679</v>
      </c>
      <c r="K173" s="413">
        <v>2142</v>
      </c>
      <c r="L173" s="413">
        <v>586</v>
      </c>
      <c r="M173" s="413">
        <v>48</v>
      </c>
      <c r="N173" s="413">
        <v>20</v>
      </c>
      <c r="O173" s="608" t="s">
        <v>17</v>
      </c>
      <c r="P173" s="10"/>
    </row>
    <row r="174" spans="1:16">
      <c r="A174" s="2345"/>
      <c r="B174" s="513">
        <v>2022</v>
      </c>
      <c r="C174" s="413">
        <v>4187</v>
      </c>
      <c r="D174" s="413" t="s">
        <v>17</v>
      </c>
      <c r="E174" s="413" t="s">
        <v>17</v>
      </c>
      <c r="F174" s="413" t="s">
        <v>17</v>
      </c>
      <c r="G174" s="413" t="s">
        <v>17</v>
      </c>
      <c r="H174" s="413">
        <v>273</v>
      </c>
      <c r="I174" s="413">
        <v>1268</v>
      </c>
      <c r="J174" s="413">
        <v>1425</v>
      </c>
      <c r="K174" s="413">
        <v>1116</v>
      </c>
      <c r="L174" s="413">
        <v>105</v>
      </c>
      <c r="M174" s="413" t="s">
        <v>17</v>
      </c>
      <c r="N174" s="413" t="s">
        <v>17</v>
      </c>
      <c r="O174" s="608" t="s">
        <v>17</v>
      </c>
      <c r="P174" s="10"/>
    </row>
    <row r="175" spans="1:16" ht="15" customHeight="1">
      <c r="A175" s="2247" t="s">
        <v>1130</v>
      </c>
      <c r="B175" s="513">
        <v>2015</v>
      </c>
      <c r="C175" s="413" t="s">
        <v>17</v>
      </c>
      <c r="D175" s="413" t="s">
        <v>17</v>
      </c>
      <c r="E175" s="413" t="s">
        <v>17</v>
      </c>
      <c r="F175" s="413" t="s">
        <v>17</v>
      </c>
      <c r="G175" s="413" t="s">
        <v>17</v>
      </c>
      <c r="H175" s="413" t="s">
        <v>17</v>
      </c>
      <c r="I175" s="413" t="s">
        <v>17</v>
      </c>
      <c r="J175" s="413" t="s">
        <v>17</v>
      </c>
      <c r="K175" s="413" t="s">
        <v>17</v>
      </c>
      <c r="L175" s="413" t="s">
        <v>17</v>
      </c>
      <c r="M175" s="413" t="s">
        <v>17</v>
      </c>
      <c r="N175" s="413" t="s">
        <v>17</v>
      </c>
      <c r="O175" s="608" t="s">
        <v>17</v>
      </c>
      <c r="P175" s="10"/>
    </row>
    <row r="176" spans="1:16">
      <c r="A176" s="2343"/>
      <c r="B176" s="1583">
        <v>2016</v>
      </c>
      <c r="C176" s="413">
        <v>3</v>
      </c>
      <c r="D176" s="413" t="s">
        <v>17</v>
      </c>
      <c r="E176" s="413" t="s">
        <v>17</v>
      </c>
      <c r="F176" s="413" t="s">
        <v>17</v>
      </c>
      <c r="G176" s="413" t="s">
        <v>17</v>
      </c>
      <c r="H176" s="413" t="s">
        <v>17</v>
      </c>
      <c r="I176" s="413">
        <v>3</v>
      </c>
      <c r="J176" s="413" t="s">
        <v>17</v>
      </c>
      <c r="K176" s="413" t="s">
        <v>17</v>
      </c>
      <c r="L176" s="413" t="s">
        <v>17</v>
      </c>
      <c r="M176" s="413" t="s">
        <v>17</v>
      </c>
      <c r="N176" s="413" t="s">
        <v>17</v>
      </c>
      <c r="O176" s="608" t="s">
        <v>17</v>
      </c>
      <c r="P176" s="10"/>
    </row>
    <row r="177" spans="1:16">
      <c r="A177" s="2343"/>
      <c r="B177" s="1583">
        <v>2017</v>
      </c>
      <c r="C177" s="413">
        <v>4</v>
      </c>
      <c r="D177" s="413" t="s">
        <v>17</v>
      </c>
      <c r="E177" s="413" t="s">
        <v>17</v>
      </c>
      <c r="F177" s="413" t="s">
        <v>17</v>
      </c>
      <c r="G177" s="413" t="s">
        <v>17</v>
      </c>
      <c r="H177" s="413" t="s">
        <v>17</v>
      </c>
      <c r="I177" s="413" t="s">
        <v>17</v>
      </c>
      <c r="J177" s="413">
        <v>4</v>
      </c>
      <c r="K177" s="413" t="s">
        <v>17</v>
      </c>
      <c r="L177" s="413" t="s">
        <v>17</v>
      </c>
      <c r="M177" s="413" t="s">
        <v>17</v>
      </c>
      <c r="N177" s="413" t="s">
        <v>17</v>
      </c>
      <c r="O177" s="608" t="s">
        <v>17</v>
      </c>
      <c r="P177" s="10"/>
    </row>
    <row r="178" spans="1:16">
      <c r="A178" s="2343"/>
      <c r="B178" s="513">
        <v>2018</v>
      </c>
      <c r="C178" s="413">
        <v>1</v>
      </c>
      <c r="D178" s="413" t="s">
        <v>17</v>
      </c>
      <c r="E178" s="413" t="s">
        <v>17</v>
      </c>
      <c r="F178" s="413" t="s">
        <v>17</v>
      </c>
      <c r="G178" s="413" t="s">
        <v>17</v>
      </c>
      <c r="H178" s="413">
        <v>1</v>
      </c>
      <c r="I178" s="413" t="s">
        <v>17</v>
      </c>
      <c r="J178" s="413"/>
      <c r="K178" s="413" t="s">
        <v>17</v>
      </c>
      <c r="L178" s="413" t="s">
        <v>17</v>
      </c>
      <c r="M178" s="413" t="s">
        <v>17</v>
      </c>
      <c r="N178" s="413" t="s">
        <v>17</v>
      </c>
      <c r="O178" s="608" t="s">
        <v>17</v>
      </c>
      <c r="P178" s="10"/>
    </row>
    <row r="179" spans="1:16">
      <c r="A179" s="2069"/>
      <c r="B179" s="513">
        <v>2019</v>
      </c>
      <c r="C179" s="413">
        <v>1</v>
      </c>
      <c r="D179" s="413" t="s">
        <v>17</v>
      </c>
      <c r="E179" s="413" t="s">
        <v>17</v>
      </c>
      <c r="F179" s="413" t="s">
        <v>17</v>
      </c>
      <c r="G179" s="413" t="s">
        <v>17</v>
      </c>
      <c r="H179" s="413" t="s">
        <v>17</v>
      </c>
      <c r="I179" s="413" t="s">
        <v>17</v>
      </c>
      <c r="J179" s="413" t="s">
        <v>17</v>
      </c>
      <c r="K179" s="413" t="s">
        <v>17</v>
      </c>
      <c r="L179" s="413" t="s">
        <v>17</v>
      </c>
      <c r="M179" s="413">
        <v>1</v>
      </c>
      <c r="N179" s="413" t="s">
        <v>17</v>
      </c>
      <c r="O179" s="608" t="s">
        <v>17</v>
      </c>
      <c r="P179" s="229"/>
    </row>
    <row r="180" spans="1:16">
      <c r="A180" s="2069"/>
      <c r="B180" s="513">
        <v>2020</v>
      </c>
      <c r="C180" s="413">
        <v>306</v>
      </c>
      <c r="D180" s="413" t="s">
        <v>17</v>
      </c>
      <c r="E180" s="413" t="s">
        <v>17</v>
      </c>
      <c r="F180" s="413" t="s">
        <v>17</v>
      </c>
      <c r="G180" s="413" t="s">
        <v>17</v>
      </c>
      <c r="H180" s="413" t="s">
        <v>17</v>
      </c>
      <c r="I180" s="413">
        <v>67</v>
      </c>
      <c r="J180" s="413">
        <v>165</v>
      </c>
      <c r="K180" s="413" t="s">
        <v>17</v>
      </c>
      <c r="L180" s="413">
        <v>74</v>
      </c>
      <c r="M180" s="413" t="s">
        <v>17</v>
      </c>
      <c r="N180" s="413" t="s">
        <v>17</v>
      </c>
      <c r="O180" s="608" t="s">
        <v>17</v>
      </c>
      <c r="P180" s="10"/>
    </row>
    <row r="181" spans="1:16">
      <c r="A181" s="2069"/>
      <c r="B181" s="513">
        <v>2021</v>
      </c>
      <c r="C181" s="413">
        <v>547</v>
      </c>
      <c r="D181" s="413" t="s">
        <v>17</v>
      </c>
      <c r="E181" s="413" t="s">
        <v>17</v>
      </c>
      <c r="F181" s="413" t="s">
        <v>17</v>
      </c>
      <c r="G181" s="413" t="s">
        <v>17</v>
      </c>
      <c r="H181" s="413" t="s">
        <v>17</v>
      </c>
      <c r="I181" s="413" t="s">
        <v>17</v>
      </c>
      <c r="J181" s="413">
        <v>547</v>
      </c>
      <c r="K181" s="413" t="s">
        <v>17</v>
      </c>
      <c r="L181" s="413" t="s">
        <v>17</v>
      </c>
      <c r="M181" s="413" t="s">
        <v>17</v>
      </c>
      <c r="N181" s="413" t="s">
        <v>17</v>
      </c>
      <c r="O181" s="608" t="s">
        <v>17</v>
      </c>
      <c r="P181" s="10"/>
    </row>
    <row r="182" spans="1:16">
      <c r="A182" s="2069"/>
      <c r="B182" s="513">
        <v>2022</v>
      </c>
      <c r="C182" s="413">
        <v>667</v>
      </c>
      <c r="D182" s="413" t="s">
        <v>17</v>
      </c>
      <c r="E182" s="413" t="s">
        <v>17</v>
      </c>
      <c r="F182" s="413" t="s">
        <v>17</v>
      </c>
      <c r="G182" s="413" t="s">
        <v>17</v>
      </c>
      <c r="H182" s="413">
        <v>330</v>
      </c>
      <c r="I182" s="413">
        <v>0</v>
      </c>
      <c r="J182" s="413">
        <v>337</v>
      </c>
      <c r="K182" s="413" t="s">
        <v>17</v>
      </c>
      <c r="L182" s="413" t="s">
        <v>17</v>
      </c>
      <c r="M182" s="413" t="s">
        <v>17</v>
      </c>
      <c r="N182" s="413" t="s">
        <v>17</v>
      </c>
      <c r="O182" s="608" t="s">
        <v>17</v>
      </c>
      <c r="P182" s="10"/>
    </row>
    <row r="183" spans="1:16" ht="14.25" customHeight="1">
      <c r="A183" s="2247" t="s">
        <v>1238</v>
      </c>
      <c r="B183" s="513">
        <v>2015</v>
      </c>
      <c r="C183" s="413">
        <v>55</v>
      </c>
      <c r="D183" s="413">
        <v>2</v>
      </c>
      <c r="E183" s="413">
        <v>6</v>
      </c>
      <c r="F183" s="413">
        <v>3</v>
      </c>
      <c r="G183" s="413">
        <v>5</v>
      </c>
      <c r="H183" s="413">
        <v>7</v>
      </c>
      <c r="I183" s="413">
        <v>12</v>
      </c>
      <c r="J183" s="413">
        <v>1</v>
      </c>
      <c r="K183" s="413">
        <v>2</v>
      </c>
      <c r="L183" s="413">
        <v>3</v>
      </c>
      <c r="M183" s="413">
        <v>8</v>
      </c>
      <c r="N183" s="413">
        <v>5</v>
      </c>
      <c r="O183" s="608">
        <v>1</v>
      </c>
      <c r="P183" s="10"/>
    </row>
    <row r="184" spans="1:16">
      <c r="A184" s="2343"/>
      <c r="B184" s="1583">
        <v>2016</v>
      </c>
      <c r="C184" s="413">
        <v>39</v>
      </c>
      <c r="D184" s="413">
        <v>3</v>
      </c>
      <c r="E184" s="413">
        <v>1</v>
      </c>
      <c r="F184" s="413">
        <v>8</v>
      </c>
      <c r="G184" s="413">
        <v>3</v>
      </c>
      <c r="H184" s="413">
        <v>3</v>
      </c>
      <c r="I184" s="413">
        <v>3</v>
      </c>
      <c r="J184" s="413">
        <v>2</v>
      </c>
      <c r="K184" s="413">
        <v>1</v>
      </c>
      <c r="L184" s="413">
        <v>2</v>
      </c>
      <c r="M184" s="413">
        <v>7</v>
      </c>
      <c r="N184" s="413">
        <v>2</v>
      </c>
      <c r="O184" s="608">
        <v>4</v>
      </c>
      <c r="P184" s="10"/>
    </row>
    <row r="185" spans="1:16">
      <c r="A185" s="2343"/>
      <c r="B185" s="1583">
        <v>2017</v>
      </c>
      <c r="C185" s="413">
        <v>27</v>
      </c>
      <c r="D185" s="413">
        <v>2</v>
      </c>
      <c r="E185" s="413">
        <v>2</v>
      </c>
      <c r="F185" s="413">
        <v>4</v>
      </c>
      <c r="G185" s="413">
        <v>3</v>
      </c>
      <c r="H185" s="413">
        <v>2</v>
      </c>
      <c r="I185" s="413" t="s">
        <v>17</v>
      </c>
      <c r="J185" s="413">
        <v>1</v>
      </c>
      <c r="K185" s="413">
        <v>5</v>
      </c>
      <c r="L185" s="413">
        <v>2</v>
      </c>
      <c r="M185" s="413">
        <v>1</v>
      </c>
      <c r="N185" s="413">
        <v>3</v>
      </c>
      <c r="O185" s="608">
        <v>2</v>
      </c>
      <c r="P185" s="10"/>
    </row>
    <row r="186" spans="1:16">
      <c r="A186" s="2343"/>
      <c r="B186" s="1583">
        <v>2018</v>
      </c>
      <c r="C186" s="192">
        <v>42</v>
      </c>
      <c r="D186" s="413" t="s">
        <v>17</v>
      </c>
      <c r="E186" s="412" t="s">
        <v>17</v>
      </c>
      <c r="F186" s="413">
        <v>4</v>
      </c>
      <c r="G186" s="413" t="s">
        <v>17</v>
      </c>
      <c r="H186" s="412" t="s">
        <v>17</v>
      </c>
      <c r="I186" s="413">
        <v>9</v>
      </c>
      <c r="J186" s="413">
        <v>8</v>
      </c>
      <c r="K186" s="413">
        <v>12</v>
      </c>
      <c r="L186" s="413">
        <v>8</v>
      </c>
      <c r="M186" s="413" t="s">
        <v>17</v>
      </c>
      <c r="N186" s="413">
        <v>1</v>
      </c>
      <c r="O186" s="561" t="s">
        <v>17</v>
      </c>
      <c r="P186" s="10"/>
    </row>
    <row r="187" spans="1:16">
      <c r="A187" s="2069"/>
      <c r="B187" s="513">
        <v>2019</v>
      </c>
      <c r="C187" s="192">
        <v>54</v>
      </c>
      <c r="D187" s="413">
        <v>1</v>
      </c>
      <c r="E187" s="413">
        <v>5</v>
      </c>
      <c r="F187" s="413">
        <v>1</v>
      </c>
      <c r="G187" s="413">
        <v>2</v>
      </c>
      <c r="H187" s="412">
        <v>3</v>
      </c>
      <c r="I187" s="413" t="s">
        <v>17</v>
      </c>
      <c r="J187" s="413">
        <v>14</v>
      </c>
      <c r="K187" s="413">
        <v>5</v>
      </c>
      <c r="L187" s="413">
        <v>5</v>
      </c>
      <c r="M187" s="413">
        <v>10</v>
      </c>
      <c r="N187" s="413">
        <v>7</v>
      </c>
      <c r="O187" s="561">
        <v>1</v>
      </c>
      <c r="P187" s="10"/>
    </row>
    <row r="188" spans="1:16">
      <c r="A188" s="2069"/>
      <c r="B188" s="513">
        <v>2020</v>
      </c>
      <c r="C188" s="192">
        <v>39</v>
      </c>
      <c r="D188" s="413">
        <v>13</v>
      </c>
      <c r="E188" s="413">
        <v>6</v>
      </c>
      <c r="F188" s="413">
        <v>6</v>
      </c>
      <c r="G188" s="413">
        <v>4</v>
      </c>
      <c r="H188" s="412" t="s">
        <v>17</v>
      </c>
      <c r="I188" s="413">
        <v>1</v>
      </c>
      <c r="J188" s="413" t="s">
        <v>17</v>
      </c>
      <c r="K188" s="413">
        <v>3</v>
      </c>
      <c r="L188" s="413" t="s">
        <v>17</v>
      </c>
      <c r="M188" s="413">
        <v>2</v>
      </c>
      <c r="N188" s="413">
        <v>4</v>
      </c>
      <c r="O188" s="608" t="s">
        <v>17</v>
      </c>
      <c r="P188" s="10"/>
    </row>
    <row r="189" spans="1:16">
      <c r="A189" s="2069"/>
      <c r="B189" s="513">
        <v>2021</v>
      </c>
      <c r="C189" s="192">
        <v>14</v>
      </c>
      <c r="D189" s="413" t="s">
        <v>17</v>
      </c>
      <c r="E189" s="413" t="s">
        <v>17</v>
      </c>
      <c r="F189" s="413" t="s">
        <v>17</v>
      </c>
      <c r="G189" s="413" t="s">
        <v>17</v>
      </c>
      <c r="H189" s="413" t="s">
        <v>17</v>
      </c>
      <c r="I189" s="413" t="s">
        <v>17</v>
      </c>
      <c r="J189" s="413">
        <v>7</v>
      </c>
      <c r="K189" s="413">
        <v>3</v>
      </c>
      <c r="L189" s="413">
        <v>2</v>
      </c>
      <c r="M189" s="413">
        <v>1</v>
      </c>
      <c r="N189" s="413">
        <v>1</v>
      </c>
      <c r="O189" s="561" t="s">
        <v>17</v>
      </c>
      <c r="P189" s="10"/>
    </row>
    <row r="190" spans="1:16">
      <c r="A190" s="2069"/>
      <c r="B190" s="513">
        <v>2022</v>
      </c>
      <c r="C190" s="192">
        <v>27</v>
      </c>
      <c r="D190" s="192">
        <v>2</v>
      </c>
      <c r="E190" s="192">
        <v>1</v>
      </c>
      <c r="F190" s="192" t="s">
        <v>17</v>
      </c>
      <c r="G190" s="192" t="s">
        <v>17</v>
      </c>
      <c r="H190" s="192">
        <v>1</v>
      </c>
      <c r="I190" s="192">
        <v>4</v>
      </c>
      <c r="J190" s="192" t="s">
        <v>17</v>
      </c>
      <c r="K190" s="192">
        <v>8</v>
      </c>
      <c r="L190" s="192">
        <v>3</v>
      </c>
      <c r="M190" s="192" t="s">
        <v>17</v>
      </c>
      <c r="N190" s="192">
        <v>8</v>
      </c>
      <c r="O190" s="608" t="s">
        <v>17</v>
      </c>
      <c r="P190" s="10"/>
    </row>
    <row r="191" spans="1:16" ht="31.5" customHeight="1">
      <c r="A191" s="2342" t="s">
        <v>149</v>
      </c>
      <c r="B191" s="2342"/>
      <c r="C191" s="2342"/>
      <c r="D191" s="2342"/>
      <c r="E191" s="2342"/>
      <c r="F191" s="2342"/>
      <c r="G191" s="2342"/>
      <c r="H191" s="2342"/>
      <c r="I191" s="2342"/>
      <c r="J191" s="2342"/>
      <c r="K191" s="2342"/>
      <c r="L191" s="2342"/>
      <c r="M191" s="2342"/>
      <c r="N191" s="2342"/>
      <c r="O191" s="2342"/>
      <c r="P191" s="10"/>
    </row>
    <row r="192" spans="1:16" ht="15" customHeight="1">
      <c r="A192" s="1773" t="s">
        <v>1241</v>
      </c>
      <c r="B192" s="513">
        <v>2015</v>
      </c>
      <c r="C192" s="413">
        <v>1047063</v>
      </c>
      <c r="D192" s="413">
        <v>64279</v>
      </c>
      <c r="E192" s="413">
        <v>57479</v>
      </c>
      <c r="F192" s="413">
        <v>70686</v>
      </c>
      <c r="G192" s="413">
        <v>81684</v>
      </c>
      <c r="H192" s="413">
        <v>89515</v>
      </c>
      <c r="I192" s="413">
        <v>100494</v>
      </c>
      <c r="J192" s="413">
        <v>134970</v>
      </c>
      <c r="K192" s="413">
        <v>121725</v>
      </c>
      <c r="L192" s="413">
        <v>95386</v>
      </c>
      <c r="M192" s="413">
        <v>90309</v>
      </c>
      <c r="N192" s="413">
        <v>68770</v>
      </c>
      <c r="O192" s="608">
        <v>71766</v>
      </c>
      <c r="P192" s="10"/>
    </row>
    <row r="193" spans="1:16">
      <c r="A193" s="2344"/>
      <c r="B193" s="1583">
        <v>2016</v>
      </c>
      <c r="C193" s="413">
        <v>1116557</v>
      </c>
      <c r="D193" s="413">
        <v>68662</v>
      </c>
      <c r="E193" s="413">
        <v>64132</v>
      </c>
      <c r="F193" s="413">
        <v>80547</v>
      </c>
      <c r="G193" s="413">
        <v>82725</v>
      </c>
      <c r="H193" s="413">
        <v>95752</v>
      </c>
      <c r="I193" s="413">
        <v>106364</v>
      </c>
      <c r="J193" s="413">
        <v>144811</v>
      </c>
      <c r="K193" s="413">
        <v>129044</v>
      </c>
      <c r="L193" s="413">
        <v>102774</v>
      </c>
      <c r="M193" s="413">
        <v>90502</v>
      </c>
      <c r="N193" s="413">
        <v>72672</v>
      </c>
      <c r="O193" s="608">
        <v>78572</v>
      </c>
      <c r="P193" s="10"/>
    </row>
    <row r="194" spans="1:16">
      <c r="A194" s="2344"/>
      <c r="B194" s="1583">
        <v>2017</v>
      </c>
      <c r="C194" s="413">
        <v>1160266</v>
      </c>
      <c r="D194" s="413">
        <v>73334</v>
      </c>
      <c r="E194" s="413">
        <v>67349</v>
      </c>
      <c r="F194" s="413">
        <v>76155</v>
      </c>
      <c r="G194" s="413">
        <v>97949</v>
      </c>
      <c r="H194" s="413">
        <v>96695</v>
      </c>
      <c r="I194" s="413">
        <v>108844</v>
      </c>
      <c r="J194" s="413">
        <v>144315</v>
      </c>
      <c r="K194" s="413">
        <v>126080</v>
      </c>
      <c r="L194" s="413">
        <v>103909</v>
      </c>
      <c r="M194" s="413">
        <v>98771</v>
      </c>
      <c r="N194" s="413">
        <v>83187</v>
      </c>
      <c r="O194" s="608">
        <v>83678</v>
      </c>
      <c r="P194" s="10"/>
    </row>
    <row r="195" spans="1:16">
      <c r="A195" s="2344"/>
      <c r="B195" s="513">
        <v>2018</v>
      </c>
      <c r="C195" s="413">
        <v>1156999</v>
      </c>
      <c r="D195" s="413">
        <v>81058</v>
      </c>
      <c r="E195" s="413">
        <v>65899</v>
      </c>
      <c r="F195" s="413">
        <v>77876</v>
      </c>
      <c r="G195" s="413">
        <v>89436</v>
      </c>
      <c r="H195" s="413">
        <v>102601</v>
      </c>
      <c r="I195" s="413">
        <v>109397</v>
      </c>
      <c r="J195" s="413">
        <v>143298</v>
      </c>
      <c r="K195" s="413">
        <v>131082</v>
      </c>
      <c r="L195" s="413">
        <v>102521</v>
      </c>
      <c r="M195" s="413">
        <v>96414</v>
      </c>
      <c r="N195" s="413">
        <v>77500</v>
      </c>
      <c r="O195" s="608">
        <v>79917</v>
      </c>
      <c r="P195" s="10"/>
    </row>
    <row r="196" spans="1:16">
      <c r="A196" s="2345"/>
      <c r="B196" s="513">
        <v>2019</v>
      </c>
      <c r="C196" s="413">
        <v>1170325</v>
      </c>
      <c r="D196" s="413">
        <v>79533</v>
      </c>
      <c r="E196" s="413">
        <v>69408</v>
      </c>
      <c r="F196" s="413">
        <v>78151</v>
      </c>
      <c r="G196" s="413">
        <v>95490</v>
      </c>
      <c r="H196" s="413">
        <v>94828</v>
      </c>
      <c r="I196" s="413">
        <v>116525</v>
      </c>
      <c r="J196" s="413">
        <v>148252</v>
      </c>
      <c r="K196" s="413">
        <v>140174</v>
      </c>
      <c r="L196" s="413">
        <v>102156</v>
      </c>
      <c r="M196" s="413">
        <v>94481</v>
      </c>
      <c r="N196" s="413">
        <v>75347</v>
      </c>
      <c r="O196" s="608">
        <v>75980</v>
      </c>
      <c r="P196" s="10"/>
    </row>
    <row r="197" spans="1:16">
      <c r="A197" s="2345"/>
      <c r="B197" s="513">
        <v>2020</v>
      </c>
      <c r="C197" s="413">
        <v>974347</v>
      </c>
      <c r="D197" s="413">
        <v>74143</v>
      </c>
      <c r="E197" s="413">
        <v>66800</v>
      </c>
      <c r="F197" s="413">
        <v>63393</v>
      </c>
      <c r="G197" s="413">
        <v>45448</v>
      </c>
      <c r="H197" s="413">
        <v>64261</v>
      </c>
      <c r="I197" s="413">
        <v>89314</v>
      </c>
      <c r="J197" s="413">
        <v>119584</v>
      </c>
      <c r="K197" s="413">
        <v>116280</v>
      </c>
      <c r="L197" s="413">
        <v>95313</v>
      </c>
      <c r="M197" s="413">
        <v>90313</v>
      </c>
      <c r="N197" s="413">
        <v>70114</v>
      </c>
      <c r="O197" s="608">
        <v>79384</v>
      </c>
      <c r="P197" s="10"/>
    </row>
    <row r="198" spans="1:16">
      <c r="A198" s="2345"/>
      <c r="B198" s="513">
        <v>2021</v>
      </c>
      <c r="C198" s="413">
        <v>1102060</v>
      </c>
      <c r="D198" s="413">
        <v>76563</v>
      </c>
      <c r="E198" s="413">
        <v>64809</v>
      </c>
      <c r="F198" s="413">
        <v>72816</v>
      </c>
      <c r="G198" s="413">
        <v>74110</v>
      </c>
      <c r="H198" s="413">
        <v>81393</v>
      </c>
      <c r="I198" s="413">
        <v>98452</v>
      </c>
      <c r="J198" s="413">
        <v>137300</v>
      </c>
      <c r="K198" s="413">
        <v>129988</v>
      </c>
      <c r="L198" s="413">
        <v>101654</v>
      </c>
      <c r="M198" s="413">
        <v>98702</v>
      </c>
      <c r="N198" s="413">
        <v>81766</v>
      </c>
      <c r="O198" s="608">
        <v>84507</v>
      </c>
      <c r="P198" s="10"/>
    </row>
    <row r="199" spans="1:16">
      <c r="A199" s="2345"/>
      <c r="B199" s="513">
        <v>2022</v>
      </c>
      <c r="C199" s="413">
        <v>1160832</v>
      </c>
      <c r="D199" s="413">
        <v>77566</v>
      </c>
      <c r="E199" s="413">
        <v>69169</v>
      </c>
      <c r="F199" s="413">
        <v>82743</v>
      </c>
      <c r="G199" s="413">
        <v>95016</v>
      </c>
      <c r="H199" s="413">
        <v>94621</v>
      </c>
      <c r="I199" s="413">
        <v>108097</v>
      </c>
      <c r="J199" s="413">
        <v>154413</v>
      </c>
      <c r="K199" s="413">
        <v>130982</v>
      </c>
      <c r="L199" s="413">
        <v>97151</v>
      </c>
      <c r="M199" s="413">
        <v>94881</v>
      </c>
      <c r="N199" s="413">
        <v>75254</v>
      </c>
      <c r="O199" s="608">
        <v>80939</v>
      </c>
      <c r="P199" s="10"/>
    </row>
    <row r="200" spans="1:16" ht="15" customHeight="1">
      <c r="A200" s="1773" t="s">
        <v>1319</v>
      </c>
      <c r="B200" s="513">
        <v>2015</v>
      </c>
      <c r="C200" s="413">
        <v>972559</v>
      </c>
      <c r="D200" s="413">
        <v>64121</v>
      </c>
      <c r="E200" s="413">
        <v>55808</v>
      </c>
      <c r="F200" s="413">
        <v>68509</v>
      </c>
      <c r="G200" s="413">
        <v>77290</v>
      </c>
      <c r="H200" s="413">
        <v>80515</v>
      </c>
      <c r="I200" s="413">
        <v>89549</v>
      </c>
      <c r="J200" s="413">
        <v>121717</v>
      </c>
      <c r="K200" s="413">
        <v>109292</v>
      </c>
      <c r="L200" s="413">
        <v>83000</v>
      </c>
      <c r="M200" s="413">
        <v>84034</v>
      </c>
      <c r="N200" s="413">
        <v>67665</v>
      </c>
      <c r="O200" s="608">
        <v>71059</v>
      </c>
      <c r="P200" s="10"/>
    </row>
    <row r="201" spans="1:16">
      <c r="A201" s="2344"/>
      <c r="B201" s="1583">
        <v>2016</v>
      </c>
      <c r="C201" s="413">
        <v>1038343</v>
      </c>
      <c r="D201" s="413">
        <v>68662</v>
      </c>
      <c r="E201" s="413">
        <v>62225</v>
      </c>
      <c r="F201" s="413">
        <v>76029</v>
      </c>
      <c r="G201" s="413">
        <v>78559</v>
      </c>
      <c r="H201" s="413">
        <v>87110</v>
      </c>
      <c r="I201" s="413">
        <v>95726</v>
      </c>
      <c r="J201" s="413">
        <v>132727</v>
      </c>
      <c r="K201" s="413">
        <v>112471</v>
      </c>
      <c r="L201" s="413">
        <v>89168</v>
      </c>
      <c r="M201" s="413">
        <v>86789</v>
      </c>
      <c r="N201" s="413">
        <v>71385</v>
      </c>
      <c r="O201" s="608">
        <v>77492</v>
      </c>
      <c r="P201" s="10"/>
    </row>
    <row r="202" spans="1:16">
      <c r="A202" s="2344"/>
      <c r="B202" s="1583">
        <v>2017</v>
      </c>
      <c r="C202" s="413">
        <v>1083504</v>
      </c>
      <c r="D202" s="413">
        <v>73103</v>
      </c>
      <c r="E202" s="413">
        <v>66388</v>
      </c>
      <c r="F202" s="413">
        <v>73206</v>
      </c>
      <c r="G202" s="413">
        <v>93102</v>
      </c>
      <c r="H202" s="413">
        <v>88209</v>
      </c>
      <c r="I202" s="413">
        <v>98628</v>
      </c>
      <c r="J202" s="413">
        <v>132628</v>
      </c>
      <c r="K202" s="413">
        <v>111635</v>
      </c>
      <c r="L202" s="413">
        <v>93280</v>
      </c>
      <c r="M202" s="413">
        <v>92635</v>
      </c>
      <c r="N202" s="413">
        <v>78403</v>
      </c>
      <c r="O202" s="608">
        <v>82287</v>
      </c>
      <c r="P202" s="10"/>
    </row>
    <row r="203" spans="1:16">
      <c r="A203" s="2344"/>
      <c r="B203" s="513">
        <v>2018</v>
      </c>
      <c r="C203" s="413">
        <v>1074806</v>
      </c>
      <c r="D203" s="413">
        <v>80322</v>
      </c>
      <c r="E203" s="413">
        <v>64436</v>
      </c>
      <c r="F203" s="413">
        <v>77251</v>
      </c>
      <c r="G203" s="413">
        <v>83931</v>
      </c>
      <c r="H203" s="413">
        <v>91962</v>
      </c>
      <c r="I203" s="413">
        <v>96999</v>
      </c>
      <c r="J203" s="413">
        <v>130297</v>
      </c>
      <c r="K203" s="413">
        <v>114318</v>
      </c>
      <c r="L203" s="413">
        <v>91641</v>
      </c>
      <c r="M203" s="413">
        <v>89386</v>
      </c>
      <c r="N203" s="413">
        <v>75159</v>
      </c>
      <c r="O203" s="608">
        <v>79104</v>
      </c>
      <c r="P203" s="10"/>
    </row>
    <row r="204" spans="1:16">
      <c r="A204" s="2345"/>
      <c r="B204" s="513">
        <v>2019</v>
      </c>
      <c r="C204" s="413">
        <v>1069408</v>
      </c>
      <c r="D204" s="413">
        <v>79397</v>
      </c>
      <c r="E204" s="413">
        <v>66982</v>
      </c>
      <c r="F204" s="413">
        <v>75780</v>
      </c>
      <c r="G204" s="413">
        <v>91545</v>
      </c>
      <c r="H204" s="413">
        <v>88973</v>
      </c>
      <c r="I204" s="413">
        <v>101241</v>
      </c>
      <c r="J204" s="413">
        <v>128793</v>
      </c>
      <c r="K204" s="413">
        <v>111928</v>
      </c>
      <c r="L204" s="413">
        <v>88617</v>
      </c>
      <c r="M204" s="413">
        <v>87226</v>
      </c>
      <c r="N204" s="413">
        <v>73937</v>
      </c>
      <c r="O204" s="608">
        <v>74989</v>
      </c>
      <c r="P204" s="10"/>
    </row>
    <row r="205" spans="1:16">
      <c r="A205" s="2345"/>
      <c r="B205" s="513">
        <v>2020</v>
      </c>
      <c r="C205" s="413">
        <v>930667</v>
      </c>
      <c r="D205" s="413">
        <v>73549</v>
      </c>
      <c r="E205" s="413">
        <v>66088</v>
      </c>
      <c r="F205" s="413">
        <v>62582</v>
      </c>
      <c r="G205" s="413">
        <v>45448</v>
      </c>
      <c r="H205" s="413">
        <v>64261</v>
      </c>
      <c r="I205" s="413">
        <v>84168</v>
      </c>
      <c r="J205" s="413">
        <v>110361</v>
      </c>
      <c r="K205" s="413">
        <v>104259</v>
      </c>
      <c r="L205" s="413">
        <v>85108</v>
      </c>
      <c r="M205" s="413">
        <v>85365</v>
      </c>
      <c r="N205" s="413">
        <v>70094</v>
      </c>
      <c r="O205" s="608">
        <v>79384</v>
      </c>
      <c r="P205" s="10"/>
    </row>
    <row r="206" spans="1:16">
      <c r="A206" s="2345"/>
      <c r="B206" s="513">
        <v>2021</v>
      </c>
      <c r="C206" s="413">
        <v>1051686</v>
      </c>
      <c r="D206" s="413">
        <v>76563</v>
      </c>
      <c r="E206" s="413">
        <v>64809</v>
      </c>
      <c r="F206" s="413">
        <v>72816</v>
      </c>
      <c r="G206" s="413">
        <v>74110</v>
      </c>
      <c r="H206" s="413">
        <v>81152</v>
      </c>
      <c r="I206" s="413">
        <v>92862</v>
      </c>
      <c r="J206" s="413">
        <v>126512</v>
      </c>
      <c r="K206" s="413">
        <v>116552</v>
      </c>
      <c r="L206" s="413">
        <v>90504</v>
      </c>
      <c r="M206" s="413">
        <v>90983</v>
      </c>
      <c r="N206" s="413">
        <v>80343</v>
      </c>
      <c r="O206" s="608">
        <v>84480</v>
      </c>
      <c r="P206" s="10"/>
    </row>
    <row r="207" spans="1:16">
      <c r="A207" s="2345"/>
      <c r="B207" s="513">
        <v>2022</v>
      </c>
      <c r="C207" s="413">
        <v>1102302</v>
      </c>
      <c r="D207" s="413">
        <v>77564</v>
      </c>
      <c r="E207" s="413">
        <v>69169</v>
      </c>
      <c r="F207" s="413">
        <v>81236</v>
      </c>
      <c r="G207" s="413">
        <v>92200</v>
      </c>
      <c r="H207" s="413">
        <v>88765</v>
      </c>
      <c r="I207" s="413">
        <v>99180</v>
      </c>
      <c r="J207" s="413">
        <v>143813</v>
      </c>
      <c r="K207" s="413">
        <v>118494</v>
      </c>
      <c r="L207" s="413">
        <v>89243</v>
      </c>
      <c r="M207" s="413">
        <v>88591</v>
      </c>
      <c r="N207" s="413">
        <v>73817</v>
      </c>
      <c r="O207" s="608">
        <v>80230</v>
      </c>
      <c r="P207" s="10"/>
    </row>
    <row r="208" spans="1:16" ht="15" customHeight="1">
      <c r="A208" s="1778" t="s">
        <v>1128</v>
      </c>
      <c r="B208" s="513">
        <v>2015</v>
      </c>
      <c r="C208" s="413">
        <v>972546</v>
      </c>
      <c r="D208" s="413">
        <v>64121</v>
      </c>
      <c r="E208" s="413">
        <v>55803</v>
      </c>
      <c r="F208" s="413">
        <v>68509</v>
      </c>
      <c r="G208" s="413">
        <v>77290</v>
      </c>
      <c r="H208" s="413">
        <v>80513</v>
      </c>
      <c r="I208" s="413">
        <v>89548</v>
      </c>
      <c r="J208" s="413">
        <v>121715</v>
      </c>
      <c r="K208" s="413">
        <v>109290</v>
      </c>
      <c r="L208" s="413">
        <v>83000</v>
      </c>
      <c r="M208" s="413">
        <v>84033</v>
      </c>
      <c r="N208" s="413">
        <v>67665</v>
      </c>
      <c r="O208" s="608">
        <v>71059</v>
      </c>
      <c r="P208" s="10"/>
    </row>
    <row r="209" spans="1:16">
      <c r="A209" s="2346"/>
      <c r="B209" s="1583">
        <v>2016</v>
      </c>
      <c r="C209" s="947">
        <v>1038337</v>
      </c>
      <c r="D209" s="947">
        <v>68661</v>
      </c>
      <c r="E209" s="947">
        <v>62222</v>
      </c>
      <c r="F209" s="947">
        <v>76029</v>
      </c>
      <c r="G209" s="947">
        <v>78559</v>
      </c>
      <c r="H209" s="947">
        <v>87110</v>
      </c>
      <c r="I209" s="947">
        <v>95726</v>
      </c>
      <c r="J209" s="947">
        <v>132725</v>
      </c>
      <c r="K209" s="947">
        <v>112471</v>
      </c>
      <c r="L209" s="947">
        <v>89168</v>
      </c>
      <c r="M209" s="947">
        <v>86789</v>
      </c>
      <c r="N209" s="947">
        <v>71385</v>
      </c>
      <c r="O209" s="948">
        <v>77492</v>
      </c>
      <c r="P209" s="10"/>
    </row>
    <row r="210" spans="1:16">
      <c r="A210" s="2346"/>
      <c r="B210" s="1583">
        <v>2017</v>
      </c>
      <c r="C210" s="413">
        <v>1083502</v>
      </c>
      <c r="D210" s="413">
        <v>73103</v>
      </c>
      <c r="E210" s="413">
        <v>66388</v>
      </c>
      <c r="F210" s="413">
        <v>73206</v>
      </c>
      <c r="G210" s="413">
        <v>93101</v>
      </c>
      <c r="H210" s="413">
        <v>88209</v>
      </c>
      <c r="I210" s="413">
        <v>98628</v>
      </c>
      <c r="J210" s="413">
        <v>132628</v>
      </c>
      <c r="K210" s="413">
        <v>111635</v>
      </c>
      <c r="L210" s="413">
        <v>93280</v>
      </c>
      <c r="M210" s="413">
        <v>92635</v>
      </c>
      <c r="N210" s="413">
        <v>78402</v>
      </c>
      <c r="O210" s="608">
        <v>82287</v>
      </c>
      <c r="P210" s="10"/>
    </row>
    <row r="211" spans="1:16">
      <c r="A211" s="2346"/>
      <c r="B211" s="513">
        <v>2018</v>
      </c>
      <c r="C211" s="413">
        <v>1073521</v>
      </c>
      <c r="D211" s="413">
        <v>79781</v>
      </c>
      <c r="E211" s="413">
        <v>63695</v>
      </c>
      <c r="F211" s="413">
        <v>77250</v>
      </c>
      <c r="G211" s="413">
        <v>83931</v>
      </c>
      <c r="H211" s="413">
        <v>91962</v>
      </c>
      <c r="I211" s="413">
        <v>96999</v>
      </c>
      <c r="J211" s="413">
        <v>130295</v>
      </c>
      <c r="K211" s="413">
        <v>114318</v>
      </c>
      <c r="L211" s="413">
        <v>91641</v>
      </c>
      <c r="M211" s="413">
        <v>89386</v>
      </c>
      <c r="N211" s="413">
        <v>75159</v>
      </c>
      <c r="O211" s="608">
        <v>79104</v>
      </c>
      <c r="P211" s="10"/>
    </row>
    <row r="212" spans="1:16">
      <c r="A212" s="2073"/>
      <c r="B212" s="513">
        <v>2019</v>
      </c>
      <c r="C212" s="413">
        <v>1069406</v>
      </c>
      <c r="D212" s="413">
        <v>79397</v>
      </c>
      <c r="E212" s="413">
        <v>66982</v>
      </c>
      <c r="F212" s="413">
        <v>75780</v>
      </c>
      <c r="G212" s="413">
        <v>91543</v>
      </c>
      <c r="H212" s="413">
        <v>88973</v>
      </c>
      <c r="I212" s="413">
        <v>101241</v>
      </c>
      <c r="J212" s="413">
        <v>128793</v>
      </c>
      <c r="K212" s="413">
        <v>111928</v>
      </c>
      <c r="L212" s="413">
        <v>88617</v>
      </c>
      <c r="M212" s="413">
        <v>87226</v>
      </c>
      <c r="N212" s="413">
        <v>73937</v>
      </c>
      <c r="O212" s="608">
        <v>74989</v>
      </c>
      <c r="P212" s="10"/>
    </row>
    <row r="213" spans="1:16">
      <c r="A213" s="2073"/>
      <c r="B213" s="513">
        <v>2020</v>
      </c>
      <c r="C213" s="413">
        <v>930125</v>
      </c>
      <c r="D213" s="413">
        <v>73549</v>
      </c>
      <c r="E213" s="413">
        <v>66088</v>
      </c>
      <c r="F213" s="413">
        <v>62582</v>
      </c>
      <c r="G213" s="413">
        <v>45448</v>
      </c>
      <c r="H213" s="413">
        <v>64261</v>
      </c>
      <c r="I213" s="413">
        <v>83910</v>
      </c>
      <c r="J213" s="413">
        <v>110361</v>
      </c>
      <c r="K213" s="413">
        <v>103975</v>
      </c>
      <c r="L213" s="413">
        <v>85108</v>
      </c>
      <c r="M213" s="413">
        <v>85365</v>
      </c>
      <c r="N213" s="413">
        <v>70094</v>
      </c>
      <c r="O213" s="608">
        <v>79384</v>
      </c>
      <c r="P213" s="10"/>
    </row>
    <row r="214" spans="1:16">
      <c r="A214" s="2073"/>
      <c r="B214" s="513">
        <v>2021</v>
      </c>
      <c r="C214" s="413">
        <v>1051684</v>
      </c>
      <c r="D214" s="413">
        <v>76563</v>
      </c>
      <c r="E214" s="413">
        <v>64809</v>
      </c>
      <c r="F214" s="413">
        <v>72816</v>
      </c>
      <c r="G214" s="413">
        <v>74110</v>
      </c>
      <c r="H214" s="413">
        <v>81152</v>
      </c>
      <c r="I214" s="413">
        <v>92862</v>
      </c>
      <c r="J214" s="413">
        <v>126512</v>
      </c>
      <c r="K214" s="413">
        <v>116552</v>
      </c>
      <c r="L214" s="413">
        <v>90504</v>
      </c>
      <c r="M214" s="413">
        <v>90983</v>
      </c>
      <c r="N214" s="413">
        <v>80343</v>
      </c>
      <c r="O214" s="608">
        <v>84478</v>
      </c>
      <c r="P214" s="10"/>
    </row>
    <row r="215" spans="1:16">
      <c r="A215" s="2073"/>
      <c r="B215" s="513">
        <v>2022</v>
      </c>
      <c r="C215" s="413">
        <v>1102279</v>
      </c>
      <c r="D215" s="413">
        <v>77562</v>
      </c>
      <c r="E215" s="413">
        <v>69169</v>
      </c>
      <c r="F215" s="413">
        <v>81234</v>
      </c>
      <c r="G215" s="413">
        <v>92200</v>
      </c>
      <c r="H215" s="413">
        <v>88763</v>
      </c>
      <c r="I215" s="413">
        <v>99178</v>
      </c>
      <c r="J215" s="413">
        <v>143812</v>
      </c>
      <c r="K215" s="413">
        <v>118480</v>
      </c>
      <c r="L215" s="413">
        <v>89243</v>
      </c>
      <c r="M215" s="413">
        <v>88591</v>
      </c>
      <c r="N215" s="413">
        <v>73817</v>
      </c>
      <c r="O215" s="608">
        <v>80230</v>
      </c>
      <c r="P215" s="10"/>
    </row>
    <row r="216" spans="1:16" ht="15" customHeight="1">
      <c r="A216" s="1773" t="s">
        <v>1129</v>
      </c>
      <c r="B216" s="513">
        <v>2015</v>
      </c>
      <c r="C216" s="413">
        <v>74460</v>
      </c>
      <c r="D216" s="413">
        <v>158</v>
      </c>
      <c r="E216" s="413">
        <v>1671</v>
      </c>
      <c r="F216" s="413">
        <v>2177</v>
      </c>
      <c r="G216" s="413">
        <v>4394</v>
      </c>
      <c r="H216" s="413">
        <v>9000</v>
      </c>
      <c r="I216" s="413">
        <v>10915</v>
      </c>
      <c r="J216" s="413">
        <v>13253</v>
      </c>
      <c r="K216" s="413">
        <v>12433</v>
      </c>
      <c r="L216" s="413">
        <v>12386</v>
      </c>
      <c r="M216" s="413">
        <v>6261</v>
      </c>
      <c r="N216" s="413">
        <v>1105</v>
      </c>
      <c r="O216" s="608">
        <v>707</v>
      </c>
      <c r="P216" s="10"/>
    </row>
    <row r="217" spans="1:16">
      <c r="A217" s="2344"/>
      <c r="B217" s="1583">
        <v>2016</v>
      </c>
      <c r="C217" s="413">
        <v>78210</v>
      </c>
      <c r="D217" s="413" t="s">
        <v>17</v>
      </c>
      <c r="E217" s="413">
        <v>1907</v>
      </c>
      <c r="F217" s="413">
        <v>4518</v>
      </c>
      <c r="G217" s="413">
        <v>4166</v>
      </c>
      <c r="H217" s="413">
        <v>8641</v>
      </c>
      <c r="I217" s="413">
        <v>10638</v>
      </c>
      <c r="J217" s="413">
        <v>12082</v>
      </c>
      <c r="K217" s="413">
        <v>16572</v>
      </c>
      <c r="L217" s="413">
        <v>13606</v>
      </c>
      <c r="M217" s="413">
        <v>3713</v>
      </c>
      <c r="N217" s="413">
        <v>1287</v>
      </c>
      <c r="O217" s="608">
        <v>1080</v>
      </c>
      <c r="P217" s="10"/>
    </row>
    <row r="218" spans="1:16">
      <c r="A218" s="2344"/>
      <c r="B218" s="1583">
        <v>2017</v>
      </c>
      <c r="C218" s="413">
        <v>76755</v>
      </c>
      <c r="D218" s="413">
        <v>231</v>
      </c>
      <c r="E218" s="413">
        <v>961</v>
      </c>
      <c r="F218" s="413">
        <v>2945</v>
      </c>
      <c r="G218" s="413">
        <v>4847</v>
      </c>
      <c r="H218" s="413">
        <v>8486</v>
      </c>
      <c r="I218" s="413">
        <v>10216</v>
      </c>
      <c r="J218" s="413">
        <v>11687</v>
      </c>
      <c r="K218" s="413">
        <v>14445</v>
      </c>
      <c r="L218" s="413">
        <v>10629</v>
      </c>
      <c r="M218" s="413">
        <v>6136</v>
      </c>
      <c r="N218" s="413">
        <v>4781</v>
      </c>
      <c r="O218" s="608">
        <v>1391</v>
      </c>
      <c r="P218" s="10"/>
    </row>
    <row r="219" spans="1:16">
      <c r="A219" s="2344"/>
      <c r="B219" s="513">
        <v>2018</v>
      </c>
      <c r="C219" s="413">
        <v>82192</v>
      </c>
      <c r="D219" s="413">
        <v>736</v>
      </c>
      <c r="E219" s="413">
        <v>1463</v>
      </c>
      <c r="F219" s="413">
        <v>625</v>
      </c>
      <c r="G219" s="413">
        <v>5505</v>
      </c>
      <c r="H219" s="413">
        <v>10639</v>
      </c>
      <c r="I219" s="413">
        <v>12398</v>
      </c>
      <c r="J219" s="413">
        <v>13001</v>
      </c>
      <c r="K219" s="413">
        <v>16763</v>
      </c>
      <c r="L219" s="413">
        <v>10880</v>
      </c>
      <c r="M219" s="413">
        <v>7028</v>
      </c>
      <c r="N219" s="413">
        <v>2341</v>
      </c>
      <c r="O219" s="608">
        <v>813</v>
      </c>
      <c r="P219" s="10"/>
    </row>
    <row r="220" spans="1:16">
      <c r="A220" s="2345"/>
      <c r="B220" s="513">
        <v>2019</v>
      </c>
      <c r="C220" s="413">
        <v>100917</v>
      </c>
      <c r="D220" s="413">
        <v>136</v>
      </c>
      <c r="E220" s="412">
        <v>2426</v>
      </c>
      <c r="F220" s="413">
        <v>2371</v>
      </c>
      <c r="G220" s="413">
        <v>3945</v>
      </c>
      <c r="H220" s="413">
        <v>5855</v>
      </c>
      <c r="I220" s="413">
        <v>15284</v>
      </c>
      <c r="J220" s="413">
        <v>19459</v>
      </c>
      <c r="K220" s="413">
        <v>28246</v>
      </c>
      <c r="L220" s="413">
        <v>13539</v>
      </c>
      <c r="M220" s="413">
        <v>7255</v>
      </c>
      <c r="N220" s="413">
        <v>1410</v>
      </c>
      <c r="O220" s="608">
        <v>991</v>
      </c>
      <c r="P220" s="10"/>
    </row>
    <row r="221" spans="1:16">
      <c r="A221" s="2345"/>
      <c r="B221" s="513">
        <v>2020</v>
      </c>
      <c r="C221" s="413">
        <v>43677</v>
      </c>
      <c r="D221" s="413">
        <v>594</v>
      </c>
      <c r="E221" s="413">
        <v>710</v>
      </c>
      <c r="F221" s="413">
        <v>811</v>
      </c>
      <c r="G221" s="413" t="s">
        <v>17</v>
      </c>
      <c r="H221" s="413" t="s">
        <v>17</v>
      </c>
      <c r="I221" s="413">
        <v>5146</v>
      </c>
      <c r="J221" s="413">
        <v>9223</v>
      </c>
      <c r="K221" s="413">
        <v>12021</v>
      </c>
      <c r="L221" s="413">
        <v>10205</v>
      </c>
      <c r="M221" s="413">
        <v>4947</v>
      </c>
      <c r="N221" s="413">
        <v>20</v>
      </c>
      <c r="O221" s="608" t="s">
        <v>17</v>
      </c>
      <c r="P221" s="10"/>
    </row>
    <row r="222" spans="1:16">
      <c r="A222" s="2345"/>
      <c r="B222" s="513">
        <v>2021</v>
      </c>
      <c r="C222" s="413">
        <v>50374</v>
      </c>
      <c r="D222" s="413" t="s">
        <v>17</v>
      </c>
      <c r="E222" s="413" t="s">
        <v>17</v>
      </c>
      <c r="F222" s="413" t="s">
        <v>17</v>
      </c>
      <c r="G222" s="413" t="s">
        <v>17</v>
      </c>
      <c r="H222" s="413">
        <v>241</v>
      </c>
      <c r="I222" s="413">
        <v>5590</v>
      </c>
      <c r="J222" s="413">
        <v>10788</v>
      </c>
      <c r="K222" s="413">
        <v>13436</v>
      </c>
      <c r="L222" s="413">
        <v>11150</v>
      </c>
      <c r="M222" s="413">
        <v>7719</v>
      </c>
      <c r="N222" s="413">
        <v>1423</v>
      </c>
      <c r="O222" s="608">
        <v>27</v>
      </c>
      <c r="P222" s="10"/>
    </row>
    <row r="223" spans="1:16">
      <c r="A223" s="2345"/>
      <c r="B223" s="513">
        <v>2022</v>
      </c>
      <c r="C223" s="413">
        <v>58299</v>
      </c>
      <c r="D223" s="413" t="s">
        <v>17</v>
      </c>
      <c r="E223" s="413" t="s">
        <v>17</v>
      </c>
      <c r="F223" s="413">
        <v>1507</v>
      </c>
      <c r="G223" s="413">
        <v>2816</v>
      </c>
      <c r="H223" s="413">
        <v>5640</v>
      </c>
      <c r="I223" s="413">
        <v>8913</v>
      </c>
      <c r="J223" s="413">
        <v>10600</v>
      </c>
      <c r="K223" s="413">
        <v>12487</v>
      </c>
      <c r="L223" s="413">
        <v>7908</v>
      </c>
      <c r="M223" s="413">
        <v>6290</v>
      </c>
      <c r="N223" s="413">
        <v>1437</v>
      </c>
      <c r="O223" s="608">
        <v>701</v>
      </c>
      <c r="P223" s="10"/>
    </row>
    <row r="224" spans="1:16" ht="25.5">
      <c r="A224" s="1568" t="s">
        <v>1916</v>
      </c>
      <c r="B224" s="1566">
        <v>2022</v>
      </c>
      <c r="C224" s="1465">
        <v>213</v>
      </c>
      <c r="D224" s="1465" t="s">
        <v>17</v>
      </c>
      <c r="E224" s="1465" t="s">
        <v>17</v>
      </c>
      <c r="F224" s="1465" t="s">
        <v>17</v>
      </c>
      <c r="G224" s="1465" t="s">
        <v>17</v>
      </c>
      <c r="H224" s="1465">
        <v>213</v>
      </c>
      <c r="I224" s="1465" t="s">
        <v>17</v>
      </c>
      <c r="J224" s="1465" t="s">
        <v>17</v>
      </c>
      <c r="K224" s="1465" t="s">
        <v>17</v>
      </c>
      <c r="L224" s="1465" t="s">
        <v>17</v>
      </c>
      <c r="M224" s="1465" t="s">
        <v>17</v>
      </c>
      <c r="N224" s="1465" t="s">
        <v>17</v>
      </c>
      <c r="O224" s="831" t="s">
        <v>17</v>
      </c>
      <c r="P224" s="10"/>
    </row>
    <row r="225" spans="1:16" ht="14.25" customHeight="1">
      <c r="A225" s="2247" t="s">
        <v>1238</v>
      </c>
      <c r="B225" s="513">
        <v>2015</v>
      </c>
      <c r="C225" s="413">
        <v>44</v>
      </c>
      <c r="D225" s="413" t="s">
        <v>17</v>
      </c>
      <c r="E225" s="413" t="s">
        <v>17</v>
      </c>
      <c r="F225" s="413" t="s">
        <v>17</v>
      </c>
      <c r="G225" s="413" t="s">
        <v>17</v>
      </c>
      <c r="H225" s="413" t="s">
        <v>17</v>
      </c>
      <c r="I225" s="413">
        <v>30</v>
      </c>
      <c r="J225" s="413" t="s">
        <v>17</v>
      </c>
      <c r="K225" s="413" t="s">
        <v>17</v>
      </c>
      <c r="L225" s="413" t="s">
        <v>17</v>
      </c>
      <c r="M225" s="413">
        <v>14</v>
      </c>
      <c r="N225" s="413" t="s">
        <v>17</v>
      </c>
      <c r="O225" s="608" t="s">
        <v>17</v>
      </c>
      <c r="P225" s="10"/>
    </row>
    <row r="226" spans="1:16">
      <c r="A226" s="2343"/>
      <c r="B226" s="1583">
        <v>2016</v>
      </c>
      <c r="C226" s="413">
        <v>4</v>
      </c>
      <c r="D226" s="413" t="s">
        <v>17</v>
      </c>
      <c r="E226" s="413" t="s">
        <v>17</v>
      </c>
      <c r="F226" s="413" t="s">
        <v>17</v>
      </c>
      <c r="G226" s="413" t="s">
        <v>17</v>
      </c>
      <c r="H226" s="413">
        <v>1</v>
      </c>
      <c r="I226" s="413" t="s">
        <v>17</v>
      </c>
      <c r="J226" s="413">
        <v>2</v>
      </c>
      <c r="K226" s="413">
        <v>1</v>
      </c>
      <c r="L226" s="413" t="s">
        <v>17</v>
      </c>
      <c r="M226" s="413" t="s">
        <v>17</v>
      </c>
      <c r="N226" s="413" t="s">
        <v>17</v>
      </c>
      <c r="O226" s="608" t="s">
        <v>17</v>
      </c>
      <c r="P226" s="10"/>
    </row>
    <row r="227" spans="1:16">
      <c r="A227" s="2343"/>
      <c r="B227" s="1583">
        <v>2017</v>
      </c>
      <c r="C227" s="413">
        <v>7</v>
      </c>
      <c r="D227" s="413" t="s">
        <v>17</v>
      </c>
      <c r="E227" s="413" t="s">
        <v>17</v>
      </c>
      <c r="F227" s="413">
        <v>4</v>
      </c>
      <c r="G227" s="413" t="s">
        <v>17</v>
      </c>
      <c r="H227" s="413" t="s">
        <v>17</v>
      </c>
      <c r="I227" s="413" t="s">
        <v>17</v>
      </c>
      <c r="J227" s="413" t="s">
        <v>17</v>
      </c>
      <c r="K227" s="413" t="s">
        <v>17</v>
      </c>
      <c r="L227" s="413" t="s">
        <v>17</v>
      </c>
      <c r="M227" s="413" t="s">
        <v>17</v>
      </c>
      <c r="N227" s="413">
        <v>3</v>
      </c>
      <c r="O227" s="608" t="s">
        <v>17</v>
      </c>
      <c r="P227" s="10"/>
    </row>
    <row r="228" spans="1:16">
      <c r="A228" s="2343"/>
      <c r="B228" s="1583">
        <v>2018</v>
      </c>
      <c r="C228" s="413">
        <v>1</v>
      </c>
      <c r="D228" s="413" t="s">
        <v>17</v>
      </c>
      <c r="E228" s="413" t="s">
        <v>17</v>
      </c>
      <c r="F228" s="412" t="s">
        <v>17</v>
      </c>
      <c r="G228" s="413" t="s">
        <v>17</v>
      </c>
      <c r="H228" s="413" t="s">
        <v>17</v>
      </c>
      <c r="I228" s="413" t="s">
        <v>17</v>
      </c>
      <c r="J228" s="413" t="s">
        <v>17</v>
      </c>
      <c r="K228" s="413">
        <v>1</v>
      </c>
      <c r="L228" s="413" t="s">
        <v>17</v>
      </c>
      <c r="M228" s="413" t="s">
        <v>17</v>
      </c>
      <c r="N228" s="413" t="s">
        <v>17</v>
      </c>
      <c r="O228" s="608" t="s">
        <v>17</v>
      </c>
      <c r="P228" s="10"/>
    </row>
    <row r="229" spans="1:16">
      <c r="A229" s="2069"/>
      <c r="B229" s="513">
        <v>2019</v>
      </c>
      <c r="C229" s="413" t="s">
        <v>17</v>
      </c>
      <c r="D229" s="413" t="s">
        <v>17</v>
      </c>
      <c r="E229" s="413" t="s">
        <v>17</v>
      </c>
      <c r="F229" s="413" t="s">
        <v>17</v>
      </c>
      <c r="G229" s="413" t="s">
        <v>17</v>
      </c>
      <c r="H229" s="413" t="s">
        <v>17</v>
      </c>
      <c r="I229" s="413" t="s">
        <v>17</v>
      </c>
      <c r="J229" s="413" t="s">
        <v>17</v>
      </c>
      <c r="K229" s="413" t="s">
        <v>17</v>
      </c>
      <c r="L229" s="413" t="s">
        <v>17</v>
      </c>
      <c r="M229" s="413" t="s">
        <v>17</v>
      </c>
      <c r="N229" s="413" t="s">
        <v>17</v>
      </c>
      <c r="O229" s="608" t="s">
        <v>17</v>
      </c>
      <c r="P229" s="10"/>
    </row>
    <row r="230" spans="1:16">
      <c r="A230" s="2069"/>
      <c r="B230" s="513">
        <v>2020</v>
      </c>
      <c r="C230" s="413">
        <v>3</v>
      </c>
      <c r="D230" s="413" t="s">
        <v>17</v>
      </c>
      <c r="E230" s="413">
        <v>2</v>
      </c>
      <c r="F230" s="413" t="s">
        <v>17</v>
      </c>
      <c r="G230" s="413" t="s">
        <v>17</v>
      </c>
      <c r="H230" s="413" t="s">
        <v>17</v>
      </c>
      <c r="I230" s="413" t="s">
        <v>17</v>
      </c>
      <c r="J230" s="413" t="s">
        <v>17</v>
      </c>
      <c r="K230" s="413" t="s">
        <v>17</v>
      </c>
      <c r="L230" s="413" t="s">
        <v>17</v>
      </c>
      <c r="M230" s="413">
        <v>1</v>
      </c>
      <c r="N230" s="413" t="s">
        <v>17</v>
      </c>
      <c r="O230" s="608" t="s">
        <v>17</v>
      </c>
      <c r="P230" s="10"/>
    </row>
    <row r="231" spans="1:16">
      <c r="A231" s="2069"/>
      <c r="B231" s="513">
        <v>2021</v>
      </c>
      <c r="C231" s="413" t="s">
        <v>17</v>
      </c>
      <c r="D231" s="413" t="s">
        <v>17</v>
      </c>
      <c r="E231" s="413" t="s">
        <v>17</v>
      </c>
      <c r="F231" s="413" t="s">
        <v>17</v>
      </c>
      <c r="G231" s="413" t="s">
        <v>17</v>
      </c>
      <c r="H231" s="413" t="s">
        <v>17</v>
      </c>
      <c r="I231" s="413" t="s">
        <v>17</v>
      </c>
      <c r="J231" s="413" t="s">
        <v>17</v>
      </c>
      <c r="K231" s="413" t="s">
        <v>17</v>
      </c>
      <c r="L231" s="413" t="s">
        <v>17</v>
      </c>
      <c r="M231" s="413" t="s">
        <v>17</v>
      </c>
      <c r="N231" s="413" t="s">
        <v>17</v>
      </c>
      <c r="O231" s="608" t="s">
        <v>17</v>
      </c>
      <c r="P231" s="10"/>
    </row>
    <row r="232" spans="1:16">
      <c r="A232" s="2069"/>
      <c r="B232" s="513">
        <v>2022</v>
      </c>
      <c r="C232" s="413">
        <v>18</v>
      </c>
      <c r="D232" s="413">
        <v>2</v>
      </c>
      <c r="E232" s="413" t="s">
        <v>17</v>
      </c>
      <c r="F232" s="413" t="s">
        <v>17</v>
      </c>
      <c r="G232" s="413" t="s">
        <v>17</v>
      </c>
      <c r="H232" s="413">
        <v>3</v>
      </c>
      <c r="I232" s="413">
        <v>4</v>
      </c>
      <c r="J232" s="413" t="s">
        <v>17</v>
      </c>
      <c r="K232" s="413">
        <v>1</v>
      </c>
      <c r="L232" s="413" t="s">
        <v>17</v>
      </c>
      <c r="M232" s="413" t="s">
        <v>17</v>
      </c>
      <c r="N232" s="413" t="s">
        <v>17</v>
      </c>
      <c r="O232" s="608">
        <v>8</v>
      </c>
      <c r="P232" s="10"/>
    </row>
    <row r="233" spans="1:16" ht="31.5" customHeight="1">
      <c r="A233" s="2342" t="s">
        <v>153</v>
      </c>
      <c r="B233" s="2342"/>
      <c r="C233" s="2342"/>
      <c r="D233" s="2342"/>
      <c r="E233" s="2342"/>
      <c r="F233" s="2342"/>
      <c r="G233" s="2342"/>
      <c r="H233" s="2342"/>
      <c r="I233" s="2342"/>
      <c r="J233" s="2342"/>
      <c r="K233" s="2342"/>
      <c r="L233" s="2342"/>
      <c r="M233" s="2342"/>
      <c r="N233" s="2342"/>
      <c r="O233" s="2342"/>
      <c r="P233" s="10"/>
    </row>
    <row r="234" spans="1:16" ht="14.25" customHeight="1">
      <c r="A234" s="1773" t="s">
        <v>1242</v>
      </c>
      <c r="B234" s="513">
        <v>2013</v>
      </c>
      <c r="C234" s="192">
        <v>1778</v>
      </c>
      <c r="D234" s="444" t="s">
        <v>17</v>
      </c>
      <c r="E234" s="444" t="s">
        <v>17</v>
      </c>
      <c r="F234" s="444" t="s">
        <v>17</v>
      </c>
      <c r="G234" s="444" t="s">
        <v>17</v>
      </c>
      <c r="H234" s="444" t="s">
        <v>17</v>
      </c>
      <c r="I234" s="444" t="s">
        <v>17</v>
      </c>
      <c r="J234" s="444">
        <v>715</v>
      </c>
      <c r="K234" s="444">
        <v>1063</v>
      </c>
      <c r="L234" s="444" t="s">
        <v>17</v>
      </c>
      <c r="M234" s="444" t="s">
        <v>17</v>
      </c>
      <c r="N234" s="444" t="s">
        <v>17</v>
      </c>
      <c r="O234" s="556" t="s">
        <v>17</v>
      </c>
      <c r="P234" s="10"/>
    </row>
    <row r="235" spans="1:16">
      <c r="A235" s="2344"/>
      <c r="B235" s="1583">
        <v>2014</v>
      </c>
      <c r="C235" s="192">
        <v>2720</v>
      </c>
      <c r="D235" s="444" t="s">
        <v>17</v>
      </c>
      <c r="E235" s="444" t="s">
        <v>17</v>
      </c>
      <c r="F235" s="444" t="s">
        <v>17</v>
      </c>
      <c r="G235" s="444" t="s">
        <v>17</v>
      </c>
      <c r="H235" s="444" t="s">
        <v>17</v>
      </c>
      <c r="I235" s="444" t="s">
        <v>17</v>
      </c>
      <c r="J235" s="444">
        <v>1269</v>
      </c>
      <c r="K235" s="444">
        <v>1451</v>
      </c>
      <c r="L235" s="444" t="s">
        <v>17</v>
      </c>
      <c r="M235" s="444" t="s">
        <v>17</v>
      </c>
      <c r="N235" s="444" t="s">
        <v>17</v>
      </c>
      <c r="O235" s="556" t="s">
        <v>17</v>
      </c>
      <c r="P235" s="10"/>
    </row>
    <row r="236" spans="1:16">
      <c r="A236" s="2344"/>
      <c r="B236" s="1583">
        <v>2015</v>
      </c>
      <c r="C236" s="192">
        <v>1024</v>
      </c>
      <c r="D236" s="444" t="s">
        <v>17</v>
      </c>
      <c r="E236" s="444" t="s">
        <v>17</v>
      </c>
      <c r="F236" s="444" t="s">
        <v>17</v>
      </c>
      <c r="G236" s="444" t="s">
        <v>17</v>
      </c>
      <c r="H236" s="444" t="s">
        <v>17</v>
      </c>
      <c r="I236" s="444" t="s">
        <v>17</v>
      </c>
      <c r="J236" s="455">
        <v>1024</v>
      </c>
      <c r="K236" s="444" t="s">
        <v>17</v>
      </c>
      <c r="L236" s="444" t="s">
        <v>17</v>
      </c>
      <c r="M236" s="444" t="s">
        <v>17</v>
      </c>
      <c r="N236" s="444" t="s">
        <v>17</v>
      </c>
      <c r="O236" s="556" t="s">
        <v>17</v>
      </c>
      <c r="P236" s="10"/>
    </row>
    <row r="237" spans="1:16" ht="25.5">
      <c r="A237" s="1644" t="s">
        <v>1917</v>
      </c>
      <c r="B237" s="1566">
        <v>2022</v>
      </c>
      <c r="C237" s="499">
        <v>1</v>
      </c>
      <c r="D237" s="500" t="s">
        <v>17</v>
      </c>
      <c r="E237" s="813" t="s">
        <v>17</v>
      </c>
      <c r="F237" s="813" t="s">
        <v>17</v>
      </c>
      <c r="G237" s="813" t="s">
        <v>17</v>
      </c>
      <c r="H237" s="813" t="s">
        <v>17</v>
      </c>
      <c r="I237" s="813" t="s">
        <v>17</v>
      </c>
      <c r="J237" s="813">
        <v>1</v>
      </c>
      <c r="K237" s="1466" t="s">
        <v>17</v>
      </c>
      <c r="L237" s="813" t="s">
        <v>17</v>
      </c>
      <c r="M237" s="813" t="s">
        <v>17</v>
      </c>
      <c r="N237" s="813" t="s">
        <v>17</v>
      </c>
      <c r="O237" s="815" t="s">
        <v>17</v>
      </c>
      <c r="P237" s="562"/>
    </row>
    <row r="238" spans="1:16" ht="31.5" customHeight="1">
      <c r="A238" s="2342" t="s">
        <v>169</v>
      </c>
      <c r="B238" s="2342"/>
      <c r="C238" s="2342"/>
      <c r="D238" s="2342"/>
      <c r="E238" s="2342"/>
      <c r="F238" s="2342"/>
      <c r="G238" s="2342"/>
      <c r="H238" s="2342"/>
      <c r="I238" s="2342"/>
      <c r="J238" s="2342"/>
      <c r="K238" s="2342"/>
      <c r="L238" s="2342"/>
      <c r="M238" s="2342"/>
      <c r="N238" s="2342"/>
      <c r="O238" s="2342"/>
      <c r="P238" s="10"/>
    </row>
    <row r="239" spans="1:16" ht="14.25" customHeight="1">
      <c r="A239" s="1773" t="s">
        <v>1242</v>
      </c>
      <c r="B239" s="513">
        <v>2015</v>
      </c>
      <c r="C239" s="192">
        <v>56226</v>
      </c>
      <c r="D239" s="444" t="s">
        <v>17</v>
      </c>
      <c r="E239" s="444" t="s">
        <v>17</v>
      </c>
      <c r="F239" s="444" t="s">
        <v>17</v>
      </c>
      <c r="G239" s="444" t="s">
        <v>17</v>
      </c>
      <c r="H239" s="444">
        <v>4953</v>
      </c>
      <c r="I239" s="444">
        <v>9944</v>
      </c>
      <c r="J239" s="444">
        <v>18346</v>
      </c>
      <c r="K239" s="444">
        <v>18625</v>
      </c>
      <c r="L239" s="444">
        <v>4358</v>
      </c>
      <c r="M239" s="444" t="s">
        <v>17</v>
      </c>
      <c r="N239" s="444" t="s">
        <v>17</v>
      </c>
      <c r="O239" s="564" t="s">
        <v>17</v>
      </c>
      <c r="P239" s="10"/>
    </row>
    <row r="240" spans="1:16">
      <c r="A240" s="2344"/>
      <c r="B240" s="1583">
        <v>2016</v>
      </c>
      <c r="C240" s="192">
        <v>48999</v>
      </c>
      <c r="D240" s="444" t="s">
        <v>17</v>
      </c>
      <c r="E240" s="444" t="s">
        <v>17</v>
      </c>
      <c r="F240" s="444" t="s">
        <v>17</v>
      </c>
      <c r="G240" s="444" t="s">
        <v>17</v>
      </c>
      <c r="H240" s="455">
        <v>4730</v>
      </c>
      <c r="I240" s="455">
        <v>9558</v>
      </c>
      <c r="J240" s="455">
        <v>15964</v>
      </c>
      <c r="K240" s="455">
        <v>15964</v>
      </c>
      <c r="L240" s="444">
        <v>2793</v>
      </c>
      <c r="M240" s="444" t="s">
        <v>17</v>
      </c>
      <c r="N240" s="444" t="s">
        <v>17</v>
      </c>
      <c r="O240" s="564" t="s">
        <v>17</v>
      </c>
      <c r="P240" s="10"/>
    </row>
    <row r="241" spans="1:16">
      <c r="A241" s="2344"/>
      <c r="B241" s="1583">
        <v>2017</v>
      </c>
      <c r="C241" s="192">
        <v>44634</v>
      </c>
      <c r="D241" s="444" t="s">
        <v>17</v>
      </c>
      <c r="E241" s="444" t="s">
        <v>17</v>
      </c>
      <c r="F241" s="444" t="s">
        <v>17</v>
      </c>
      <c r="G241" s="444" t="s">
        <v>17</v>
      </c>
      <c r="H241" s="444">
        <v>6317</v>
      </c>
      <c r="I241" s="455">
        <v>9220</v>
      </c>
      <c r="J241" s="455">
        <v>10096</v>
      </c>
      <c r="K241" s="455">
        <v>15266</v>
      </c>
      <c r="L241" s="455">
        <v>3735</v>
      </c>
      <c r="M241" s="444" t="s">
        <v>17</v>
      </c>
      <c r="N241" s="444" t="s">
        <v>17</v>
      </c>
      <c r="O241" s="564" t="s">
        <v>17</v>
      </c>
      <c r="P241" s="10"/>
    </row>
    <row r="242" spans="1:16">
      <c r="A242" s="2344"/>
      <c r="B242" s="513">
        <v>2018</v>
      </c>
      <c r="C242" s="192">
        <v>62213</v>
      </c>
      <c r="D242" s="444" t="s">
        <v>17</v>
      </c>
      <c r="E242" s="579" t="s">
        <v>17</v>
      </c>
      <c r="F242" s="444" t="s">
        <v>17</v>
      </c>
      <c r="G242" s="444" t="s">
        <v>17</v>
      </c>
      <c r="H242" s="455">
        <v>8536</v>
      </c>
      <c r="I242" s="455">
        <v>13821</v>
      </c>
      <c r="J242" s="455">
        <v>16949</v>
      </c>
      <c r="K242" s="455">
        <v>17192</v>
      </c>
      <c r="L242" s="455">
        <v>5715</v>
      </c>
      <c r="M242" s="579" t="s">
        <v>17</v>
      </c>
      <c r="N242" s="444" t="s">
        <v>17</v>
      </c>
      <c r="O242" s="564" t="s">
        <v>17</v>
      </c>
      <c r="P242" s="10"/>
    </row>
    <row r="243" spans="1:16">
      <c r="A243" s="2344"/>
      <c r="B243" s="513">
        <v>2019</v>
      </c>
      <c r="C243" s="192">
        <v>64838</v>
      </c>
      <c r="D243" s="444" t="s">
        <v>17</v>
      </c>
      <c r="E243" s="579" t="s">
        <v>17</v>
      </c>
      <c r="F243" s="444" t="s">
        <v>17</v>
      </c>
      <c r="G243" s="444" t="s">
        <v>17</v>
      </c>
      <c r="H243" s="455">
        <v>7305</v>
      </c>
      <c r="I243" s="455">
        <v>12829</v>
      </c>
      <c r="J243" s="455">
        <v>21040</v>
      </c>
      <c r="K243" s="455">
        <v>19423</v>
      </c>
      <c r="L243" s="455">
        <v>4241</v>
      </c>
      <c r="M243" s="579" t="s">
        <v>17</v>
      </c>
      <c r="N243" s="444" t="s">
        <v>17</v>
      </c>
      <c r="O243" s="564" t="s">
        <v>17</v>
      </c>
      <c r="P243" s="10"/>
    </row>
    <row r="244" spans="1:16">
      <c r="A244" s="2345"/>
      <c r="B244" s="1583">
        <v>2020</v>
      </c>
      <c r="C244" s="192">
        <v>28900</v>
      </c>
      <c r="D244" s="444" t="s">
        <v>17</v>
      </c>
      <c r="E244" s="579" t="s">
        <v>17</v>
      </c>
      <c r="F244" s="444" t="s">
        <v>17</v>
      </c>
      <c r="G244" s="444" t="s">
        <v>17</v>
      </c>
      <c r="H244" s="455" t="s">
        <v>17</v>
      </c>
      <c r="I244" s="455" t="s">
        <v>17</v>
      </c>
      <c r="J244" s="455">
        <v>10927</v>
      </c>
      <c r="K244" s="455">
        <v>12715</v>
      </c>
      <c r="L244" s="455">
        <v>5258</v>
      </c>
      <c r="M244" s="579" t="s">
        <v>17</v>
      </c>
      <c r="N244" s="444" t="s">
        <v>17</v>
      </c>
      <c r="O244" s="564" t="s">
        <v>17</v>
      </c>
      <c r="P244" s="10"/>
    </row>
    <row r="245" spans="1:16">
      <c r="A245" s="2345"/>
      <c r="B245" s="1583">
        <v>2021</v>
      </c>
      <c r="C245" s="192">
        <v>48028</v>
      </c>
      <c r="D245" s="444" t="s">
        <v>17</v>
      </c>
      <c r="E245" s="444" t="s">
        <v>17</v>
      </c>
      <c r="F245" s="444" t="s">
        <v>17</v>
      </c>
      <c r="G245" s="444" t="s">
        <v>17</v>
      </c>
      <c r="H245" s="444" t="s">
        <v>17</v>
      </c>
      <c r="I245" s="444">
        <v>5503</v>
      </c>
      <c r="J245" s="444">
        <v>17734</v>
      </c>
      <c r="K245" s="444">
        <v>18738</v>
      </c>
      <c r="L245" s="444">
        <v>6053</v>
      </c>
      <c r="M245" s="444" t="s">
        <v>17</v>
      </c>
      <c r="N245" s="444" t="s">
        <v>17</v>
      </c>
      <c r="O245" s="564" t="s">
        <v>17</v>
      </c>
      <c r="P245" s="10"/>
    </row>
    <row r="246" spans="1:16">
      <c r="A246" s="2345"/>
      <c r="B246" s="1583">
        <v>2022</v>
      </c>
      <c r="C246" s="192">
        <v>47772</v>
      </c>
      <c r="D246" s="444" t="s">
        <v>17</v>
      </c>
      <c r="E246" s="579" t="s">
        <v>17</v>
      </c>
      <c r="F246" s="444" t="s">
        <v>17</v>
      </c>
      <c r="G246" s="444" t="s">
        <v>17</v>
      </c>
      <c r="H246" s="444" t="s">
        <v>17</v>
      </c>
      <c r="I246" s="444">
        <v>9814</v>
      </c>
      <c r="J246" s="455">
        <v>22877</v>
      </c>
      <c r="K246" s="455">
        <v>13913</v>
      </c>
      <c r="L246" s="455">
        <v>1168</v>
      </c>
      <c r="M246" s="579" t="s">
        <v>17</v>
      </c>
      <c r="N246" s="444" t="s">
        <v>17</v>
      </c>
      <c r="O246" s="564" t="s">
        <v>17</v>
      </c>
      <c r="P246" s="10"/>
    </row>
    <row r="247" spans="1:16" ht="31.5" customHeight="1">
      <c r="A247" s="2342" t="s">
        <v>158</v>
      </c>
      <c r="B247" s="2342"/>
      <c r="C247" s="2342"/>
      <c r="D247" s="2342"/>
      <c r="E247" s="2342"/>
      <c r="F247" s="2342"/>
      <c r="G247" s="2342"/>
      <c r="H247" s="2342"/>
      <c r="I247" s="2342"/>
      <c r="J247" s="2342"/>
      <c r="K247" s="2342"/>
      <c r="L247" s="2342"/>
      <c r="M247" s="2342"/>
      <c r="N247" s="2342"/>
      <c r="O247" s="2342"/>
      <c r="P247" s="10"/>
    </row>
    <row r="248" spans="1:16" ht="14.25" customHeight="1">
      <c r="A248" s="1773" t="s">
        <v>1242</v>
      </c>
      <c r="B248" s="513">
        <v>2015</v>
      </c>
      <c r="C248" s="192">
        <v>183974</v>
      </c>
      <c r="D248" s="444" t="s">
        <v>17</v>
      </c>
      <c r="E248" s="444" t="s">
        <v>17</v>
      </c>
      <c r="F248" s="444" t="s">
        <v>17</v>
      </c>
      <c r="G248" s="444" t="s">
        <v>17</v>
      </c>
      <c r="H248" s="444">
        <v>9353</v>
      </c>
      <c r="I248" s="444">
        <v>18918</v>
      </c>
      <c r="J248" s="444">
        <v>65644</v>
      </c>
      <c r="K248" s="444">
        <v>84444</v>
      </c>
      <c r="L248" s="444">
        <v>5615</v>
      </c>
      <c r="M248" s="444" t="s">
        <v>17</v>
      </c>
      <c r="N248" s="444" t="s">
        <v>17</v>
      </c>
      <c r="O248" s="556" t="s">
        <v>17</v>
      </c>
      <c r="P248" s="10"/>
    </row>
    <row r="249" spans="1:16">
      <c r="A249" s="2344"/>
      <c r="B249" s="1583">
        <v>2016</v>
      </c>
      <c r="C249" s="192">
        <v>227235</v>
      </c>
      <c r="D249" s="444" t="s">
        <v>17</v>
      </c>
      <c r="E249" s="444" t="s">
        <v>17</v>
      </c>
      <c r="F249" s="444" t="s">
        <v>17</v>
      </c>
      <c r="G249" s="455">
        <v>407</v>
      </c>
      <c r="H249" s="455">
        <v>16058</v>
      </c>
      <c r="I249" s="455">
        <v>22008</v>
      </c>
      <c r="J249" s="455">
        <v>81963</v>
      </c>
      <c r="K249" s="455">
        <v>89593</v>
      </c>
      <c r="L249" s="455">
        <v>17206</v>
      </c>
      <c r="M249" s="455" t="s">
        <v>17</v>
      </c>
      <c r="N249" s="444" t="s">
        <v>17</v>
      </c>
      <c r="O249" s="556" t="s">
        <v>17</v>
      </c>
      <c r="P249" s="10"/>
    </row>
    <row r="250" spans="1:16">
      <c r="A250" s="2344"/>
      <c r="B250" s="1583">
        <v>2017</v>
      </c>
      <c r="C250" s="192">
        <v>176909</v>
      </c>
      <c r="D250" s="444" t="s">
        <v>17</v>
      </c>
      <c r="E250" s="444" t="s">
        <v>17</v>
      </c>
      <c r="F250" s="444" t="s">
        <v>17</v>
      </c>
      <c r="G250" s="444">
        <v>1317</v>
      </c>
      <c r="H250" s="455">
        <v>15022</v>
      </c>
      <c r="I250" s="455">
        <v>17289</v>
      </c>
      <c r="J250" s="455">
        <v>59708</v>
      </c>
      <c r="K250" s="455">
        <v>77783</v>
      </c>
      <c r="L250" s="455">
        <v>5790</v>
      </c>
      <c r="M250" s="444" t="s">
        <v>17</v>
      </c>
      <c r="N250" s="444" t="s">
        <v>17</v>
      </c>
      <c r="O250" s="556" t="s">
        <v>17</v>
      </c>
      <c r="P250" s="10"/>
    </row>
    <row r="251" spans="1:16">
      <c r="A251" s="2344"/>
      <c r="B251" s="513">
        <v>2018</v>
      </c>
      <c r="C251" s="192">
        <v>194361</v>
      </c>
      <c r="D251" s="444" t="s">
        <v>17</v>
      </c>
      <c r="E251" s="444" t="s">
        <v>17</v>
      </c>
      <c r="F251" s="444" t="s">
        <v>17</v>
      </c>
      <c r="G251" s="444">
        <v>2092</v>
      </c>
      <c r="H251" s="444">
        <v>17918</v>
      </c>
      <c r="I251" s="579">
        <v>24229</v>
      </c>
      <c r="J251" s="444">
        <v>72827</v>
      </c>
      <c r="K251" s="444">
        <v>66663</v>
      </c>
      <c r="L251" s="444">
        <v>10428</v>
      </c>
      <c r="M251" s="579">
        <v>204</v>
      </c>
      <c r="N251" s="444" t="s">
        <v>17</v>
      </c>
      <c r="O251" s="562" t="s">
        <v>17</v>
      </c>
      <c r="P251" s="10"/>
    </row>
    <row r="252" spans="1:16">
      <c r="A252" s="2345"/>
      <c r="B252" s="513">
        <v>2019</v>
      </c>
      <c r="C252" s="192">
        <v>193828</v>
      </c>
      <c r="D252" s="444" t="s">
        <v>17</v>
      </c>
      <c r="E252" s="444" t="s">
        <v>17</v>
      </c>
      <c r="F252" s="444" t="s">
        <v>17</v>
      </c>
      <c r="G252" s="444" t="s">
        <v>17</v>
      </c>
      <c r="H252" s="444">
        <v>12306</v>
      </c>
      <c r="I252" s="444">
        <v>30993</v>
      </c>
      <c r="J252" s="444">
        <v>58084</v>
      </c>
      <c r="K252" s="444">
        <v>76767</v>
      </c>
      <c r="L252" s="444">
        <v>14884</v>
      </c>
      <c r="M252" s="579">
        <v>794</v>
      </c>
      <c r="N252" s="444" t="s">
        <v>17</v>
      </c>
      <c r="O252" s="562" t="s">
        <v>17</v>
      </c>
      <c r="P252" s="10"/>
    </row>
    <row r="253" spans="1:16">
      <c r="A253" s="2345"/>
      <c r="B253" s="1583">
        <v>2020</v>
      </c>
      <c r="C253" s="192">
        <v>118177</v>
      </c>
      <c r="D253" s="444" t="s">
        <v>17</v>
      </c>
      <c r="E253" s="444" t="s">
        <v>17</v>
      </c>
      <c r="F253" s="444" t="s">
        <v>17</v>
      </c>
      <c r="G253" s="444" t="s">
        <v>17</v>
      </c>
      <c r="H253" s="444">
        <v>352</v>
      </c>
      <c r="I253" s="444">
        <v>10124</v>
      </c>
      <c r="J253" s="444">
        <v>36760</v>
      </c>
      <c r="K253" s="444">
        <v>55753</v>
      </c>
      <c r="L253" s="444">
        <v>14374</v>
      </c>
      <c r="M253" s="579">
        <v>814</v>
      </c>
      <c r="N253" s="444" t="s">
        <v>17</v>
      </c>
      <c r="O253" s="562" t="s">
        <v>17</v>
      </c>
      <c r="P253" s="10"/>
    </row>
    <row r="254" spans="1:16">
      <c r="A254" s="2345"/>
      <c r="B254" s="1583">
        <v>2021</v>
      </c>
      <c r="C254" s="192">
        <v>174882</v>
      </c>
      <c r="D254" s="444" t="s">
        <v>17</v>
      </c>
      <c r="E254" s="444" t="s">
        <v>17</v>
      </c>
      <c r="F254" s="444" t="s">
        <v>17</v>
      </c>
      <c r="G254" s="444" t="s">
        <v>17</v>
      </c>
      <c r="H254" s="444">
        <v>3311</v>
      </c>
      <c r="I254" s="444">
        <v>21014</v>
      </c>
      <c r="J254" s="444">
        <v>55330</v>
      </c>
      <c r="K254" s="444">
        <v>77847</v>
      </c>
      <c r="L254" s="444">
        <v>16105</v>
      </c>
      <c r="M254" s="444">
        <v>1275</v>
      </c>
      <c r="N254" s="444" t="s">
        <v>17</v>
      </c>
      <c r="O254" s="562" t="s">
        <v>17</v>
      </c>
      <c r="P254" s="10"/>
    </row>
    <row r="255" spans="1:16">
      <c r="A255" s="2345"/>
      <c r="B255" s="1583">
        <v>2022</v>
      </c>
      <c r="C255" s="192">
        <v>150633</v>
      </c>
      <c r="D255" s="444" t="s">
        <v>17</v>
      </c>
      <c r="E255" s="444" t="s">
        <v>17</v>
      </c>
      <c r="F255" s="444" t="s">
        <v>17</v>
      </c>
      <c r="G255" s="444">
        <v>693</v>
      </c>
      <c r="H255" s="444">
        <v>8873</v>
      </c>
      <c r="I255" s="444">
        <v>20061</v>
      </c>
      <c r="J255" s="444">
        <v>38171</v>
      </c>
      <c r="K255" s="444">
        <v>71663</v>
      </c>
      <c r="L255" s="444">
        <v>10700</v>
      </c>
      <c r="M255" s="579">
        <v>472</v>
      </c>
      <c r="N255" s="444" t="s">
        <v>17</v>
      </c>
      <c r="O255" s="562" t="s">
        <v>17</v>
      </c>
      <c r="P255" s="10"/>
    </row>
    <row r="256" spans="1:16" ht="31.5" customHeight="1">
      <c r="A256" s="2342" t="s">
        <v>152</v>
      </c>
      <c r="B256" s="2342"/>
      <c r="C256" s="2342"/>
      <c r="D256" s="2342"/>
      <c r="E256" s="2342"/>
      <c r="F256" s="2342"/>
      <c r="G256" s="2342"/>
      <c r="H256" s="2342"/>
      <c r="I256" s="2342"/>
      <c r="J256" s="2342"/>
      <c r="K256" s="2342"/>
      <c r="L256" s="2342"/>
      <c r="M256" s="2342"/>
      <c r="N256" s="2342"/>
      <c r="O256" s="2342"/>
      <c r="P256" s="10"/>
    </row>
    <row r="257" spans="1:16" ht="14.25" customHeight="1">
      <c r="A257" s="1773" t="s">
        <v>1241</v>
      </c>
      <c r="B257" s="513">
        <v>2013</v>
      </c>
      <c r="C257" s="192">
        <v>28300</v>
      </c>
      <c r="D257" s="444" t="s">
        <v>17</v>
      </c>
      <c r="E257" s="444" t="s">
        <v>17</v>
      </c>
      <c r="F257" s="444" t="s">
        <v>17</v>
      </c>
      <c r="G257" s="444">
        <v>776</v>
      </c>
      <c r="H257" s="444">
        <v>3092</v>
      </c>
      <c r="I257" s="444">
        <v>3958</v>
      </c>
      <c r="J257" s="444">
        <v>7914</v>
      </c>
      <c r="K257" s="444">
        <v>10181</v>
      </c>
      <c r="L257" s="444">
        <v>2279</v>
      </c>
      <c r="M257" s="444">
        <v>100</v>
      </c>
      <c r="N257" s="444" t="s">
        <v>17</v>
      </c>
      <c r="O257" s="564" t="s">
        <v>17</v>
      </c>
      <c r="P257" s="10"/>
    </row>
    <row r="258" spans="1:16">
      <c r="A258" s="2344"/>
      <c r="B258" s="1583">
        <v>2014</v>
      </c>
      <c r="C258" s="192">
        <v>27172</v>
      </c>
      <c r="D258" s="444" t="s">
        <v>17</v>
      </c>
      <c r="E258" s="444" t="s">
        <v>17</v>
      </c>
      <c r="F258" s="444" t="s">
        <v>17</v>
      </c>
      <c r="G258" s="455">
        <v>269</v>
      </c>
      <c r="H258" s="455">
        <v>3323</v>
      </c>
      <c r="I258" s="455">
        <v>4731</v>
      </c>
      <c r="J258" s="455">
        <v>7090</v>
      </c>
      <c r="K258" s="455">
        <v>9145</v>
      </c>
      <c r="L258" s="455">
        <v>2197</v>
      </c>
      <c r="M258" s="455">
        <v>417</v>
      </c>
      <c r="N258" s="444" t="s">
        <v>17</v>
      </c>
      <c r="O258" s="564" t="s">
        <v>17</v>
      </c>
      <c r="P258" s="10"/>
    </row>
    <row r="259" spans="1:16">
      <c r="A259" s="2344"/>
      <c r="B259" s="1583">
        <v>2015</v>
      </c>
      <c r="C259" s="192">
        <v>27117</v>
      </c>
      <c r="D259" s="444" t="s">
        <v>17</v>
      </c>
      <c r="E259" s="444" t="s">
        <v>17</v>
      </c>
      <c r="F259" s="444" t="s">
        <v>17</v>
      </c>
      <c r="G259" s="455">
        <v>378</v>
      </c>
      <c r="H259" s="455">
        <v>2570</v>
      </c>
      <c r="I259" s="455">
        <v>3965</v>
      </c>
      <c r="J259" s="455">
        <v>6287</v>
      </c>
      <c r="K259" s="455">
        <v>10236</v>
      </c>
      <c r="L259" s="455">
        <v>2973</v>
      </c>
      <c r="M259" s="455">
        <v>708</v>
      </c>
      <c r="N259" s="444" t="s">
        <v>17</v>
      </c>
      <c r="O259" s="564" t="s">
        <v>17</v>
      </c>
      <c r="P259" s="10"/>
    </row>
    <row r="260" spans="1:16">
      <c r="A260" s="2344"/>
      <c r="B260" s="513">
        <v>2016</v>
      </c>
      <c r="C260" s="192">
        <v>32480</v>
      </c>
      <c r="D260" s="444" t="s">
        <v>17</v>
      </c>
      <c r="E260" s="444" t="s">
        <v>17</v>
      </c>
      <c r="F260" s="444" t="s">
        <v>17</v>
      </c>
      <c r="G260" s="444">
        <v>573</v>
      </c>
      <c r="H260" s="444">
        <v>4050</v>
      </c>
      <c r="I260" s="444">
        <v>4136</v>
      </c>
      <c r="J260" s="579">
        <v>9199</v>
      </c>
      <c r="K260" s="444">
        <v>10803</v>
      </c>
      <c r="L260" s="444">
        <v>3434</v>
      </c>
      <c r="M260" s="444">
        <v>285</v>
      </c>
      <c r="N260" s="444" t="s">
        <v>17</v>
      </c>
      <c r="O260" s="564" t="s">
        <v>17</v>
      </c>
      <c r="P260" s="10"/>
    </row>
    <row r="261" spans="1:16">
      <c r="A261" s="2345"/>
      <c r="B261" s="513">
        <v>2017</v>
      </c>
      <c r="C261" s="192">
        <v>29690</v>
      </c>
      <c r="D261" s="444" t="s">
        <v>17</v>
      </c>
      <c r="E261" s="444" t="s">
        <v>17</v>
      </c>
      <c r="F261" s="444" t="s">
        <v>17</v>
      </c>
      <c r="G261" s="444">
        <v>557</v>
      </c>
      <c r="H261" s="444">
        <v>2701</v>
      </c>
      <c r="I261" s="444">
        <v>4116</v>
      </c>
      <c r="J261" s="444">
        <v>8471</v>
      </c>
      <c r="K261" s="444">
        <v>9721</v>
      </c>
      <c r="L261" s="444">
        <v>3620</v>
      </c>
      <c r="M261" s="444">
        <v>504</v>
      </c>
      <c r="N261" s="444" t="s">
        <v>17</v>
      </c>
      <c r="O261" s="564" t="s">
        <v>17</v>
      </c>
      <c r="P261" s="10"/>
    </row>
    <row r="262" spans="1:16">
      <c r="A262" s="2345"/>
      <c r="B262" s="1583">
        <v>2018</v>
      </c>
      <c r="C262" s="192">
        <v>34483</v>
      </c>
      <c r="D262" s="444" t="s">
        <v>17</v>
      </c>
      <c r="E262" s="444" t="s">
        <v>17</v>
      </c>
      <c r="F262" s="444" t="s">
        <v>17</v>
      </c>
      <c r="G262" s="444">
        <v>1142</v>
      </c>
      <c r="H262" s="444">
        <v>4186</v>
      </c>
      <c r="I262" s="444">
        <v>5682</v>
      </c>
      <c r="J262" s="444">
        <v>9203</v>
      </c>
      <c r="K262" s="444">
        <v>9957</v>
      </c>
      <c r="L262" s="444">
        <v>3716</v>
      </c>
      <c r="M262" s="444">
        <v>597</v>
      </c>
      <c r="N262" s="444" t="s">
        <v>17</v>
      </c>
      <c r="O262" s="564" t="s">
        <v>17</v>
      </c>
      <c r="P262" s="10"/>
    </row>
    <row r="263" spans="1:16">
      <c r="A263" s="2345"/>
      <c r="B263" s="1583">
        <v>2019</v>
      </c>
      <c r="C263" s="192">
        <v>30972</v>
      </c>
      <c r="D263" s="444" t="s">
        <v>17</v>
      </c>
      <c r="E263" s="444" t="s">
        <v>17</v>
      </c>
      <c r="F263" s="444" t="s">
        <v>17</v>
      </c>
      <c r="G263" s="444">
        <v>204</v>
      </c>
      <c r="H263" s="444">
        <v>2861</v>
      </c>
      <c r="I263" s="444">
        <v>5801</v>
      </c>
      <c r="J263" s="444">
        <v>7254</v>
      </c>
      <c r="K263" s="444">
        <v>11366</v>
      </c>
      <c r="L263" s="444">
        <v>3320</v>
      </c>
      <c r="M263" s="444">
        <v>166</v>
      </c>
      <c r="N263" s="444" t="s">
        <v>17</v>
      </c>
      <c r="O263" s="564" t="s">
        <v>17</v>
      </c>
      <c r="P263" s="10"/>
    </row>
    <row r="264" spans="1:16">
      <c r="A264" s="2345"/>
      <c r="B264" s="1583">
        <v>2020</v>
      </c>
      <c r="C264" s="192">
        <v>3996</v>
      </c>
      <c r="D264" s="444" t="s">
        <v>17</v>
      </c>
      <c r="E264" s="444" t="s">
        <v>17</v>
      </c>
      <c r="F264" s="444" t="s">
        <v>17</v>
      </c>
      <c r="G264" s="444" t="s">
        <v>17</v>
      </c>
      <c r="H264" s="444" t="s">
        <v>17</v>
      </c>
      <c r="I264" s="444" t="s">
        <v>17</v>
      </c>
      <c r="J264" s="444" t="s">
        <v>17</v>
      </c>
      <c r="K264" s="444">
        <v>973</v>
      </c>
      <c r="L264" s="444">
        <v>2827</v>
      </c>
      <c r="M264" s="444">
        <v>196</v>
      </c>
      <c r="N264" s="444" t="s">
        <v>17</v>
      </c>
      <c r="O264" s="564" t="s">
        <v>17</v>
      </c>
      <c r="P264" s="10"/>
    </row>
    <row r="265" spans="1:16">
      <c r="A265" s="1773" t="s">
        <v>1129</v>
      </c>
      <c r="B265" s="513">
        <v>2013</v>
      </c>
      <c r="C265" s="192">
        <v>28300</v>
      </c>
      <c r="D265" s="444" t="s">
        <v>17</v>
      </c>
      <c r="E265" s="444" t="s">
        <v>17</v>
      </c>
      <c r="F265" s="444" t="s">
        <v>17</v>
      </c>
      <c r="G265" s="444">
        <v>776</v>
      </c>
      <c r="H265" s="444">
        <v>3092</v>
      </c>
      <c r="I265" s="444">
        <v>3958</v>
      </c>
      <c r="J265" s="444">
        <v>7914</v>
      </c>
      <c r="K265" s="444">
        <v>10181</v>
      </c>
      <c r="L265" s="444">
        <v>2279</v>
      </c>
      <c r="M265" s="444">
        <v>100</v>
      </c>
      <c r="N265" s="444" t="s">
        <v>17</v>
      </c>
      <c r="O265" s="564" t="s">
        <v>17</v>
      </c>
      <c r="P265" s="10"/>
    </row>
    <row r="266" spans="1:16">
      <c r="A266" s="2344"/>
      <c r="B266" s="1583">
        <v>2014</v>
      </c>
      <c r="C266" s="192">
        <v>27172</v>
      </c>
      <c r="D266" s="444" t="s">
        <v>17</v>
      </c>
      <c r="E266" s="444" t="s">
        <v>17</v>
      </c>
      <c r="F266" s="444" t="s">
        <v>17</v>
      </c>
      <c r="G266" s="455">
        <v>269</v>
      </c>
      <c r="H266" s="455">
        <v>3323</v>
      </c>
      <c r="I266" s="455">
        <v>4731</v>
      </c>
      <c r="J266" s="455">
        <v>7090</v>
      </c>
      <c r="K266" s="455">
        <v>9145</v>
      </c>
      <c r="L266" s="455">
        <v>2197</v>
      </c>
      <c r="M266" s="455">
        <v>417</v>
      </c>
      <c r="N266" s="444" t="s">
        <v>17</v>
      </c>
      <c r="O266" s="564" t="s">
        <v>17</v>
      </c>
      <c r="P266" s="10"/>
    </row>
    <row r="267" spans="1:16">
      <c r="A267" s="2344"/>
      <c r="B267" s="1583">
        <v>2015</v>
      </c>
      <c r="C267" s="192">
        <v>27117</v>
      </c>
      <c r="D267" s="444" t="s">
        <v>17</v>
      </c>
      <c r="E267" s="444" t="s">
        <v>17</v>
      </c>
      <c r="F267" s="444" t="s">
        <v>17</v>
      </c>
      <c r="G267" s="455">
        <v>378</v>
      </c>
      <c r="H267" s="455">
        <v>2570</v>
      </c>
      <c r="I267" s="455">
        <v>3965</v>
      </c>
      <c r="J267" s="455">
        <v>6287</v>
      </c>
      <c r="K267" s="455">
        <v>10236</v>
      </c>
      <c r="L267" s="455">
        <v>2973</v>
      </c>
      <c r="M267" s="455">
        <v>708</v>
      </c>
      <c r="N267" s="444" t="s">
        <v>17</v>
      </c>
      <c r="O267" s="564" t="s">
        <v>17</v>
      </c>
      <c r="P267" s="10"/>
    </row>
    <row r="268" spans="1:16">
      <c r="A268" s="2344"/>
      <c r="B268" s="513">
        <v>2016</v>
      </c>
      <c r="C268" s="192">
        <v>32480</v>
      </c>
      <c r="D268" s="444" t="s">
        <v>17</v>
      </c>
      <c r="E268" s="444" t="s">
        <v>17</v>
      </c>
      <c r="F268" s="444" t="s">
        <v>17</v>
      </c>
      <c r="G268" s="444">
        <v>573</v>
      </c>
      <c r="H268" s="444">
        <v>4050</v>
      </c>
      <c r="I268" s="444">
        <v>4136</v>
      </c>
      <c r="J268" s="579">
        <v>9199</v>
      </c>
      <c r="K268" s="444">
        <v>10803</v>
      </c>
      <c r="L268" s="444">
        <v>3434</v>
      </c>
      <c r="M268" s="444">
        <v>285</v>
      </c>
      <c r="N268" s="444" t="s">
        <v>17</v>
      </c>
      <c r="O268" s="564" t="s">
        <v>17</v>
      </c>
      <c r="P268" s="10"/>
    </row>
    <row r="269" spans="1:16">
      <c r="A269" s="2345"/>
      <c r="B269" s="513">
        <v>2017</v>
      </c>
      <c r="C269" s="192">
        <v>29690</v>
      </c>
      <c r="D269" s="444" t="s">
        <v>17</v>
      </c>
      <c r="E269" s="444" t="s">
        <v>17</v>
      </c>
      <c r="F269" s="444" t="s">
        <v>17</v>
      </c>
      <c r="G269" s="444">
        <v>557</v>
      </c>
      <c r="H269" s="444">
        <v>2701</v>
      </c>
      <c r="I269" s="444">
        <v>4116</v>
      </c>
      <c r="J269" s="444">
        <v>8471</v>
      </c>
      <c r="K269" s="444">
        <v>9721</v>
      </c>
      <c r="L269" s="444">
        <v>3620</v>
      </c>
      <c r="M269" s="444">
        <v>504</v>
      </c>
      <c r="N269" s="444" t="s">
        <v>17</v>
      </c>
      <c r="O269" s="564" t="s">
        <v>17</v>
      </c>
      <c r="P269" s="10"/>
    </row>
    <row r="270" spans="1:16">
      <c r="A270" s="2345"/>
      <c r="B270" s="1583">
        <v>2018</v>
      </c>
      <c r="C270" s="192">
        <v>34469</v>
      </c>
      <c r="D270" s="444" t="s">
        <v>17</v>
      </c>
      <c r="E270" s="444" t="s">
        <v>17</v>
      </c>
      <c r="F270" s="444" t="s">
        <v>17</v>
      </c>
      <c r="G270" s="444">
        <v>1142</v>
      </c>
      <c r="H270" s="444">
        <v>4186</v>
      </c>
      <c r="I270" s="444">
        <v>5668</v>
      </c>
      <c r="J270" s="444">
        <v>9203</v>
      </c>
      <c r="K270" s="444">
        <v>9957</v>
      </c>
      <c r="L270" s="444">
        <v>3716</v>
      </c>
      <c r="M270" s="444">
        <v>597</v>
      </c>
      <c r="N270" s="444" t="s">
        <v>17</v>
      </c>
      <c r="O270" s="564" t="s">
        <v>17</v>
      </c>
      <c r="P270" s="10"/>
    </row>
    <row r="271" spans="1:16">
      <c r="A271" s="2345"/>
      <c r="B271" s="1583">
        <v>2019</v>
      </c>
      <c r="C271" s="192">
        <v>30972</v>
      </c>
      <c r="D271" s="444" t="s">
        <v>17</v>
      </c>
      <c r="E271" s="444" t="s">
        <v>17</v>
      </c>
      <c r="F271" s="444" t="s">
        <v>17</v>
      </c>
      <c r="G271" s="444">
        <v>204</v>
      </c>
      <c r="H271" s="444">
        <v>2861</v>
      </c>
      <c r="I271" s="444">
        <v>5801</v>
      </c>
      <c r="J271" s="444">
        <v>7254</v>
      </c>
      <c r="K271" s="444">
        <v>11366</v>
      </c>
      <c r="L271" s="444">
        <v>3320</v>
      </c>
      <c r="M271" s="444">
        <v>166</v>
      </c>
      <c r="N271" s="444" t="s">
        <v>17</v>
      </c>
      <c r="O271" s="564" t="s">
        <v>17</v>
      </c>
      <c r="P271" s="10"/>
    </row>
    <row r="272" spans="1:16">
      <c r="A272" s="2345"/>
      <c r="B272" s="1583">
        <v>2020</v>
      </c>
      <c r="C272" s="192">
        <v>3996</v>
      </c>
      <c r="D272" s="444" t="s">
        <v>17</v>
      </c>
      <c r="E272" s="444" t="s">
        <v>17</v>
      </c>
      <c r="F272" s="444" t="s">
        <v>17</v>
      </c>
      <c r="G272" s="444" t="s">
        <v>17</v>
      </c>
      <c r="H272" s="444" t="s">
        <v>17</v>
      </c>
      <c r="I272" s="444" t="s">
        <v>17</v>
      </c>
      <c r="J272" s="444" t="s">
        <v>17</v>
      </c>
      <c r="K272" s="444">
        <v>973</v>
      </c>
      <c r="L272" s="444">
        <v>2827</v>
      </c>
      <c r="M272" s="444">
        <v>196</v>
      </c>
      <c r="N272" s="444" t="s">
        <v>17</v>
      </c>
      <c r="O272" s="564" t="s">
        <v>17</v>
      </c>
      <c r="P272" s="10"/>
    </row>
    <row r="273" spans="1:16" s="290" customFormat="1" ht="27" customHeight="1">
      <c r="A273" s="949" t="s">
        <v>1507</v>
      </c>
      <c r="B273" s="1555">
        <v>2018</v>
      </c>
      <c r="C273" s="500">
        <v>14</v>
      </c>
      <c r="D273" s="813" t="s">
        <v>17</v>
      </c>
      <c r="E273" s="813" t="s">
        <v>17</v>
      </c>
      <c r="F273" s="813" t="s">
        <v>17</v>
      </c>
      <c r="G273" s="813" t="s">
        <v>17</v>
      </c>
      <c r="H273" s="813" t="s">
        <v>17</v>
      </c>
      <c r="I273" s="813">
        <v>14</v>
      </c>
      <c r="J273" s="813" t="s">
        <v>17</v>
      </c>
      <c r="K273" s="813" t="s">
        <v>17</v>
      </c>
      <c r="L273" s="813" t="s">
        <v>17</v>
      </c>
      <c r="M273" s="813" t="s">
        <v>17</v>
      </c>
      <c r="N273" s="813" t="s">
        <v>17</v>
      </c>
      <c r="O273" s="953" t="s">
        <v>17</v>
      </c>
      <c r="P273" s="316"/>
    </row>
    <row r="274" spans="1:16" ht="31.5" customHeight="1">
      <c r="A274" s="2342" t="s">
        <v>177</v>
      </c>
      <c r="B274" s="2342"/>
      <c r="C274" s="2342"/>
      <c r="D274" s="2342"/>
      <c r="E274" s="2342"/>
      <c r="F274" s="2342"/>
      <c r="G274" s="2342"/>
      <c r="H274" s="2342"/>
      <c r="I274" s="2342"/>
      <c r="J274" s="2342"/>
      <c r="K274" s="2342"/>
      <c r="L274" s="2342"/>
      <c r="M274" s="2342"/>
      <c r="N274" s="2342"/>
      <c r="O274" s="2342"/>
      <c r="P274" s="10"/>
    </row>
    <row r="275" spans="1:16" ht="14.25" customHeight="1">
      <c r="A275" s="1773" t="s">
        <v>1242</v>
      </c>
      <c r="B275" s="513">
        <v>2015</v>
      </c>
      <c r="C275" s="192">
        <v>56226</v>
      </c>
      <c r="D275" s="444" t="s">
        <v>17</v>
      </c>
      <c r="E275" s="444" t="s">
        <v>17</v>
      </c>
      <c r="F275" s="444" t="s">
        <v>17</v>
      </c>
      <c r="G275" s="444" t="s">
        <v>17</v>
      </c>
      <c r="H275" s="444">
        <v>4953</v>
      </c>
      <c r="I275" s="444">
        <v>9944</v>
      </c>
      <c r="J275" s="444">
        <v>18346</v>
      </c>
      <c r="K275" s="444">
        <v>18625</v>
      </c>
      <c r="L275" s="444">
        <v>4358</v>
      </c>
      <c r="M275" s="444" t="s">
        <v>17</v>
      </c>
      <c r="N275" s="444" t="s">
        <v>17</v>
      </c>
      <c r="O275" s="564" t="s">
        <v>17</v>
      </c>
      <c r="P275" s="10"/>
    </row>
    <row r="276" spans="1:16">
      <c r="A276" s="2344"/>
      <c r="B276" s="1583">
        <v>2016</v>
      </c>
      <c r="C276" s="192">
        <v>48999</v>
      </c>
      <c r="D276" s="444" t="s">
        <v>17</v>
      </c>
      <c r="E276" s="444" t="s">
        <v>17</v>
      </c>
      <c r="F276" s="444" t="s">
        <v>17</v>
      </c>
      <c r="G276" s="444" t="s">
        <v>17</v>
      </c>
      <c r="H276" s="455">
        <v>4730</v>
      </c>
      <c r="I276" s="455">
        <v>9558</v>
      </c>
      <c r="J276" s="455">
        <v>15964</v>
      </c>
      <c r="K276" s="455">
        <v>15964</v>
      </c>
      <c r="L276" s="455">
        <v>2783</v>
      </c>
      <c r="M276" s="444" t="s">
        <v>17</v>
      </c>
      <c r="N276" s="444" t="s">
        <v>17</v>
      </c>
      <c r="O276" s="564" t="s">
        <v>17</v>
      </c>
      <c r="P276" s="10"/>
    </row>
    <row r="277" spans="1:16">
      <c r="A277" s="2344"/>
      <c r="B277" s="1583">
        <v>2017</v>
      </c>
      <c r="C277" s="192">
        <v>44634</v>
      </c>
      <c r="D277" s="444" t="s">
        <v>17</v>
      </c>
      <c r="E277" s="444" t="s">
        <v>17</v>
      </c>
      <c r="F277" s="444" t="s">
        <v>17</v>
      </c>
      <c r="G277" s="444" t="s">
        <v>17</v>
      </c>
      <c r="H277" s="455">
        <v>6317</v>
      </c>
      <c r="I277" s="455">
        <v>9220</v>
      </c>
      <c r="J277" s="455">
        <v>10096</v>
      </c>
      <c r="K277" s="455">
        <v>15266</v>
      </c>
      <c r="L277" s="455">
        <v>3735</v>
      </c>
      <c r="M277" s="444" t="s">
        <v>17</v>
      </c>
      <c r="N277" s="444" t="s">
        <v>17</v>
      </c>
      <c r="O277" s="564" t="s">
        <v>17</v>
      </c>
      <c r="P277" s="10"/>
    </row>
    <row r="278" spans="1:16">
      <c r="A278" s="2344"/>
      <c r="B278" s="513">
        <v>2018</v>
      </c>
      <c r="C278" s="192">
        <v>62213</v>
      </c>
      <c r="D278" s="444" t="s">
        <v>17</v>
      </c>
      <c r="E278" s="579" t="s">
        <v>17</v>
      </c>
      <c r="F278" s="444" t="s">
        <v>17</v>
      </c>
      <c r="G278" s="444" t="s">
        <v>17</v>
      </c>
      <c r="H278" s="444">
        <v>8536</v>
      </c>
      <c r="I278" s="579">
        <v>13821</v>
      </c>
      <c r="J278" s="444">
        <v>16949</v>
      </c>
      <c r="K278" s="444">
        <v>17192</v>
      </c>
      <c r="L278" s="444">
        <v>5715</v>
      </c>
      <c r="M278" s="444" t="s">
        <v>17</v>
      </c>
      <c r="N278" s="444" t="s">
        <v>17</v>
      </c>
      <c r="O278" s="574" t="s">
        <v>17</v>
      </c>
      <c r="P278" s="10"/>
    </row>
    <row r="279" spans="1:16">
      <c r="A279" s="2345"/>
      <c r="B279" s="513">
        <v>2019</v>
      </c>
      <c r="C279" s="192">
        <v>64838</v>
      </c>
      <c r="D279" s="444" t="s">
        <v>17</v>
      </c>
      <c r="E279" s="579" t="s">
        <v>17</v>
      </c>
      <c r="F279" s="444" t="s">
        <v>17</v>
      </c>
      <c r="G279" s="444" t="s">
        <v>17</v>
      </c>
      <c r="H279" s="444">
        <v>7305</v>
      </c>
      <c r="I279" s="444">
        <v>12829</v>
      </c>
      <c r="J279" s="444">
        <v>21040</v>
      </c>
      <c r="K279" s="444">
        <v>19423</v>
      </c>
      <c r="L279" s="444">
        <v>4241</v>
      </c>
      <c r="M279" s="444" t="s">
        <v>17</v>
      </c>
      <c r="N279" s="444" t="s">
        <v>17</v>
      </c>
      <c r="O279" s="574" t="s">
        <v>17</v>
      </c>
      <c r="P279" s="10"/>
    </row>
    <row r="280" spans="1:16">
      <c r="A280" s="2345"/>
      <c r="B280" s="1583">
        <v>2020</v>
      </c>
      <c r="C280" s="192">
        <v>28900</v>
      </c>
      <c r="D280" s="444" t="s">
        <v>17</v>
      </c>
      <c r="E280" s="579" t="s">
        <v>17</v>
      </c>
      <c r="F280" s="444" t="s">
        <v>17</v>
      </c>
      <c r="G280" s="444" t="s">
        <v>17</v>
      </c>
      <c r="H280" s="444" t="s">
        <v>17</v>
      </c>
      <c r="I280" s="444" t="s">
        <v>17</v>
      </c>
      <c r="J280" s="444">
        <v>10927</v>
      </c>
      <c r="K280" s="444">
        <v>12715</v>
      </c>
      <c r="L280" s="444">
        <v>5258</v>
      </c>
      <c r="M280" s="444" t="s">
        <v>17</v>
      </c>
      <c r="N280" s="444" t="s">
        <v>17</v>
      </c>
      <c r="O280" s="574" t="s">
        <v>17</v>
      </c>
      <c r="P280" s="10"/>
    </row>
    <row r="281" spans="1:16">
      <c r="A281" s="2345"/>
      <c r="B281" s="1583">
        <v>2021</v>
      </c>
      <c r="C281" s="192">
        <v>48028</v>
      </c>
      <c r="D281" s="444" t="s">
        <v>17</v>
      </c>
      <c r="E281" s="579" t="s">
        <v>17</v>
      </c>
      <c r="F281" s="444" t="s">
        <v>17</v>
      </c>
      <c r="G281" s="444" t="s">
        <v>17</v>
      </c>
      <c r="H281" s="444" t="s">
        <v>17</v>
      </c>
      <c r="I281" s="444">
        <v>5503</v>
      </c>
      <c r="J281" s="444">
        <v>17734</v>
      </c>
      <c r="K281" s="444">
        <v>18738</v>
      </c>
      <c r="L281" s="444">
        <v>6053</v>
      </c>
      <c r="M281" s="444" t="s">
        <v>17</v>
      </c>
      <c r="N281" s="444" t="s">
        <v>17</v>
      </c>
      <c r="O281" s="574" t="s">
        <v>17</v>
      </c>
      <c r="P281" s="10"/>
    </row>
    <row r="282" spans="1:16">
      <c r="A282" s="2345"/>
      <c r="B282" s="1583">
        <v>2022</v>
      </c>
      <c r="C282" s="192">
        <v>26886</v>
      </c>
      <c r="D282" s="444" t="s">
        <v>17</v>
      </c>
      <c r="E282" s="579" t="s">
        <v>17</v>
      </c>
      <c r="F282" s="444" t="s">
        <v>17</v>
      </c>
      <c r="G282" s="444" t="s">
        <v>17</v>
      </c>
      <c r="H282" s="444" t="s">
        <v>17</v>
      </c>
      <c r="I282" s="444">
        <v>7456</v>
      </c>
      <c r="J282" s="444">
        <v>4349</v>
      </c>
      <c r="K282" s="444">
        <v>13913</v>
      </c>
      <c r="L282" s="444">
        <v>1168</v>
      </c>
      <c r="M282" s="444" t="s">
        <v>17</v>
      </c>
      <c r="N282" s="444" t="s">
        <v>17</v>
      </c>
      <c r="O282" s="574" t="s">
        <v>17</v>
      </c>
      <c r="P282" s="10"/>
    </row>
    <row r="283" spans="1:16" ht="31.5" customHeight="1">
      <c r="A283" s="2342" t="s">
        <v>183</v>
      </c>
      <c r="B283" s="2342"/>
      <c r="C283" s="2342"/>
      <c r="D283" s="2342"/>
      <c r="E283" s="2342"/>
      <c r="F283" s="2342"/>
      <c r="G283" s="2342"/>
      <c r="H283" s="2342"/>
      <c r="I283" s="2342"/>
      <c r="J283" s="2342"/>
      <c r="K283" s="2342"/>
      <c r="L283" s="2342"/>
      <c r="M283" s="2342"/>
      <c r="N283" s="2342"/>
      <c r="O283" s="2342"/>
      <c r="P283" s="10"/>
    </row>
    <row r="284" spans="1:16" ht="14.25" customHeight="1">
      <c r="A284" s="1773" t="s">
        <v>1242</v>
      </c>
      <c r="B284" s="513">
        <v>2015</v>
      </c>
      <c r="C284" s="192">
        <v>63094</v>
      </c>
      <c r="D284" s="444" t="s">
        <v>17</v>
      </c>
      <c r="E284" s="444" t="s">
        <v>17</v>
      </c>
      <c r="F284" s="444" t="s">
        <v>17</v>
      </c>
      <c r="G284" s="444">
        <v>4005</v>
      </c>
      <c r="H284" s="444">
        <v>8016</v>
      </c>
      <c r="I284" s="444">
        <v>10113</v>
      </c>
      <c r="J284" s="444">
        <v>12296</v>
      </c>
      <c r="K284" s="444">
        <v>14507</v>
      </c>
      <c r="L284" s="444">
        <v>10093</v>
      </c>
      <c r="M284" s="444">
        <v>4064</v>
      </c>
      <c r="N284" s="444" t="s">
        <v>17</v>
      </c>
      <c r="O284" s="564" t="s">
        <v>17</v>
      </c>
      <c r="P284" s="10"/>
    </row>
    <row r="285" spans="1:16">
      <c r="A285" s="2344"/>
      <c r="B285" s="1583">
        <v>2016</v>
      </c>
      <c r="C285" s="192">
        <v>66991</v>
      </c>
      <c r="D285" s="444" t="s">
        <v>17</v>
      </c>
      <c r="E285" s="444" t="s">
        <v>17</v>
      </c>
      <c r="F285" s="444">
        <v>1819</v>
      </c>
      <c r="G285" s="444">
        <v>3470</v>
      </c>
      <c r="H285" s="455">
        <v>7925</v>
      </c>
      <c r="I285" s="455">
        <v>10426</v>
      </c>
      <c r="J285" s="455">
        <v>11825</v>
      </c>
      <c r="K285" s="455">
        <v>15129</v>
      </c>
      <c r="L285" s="455">
        <v>12035</v>
      </c>
      <c r="M285" s="455">
        <v>4362</v>
      </c>
      <c r="N285" s="444" t="s">
        <v>17</v>
      </c>
      <c r="O285" s="564" t="s">
        <v>17</v>
      </c>
      <c r="P285" s="10"/>
    </row>
    <row r="286" spans="1:16">
      <c r="A286" s="2344"/>
      <c r="B286" s="1583">
        <v>2017</v>
      </c>
      <c r="C286" s="192">
        <v>61545</v>
      </c>
      <c r="D286" s="444" t="s">
        <v>17</v>
      </c>
      <c r="E286" s="444" t="s">
        <v>17</v>
      </c>
      <c r="F286" s="444" t="s">
        <v>17</v>
      </c>
      <c r="G286" s="455">
        <v>2962</v>
      </c>
      <c r="H286" s="455">
        <v>6489</v>
      </c>
      <c r="I286" s="455">
        <v>9923</v>
      </c>
      <c r="J286" s="455">
        <v>11949</v>
      </c>
      <c r="K286" s="455">
        <v>15307</v>
      </c>
      <c r="L286" s="455">
        <v>10396</v>
      </c>
      <c r="M286" s="455">
        <v>4519</v>
      </c>
      <c r="N286" s="444" t="s">
        <v>17</v>
      </c>
      <c r="O286" s="564" t="s">
        <v>17</v>
      </c>
      <c r="P286" s="10"/>
    </row>
    <row r="287" spans="1:16">
      <c r="A287" s="2344"/>
      <c r="B287" s="513">
        <v>2018</v>
      </c>
      <c r="C287" s="192">
        <v>59888</v>
      </c>
      <c r="D287" s="579" t="s">
        <v>17</v>
      </c>
      <c r="E287" s="444" t="s">
        <v>17</v>
      </c>
      <c r="F287" s="444">
        <v>176</v>
      </c>
      <c r="G287" s="444">
        <v>1644</v>
      </c>
      <c r="H287" s="579">
        <v>8012</v>
      </c>
      <c r="I287" s="444">
        <v>9249</v>
      </c>
      <c r="J287" s="444">
        <v>10488</v>
      </c>
      <c r="K287" s="444">
        <v>13242</v>
      </c>
      <c r="L287" s="579">
        <v>11115</v>
      </c>
      <c r="M287" s="444">
        <v>5409</v>
      </c>
      <c r="N287" s="444">
        <v>553</v>
      </c>
      <c r="O287" s="574" t="s">
        <v>17</v>
      </c>
      <c r="P287" s="10"/>
    </row>
    <row r="288" spans="1:16">
      <c r="A288" s="2345"/>
      <c r="B288" s="513">
        <v>2019</v>
      </c>
      <c r="C288" s="192">
        <v>87095</v>
      </c>
      <c r="D288" s="579" t="s">
        <v>17</v>
      </c>
      <c r="E288" s="444" t="s">
        <v>17</v>
      </c>
      <c r="F288" s="444" t="s">
        <v>17</v>
      </c>
      <c r="G288" s="444">
        <v>3057</v>
      </c>
      <c r="H288" s="444">
        <v>4907</v>
      </c>
      <c r="I288" s="444">
        <v>13579</v>
      </c>
      <c r="J288" s="444">
        <v>18150</v>
      </c>
      <c r="K288" s="444">
        <v>26936</v>
      </c>
      <c r="L288" s="444">
        <v>12803</v>
      </c>
      <c r="M288" s="444">
        <v>7518</v>
      </c>
      <c r="N288" s="444">
        <v>145</v>
      </c>
      <c r="O288" s="574" t="s">
        <v>17</v>
      </c>
      <c r="P288" s="10"/>
    </row>
    <row r="289" spans="1:16">
      <c r="A289" s="2345"/>
      <c r="B289" s="1583">
        <v>2020</v>
      </c>
      <c r="C289" s="192">
        <v>33820</v>
      </c>
      <c r="D289" s="579" t="s">
        <v>17</v>
      </c>
      <c r="E289" s="444" t="s">
        <v>17</v>
      </c>
      <c r="F289" s="444" t="s">
        <v>17</v>
      </c>
      <c r="G289" s="444" t="s">
        <v>17</v>
      </c>
      <c r="H289" s="444" t="s">
        <v>17</v>
      </c>
      <c r="I289" s="444">
        <v>2387</v>
      </c>
      <c r="J289" s="444">
        <v>9517</v>
      </c>
      <c r="K289" s="444">
        <v>9424</v>
      </c>
      <c r="L289" s="444">
        <v>9800</v>
      </c>
      <c r="M289" s="444">
        <v>2692</v>
      </c>
      <c r="N289" s="444" t="s">
        <v>17</v>
      </c>
      <c r="O289" s="574" t="s">
        <v>17</v>
      </c>
      <c r="P289" s="10"/>
    </row>
    <row r="290" spans="1:16">
      <c r="A290" s="2345"/>
      <c r="B290" s="1583">
        <v>2021</v>
      </c>
      <c r="C290" s="192">
        <v>35625</v>
      </c>
      <c r="D290" s="579" t="s">
        <v>17</v>
      </c>
      <c r="E290" s="444" t="s">
        <v>17</v>
      </c>
      <c r="F290" s="444" t="s">
        <v>17</v>
      </c>
      <c r="G290" s="444" t="s">
        <v>17</v>
      </c>
      <c r="H290" s="444" t="s">
        <v>17</v>
      </c>
      <c r="I290" s="444">
        <v>3806</v>
      </c>
      <c r="J290" s="444">
        <v>8515</v>
      </c>
      <c r="K290" s="444">
        <v>6938</v>
      </c>
      <c r="L290" s="444">
        <v>9675</v>
      </c>
      <c r="M290" s="444">
        <v>6691</v>
      </c>
      <c r="N290" s="444" t="s">
        <v>17</v>
      </c>
      <c r="O290" s="574" t="s">
        <v>17</v>
      </c>
      <c r="P290" s="10"/>
    </row>
    <row r="291" spans="1:16">
      <c r="A291" s="2345"/>
      <c r="B291" s="1583">
        <v>2022</v>
      </c>
      <c r="C291" s="192">
        <v>42537</v>
      </c>
      <c r="D291" s="579" t="s">
        <v>17</v>
      </c>
      <c r="E291" s="444" t="s">
        <v>17</v>
      </c>
      <c r="F291" s="444" t="s">
        <v>17</v>
      </c>
      <c r="G291" s="444">
        <v>963</v>
      </c>
      <c r="H291" s="444">
        <v>2769</v>
      </c>
      <c r="I291" s="444">
        <v>8135</v>
      </c>
      <c r="J291" s="444">
        <v>8535</v>
      </c>
      <c r="K291" s="444">
        <v>10310</v>
      </c>
      <c r="L291" s="444">
        <v>6674</v>
      </c>
      <c r="M291" s="444">
        <v>4713</v>
      </c>
      <c r="N291" s="444">
        <v>438</v>
      </c>
      <c r="O291" s="574" t="s">
        <v>17</v>
      </c>
      <c r="P291" s="10"/>
    </row>
    <row r="292" spans="1:16" ht="31.5" customHeight="1">
      <c r="A292" s="2342" t="s">
        <v>357</v>
      </c>
      <c r="B292" s="2342"/>
      <c r="C292" s="2342"/>
      <c r="D292" s="2342"/>
      <c r="E292" s="2342"/>
      <c r="F292" s="2342"/>
      <c r="G292" s="2342"/>
      <c r="H292" s="2342"/>
      <c r="I292" s="2342"/>
      <c r="J292" s="2342"/>
      <c r="K292" s="2342"/>
      <c r="L292" s="2342"/>
      <c r="M292" s="2342"/>
      <c r="N292" s="2342"/>
      <c r="O292" s="2342"/>
      <c r="P292" s="10"/>
    </row>
    <row r="293" spans="1:16" ht="14.25" customHeight="1">
      <c r="A293" s="1773" t="s">
        <v>1241</v>
      </c>
      <c r="B293" s="513">
        <v>2015</v>
      </c>
      <c r="C293" s="192">
        <v>16</v>
      </c>
      <c r="D293" s="457">
        <v>7</v>
      </c>
      <c r="E293" s="457" t="s">
        <v>17</v>
      </c>
      <c r="F293" s="457">
        <v>8</v>
      </c>
      <c r="G293" s="457" t="s">
        <v>17</v>
      </c>
      <c r="H293" s="457">
        <v>1</v>
      </c>
      <c r="I293" s="457" t="s">
        <v>17</v>
      </c>
      <c r="J293" s="457" t="s">
        <v>17</v>
      </c>
      <c r="K293" s="457" t="s">
        <v>17</v>
      </c>
      <c r="L293" s="457" t="s">
        <v>17</v>
      </c>
      <c r="M293" s="457" t="s">
        <v>17</v>
      </c>
      <c r="N293" s="457" t="s">
        <v>17</v>
      </c>
      <c r="O293" s="565" t="s">
        <v>17</v>
      </c>
      <c r="P293" s="10"/>
    </row>
    <row r="294" spans="1:16">
      <c r="A294" s="1773"/>
      <c r="B294" s="1583">
        <v>2016</v>
      </c>
      <c r="C294" s="192">
        <v>12</v>
      </c>
      <c r="D294" s="457" t="s">
        <v>17</v>
      </c>
      <c r="E294" s="457" t="s">
        <v>17</v>
      </c>
      <c r="F294" s="457">
        <v>6</v>
      </c>
      <c r="G294" s="457" t="s">
        <v>17</v>
      </c>
      <c r="H294" s="457">
        <v>3</v>
      </c>
      <c r="I294" s="457" t="s">
        <v>17</v>
      </c>
      <c r="J294" s="457" t="s">
        <v>17</v>
      </c>
      <c r="K294" s="457" t="s">
        <v>17</v>
      </c>
      <c r="L294" s="457">
        <v>3</v>
      </c>
      <c r="M294" s="457" t="s">
        <v>17</v>
      </c>
      <c r="N294" s="457" t="s">
        <v>17</v>
      </c>
      <c r="O294" s="565" t="s">
        <v>17</v>
      </c>
      <c r="P294" s="10"/>
    </row>
    <row r="295" spans="1:16">
      <c r="A295" s="1773"/>
      <c r="B295" s="1583">
        <v>2017</v>
      </c>
      <c r="C295" s="192">
        <v>4</v>
      </c>
      <c r="D295" s="458" t="s">
        <v>17</v>
      </c>
      <c r="E295" s="444" t="s">
        <v>17</v>
      </c>
      <c r="F295" s="444" t="s">
        <v>17</v>
      </c>
      <c r="G295" s="444" t="s">
        <v>17</v>
      </c>
      <c r="H295" s="455" t="s">
        <v>17</v>
      </c>
      <c r="I295" s="444" t="s">
        <v>17</v>
      </c>
      <c r="J295" s="444" t="s">
        <v>17</v>
      </c>
      <c r="K295" s="444" t="s">
        <v>17</v>
      </c>
      <c r="L295" s="444" t="s">
        <v>17</v>
      </c>
      <c r="M295" s="444" t="s">
        <v>17</v>
      </c>
      <c r="N295" s="444">
        <v>4</v>
      </c>
      <c r="O295" s="556" t="s">
        <v>17</v>
      </c>
      <c r="P295" s="10"/>
    </row>
    <row r="296" spans="1:16">
      <c r="A296" s="1773"/>
      <c r="B296" s="513">
        <v>2018</v>
      </c>
      <c r="C296" s="192">
        <v>90</v>
      </c>
      <c r="D296" s="579">
        <v>5</v>
      </c>
      <c r="E296" s="444" t="s">
        <v>17</v>
      </c>
      <c r="F296" s="444">
        <v>1</v>
      </c>
      <c r="G296" s="444" t="s">
        <v>17</v>
      </c>
      <c r="H296" s="579" t="s">
        <v>17</v>
      </c>
      <c r="I296" s="444" t="s">
        <v>17</v>
      </c>
      <c r="J296" s="444">
        <v>80</v>
      </c>
      <c r="K296" s="444">
        <v>1</v>
      </c>
      <c r="L296" s="579" t="s">
        <v>17</v>
      </c>
      <c r="M296" s="444" t="s">
        <v>17</v>
      </c>
      <c r="N296" s="444" t="s">
        <v>17</v>
      </c>
      <c r="O296" s="562">
        <v>3</v>
      </c>
      <c r="P296" s="10"/>
    </row>
    <row r="297" spans="1:16">
      <c r="A297" s="1773"/>
      <c r="B297" s="513">
        <v>2019</v>
      </c>
      <c r="C297" s="192">
        <v>72</v>
      </c>
      <c r="D297" s="579">
        <v>5</v>
      </c>
      <c r="E297" s="444" t="s">
        <v>17</v>
      </c>
      <c r="F297" s="444" t="s">
        <v>17</v>
      </c>
      <c r="G297" s="444" t="s">
        <v>17</v>
      </c>
      <c r="H297" s="444" t="s">
        <v>17</v>
      </c>
      <c r="I297" s="444" t="s">
        <v>17</v>
      </c>
      <c r="J297" s="444">
        <v>66</v>
      </c>
      <c r="K297" s="444" t="s">
        <v>17</v>
      </c>
      <c r="L297" s="444" t="s">
        <v>17</v>
      </c>
      <c r="M297" s="444" t="s">
        <v>17</v>
      </c>
      <c r="N297" s="444" t="s">
        <v>17</v>
      </c>
      <c r="O297" s="562">
        <v>1</v>
      </c>
      <c r="P297" s="10"/>
    </row>
    <row r="298" spans="1:16">
      <c r="A298" s="1773"/>
      <c r="B298" s="1583">
        <v>2020</v>
      </c>
      <c r="C298" s="192">
        <v>6</v>
      </c>
      <c r="D298" s="444" t="s">
        <v>17</v>
      </c>
      <c r="E298" s="444" t="s">
        <v>17</v>
      </c>
      <c r="F298" s="562">
        <v>4</v>
      </c>
      <c r="G298" s="444" t="s">
        <v>17</v>
      </c>
      <c r="H298" s="444">
        <v>1</v>
      </c>
      <c r="I298" s="444" t="s">
        <v>17</v>
      </c>
      <c r="J298" s="562" t="s">
        <v>17</v>
      </c>
      <c r="K298" s="444" t="s">
        <v>17</v>
      </c>
      <c r="L298" s="444" t="s">
        <v>17</v>
      </c>
      <c r="M298" s="444">
        <v>1</v>
      </c>
      <c r="N298" s="444" t="s">
        <v>17</v>
      </c>
      <c r="O298" s="562" t="s">
        <v>17</v>
      </c>
      <c r="P298" s="10"/>
    </row>
    <row r="299" spans="1:16">
      <c r="A299" s="1773"/>
      <c r="B299" s="1583">
        <v>2021</v>
      </c>
      <c r="C299" s="192">
        <v>10</v>
      </c>
      <c r="D299" s="444" t="s">
        <v>17</v>
      </c>
      <c r="E299" s="444" t="s">
        <v>17</v>
      </c>
      <c r="F299" s="444" t="s">
        <v>17</v>
      </c>
      <c r="G299" s="444" t="s">
        <v>17</v>
      </c>
      <c r="H299" s="444" t="s">
        <v>17</v>
      </c>
      <c r="I299" s="444" t="s">
        <v>17</v>
      </c>
      <c r="J299" s="444">
        <v>5</v>
      </c>
      <c r="K299" s="444" t="s">
        <v>17</v>
      </c>
      <c r="L299" s="444" t="s">
        <v>17</v>
      </c>
      <c r="M299" s="444" t="s">
        <v>17</v>
      </c>
      <c r="N299" s="444">
        <v>1</v>
      </c>
      <c r="O299" s="562">
        <v>4</v>
      </c>
      <c r="P299" s="10"/>
    </row>
    <row r="300" spans="1:16">
      <c r="A300" s="1773"/>
      <c r="B300" s="1583">
        <v>2022</v>
      </c>
      <c r="C300" s="192">
        <v>10</v>
      </c>
      <c r="D300" s="444" t="s">
        <v>17</v>
      </c>
      <c r="E300" s="444" t="s">
        <v>17</v>
      </c>
      <c r="F300" s="444" t="s">
        <v>17</v>
      </c>
      <c r="G300" s="444" t="s">
        <v>17</v>
      </c>
      <c r="H300" s="444" t="s">
        <v>17</v>
      </c>
      <c r="I300" s="444" t="s">
        <v>17</v>
      </c>
      <c r="J300" s="444" t="s">
        <v>17</v>
      </c>
      <c r="K300" s="444" t="s">
        <v>17</v>
      </c>
      <c r="L300" s="444" t="s">
        <v>17</v>
      </c>
      <c r="M300" s="444">
        <v>2</v>
      </c>
      <c r="N300" s="444" t="s">
        <v>17</v>
      </c>
      <c r="O300" s="952">
        <v>8</v>
      </c>
      <c r="P300" s="10"/>
    </row>
    <row r="301" spans="1:16" s="290" customFormat="1" ht="15.75" customHeight="1">
      <c r="A301" s="2151" t="s">
        <v>1508</v>
      </c>
      <c r="B301" s="1555">
        <v>2018</v>
      </c>
      <c r="C301" s="500">
        <v>80</v>
      </c>
      <c r="D301" s="950" t="s">
        <v>17</v>
      </c>
      <c r="E301" s="950" t="s">
        <v>17</v>
      </c>
      <c r="F301" s="950" t="s">
        <v>17</v>
      </c>
      <c r="G301" s="950" t="s">
        <v>17</v>
      </c>
      <c r="H301" s="950" t="s">
        <v>17</v>
      </c>
      <c r="I301" s="950" t="s">
        <v>17</v>
      </c>
      <c r="J301" s="951">
        <v>80</v>
      </c>
      <c r="K301" s="950" t="s">
        <v>17</v>
      </c>
      <c r="L301" s="950" t="s">
        <v>17</v>
      </c>
      <c r="M301" s="950" t="s">
        <v>17</v>
      </c>
      <c r="N301" s="950" t="s">
        <v>17</v>
      </c>
      <c r="O301" s="952" t="s">
        <v>17</v>
      </c>
      <c r="P301" s="316"/>
    </row>
    <row r="302" spans="1:16" s="290" customFormat="1" ht="15.75" customHeight="1">
      <c r="A302" s="2010"/>
      <c r="B302" s="1555">
        <v>2019</v>
      </c>
      <c r="C302" s="500">
        <v>66</v>
      </c>
      <c r="D302" s="950" t="s">
        <v>17</v>
      </c>
      <c r="E302" s="950" t="s">
        <v>17</v>
      </c>
      <c r="F302" s="950" t="s">
        <v>17</v>
      </c>
      <c r="G302" s="950" t="s">
        <v>17</v>
      </c>
      <c r="H302" s="950" t="s">
        <v>17</v>
      </c>
      <c r="I302" s="950" t="s">
        <v>17</v>
      </c>
      <c r="J302" s="950">
        <v>66</v>
      </c>
      <c r="K302" s="950" t="s">
        <v>17</v>
      </c>
      <c r="L302" s="950" t="s">
        <v>17</v>
      </c>
      <c r="M302" s="950" t="s">
        <v>17</v>
      </c>
      <c r="N302" s="950" t="s">
        <v>17</v>
      </c>
      <c r="O302" s="952" t="s">
        <v>17</v>
      </c>
      <c r="P302" s="316"/>
    </row>
    <row r="303" spans="1:16" s="290" customFormat="1" ht="14.25" customHeight="1">
      <c r="A303" s="2067" t="s">
        <v>1509</v>
      </c>
      <c r="B303" s="513">
        <v>2015</v>
      </c>
      <c r="C303" s="192">
        <v>16</v>
      </c>
      <c r="D303" s="457">
        <v>7</v>
      </c>
      <c r="E303" s="457" t="s">
        <v>17</v>
      </c>
      <c r="F303" s="457">
        <v>8</v>
      </c>
      <c r="G303" s="457" t="s">
        <v>17</v>
      </c>
      <c r="H303" s="457">
        <v>1</v>
      </c>
      <c r="I303" s="457" t="s">
        <v>17</v>
      </c>
      <c r="J303" s="457" t="s">
        <v>17</v>
      </c>
      <c r="K303" s="457" t="s">
        <v>17</v>
      </c>
      <c r="L303" s="457" t="s">
        <v>17</v>
      </c>
      <c r="M303" s="457" t="s">
        <v>17</v>
      </c>
      <c r="N303" s="457" t="s">
        <v>17</v>
      </c>
      <c r="O303" s="565" t="s">
        <v>17</v>
      </c>
      <c r="P303" s="316"/>
    </row>
    <row r="304" spans="1:16" s="290" customFormat="1" ht="14.25" customHeight="1">
      <c r="A304" s="2340"/>
      <c r="B304" s="1583">
        <v>2016</v>
      </c>
      <c r="C304" s="192">
        <v>12</v>
      </c>
      <c r="D304" s="457" t="s">
        <v>17</v>
      </c>
      <c r="E304" s="457" t="s">
        <v>17</v>
      </c>
      <c r="F304" s="457">
        <v>6</v>
      </c>
      <c r="G304" s="457" t="s">
        <v>17</v>
      </c>
      <c r="H304" s="457">
        <v>3</v>
      </c>
      <c r="I304" s="457" t="s">
        <v>17</v>
      </c>
      <c r="J304" s="457" t="s">
        <v>17</v>
      </c>
      <c r="K304" s="457" t="s">
        <v>17</v>
      </c>
      <c r="L304" s="457">
        <v>3</v>
      </c>
      <c r="M304" s="457" t="s">
        <v>17</v>
      </c>
      <c r="N304" s="457" t="s">
        <v>17</v>
      </c>
      <c r="O304" s="565" t="s">
        <v>17</v>
      </c>
      <c r="P304" s="316"/>
    </row>
    <row r="305" spans="1:16" s="290" customFormat="1" ht="14.25" customHeight="1">
      <c r="A305" s="2340"/>
      <c r="B305" s="1583">
        <v>2017</v>
      </c>
      <c r="C305" s="192">
        <v>4</v>
      </c>
      <c r="D305" s="458" t="s">
        <v>17</v>
      </c>
      <c r="E305" s="444" t="s">
        <v>17</v>
      </c>
      <c r="F305" s="444" t="s">
        <v>17</v>
      </c>
      <c r="G305" s="444" t="s">
        <v>17</v>
      </c>
      <c r="H305" s="455" t="s">
        <v>17</v>
      </c>
      <c r="I305" s="444" t="s">
        <v>17</v>
      </c>
      <c r="J305" s="444" t="s">
        <v>17</v>
      </c>
      <c r="K305" s="444" t="s">
        <v>17</v>
      </c>
      <c r="L305" s="444" t="s">
        <v>17</v>
      </c>
      <c r="M305" s="444" t="s">
        <v>17</v>
      </c>
      <c r="N305" s="444">
        <v>4</v>
      </c>
      <c r="O305" s="556" t="s">
        <v>17</v>
      </c>
      <c r="P305" s="316"/>
    </row>
    <row r="306" spans="1:16" s="290" customFormat="1" ht="14.25" customHeight="1">
      <c r="A306" s="2340"/>
      <c r="B306" s="513">
        <v>2018</v>
      </c>
      <c r="C306" s="192">
        <v>10</v>
      </c>
      <c r="D306" s="579">
        <v>5</v>
      </c>
      <c r="E306" s="444" t="s">
        <v>17</v>
      </c>
      <c r="F306" s="444">
        <v>1</v>
      </c>
      <c r="G306" s="444" t="s">
        <v>17</v>
      </c>
      <c r="H306" s="579" t="s">
        <v>17</v>
      </c>
      <c r="I306" s="444" t="s">
        <v>17</v>
      </c>
      <c r="J306" s="444" t="s">
        <v>17</v>
      </c>
      <c r="K306" s="444">
        <v>1</v>
      </c>
      <c r="L306" s="579" t="s">
        <v>17</v>
      </c>
      <c r="M306" s="444" t="s">
        <v>17</v>
      </c>
      <c r="N306" s="444" t="s">
        <v>17</v>
      </c>
      <c r="O306" s="562">
        <v>3</v>
      </c>
      <c r="P306" s="316"/>
    </row>
    <row r="307" spans="1:16" s="290" customFormat="1" ht="14.25" customHeight="1">
      <c r="A307" s="2341"/>
      <c r="B307" s="513">
        <v>2019</v>
      </c>
      <c r="C307" s="192">
        <v>6</v>
      </c>
      <c r="D307" s="579">
        <v>5</v>
      </c>
      <c r="E307" s="444" t="s">
        <v>17</v>
      </c>
      <c r="F307" s="444" t="s">
        <v>17</v>
      </c>
      <c r="G307" s="444" t="s">
        <v>17</v>
      </c>
      <c r="H307" s="444" t="s">
        <v>17</v>
      </c>
      <c r="I307" s="444" t="s">
        <v>17</v>
      </c>
      <c r="J307" s="444" t="s">
        <v>17</v>
      </c>
      <c r="K307" s="444" t="s">
        <v>17</v>
      </c>
      <c r="L307" s="444" t="s">
        <v>17</v>
      </c>
      <c r="M307" s="444" t="s">
        <v>17</v>
      </c>
      <c r="N307" s="444" t="s">
        <v>17</v>
      </c>
      <c r="O307" s="562">
        <v>1</v>
      </c>
      <c r="P307" s="316"/>
    </row>
    <row r="308" spans="1:16" ht="14.25" customHeight="1">
      <c r="A308" s="2341"/>
      <c r="B308" s="1583">
        <v>2020</v>
      </c>
      <c r="C308" s="192">
        <v>6</v>
      </c>
      <c r="D308" s="579" t="s">
        <v>17</v>
      </c>
      <c r="E308" s="444" t="s">
        <v>17</v>
      </c>
      <c r="F308" s="444">
        <v>4</v>
      </c>
      <c r="G308" s="444" t="s">
        <v>17</v>
      </c>
      <c r="H308" s="444">
        <v>1</v>
      </c>
      <c r="I308" s="444" t="s">
        <v>17</v>
      </c>
      <c r="J308" s="444" t="s">
        <v>17</v>
      </c>
      <c r="K308" s="444" t="s">
        <v>17</v>
      </c>
      <c r="L308" s="444" t="s">
        <v>17</v>
      </c>
      <c r="M308" s="444">
        <v>1</v>
      </c>
      <c r="N308" s="562" t="s">
        <v>17</v>
      </c>
      <c r="O308" s="556" t="s">
        <v>17</v>
      </c>
      <c r="P308" s="10"/>
    </row>
    <row r="309" spans="1:16" ht="14.25" customHeight="1">
      <c r="A309" s="2341"/>
      <c r="B309" s="1583">
        <v>2021</v>
      </c>
      <c r="C309" s="192">
        <v>10</v>
      </c>
      <c r="D309" s="579" t="s">
        <v>17</v>
      </c>
      <c r="E309" s="444" t="s">
        <v>17</v>
      </c>
      <c r="F309" s="444" t="s">
        <v>17</v>
      </c>
      <c r="G309" s="444" t="s">
        <v>17</v>
      </c>
      <c r="H309" s="444" t="s">
        <v>17</v>
      </c>
      <c r="I309" s="444" t="s">
        <v>17</v>
      </c>
      <c r="J309" s="444">
        <v>5</v>
      </c>
      <c r="K309" s="444" t="s">
        <v>17</v>
      </c>
      <c r="L309" s="444" t="s">
        <v>17</v>
      </c>
      <c r="M309" s="444" t="s">
        <v>17</v>
      </c>
      <c r="N309" s="562">
        <v>1</v>
      </c>
      <c r="O309" s="556">
        <v>4</v>
      </c>
      <c r="P309" s="10"/>
    </row>
    <row r="310" spans="1:16" ht="14.25" customHeight="1">
      <c r="A310" s="2069"/>
      <c r="B310" s="1583">
        <v>2022</v>
      </c>
      <c r="C310" s="192">
        <v>10</v>
      </c>
      <c r="D310" s="444" t="s">
        <v>17</v>
      </c>
      <c r="E310" s="444" t="s">
        <v>17</v>
      </c>
      <c r="F310" s="444" t="s">
        <v>17</v>
      </c>
      <c r="G310" s="444" t="s">
        <v>17</v>
      </c>
      <c r="H310" s="444" t="s">
        <v>17</v>
      </c>
      <c r="I310" s="444" t="s">
        <v>17</v>
      </c>
      <c r="J310" s="444" t="s">
        <v>17</v>
      </c>
      <c r="K310" s="444" t="s">
        <v>17</v>
      </c>
      <c r="L310" s="444" t="s">
        <v>17</v>
      </c>
      <c r="M310" s="444">
        <v>2</v>
      </c>
      <c r="N310" s="444" t="s">
        <v>17</v>
      </c>
      <c r="O310" s="952">
        <v>8</v>
      </c>
      <c r="P310" s="10"/>
    </row>
    <row r="311" spans="1:16" ht="31.5" customHeight="1">
      <c r="A311" s="2342" t="s">
        <v>197</v>
      </c>
      <c r="B311" s="2342"/>
      <c r="C311" s="2342"/>
      <c r="D311" s="2342"/>
      <c r="E311" s="2342"/>
      <c r="F311" s="2342"/>
      <c r="G311" s="2342"/>
      <c r="H311" s="2342"/>
      <c r="I311" s="2342"/>
      <c r="J311" s="2342"/>
      <c r="K311" s="2342"/>
      <c r="L311" s="2342"/>
      <c r="M311" s="2342"/>
      <c r="N311" s="2342"/>
      <c r="O311" s="2342"/>
      <c r="P311" s="10"/>
    </row>
    <row r="312" spans="1:16" ht="14.25" customHeight="1">
      <c r="A312" s="1773" t="s">
        <v>1242</v>
      </c>
      <c r="B312" s="513">
        <v>2015</v>
      </c>
      <c r="C312" s="192">
        <v>74385</v>
      </c>
      <c r="D312" s="444" t="s">
        <v>17</v>
      </c>
      <c r="E312" s="444" t="s">
        <v>17</v>
      </c>
      <c r="F312" s="444" t="s">
        <v>17</v>
      </c>
      <c r="G312" s="444" t="s">
        <v>17</v>
      </c>
      <c r="H312" s="444">
        <v>7600</v>
      </c>
      <c r="I312" s="444">
        <v>10543</v>
      </c>
      <c r="J312" s="444">
        <v>22568</v>
      </c>
      <c r="K312" s="444">
        <v>32833</v>
      </c>
      <c r="L312" s="444">
        <v>841</v>
      </c>
      <c r="M312" s="444" t="s">
        <v>17</v>
      </c>
      <c r="N312" s="444" t="s">
        <v>17</v>
      </c>
      <c r="O312" s="556" t="s">
        <v>17</v>
      </c>
      <c r="P312" s="10"/>
    </row>
    <row r="313" spans="1:16">
      <c r="A313" s="1773"/>
      <c r="B313" s="1583">
        <v>2016</v>
      </c>
      <c r="C313" s="192">
        <v>95982</v>
      </c>
      <c r="D313" s="444" t="s">
        <v>17</v>
      </c>
      <c r="E313" s="444" t="s">
        <v>17</v>
      </c>
      <c r="F313" s="444" t="s">
        <v>17</v>
      </c>
      <c r="G313" s="455">
        <v>706</v>
      </c>
      <c r="H313" s="455">
        <v>10271</v>
      </c>
      <c r="I313" s="455">
        <v>12795</v>
      </c>
      <c r="J313" s="455">
        <v>29065</v>
      </c>
      <c r="K313" s="455">
        <v>31401</v>
      </c>
      <c r="L313" s="455">
        <v>11744</v>
      </c>
      <c r="M313" s="455" t="s">
        <v>17</v>
      </c>
      <c r="N313" s="444" t="s">
        <v>17</v>
      </c>
      <c r="O313" s="556" t="s">
        <v>17</v>
      </c>
      <c r="P313" s="10"/>
    </row>
    <row r="314" spans="1:16">
      <c r="A314" s="1773"/>
      <c r="B314" s="1583">
        <v>2017</v>
      </c>
      <c r="C314" s="192">
        <v>93769</v>
      </c>
      <c r="D314" s="444" t="s">
        <v>17</v>
      </c>
      <c r="E314" s="444" t="s">
        <v>17</v>
      </c>
      <c r="F314" s="444" t="s">
        <v>17</v>
      </c>
      <c r="G314" s="444">
        <v>1081</v>
      </c>
      <c r="H314" s="455">
        <v>10135</v>
      </c>
      <c r="I314" s="455">
        <v>13015</v>
      </c>
      <c r="J314" s="455">
        <v>25677</v>
      </c>
      <c r="K314" s="455">
        <v>38717</v>
      </c>
      <c r="L314" s="455">
        <v>4117</v>
      </c>
      <c r="M314" s="444">
        <v>1027</v>
      </c>
      <c r="N314" s="444" t="s">
        <v>17</v>
      </c>
      <c r="O314" s="556" t="s">
        <v>17</v>
      </c>
      <c r="P314" s="10"/>
    </row>
    <row r="315" spans="1:16">
      <c r="A315" s="1773"/>
      <c r="B315" s="513">
        <v>2018</v>
      </c>
      <c r="C315" s="192">
        <v>88675</v>
      </c>
      <c r="D315" s="444" t="s">
        <v>17</v>
      </c>
      <c r="E315" s="579" t="s">
        <v>17</v>
      </c>
      <c r="F315" s="444" t="s">
        <v>17</v>
      </c>
      <c r="G315" s="579">
        <v>2605</v>
      </c>
      <c r="H315" s="444">
        <v>11903</v>
      </c>
      <c r="I315" s="444">
        <v>13583</v>
      </c>
      <c r="J315" s="579">
        <v>30048</v>
      </c>
      <c r="K315" s="444">
        <v>20648</v>
      </c>
      <c r="L315" s="444">
        <v>7965</v>
      </c>
      <c r="M315" s="444">
        <v>1923</v>
      </c>
      <c r="N315" s="444" t="s">
        <v>17</v>
      </c>
      <c r="O315" s="562" t="s">
        <v>17</v>
      </c>
      <c r="P315" s="10"/>
    </row>
    <row r="316" spans="1:16">
      <c r="A316" s="1773"/>
      <c r="B316" s="513">
        <v>2019</v>
      </c>
      <c r="C316" s="192">
        <v>86622</v>
      </c>
      <c r="D316" s="444" t="s">
        <v>17</v>
      </c>
      <c r="E316" s="579" t="s">
        <v>17</v>
      </c>
      <c r="F316" s="444" t="s">
        <v>17</v>
      </c>
      <c r="G316" s="444" t="s">
        <v>17</v>
      </c>
      <c r="H316" s="444">
        <v>2239</v>
      </c>
      <c r="I316" s="444">
        <v>19728</v>
      </c>
      <c r="J316" s="444">
        <v>21314</v>
      </c>
      <c r="K316" s="444">
        <v>30884</v>
      </c>
      <c r="L316" s="444">
        <v>11356</v>
      </c>
      <c r="M316" s="444">
        <v>1101</v>
      </c>
      <c r="N316" s="444" t="s">
        <v>17</v>
      </c>
      <c r="O316" s="562" t="s">
        <v>17</v>
      </c>
      <c r="P316" s="10"/>
    </row>
    <row r="317" spans="1:16">
      <c r="A317" s="1773"/>
      <c r="B317" s="1583">
        <v>2020</v>
      </c>
      <c r="C317" s="192">
        <v>55123</v>
      </c>
      <c r="D317" s="444" t="s">
        <v>17</v>
      </c>
      <c r="E317" s="579" t="s">
        <v>17</v>
      </c>
      <c r="F317" s="444" t="s">
        <v>17</v>
      </c>
      <c r="G317" s="444" t="s">
        <v>17</v>
      </c>
      <c r="H317" s="444" t="s">
        <v>17</v>
      </c>
      <c r="I317" s="444">
        <v>7015</v>
      </c>
      <c r="J317" s="444">
        <v>16300</v>
      </c>
      <c r="K317" s="444">
        <v>18695</v>
      </c>
      <c r="L317" s="444">
        <v>12297</v>
      </c>
      <c r="M317" s="444">
        <v>816</v>
      </c>
      <c r="N317" s="444" t="s">
        <v>17</v>
      </c>
      <c r="O317" s="562" t="s">
        <v>17</v>
      </c>
      <c r="P317" s="10"/>
    </row>
    <row r="318" spans="1:16">
      <c r="A318" s="1773"/>
      <c r="B318" s="1583">
        <v>2021</v>
      </c>
      <c r="C318" s="192">
        <v>81055</v>
      </c>
      <c r="D318" s="444" t="s">
        <v>17</v>
      </c>
      <c r="E318" s="579" t="s">
        <v>17</v>
      </c>
      <c r="F318" s="444" t="s">
        <v>17</v>
      </c>
      <c r="G318" s="444" t="s">
        <v>17</v>
      </c>
      <c r="H318" s="444">
        <v>2207</v>
      </c>
      <c r="I318" s="444">
        <v>18246</v>
      </c>
      <c r="J318" s="444">
        <v>22051</v>
      </c>
      <c r="K318" s="444">
        <v>23309</v>
      </c>
      <c r="L318" s="444">
        <v>14585</v>
      </c>
      <c r="M318" s="444">
        <v>657</v>
      </c>
      <c r="N318" s="444" t="s">
        <v>17</v>
      </c>
      <c r="O318" s="562" t="s">
        <v>17</v>
      </c>
      <c r="P318" s="10"/>
    </row>
    <row r="319" spans="1:16">
      <c r="A319" s="1773"/>
      <c r="B319" s="1583">
        <v>2022</v>
      </c>
      <c r="C319" s="192">
        <v>55248</v>
      </c>
      <c r="D319" s="444" t="s">
        <v>17</v>
      </c>
      <c r="E319" s="579" t="s">
        <v>17</v>
      </c>
      <c r="F319" s="444" t="s">
        <v>17</v>
      </c>
      <c r="G319" s="444">
        <v>51</v>
      </c>
      <c r="H319" s="444">
        <v>7672</v>
      </c>
      <c r="I319" s="444">
        <v>19595</v>
      </c>
      <c r="J319" s="444" t="s">
        <v>17</v>
      </c>
      <c r="K319" s="444">
        <v>19902</v>
      </c>
      <c r="L319" s="444">
        <v>8028</v>
      </c>
      <c r="M319" s="444" t="s">
        <v>17</v>
      </c>
      <c r="N319" s="444" t="s">
        <v>17</v>
      </c>
      <c r="O319" s="562" t="s">
        <v>17</v>
      </c>
      <c r="P319" s="10"/>
    </row>
    <row r="320" spans="1:16" ht="33" customHeight="1">
      <c r="A320" s="2342" t="s">
        <v>199</v>
      </c>
      <c r="B320" s="2342"/>
      <c r="C320" s="2342"/>
      <c r="D320" s="2342"/>
      <c r="E320" s="2342"/>
      <c r="F320" s="2342"/>
      <c r="G320" s="2342"/>
      <c r="H320" s="2342"/>
      <c r="I320" s="2342"/>
      <c r="J320" s="2342"/>
      <c r="K320" s="2342"/>
      <c r="L320" s="2342"/>
      <c r="M320" s="2342"/>
      <c r="N320" s="2342"/>
      <c r="O320" s="2342"/>
      <c r="P320" s="10"/>
    </row>
    <row r="321" spans="1:16" ht="15" customHeight="1">
      <c r="A321" s="1773" t="s">
        <v>1604</v>
      </c>
      <c r="B321" s="513">
        <v>2018</v>
      </c>
      <c r="C321" s="813">
        <v>80</v>
      </c>
      <c r="D321" s="813" t="s">
        <v>17</v>
      </c>
      <c r="E321" s="813" t="s">
        <v>17</v>
      </c>
      <c r="F321" s="813" t="s">
        <v>17</v>
      </c>
      <c r="G321" s="813" t="s">
        <v>17</v>
      </c>
      <c r="H321" s="813" t="s">
        <v>17</v>
      </c>
      <c r="I321" s="813" t="s">
        <v>17</v>
      </c>
      <c r="J321" s="813">
        <v>80</v>
      </c>
      <c r="K321" s="813" t="s">
        <v>17</v>
      </c>
      <c r="L321" s="813" t="s">
        <v>17</v>
      </c>
      <c r="M321" s="813" t="s">
        <v>17</v>
      </c>
      <c r="N321" s="813" t="s">
        <v>17</v>
      </c>
      <c r="O321" s="815" t="s">
        <v>17</v>
      </c>
      <c r="P321" s="10"/>
    </row>
    <row r="322" spans="1:16" ht="15" customHeight="1">
      <c r="A322" s="2344"/>
      <c r="B322" s="513">
        <v>2019</v>
      </c>
      <c r="C322" s="813">
        <v>451</v>
      </c>
      <c r="D322" s="813" t="s">
        <v>17</v>
      </c>
      <c r="E322" s="813" t="s">
        <v>17</v>
      </c>
      <c r="F322" s="813" t="s">
        <v>17</v>
      </c>
      <c r="G322" s="813" t="s">
        <v>17</v>
      </c>
      <c r="H322" s="813" t="s">
        <v>17</v>
      </c>
      <c r="I322" s="813" t="s">
        <v>17</v>
      </c>
      <c r="J322" s="813">
        <v>451</v>
      </c>
      <c r="K322" s="813" t="s">
        <v>17</v>
      </c>
      <c r="L322" s="813" t="s">
        <v>17</v>
      </c>
      <c r="M322" s="813" t="s">
        <v>17</v>
      </c>
      <c r="N322" s="813" t="s">
        <v>17</v>
      </c>
      <c r="O322" s="815" t="s">
        <v>17</v>
      </c>
      <c r="P322" s="10"/>
    </row>
    <row r="323" spans="1:16" ht="29.25" customHeight="1">
      <c r="A323" s="1172" t="s">
        <v>1508</v>
      </c>
      <c r="B323" s="1555">
        <v>2019</v>
      </c>
      <c r="C323" s="813">
        <v>451</v>
      </c>
      <c r="D323" s="813" t="s">
        <v>17</v>
      </c>
      <c r="E323" s="813" t="s">
        <v>17</v>
      </c>
      <c r="F323" s="813" t="s">
        <v>17</v>
      </c>
      <c r="G323" s="813" t="s">
        <v>17</v>
      </c>
      <c r="H323" s="813" t="s">
        <v>17</v>
      </c>
      <c r="I323" s="813" t="s">
        <v>17</v>
      </c>
      <c r="J323" s="813">
        <v>451</v>
      </c>
      <c r="K323" s="813" t="s">
        <v>17</v>
      </c>
      <c r="L323" s="813" t="s">
        <v>17</v>
      </c>
      <c r="M323" s="813" t="s">
        <v>17</v>
      </c>
      <c r="N323" s="813" t="s">
        <v>17</v>
      </c>
      <c r="O323" s="815" t="s">
        <v>17</v>
      </c>
      <c r="P323" s="10"/>
    </row>
    <row r="324" spans="1:16" s="1173" customFormat="1" ht="25.5" customHeight="1">
      <c r="A324" s="949" t="s">
        <v>1507</v>
      </c>
      <c r="B324" s="1555">
        <v>2018</v>
      </c>
      <c r="C324" s="813">
        <v>80</v>
      </c>
      <c r="D324" s="813" t="s">
        <v>17</v>
      </c>
      <c r="E324" s="813" t="s">
        <v>17</v>
      </c>
      <c r="F324" s="813" t="s">
        <v>17</v>
      </c>
      <c r="G324" s="813" t="s">
        <v>17</v>
      </c>
      <c r="H324" s="813" t="s">
        <v>17</v>
      </c>
      <c r="I324" s="813" t="s">
        <v>17</v>
      </c>
      <c r="J324" s="813">
        <v>80</v>
      </c>
      <c r="K324" s="813" t="s">
        <v>17</v>
      </c>
      <c r="L324" s="813" t="s">
        <v>17</v>
      </c>
      <c r="M324" s="813" t="s">
        <v>17</v>
      </c>
      <c r="N324" s="813" t="s">
        <v>17</v>
      </c>
      <c r="O324" s="815" t="s">
        <v>17</v>
      </c>
      <c r="P324" s="1176"/>
    </row>
    <row r="325" spans="1:16" ht="31.5" customHeight="1">
      <c r="A325" s="2342" t="s">
        <v>206</v>
      </c>
      <c r="B325" s="2342"/>
      <c r="C325" s="2342"/>
      <c r="D325" s="2342"/>
      <c r="E325" s="2342"/>
      <c r="F325" s="2342"/>
      <c r="G325" s="2342"/>
      <c r="H325" s="2342"/>
      <c r="I325" s="2342"/>
      <c r="J325" s="2342"/>
      <c r="K325" s="2342"/>
      <c r="L325" s="2342"/>
      <c r="M325" s="2342"/>
      <c r="N325" s="2342"/>
      <c r="O325" s="2342"/>
      <c r="P325" s="10"/>
    </row>
    <row r="326" spans="1:16" ht="14.25" customHeight="1">
      <c r="A326" s="1773" t="s">
        <v>1242</v>
      </c>
      <c r="B326" s="513">
        <v>2015</v>
      </c>
      <c r="C326" s="192">
        <v>827</v>
      </c>
      <c r="D326" s="444" t="s">
        <v>17</v>
      </c>
      <c r="E326" s="444" t="s">
        <v>17</v>
      </c>
      <c r="F326" s="444" t="s">
        <v>17</v>
      </c>
      <c r="G326" s="444" t="s">
        <v>17</v>
      </c>
      <c r="H326" s="444" t="s">
        <v>17</v>
      </c>
      <c r="I326" s="444">
        <v>200</v>
      </c>
      <c r="J326" s="444">
        <v>199</v>
      </c>
      <c r="K326" s="444">
        <v>206</v>
      </c>
      <c r="L326" s="444">
        <v>222</v>
      </c>
      <c r="M326" s="444" t="s">
        <v>17</v>
      </c>
      <c r="N326" s="444" t="s">
        <v>17</v>
      </c>
      <c r="O326" s="564" t="s">
        <v>17</v>
      </c>
      <c r="P326" s="10"/>
    </row>
    <row r="327" spans="1:16">
      <c r="A327" s="2344"/>
      <c r="B327" s="1583">
        <v>2016</v>
      </c>
      <c r="C327" s="192">
        <v>770</v>
      </c>
      <c r="D327" s="444" t="s">
        <v>17</v>
      </c>
      <c r="E327" s="444" t="s">
        <v>17</v>
      </c>
      <c r="F327" s="444" t="s">
        <v>17</v>
      </c>
      <c r="G327" s="444" t="s">
        <v>17</v>
      </c>
      <c r="H327" s="455">
        <v>36</v>
      </c>
      <c r="I327" s="455">
        <v>137</v>
      </c>
      <c r="J327" s="455">
        <v>184</v>
      </c>
      <c r="K327" s="455">
        <v>238</v>
      </c>
      <c r="L327" s="455">
        <v>175</v>
      </c>
      <c r="M327" s="444" t="s">
        <v>17</v>
      </c>
      <c r="N327" s="444" t="s">
        <v>17</v>
      </c>
      <c r="O327" s="556" t="s">
        <v>17</v>
      </c>
      <c r="P327" s="10"/>
    </row>
    <row r="328" spans="1:16">
      <c r="A328" s="2344"/>
      <c r="B328" s="1583">
        <v>2017</v>
      </c>
      <c r="C328" s="192">
        <v>1207</v>
      </c>
      <c r="D328" s="444" t="s">
        <v>17</v>
      </c>
      <c r="E328" s="444" t="s">
        <v>17</v>
      </c>
      <c r="F328" s="444" t="s">
        <v>17</v>
      </c>
      <c r="G328" s="444">
        <v>208</v>
      </c>
      <c r="H328" s="444">
        <v>30</v>
      </c>
      <c r="I328" s="455">
        <v>182</v>
      </c>
      <c r="J328" s="455">
        <v>194</v>
      </c>
      <c r="K328" s="455">
        <v>226</v>
      </c>
      <c r="L328" s="455">
        <v>332</v>
      </c>
      <c r="M328" s="444">
        <v>35</v>
      </c>
      <c r="N328" s="444" t="s">
        <v>17</v>
      </c>
      <c r="O328" s="564" t="s">
        <v>17</v>
      </c>
      <c r="P328" s="10"/>
    </row>
    <row r="329" spans="1:16">
      <c r="A329" s="2344"/>
      <c r="B329" s="513">
        <v>2018</v>
      </c>
      <c r="C329" s="192">
        <v>721</v>
      </c>
      <c r="D329" s="444" t="s">
        <v>17</v>
      </c>
      <c r="E329" s="444" t="s">
        <v>17</v>
      </c>
      <c r="F329" s="444" t="s">
        <v>17</v>
      </c>
      <c r="G329" s="444" t="s">
        <v>17</v>
      </c>
      <c r="H329" s="579">
        <v>86</v>
      </c>
      <c r="I329" s="444">
        <v>129</v>
      </c>
      <c r="J329" s="444">
        <v>165</v>
      </c>
      <c r="K329" s="444">
        <v>214</v>
      </c>
      <c r="L329" s="444">
        <v>127</v>
      </c>
      <c r="M329" s="444" t="s">
        <v>17</v>
      </c>
      <c r="N329" s="444" t="s">
        <v>17</v>
      </c>
      <c r="O329" s="556" t="s">
        <v>17</v>
      </c>
      <c r="P329" s="10"/>
    </row>
    <row r="330" spans="1:16">
      <c r="A330" s="2345"/>
      <c r="B330" s="513">
        <v>2019</v>
      </c>
      <c r="C330" s="192">
        <v>670</v>
      </c>
      <c r="D330" s="444" t="s">
        <v>17</v>
      </c>
      <c r="E330" s="444" t="s">
        <v>17</v>
      </c>
      <c r="F330" s="444" t="s">
        <v>17</v>
      </c>
      <c r="G330" s="444" t="s">
        <v>17</v>
      </c>
      <c r="H330" s="562">
        <v>51</v>
      </c>
      <c r="I330" s="556">
        <v>78</v>
      </c>
      <c r="J330" s="556">
        <v>192</v>
      </c>
      <c r="K330" s="444">
        <v>219</v>
      </c>
      <c r="L330" s="562">
        <v>130</v>
      </c>
      <c r="M330" s="444" t="s">
        <v>17</v>
      </c>
      <c r="N330" s="444" t="s">
        <v>17</v>
      </c>
      <c r="O330" s="556" t="s">
        <v>17</v>
      </c>
      <c r="P330" s="10"/>
    </row>
    <row r="331" spans="1:16">
      <c r="A331" s="2345"/>
      <c r="B331" s="513">
        <v>2020</v>
      </c>
      <c r="C331" s="192">
        <v>428</v>
      </c>
      <c r="D331" s="444" t="s">
        <v>17</v>
      </c>
      <c r="E331" s="444" t="s">
        <v>17</v>
      </c>
      <c r="F331" s="444" t="s">
        <v>17</v>
      </c>
      <c r="G331" s="444" t="s">
        <v>17</v>
      </c>
      <c r="H331" s="562" t="s">
        <v>17</v>
      </c>
      <c r="I331" s="556">
        <v>48</v>
      </c>
      <c r="J331" s="556">
        <v>131</v>
      </c>
      <c r="K331" s="444">
        <v>139</v>
      </c>
      <c r="L331" s="562">
        <v>110</v>
      </c>
      <c r="M331" s="444" t="s">
        <v>17</v>
      </c>
      <c r="N331" s="444" t="s">
        <v>17</v>
      </c>
      <c r="O331" s="556" t="s">
        <v>17</v>
      </c>
      <c r="P331" s="10"/>
    </row>
    <row r="332" spans="1:16">
      <c r="A332" s="2345"/>
      <c r="B332" s="513">
        <v>2021</v>
      </c>
      <c r="C332" s="192">
        <v>716</v>
      </c>
      <c r="D332" s="444" t="s">
        <v>17</v>
      </c>
      <c r="E332" s="444" t="s">
        <v>17</v>
      </c>
      <c r="F332" s="444" t="s">
        <v>17</v>
      </c>
      <c r="G332" s="444" t="s">
        <v>17</v>
      </c>
      <c r="H332" s="562">
        <v>118</v>
      </c>
      <c r="I332" s="556" t="s">
        <v>17</v>
      </c>
      <c r="J332" s="556">
        <v>258</v>
      </c>
      <c r="K332" s="444">
        <v>174</v>
      </c>
      <c r="L332" s="562">
        <v>166</v>
      </c>
      <c r="M332" s="444" t="s">
        <v>17</v>
      </c>
      <c r="N332" s="444" t="s">
        <v>17</v>
      </c>
      <c r="O332" s="556" t="s">
        <v>17</v>
      </c>
      <c r="P332" s="10"/>
    </row>
    <row r="333" spans="1:16">
      <c r="A333" s="2345"/>
      <c r="B333" s="513">
        <v>2022</v>
      </c>
      <c r="C333" s="192">
        <v>908</v>
      </c>
      <c r="D333" s="444" t="s">
        <v>17</v>
      </c>
      <c r="E333" s="444" t="s">
        <v>17</v>
      </c>
      <c r="F333" s="444" t="s">
        <v>17</v>
      </c>
      <c r="G333" s="444" t="s">
        <v>17</v>
      </c>
      <c r="H333" s="444">
        <v>216</v>
      </c>
      <c r="I333" s="444">
        <v>194</v>
      </c>
      <c r="J333" s="444">
        <v>498</v>
      </c>
      <c r="K333" s="444" t="s">
        <v>17</v>
      </c>
      <c r="L333" s="444" t="s">
        <v>17</v>
      </c>
      <c r="M333" s="444" t="s">
        <v>17</v>
      </c>
      <c r="N333" s="444" t="s">
        <v>17</v>
      </c>
      <c r="O333" s="556" t="s">
        <v>17</v>
      </c>
      <c r="P333" s="10"/>
    </row>
    <row r="334" spans="1:16" ht="31.5" customHeight="1">
      <c r="A334" s="2342" t="s">
        <v>154</v>
      </c>
      <c r="B334" s="2342"/>
      <c r="C334" s="2342"/>
      <c r="D334" s="2342"/>
      <c r="E334" s="2342"/>
      <c r="F334" s="2342"/>
      <c r="G334" s="2342"/>
      <c r="H334" s="2342"/>
      <c r="I334" s="2342"/>
      <c r="J334" s="2342"/>
      <c r="K334" s="2342"/>
      <c r="L334" s="2342"/>
      <c r="M334" s="2342"/>
      <c r="N334" s="2342"/>
      <c r="O334" s="2342"/>
      <c r="P334" s="10"/>
    </row>
    <row r="335" spans="1:16" ht="14.25" customHeight="1">
      <c r="A335" s="1773" t="s">
        <v>1387</v>
      </c>
      <c r="B335" s="513">
        <v>2013</v>
      </c>
      <c r="C335" s="192">
        <v>867</v>
      </c>
      <c r="D335" s="444" t="s">
        <v>17</v>
      </c>
      <c r="E335" s="444" t="s">
        <v>17</v>
      </c>
      <c r="F335" s="444" t="s">
        <v>17</v>
      </c>
      <c r="G335" s="444" t="s">
        <v>17</v>
      </c>
      <c r="H335" s="444" t="s">
        <v>17</v>
      </c>
      <c r="I335" s="444" t="s">
        <v>17</v>
      </c>
      <c r="J335" s="444">
        <v>867</v>
      </c>
      <c r="K335" s="444" t="s">
        <v>17</v>
      </c>
      <c r="L335" s="444" t="s">
        <v>17</v>
      </c>
      <c r="M335" s="444" t="s">
        <v>17</v>
      </c>
      <c r="N335" s="444" t="s">
        <v>17</v>
      </c>
      <c r="O335" s="564" t="s">
        <v>17</v>
      </c>
      <c r="P335" s="10"/>
    </row>
    <row r="336" spans="1:16" ht="14.25" customHeight="1">
      <c r="A336" s="1773"/>
      <c r="B336" s="1583">
        <v>2014</v>
      </c>
      <c r="C336" s="192">
        <v>2</v>
      </c>
      <c r="D336" s="444" t="s">
        <v>17</v>
      </c>
      <c r="E336" s="444" t="s">
        <v>17</v>
      </c>
      <c r="F336" s="444" t="s">
        <v>17</v>
      </c>
      <c r="G336" s="444" t="s">
        <v>17</v>
      </c>
      <c r="H336" s="444" t="s">
        <v>17</v>
      </c>
      <c r="I336" s="444" t="s">
        <v>17</v>
      </c>
      <c r="J336" s="455">
        <v>1</v>
      </c>
      <c r="K336" s="444" t="s">
        <v>17</v>
      </c>
      <c r="L336" s="444" t="s">
        <v>17</v>
      </c>
      <c r="M336" s="444" t="s">
        <v>17</v>
      </c>
      <c r="N336" s="444" t="s">
        <v>17</v>
      </c>
      <c r="O336" s="564">
        <v>1</v>
      </c>
      <c r="P336" s="10"/>
    </row>
    <row r="337" spans="1:16" ht="14.25" customHeight="1">
      <c r="A337" s="2010"/>
      <c r="B337" s="1583">
        <v>2018</v>
      </c>
      <c r="C337" s="192">
        <v>2</v>
      </c>
      <c r="D337" s="444" t="s">
        <v>17</v>
      </c>
      <c r="E337" s="444" t="s">
        <v>17</v>
      </c>
      <c r="F337" s="444" t="s">
        <v>17</v>
      </c>
      <c r="G337" s="444" t="s">
        <v>17</v>
      </c>
      <c r="H337" s="444">
        <v>1</v>
      </c>
      <c r="I337" s="444" t="s">
        <v>17</v>
      </c>
      <c r="J337" s="444" t="s">
        <v>17</v>
      </c>
      <c r="K337" s="444">
        <v>1</v>
      </c>
      <c r="L337" s="444" t="s">
        <v>17</v>
      </c>
      <c r="M337" s="444" t="s">
        <v>17</v>
      </c>
      <c r="N337" s="444" t="s">
        <v>17</v>
      </c>
      <c r="O337" s="556" t="s">
        <v>17</v>
      </c>
      <c r="P337" s="10"/>
    </row>
    <row r="338" spans="1:16" ht="14.25" customHeight="1">
      <c r="A338" s="2151" t="s">
        <v>1508</v>
      </c>
      <c r="B338" s="513">
        <v>2013</v>
      </c>
      <c r="C338" s="192">
        <v>867</v>
      </c>
      <c r="D338" s="444" t="s">
        <v>17</v>
      </c>
      <c r="E338" s="444" t="s">
        <v>17</v>
      </c>
      <c r="F338" s="444" t="s">
        <v>17</v>
      </c>
      <c r="G338" s="444" t="s">
        <v>17</v>
      </c>
      <c r="H338" s="444" t="s">
        <v>17</v>
      </c>
      <c r="I338" s="444" t="s">
        <v>17</v>
      </c>
      <c r="J338" s="444">
        <v>867</v>
      </c>
      <c r="K338" s="444" t="s">
        <v>17</v>
      </c>
      <c r="L338" s="444" t="s">
        <v>17</v>
      </c>
      <c r="M338" s="444" t="s">
        <v>17</v>
      </c>
      <c r="N338" s="444" t="s">
        <v>17</v>
      </c>
      <c r="O338" s="564" t="s">
        <v>17</v>
      </c>
      <c r="P338" s="606"/>
    </row>
    <row r="339" spans="1:16" ht="14.25" customHeight="1">
      <c r="A339" s="2220"/>
      <c r="B339" s="1583">
        <v>2014</v>
      </c>
      <c r="C339" s="192">
        <v>2</v>
      </c>
      <c r="D339" s="444" t="s">
        <v>17</v>
      </c>
      <c r="E339" s="444" t="s">
        <v>17</v>
      </c>
      <c r="F339" s="444" t="s">
        <v>17</v>
      </c>
      <c r="G339" s="444" t="s">
        <v>17</v>
      </c>
      <c r="H339" s="444" t="s">
        <v>17</v>
      </c>
      <c r="I339" s="444" t="s">
        <v>17</v>
      </c>
      <c r="J339" s="455">
        <v>1</v>
      </c>
      <c r="K339" s="444" t="s">
        <v>17</v>
      </c>
      <c r="L339" s="444" t="s">
        <v>17</v>
      </c>
      <c r="M339" s="444" t="s">
        <v>17</v>
      </c>
      <c r="N339" s="444" t="s">
        <v>17</v>
      </c>
      <c r="O339" s="564">
        <v>1</v>
      </c>
      <c r="P339" s="606"/>
    </row>
    <row r="340" spans="1:16" ht="14.25" customHeight="1">
      <c r="A340" s="2219" t="s">
        <v>1507</v>
      </c>
      <c r="B340" s="1555">
        <v>2018</v>
      </c>
      <c r="C340" s="813">
        <v>2</v>
      </c>
      <c r="D340" s="813" t="s">
        <v>17</v>
      </c>
      <c r="E340" s="813" t="s">
        <v>17</v>
      </c>
      <c r="F340" s="813" t="s">
        <v>17</v>
      </c>
      <c r="G340" s="813" t="s">
        <v>17</v>
      </c>
      <c r="H340" s="813">
        <v>1</v>
      </c>
      <c r="I340" s="813" t="s">
        <v>17</v>
      </c>
      <c r="J340" s="813" t="s">
        <v>17</v>
      </c>
      <c r="K340" s="813">
        <v>1</v>
      </c>
      <c r="L340" s="813" t="s">
        <v>17</v>
      </c>
      <c r="M340" s="813" t="s">
        <v>17</v>
      </c>
      <c r="N340" s="813" t="s">
        <v>17</v>
      </c>
      <c r="O340" s="815" t="s">
        <v>17</v>
      </c>
      <c r="P340" s="10"/>
    </row>
    <row r="341" spans="1:16" ht="14.25" customHeight="1">
      <c r="A341" s="2219"/>
      <c r="B341" s="1555">
        <v>2021</v>
      </c>
      <c r="C341" s="813">
        <v>12</v>
      </c>
      <c r="D341" s="813" t="s">
        <v>17</v>
      </c>
      <c r="E341" s="813" t="s">
        <v>17</v>
      </c>
      <c r="F341" s="813" t="s">
        <v>17</v>
      </c>
      <c r="G341" s="813">
        <v>8</v>
      </c>
      <c r="H341" s="813">
        <v>4</v>
      </c>
      <c r="I341" s="813" t="s">
        <v>17</v>
      </c>
      <c r="J341" s="813" t="s">
        <v>17</v>
      </c>
      <c r="K341" s="813" t="s">
        <v>17</v>
      </c>
      <c r="L341" s="813" t="s">
        <v>17</v>
      </c>
      <c r="M341" s="813" t="s">
        <v>17</v>
      </c>
      <c r="N341" s="813" t="s">
        <v>17</v>
      </c>
      <c r="O341" s="815" t="s">
        <v>17</v>
      </c>
      <c r="P341" s="10"/>
    </row>
    <row r="342" spans="1:16" ht="31.5" customHeight="1">
      <c r="A342" s="2342" t="s">
        <v>156</v>
      </c>
      <c r="B342" s="2342"/>
      <c r="C342" s="2342"/>
      <c r="D342" s="2342"/>
      <c r="E342" s="2342"/>
      <c r="F342" s="2342"/>
      <c r="G342" s="2342"/>
      <c r="H342" s="2342"/>
      <c r="I342" s="2342"/>
      <c r="J342" s="2342"/>
      <c r="K342" s="2342"/>
      <c r="L342" s="2342"/>
      <c r="M342" s="2342"/>
      <c r="N342" s="2342"/>
      <c r="O342" s="2342"/>
      <c r="P342" s="10"/>
    </row>
    <row r="343" spans="1:16" ht="14.25" customHeight="1">
      <c r="A343" s="2247" t="s">
        <v>1243</v>
      </c>
      <c r="B343" s="513">
        <v>2015</v>
      </c>
      <c r="C343" s="192">
        <v>710</v>
      </c>
      <c r="D343" s="458">
        <v>43</v>
      </c>
      <c r="E343" s="455">
        <v>150</v>
      </c>
      <c r="F343" s="444">
        <v>98</v>
      </c>
      <c r="G343" s="455">
        <v>12</v>
      </c>
      <c r="H343" s="455">
        <v>26</v>
      </c>
      <c r="I343" s="455">
        <v>103</v>
      </c>
      <c r="J343" s="455">
        <v>78</v>
      </c>
      <c r="K343" s="455">
        <v>75</v>
      </c>
      <c r="L343" s="455">
        <v>2</v>
      </c>
      <c r="M343" s="455">
        <v>69</v>
      </c>
      <c r="N343" s="455">
        <v>7</v>
      </c>
      <c r="O343" s="564">
        <v>47</v>
      </c>
      <c r="P343" s="10"/>
    </row>
    <row r="344" spans="1:16">
      <c r="A344" s="2343"/>
      <c r="B344" s="1583">
        <v>2016</v>
      </c>
      <c r="C344" s="192">
        <v>976</v>
      </c>
      <c r="D344" s="458">
        <v>45</v>
      </c>
      <c r="E344" s="455">
        <v>10</v>
      </c>
      <c r="F344" s="444">
        <v>138</v>
      </c>
      <c r="G344" s="455">
        <v>58</v>
      </c>
      <c r="H344" s="455">
        <v>63</v>
      </c>
      <c r="I344" s="455">
        <v>189</v>
      </c>
      <c r="J344" s="455">
        <v>158</v>
      </c>
      <c r="K344" s="455">
        <v>97</v>
      </c>
      <c r="L344" s="455">
        <v>40</v>
      </c>
      <c r="M344" s="455">
        <v>58</v>
      </c>
      <c r="N344" s="455">
        <v>98</v>
      </c>
      <c r="O344" s="564">
        <v>22</v>
      </c>
      <c r="P344" s="10"/>
    </row>
    <row r="345" spans="1:16">
      <c r="A345" s="2343"/>
      <c r="B345" s="1583">
        <v>2017</v>
      </c>
      <c r="C345" s="192">
        <v>769</v>
      </c>
      <c r="D345" s="458" t="s">
        <v>17</v>
      </c>
      <c r="E345" s="455">
        <v>1</v>
      </c>
      <c r="F345" s="444">
        <v>67</v>
      </c>
      <c r="G345" s="455">
        <v>43</v>
      </c>
      <c r="H345" s="455">
        <v>75</v>
      </c>
      <c r="I345" s="455">
        <v>34</v>
      </c>
      <c r="J345" s="455">
        <v>80</v>
      </c>
      <c r="K345" s="455">
        <v>100</v>
      </c>
      <c r="L345" s="455">
        <v>87</v>
      </c>
      <c r="M345" s="455">
        <v>68</v>
      </c>
      <c r="N345" s="455">
        <v>118</v>
      </c>
      <c r="O345" s="564">
        <v>96</v>
      </c>
      <c r="P345" s="10"/>
    </row>
    <row r="346" spans="1:16">
      <c r="A346" s="2343"/>
      <c r="B346" s="1583">
        <v>2018</v>
      </c>
      <c r="C346" s="192">
        <v>1093</v>
      </c>
      <c r="D346" s="458">
        <v>136</v>
      </c>
      <c r="E346" s="718">
        <v>88</v>
      </c>
      <c r="F346" s="444">
        <v>64</v>
      </c>
      <c r="G346" s="455">
        <v>87</v>
      </c>
      <c r="H346" s="455">
        <v>181</v>
      </c>
      <c r="I346" s="455">
        <v>102</v>
      </c>
      <c r="J346" s="455">
        <v>130</v>
      </c>
      <c r="K346" s="455">
        <v>87</v>
      </c>
      <c r="L346" s="455">
        <v>78</v>
      </c>
      <c r="M346" s="455">
        <v>48</v>
      </c>
      <c r="N346" s="455">
        <v>50</v>
      </c>
      <c r="O346" s="564">
        <v>42</v>
      </c>
      <c r="P346" s="10"/>
    </row>
    <row r="347" spans="1:16">
      <c r="A347" s="2016"/>
      <c r="B347" s="1642">
        <v>2019</v>
      </c>
      <c r="C347" s="192">
        <v>859</v>
      </c>
      <c r="D347" s="192">
        <v>20</v>
      </c>
      <c r="E347" s="192">
        <v>70</v>
      </c>
      <c r="F347" s="192">
        <v>77</v>
      </c>
      <c r="G347" s="192">
        <v>74</v>
      </c>
      <c r="H347" s="192">
        <v>76</v>
      </c>
      <c r="I347" s="192">
        <v>176</v>
      </c>
      <c r="J347" s="192" t="s">
        <v>17</v>
      </c>
      <c r="K347" s="192">
        <v>103</v>
      </c>
      <c r="L347" s="192">
        <v>72</v>
      </c>
      <c r="M347" s="192">
        <v>55</v>
      </c>
      <c r="N347" s="192">
        <v>62</v>
      </c>
      <c r="O347" s="328">
        <v>74</v>
      </c>
      <c r="P347" s="10"/>
    </row>
    <row r="348" spans="1:16">
      <c r="A348" s="2016"/>
      <c r="B348" s="1642">
        <v>2020</v>
      </c>
      <c r="C348" s="192">
        <v>983</v>
      </c>
      <c r="D348" s="192">
        <v>55</v>
      </c>
      <c r="E348" s="192">
        <v>80</v>
      </c>
      <c r="F348" s="192">
        <v>100</v>
      </c>
      <c r="G348" s="192">
        <v>66</v>
      </c>
      <c r="H348" s="192">
        <v>55</v>
      </c>
      <c r="I348" s="192">
        <v>53</v>
      </c>
      <c r="J348" s="192">
        <v>90</v>
      </c>
      <c r="K348" s="192">
        <v>39</v>
      </c>
      <c r="L348" s="192">
        <v>140</v>
      </c>
      <c r="M348" s="192">
        <v>151</v>
      </c>
      <c r="N348" s="192">
        <v>106</v>
      </c>
      <c r="O348" s="328">
        <v>48</v>
      </c>
      <c r="P348" s="10"/>
    </row>
    <row r="349" spans="1:16">
      <c r="A349" s="2016"/>
      <c r="B349" s="1642">
        <v>2021</v>
      </c>
      <c r="C349" s="192">
        <v>726</v>
      </c>
      <c r="D349" s="192">
        <v>37</v>
      </c>
      <c r="E349" s="192">
        <v>42</v>
      </c>
      <c r="F349" s="192">
        <v>29</v>
      </c>
      <c r="G349" s="192">
        <v>31</v>
      </c>
      <c r="H349" s="192">
        <v>75</v>
      </c>
      <c r="I349" s="192">
        <v>112</v>
      </c>
      <c r="J349" s="564">
        <v>112</v>
      </c>
      <c r="K349" s="192">
        <v>44</v>
      </c>
      <c r="L349" s="192">
        <v>23</v>
      </c>
      <c r="M349" s="192">
        <v>100</v>
      </c>
      <c r="N349" s="192">
        <v>71</v>
      </c>
      <c r="O349" s="328">
        <v>50</v>
      </c>
      <c r="P349" s="10"/>
    </row>
    <row r="350" spans="1:16">
      <c r="A350" s="2016"/>
      <c r="B350" s="1642">
        <v>2022</v>
      </c>
      <c r="C350" s="192">
        <v>779</v>
      </c>
      <c r="D350" s="192">
        <v>0</v>
      </c>
      <c r="E350" s="192">
        <v>38</v>
      </c>
      <c r="F350" s="192">
        <v>43</v>
      </c>
      <c r="G350" s="192">
        <v>1</v>
      </c>
      <c r="H350" s="192">
        <v>103</v>
      </c>
      <c r="I350" s="192">
        <v>101</v>
      </c>
      <c r="J350" s="192">
        <v>27</v>
      </c>
      <c r="K350" s="192">
        <v>56</v>
      </c>
      <c r="L350" s="192">
        <v>9</v>
      </c>
      <c r="M350" s="192">
        <v>59</v>
      </c>
      <c r="N350" s="192">
        <v>223</v>
      </c>
      <c r="O350" s="328">
        <v>119</v>
      </c>
      <c r="P350" s="10"/>
    </row>
    <row r="351" spans="1:16" ht="31.5" customHeight="1">
      <c r="A351" s="2339" t="s">
        <v>187</v>
      </c>
      <c r="B351" s="2339"/>
      <c r="C351" s="2339"/>
      <c r="D351" s="2339"/>
      <c r="E351" s="2339"/>
      <c r="F351" s="2339"/>
      <c r="G351" s="2339"/>
      <c r="H351" s="2339"/>
      <c r="I351" s="2339"/>
      <c r="J351" s="2339"/>
      <c r="K351" s="2339"/>
      <c r="L351" s="2339"/>
      <c r="M351" s="2339"/>
      <c r="N351" s="2339"/>
      <c r="O351" s="2339"/>
      <c r="P351" s="10"/>
    </row>
    <row r="352" spans="1:16" ht="25.5">
      <c r="A352" s="1643" t="s">
        <v>1918</v>
      </c>
      <c r="B352" s="1566">
        <v>2021</v>
      </c>
      <c r="C352" s="500">
        <v>78</v>
      </c>
      <c r="D352" s="1467" t="s">
        <v>17</v>
      </c>
      <c r="E352" s="1466" t="s">
        <v>17</v>
      </c>
      <c r="F352" s="813" t="s">
        <v>17</v>
      </c>
      <c r="G352" s="1466" t="s">
        <v>17</v>
      </c>
      <c r="H352" s="1466" t="s">
        <v>17</v>
      </c>
      <c r="I352" s="1466">
        <v>78</v>
      </c>
      <c r="J352" s="1466" t="s">
        <v>17</v>
      </c>
      <c r="K352" s="1466" t="s">
        <v>17</v>
      </c>
      <c r="L352" s="1466" t="s">
        <v>17</v>
      </c>
      <c r="M352" s="1466" t="s">
        <v>17</v>
      </c>
      <c r="N352" s="1466" t="s">
        <v>17</v>
      </c>
      <c r="O352" s="953" t="s">
        <v>17</v>
      </c>
      <c r="P352" s="10"/>
    </row>
    <row r="354" spans="1:1">
      <c r="A354" s="1182" t="s">
        <v>1373</v>
      </c>
    </row>
    <row r="355" spans="1:1">
      <c r="A355" s="1181" t="s">
        <v>1371</v>
      </c>
    </row>
  </sheetData>
  <mergeCells count="78">
    <mergeCell ref="O2:O3"/>
    <mergeCell ref="A1:O1"/>
    <mergeCell ref="A2:B3"/>
    <mergeCell ref="C2:C3"/>
    <mergeCell ref="A4:O4"/>
    <mergeCell ref="D2:D3"/>
    <mergeCell ref="E2:E3"/>
    <mergeCell ref="F2:F3"/>
    <mergeCell ref="G2:G3"/>
    <mergeCell ref="H2:H3"/>
    <mergeCell ref="I2:I3"/>
    <mergeCell ref="J2:J3"/>
    <mergeCell ref="K2:K3"/>
    <mergeCell ref="L2:L3"/>
    <mergeCell ref="M2:M3"/>
    <mergeCell ref="N2:N3"/>
    <mergeCell ref="A78:A85"/>
    <mergeCell ref="A86:A92"/>
    <mergeCell ref="A93:A100"/>
    <mergeCell ref="A101:O101"/>
    <mergeCell ref="A141:A148"/>
    <mergeCell ref="A102:A109"/>
    <mergeCell ref="A110:A117"/>
    <mergeCell ref="A118:A125"/>
    <mergeCell ref="A126:A133"/>
    <mergeCell ref="A134:A140"/>
    <mergeCell ref="A53:O53"/>
    <mergeCell ref="A45:A52"/>
    <mergeCell ref="A54:A61"/>
    <mergeCell ref="A62:A69"/>
    <mergeCell ref="A70:A77"/>
    <mergeCell ref="A5:A12"/>
    <mergeCell ref="A13:A20"/>
    <mergeCell ref="A21:A28"/>
    <mergeCell ref="A29:A36"/>
    <mergeCell ref="A37:A44"/>
    <mergeCell ref="A183:A190"/>
    <mergeCell ref="A175:A182"/>
    <mergeCell ref="A149:O149"/>
    <mergeCell ref="A150:A157"/>
    <mergeCell ref="A158:A165"/>
    <mergeCell ref="A167:A174"/>
    <mergeCell ref="A191:O191"/>
    <mergeCell ref="A192:A199"/>
    <mergeCell ref="A200:A207"/>
    <mergeCell ref="A208:A215"/>
    <mergeCell ref="A216:A223"/>
    <mergeCell ref="A225:A232"/>
    <mergeCell ref="A233:O233"/>
    <mergeCell ref="A234:A236"/>
    <mergeCell ref="A238:O238"/>
    <mergeCell ref="A239:A246"/>
    <mergeCell ref="A247:O247"/>
    <mergeCell ref="A248:A255"/>
    <mergeCell ref="A256:O256"/>
    <mergeCell ref="A257:A264"/>
    <mergeCell ref="A265:A272"/>
    <mergeCell ref="A274:O274"/>
    <mergeCell ref="A275:A282"/>
    <mergeCell ref="A283:O283"/>
    <mergeCell ref="A284:A291"/>
    <mergeCell ref="A292:O292"/>
    <mergeCell ref="A293:A300"/>
    <mergeCell ref="A340:A341"/>
    <mergeCell ref="A351:O351"/>
    <mergeCell ref="A303:A310"/>
    <mergeCell ref="A311:O311"/>
    <mergeCell ref="A312:A319"/>
    <mergeCell ref="A342:O342"/>
    <mergeCell ref="A343:A350"/>
    <mergeCell ref="A320:O320"/>
    <mergeCell ref="A321:A322"/>
    <mergeCell ref="A325:O325"/>
    <mergeCell ref="A326:A333"/>
    <mergeCell ref="A334:O334"/>
    <mergeCell ref="A335:A337"/>
    <mergeCell ref="A338:A339"/>
    <mergeCell ref="A301:A302"/>
  </mergeCells>
  <hyperlinks>
    <hyperlink ref="Q1" location="'DZIAŁ IX -Turystyka'!A1" display="'DZIAŁ IX -Turystyka'!A1"/>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3"/>
  <sheetViews>
    <sheetView zoomScaleNormal="100" workbookViewId="0">
      <pane ySplit="3" topLeftCell="A4" activePane="bottomLeft" state="frozen"/>
      <selection pane="bottomLeft" activeCell="F25" sqref="E25:F25"/>
    </sheetView>
  </sheetViews>
  <sheetFormatPr defaultRowHeight="14.25"/>
  <cols>
    <col min="1" max="1" width="25.625" style="290" customWidth="1"/>
    <col min="2" max="2" width="7.25" style="290" customWidth="1"/>
    <col min="3" max="11" width="9" style="290"/>
    <col min="12" max="12" width="8" style="290" customWidth="1"/>
    <col min="13" max="13" width="9" style="290"/>
    <col min="14" max="14" width="8.625" style="290" customWidth="1"/>
    <col min="15" max="15" width="9" style="290"/>
    <col min="16" max="16" width="12" style="10" customWidth="1"/>
  </cols>
  <sheetData>
    <row r="1" spans="1:17" ht="35.25" customHeight="1">
      <c r="A1" s="2283" t="s">
        <v>1240</v>
      </c>
      <c r="B1" s="2283"/>
      <c r="C1" s="2095"/>
      <c r="D1" s="2095"/>
      <c r="E1" s="2095"/>
      <c r="F1" s="2095"/>
      <c r="G1" s="2095"/>
      <c r="H1" s="2095"/>
      <c r="I1" s="2095"/>
      <c r="J1" s="2095"/>
      <c r="K1" s="2095"/>
      <c r="L1" s="2095"/>
      <c r="M1" s="2095"/>
      <c r="N1" s="2095"/>
      <c r="O1" s="2095"/>
      <c r="Q1" s="294" t="s">
        <v>1269</v>
      </c>
    </row>
    <row r="2" spans="1:17" ht="15" customHeight="1">
      <c r="A2" s="2117" t="s">
        <v>1138</v>
      </c>
      <c r="B2" s="2349"/>
      <c r="C2" s="2370" t="s">
        <v>1154</v>
      </c>
      <c r="D2" s="2105" t="s">
        <v>247</v>
      </c>
      <c r="E2" s="2105" t="s">
        <v>248</v>
      </c>
      <c r="F2" s="2105" t="s">
        <v>249</v>
      </c>
      <c r="G2" s="2105" t="s">
        <v>250</v>
      </c>
      <c r="H2" s="2105" t="s">
        <v>1120</v>
      </c>
      <c r="I2" s="2105" t="s">
        <v>1121</v>
      </c>
      <c r="J2" s="2105" t="s">
        <v>1122</v>
      </c>
      <c r="K2" s="2105" t="s">
        <v>1123</v>
      </c>
      <c r="L2" s="2105" t="s">
        <v>1124</v>
      </c>
      <c r="M2" s="2105" t="s">
        <v>1125</v>
      </c>
      <c r="N2" s="2105" t="s">
        <v>1126</v>
      </c>
      <c r="O2" s="2347" t="s">
        <v>1127</v>
      </c>
    </row>
    <row r="3" spans="1:17" ht="43.5" customHeight="1">
      <c r="A3" s="2350"/>
      <c r="B3" s="2351"/>
      <c r="C3" s="2056"/>
      <c r="D3" s="2106"/>
      <c r="E3" s="2106"/>
      <c r="F3" s="2106"/>
      <c r="G3" s="2106"/>
      <c r="H3" s="2106"/>
      <c r="I3" s="2106"/>
      <c r="J3" s="2106"/>
      <c r="K3" s="2106"/>
      <c r="L3" s="2106"/>
      <c r="M3" s="2106"/>
      <c r="N3" s="2106"/>
      <c r="O3" s="2348"/>
      <c r="Q3" s="1171"/>
    </row>
    <row r="4" spans="1:17" ht="31.5" customHeight="1">
      <c r="A4" s="2337" t="s">
        <v>1922</v>
      </c>
      <c r="B4" s="2337"/>
      <c r="C4" s="2337"/>
      <c r="D4" s="2337"/>
      <c r="E4" s="2337"/>
      <c r="F4" s="2337"/>
      <c r="G4" s="2337"/>
      <c r="H4" s="2337"/>
      <c r="I4" s="2337"/>
      <c r="J4" s="2337"/>
      <c r="K4" s="2337"/>
      <c r="L4" s="2337"/>
      <c r="M4" s="2337"/>
      <c r="N4" s="2337"/>
      <c r="O4" s="2337"/>
    </row>
    <row r="5" spans="1:17">
      <c r="A5" s="2151" t="s">
        <v>2067</v>
      </c>
      <c r="B5" s="519">
        <v>2015</v>
      </c>
      <c r="C5" s="413">
        <v>1851298</v>
      </c>
      <c r="D5" s="413">
        <v>100888</v>
      </c>
      <c r="E5" s="413">
        <v>91806</v>
      </c>
      <c r="F5" s="413">
        <v>115261</v>
      </c>
      <c r="G5" s="413">
        <v>136795</v>
      </c>
      <c r="H5" s="413">
        <v>164558</v>
      </c>
      <c r="I5" s="413">
        <v>183071</v>
      </c>
      <c r="J5" s="413">
        <v>265929</v>
      </c>
      <c r="K5" s="413">
        <v>244748</v>
      </c>
      <c r="L5" s="413">
        <v>172826</v>
      </c>
      <c r="M5" s="413">
        <v>149390</v>
      </c>
      <c r="N5" s="413">
        <v>108995</v>
      </c>
      <c r="O5" s="608">
        <v>117031</v>
      </c>
    </row>
    <row r="6" spans="1:17">
      <c r="A6" s="2352"/>
      <c r="B6" s="507">
        <v>2016</v>
      </c>
      <c r="C6" s="413">
        <v>1933480</v>
      </c>
      <c r="D6" s="413">
        <v>108620</v>
      </c>
      <c r="E6" s="413">
        <v>97441</v>
      </c>
      <c r="F6" s="413">
        <v>132544</v>
      </c>
      <c r="G6" s="413">
        <v>137665</v>
      </c>
      <c r="H6" s="413">
        <v>164173</v>
      </c>
      <c r="I6" s="413">
        <v>194886</v>
      </c>
      <c r="J6" s="413">
        <v>277355</v>
      </c>
      <c r="K6" s="413">
        <v>253067</v>
      </c>
      <c r="L6" s="413">
        <v>180653</v>
      </c>
      <c r="M6" s="413">
        <v>148947</v>
      </c>
      <c r="N6" s="413">
        <v>114150</v>
      </c>
      <c r="O6" s="608">
        <v>123979</v>
      </c>
    </row>
    <row r="7" spans="1:17">
      <c r="A7" s="2352"/>
      <c r="B7" s="507">
        <v>2017</v>
      </c>
      <c r="C7" s="413">
        <v>2025397</v>
      </c>
      <c r="D7" s="413">
        <v>113437</v>
      </c>
      <c r="E7" s="413">
        <v>103253</v>
      </c>
      <c r="F7" s="413">
        <v>119346</v>
      </c>
      <c r="G7" s="413">
        <v>161105</v>
      </c>
      <c r="H7" s="413">
        <v>174285</v>
      </c>
      <c r="I7" s="413">
        <v>204622</v>
      </c>
      <c r="J7" s="413">
        <v>285479</v>
      </c>
      <c r="K7" s="413">
        <v>255677</v>
      </c>
      <c r="L7" s="413">
        <v>186063</v>
      </c>
      <c r="M7" s="413">
        <v>160437</v>
      </c>
      <c r="N7" s="413">
        <v>132994</v>
      </c>
      <c r="O7" s="608">
        <v>128699</v>
      </c>
    </row>
    <row r="8" spans="1:17">
      <c r="A8" s="2352"/>
      <c r="B8" s="519">
        <v>2018</v>
      </c>
      <c r="C8" s="413">
        <v>2058878</v>
      </c>
      <c r="D8" s="412">
        <v>123442</v>
      </c>
      <c r="E8" s="413">
        <v>103271</v>
      </c>
      <c r="F8" s="413">
        <v>125676</v>
      </c>
      <c r="G8" s="413">
        <v>147434</v>
      </c>
      <c r="H8" s="413">
        <v>188778</v>
      </c>
      <c r="I8" s="412">
        <v>207959</v>
      </c>
      <c r="J8" s="413">
        <v>290620</v>
      </c>
      <c r="K8" s="413">
        <v>263593</v>
      </c>
      <c r="L8" s="412">
        <v>187881</v>
      </c>
      <c r="M8" s="413">
        <v>163369</v>
      </c>
      <c r="N8" s="413">
        <v>125207</v>
      </c>
      <c r="O8" s="561">
        <v>131648</v>
      </c>
    </row>
    <row r="9" spans="1:17" s="290" customFormat="1">
      <c r="A9" s="2353"/>
      <c r="B9" s="519">
        <v>2019</v>
      </c>
      <c r="C9" s="413">
        <v>2083723</v>
      </c>
      <c r="D9" s="413">
        <v>137099</v>
      </c>
      <c r="E9" s="413">
        <v>112552</v>
      </c>
      <c r="F9" s="413">
        <v>129637</v>
      </c>
      <c r="G9" s="413">
        <v>150804</v>
      </c>
      <c r="H9" s="413">
        <v>184505</v>
      </c>
      <c r="I9" s="413">
        <v>216421</v>
      </c>
      <c r="J9" s="413">
        <v>291802</v>
      </c>
      <c r="K9" s="413">
        <v>267363</v>
      </c>
      <c r="L9" s="413">
        <v>184580</v>
      </c>
      <c r="M9" s="413">
        <v>162560</v>
      </c>
      <c r="N9" s="413">
        <v>121036</v>
      </c>
      <c r="O9" s="561">
        <v>125364</v>
      </c>
      <c r="P9" s="316"/>
    </row>
    <row r="10" spans="1:17" s="290" customFormat="1">
      <c r="A10" s="2353"/>
      <c r="B10" s="519">
        <v>2020</v>
      </c>
      <c r="C10" s="413">
        <v>1553725</v>
      </c>
      <c r="D10" s="413">
        <v>119541</v>
      </c>
      <c r="E10" s="413">
        <v>111060</v>
      </c>
      <c r="F10" s="413">
        <v>96754</v>
      </c>
      <c r="G10" s="413">
        <v>66648</v>
      </c>
      <c r="H10" s="413">
        <v>98953</v>
      </c>
      <c r="I10" s="413">
        <v>144680</v>
      </c>
      <c r="J10" s="413">
        <v>209868</v>
      </c>
      <c r="K10" s="413">
        <v>198774</v>
      </c>
      <c r="L10" s="413">
        <v>157098</v>
      </c>
      <c r="M10" s="413">
        <v>134163</v>
      </c>
      <c r="N10" s="413">
        <v>99573</v>
      </c>
      <c r="O10" s="561">
        <v>116613</v>
      </c>
      <c r="P10" s="316"/>
    </row>
    <row r="11" spans="1:17" s="290" customFormat="1">
      <c r="A11" s="2345"/>
      <c r="B11" s="507">
        <v>2021</v>
      </c>
      <c r="C11" s="413">
        <v>1764432</v>
      </c>
      <c r="D11" s="413">
        <v>114912</v>
      </c>
      <c r="E11" s="413">
        <v>95665</v>
      </c>
      <c r="F11" s="413">
        <v>107182</v>
      </c>
      <c r="G11" s="413">
        <v>108290</v>
      </c>
      <c r="H11" s="413">
        <v>123019</v>
      </c>
      <c r="I11" s="413">
        <v>185984</v>
      </c>
      <c r="J11" s="413">
        <v>232000</v>
      </c>
      <c r="K11" s="413">
        <v>220409</v>
      </c>
      <c r="L11" s="413">
        <v>167956</v>
      </c>
      <c r="M11" s="413">
        <v>156945</v>
      </c>
      <c r="N11" s="413">
        <v>125249</v>
      </c>
      <c r="O11" s="561">
        <v>126821</v>
      </c>
      <c r="P11" s="316"/>
    </row>
    <row r="12" spans="1:17" s="290" customFormat="1">
      <c r="A12" s="2345"/>
      <c r="B12" s="507">
        <v>2022</v>
      </c>
      <c r="C12" s="413">
        <v>1815009</v>
      </c>
      <c r="D12" s="413">
        <v>113114</v>
      </c>
      <c r="E12" s="413">
        <v>98717</v>
      </c>
      <c r="F12" s="413">
        <v>135851</v>
      </c>
      <c r="G12" s="413">
        <v>144309</v>
      </c>
      <c r="H12" s="413">
        <v>146109</v>
      </c>
      <c r="I12" s="413">
        <v>172794</v>
      </c>
      <c r="J12" s="413">
        <v>258597</v>
      </c>
      <c r="K12" s="413">
        <v>213558</v>
      </c>
      <c r="L12" s="413">
        <v>147037</v>
      </c>
      <c r="M12" s="413">
        <v>142405</v>
      </c>
      <c r="N12" s="413">
        <v>118528</v>
      </c>
      <c r="O12" s="561">
        <v>123990</v>
      </c>
      <c r="P12" s="316"/>
    </row>
    <row r="13" spans="1:17">
      <c r="A13" s="2354" t="s">
        <v>1923</v>
      </c>
      <c r="B13" s="2355"/>
      <c r="C13" s="2355"/>
      <c r="D13" s="2355"/>
      <c r="E13" s="2355"/>
      <c r="F13" s="2355"/>
      <c r="G13" s="2355"/>
      <c r="H13" s="2355"/>
      <c r="I13" s="2355"/>
      <c r="J13" s="2355"/>
      <c r="K13" s="2355"/>
      <c r="L13" s="2355"/>
      <c r="M13" s="2355"/>
      <c r="N13" s="2355"/>
      <c r="O13" s="2354"/>
    </row>
    <row r="14" spans="1:17">
      <c r="A14" s="2356" t="s">
        <v>1924</v>
      </c>
      <c r="B14" s="2357"/>
      <c r="C14" s="2357"/>
      <c r="D14" s="2357"/>
      <c r="E14" s="2357"/>
      <c r="F14" s="2357"/>
      <c r="G14" s="2357"/>
      <c r="H14" s="2357"/>
      <c r="I14" s="2357"/>
      <c r="J14" s="2357"/>
      <c r="K14" s="2357"/>
      <c r="L14" s="2357"/>
      <c r="M14" s="2357"/>
      <c r="N14" s="2357"/>
      <c r="O14" s="2356"/>
    </row>
    <row r="15" spans="1:17">
      <c r="A15" s="2151" t="s">
        <v>2052</v>
      </c>
      <c r="B15" s="519">
        <v>2015</v>
      </c>
      <c r="C15" s="413">
        <v>28176</v>
      </c>
      <c r="D15" s="413" t="s">
        <v>17</v>
      </c>
      <c r="E15" s="413">
        <v>2</v>
      </c>
      <c r="F15" s="413">
        <v>4</v>
      </c>
      <c r="G15" s="413">
        <v>378</v>
      </c>
      <c r="H15" s="413">
        <v>2571</v>
      </c>
      <c r="I15" s="413">
        <v>3978</v>
      </c>
      <c r="J15" s="413">
        <v>7314</v>
      </c>
      <c r="K15" s="413">
        <v>10244</v>
      </c>
      <c r="L15" s="413">
        <v>2973</v>
      </c>
      <c r="M15" s="413">
        <v>711</v>
      </c>
      <c r="N15" s="413" t="s">
        <v>17</v>
      </c>
      <c r="O15" s="608">
        <v>1</v>
      </c>
    </row>
    <row r="16" spans="1:17">
      <c r="A16" s="2352"/>
      <c r="B16" s="507">
        <v>2016</v>
      </c>
      <c r="C16" s="413">
        <v>32492</v>
      </c>
      <c r="D16" s="413">
        <v>1</v>
      </c>
      <c r="E16" s="413" t="s">
        <v>17</v>
      </c>
      <c r="F16" s="413" t="s">
        <v>17</v>
      </c>
      <c r="G16" s="413">
        <v>575</v>
      </c>
      <c r="H16" s="413">
        <v>4051</v>
      </c>
      <c r="I16" s="413">
        <v>4136</v>
      </c>
      <c r="J16" s="413">
        <v>9201</v>
      </c>
      <c r="K16" s="413">
        <v>10804</v>
      </c>
      <c r="L16" s="413">
        <v>3436</v>
      </c>
      <c r="M16" s="413">
        <v>285</v>
      </c>
      <c r="N16" s="413">
        <v>1</v>
      </c>
      <c r="O16" s="608">
        <v>2</v>
      </c>
    </row>
    <row r="17" spans="1:15">
      <c r="A17" s="2352"/>
      <c r="B17" s="507">
        <v>2017</v>
      </c>
      <c r="C17" s="413">
        <v>31516</v>
      </c>
      <c r="D17" s="607" t="s">
        <v>17</v>
      </c>
      <c r="E17" s="413">
        <v>1</v>
      </c>
      <c r="F17" s="413" t="s">
        <v>17</v>
      </c>
      <c r="G17" s="413">
        <v>559</v>
      </c>
      <c r="H17" s="413">
        <v>2701</v>
      </c>
      <c r="I17" s="413">
        <v>4201</v>
      </c>
      <c r="J17" s="413">
        <v>9084</v>
      </c>
      <c r="K17" s="413">
        <v>10717</v>
      </c>
      <c r="L17" s="413">
        <v>3740</v>
      </c>
      <c r="M17" s="413">
        <v>504</v>
      </c>
      <c r="N17" s="607">
        <v>6</v>
      </c>
      <c r="O17" s="608">
        <v>3</v>
      </c>
    </row>
    <row r="18" spans="1:15">
      <c r="A18" s="2352"/>
      <c r="B18" s="519">
        <v>2018</v>
      </c>
      <c r="C18" s="413">
        <v>43533</v>
      </c>
      <c r="D18" s="607" t="s">
        <v>17</v>
      </c>
      <c r="E18" s="607" t="s">
        <v>17</v>
      </c>
      <c r="F18" s="607" t="s">
        <v>17</v>
      </c>
      <c r="G18" s="413">
        <v>1142</v>
      </c>
      <c r="H18" s="413">
        <v>4189</v>
      </c>
      <c r="I18" s="413">
        <v>6415</v>
      </c>
      <c r="J18" s="413">
        <v>12296</v>
      </c>
      <c r="K18" s="413">
        <v>14997</v>
      </c>
      <c r="L18" s="413">
        <v>3897</v>
      </c>
      <c r="M18" s="413">
        <v>597</v>
      </c>
      <c r="N18" s="607" t="s">
        <v>17</v>
      </c>
      <c r="O18" s="608" t="s">
        <v>17</v>
      </c>
    </row>
    <row r="19" spans="1:15">
      <c r="A19" s="2353"/>
      <c r="B19" s="519">
        <v>2019</v>
      </c>
      <c r="C19" s="413">
        <v>37314</v>
      </c>
      <c r="D19" s="607" t="s">
        <v>17</v>
      </c>
      <c r="E19" s="607">
        <v>5</v>
      </c>
      <c r="F19" s="607" t="s">
        <v>17</v>
      </c>
      <c r="G19" s="413">
        <v>274</v>
      </c>
      <c r="H19" s="413">
        <v>2865</v>
      </c>
      <c r="I19" s="413">
        <v>6212</v>
      </c>
      <c r="J19" s="413">
        <v>9330</v>
      </c>
      <c r="K19" s="413">
        <v>14731</v>
      </c>
      <c r="L19" s="413">
        <v>3731</v>
      </c>
      <c r="M19" s="413">
        <v>166</v>
      </c>
      <c r="N19" s="607" t="s">
        <v>17</v>
      </c>
      <c r="O19" s="608" t="s">
        <v>17</v>
      </c>
    </row>
    <row r="20" spans="1:15">
      <c r="A20" s="2353"/>
      <c r="B20" s="519">
        <v>2020</v>
      </c>
      <c r="C20" s="413">
        <v>4000</v>
      </c>
      <c r="D20" s="607">
        <v>4</v>
      </c>
      <c r="E20" s="607" t="s">
        <v>17</v>
      </c>
      <c r="F20" s="607" t="s">
        <v>17</v>
      </c>
      <c r="G20" s="413" t="s">
        <v>17</v>
      </c>
      <c r="H20" s="413" t="s">
        <v>17</v>
      </c>
      <c r="I20" s="413" t="s">
        <v>17</v>
      </c>
      <c r="J20" s="413" t="s">
        <v>17</v>
      </c>
      <c r="K20" s="413">
        <v>973</v>
      </c>
      <c r="L20" s="413">
        <v>2827</v>
      </c>
      <c r="M20" s="413">
        <v>196</v>
      </c>
      <c r="N20" s="607" t="s">
        <v>17</v>
      </c>
      <c r="O20" s="609" t="s">
        <v>17</v>
      </c>
    </row>
    <row r="21" spans="1:15">
      <c r="A21" s="2345"/>
      <c r="B21" s="519">
        <v>2022</v>
      </c>
      <c r="C21" s="413">
        <v>1526</v>
      </c>
      <c r="D21" s="607" t="s">
        <v>17</v>
      </c>
      <c r="E21" s="607" t="s">
        <v>17</v>
      </c>
      <c r="F21" s="607" t="s">
        <v>17</v>
      </c>
      <c r="G21" s="607">
        <v>3</v>
      </c>
      <c r="H21" s="607">
        <v>13</v>
      </c>
      <c r="I21" s="607">
        <v>280</v>
      </c>
      <c r="J21" s="607">
        <v>1</v>
      </c>
      <c r="K21" s="607">
        <v>1</v>
      </c>
      <c r="L21" s="607">
        <v>1227</v>
      </c>
      <c r="M21" s="607" t="s">
        <v>17</v>
      </c>
      <c r="N21" s="607" t="s">
        <v>17</v>
      </c>
      <c r="O21" s="609">
        <v>1</v>
      </c>
    </row>
    <row r="22" spans="1:15">
      <c r="A22" s="2029" t="s">
        <v>1510</v>
      </c>
      <c r="B22" s="519">
        <v>2013</v>
      </c>
      <c r="C22" s="413">
        <v>30945</v>
      </c>
      <c r="D22" s="607" t="s">
        <v>17</v>
      </c>
      <c r="E22" s="607" t="s">
        <v>17</v>
      </c>
      <c r="F22" s="607" t="s">
        <v>17</v>
      </c>
      <c r="G22" s="413">
        <v>776</v>
      </c>
      <c r="H22" s="413">
        <v>3092</v>
      </c>
      <c r="I22" s="413">
        <v>3958</v>
      </c>
      <c r="J22" s="413">
        <v>9496</v>
      </c>
      <c r="K22" s="413">
        <v>11244</v>
      </c>
      <c r="L22" s="413">
        <v>2279</v>
      </c>
      <c r="M22" s="413">
        <v>100</v>
      </c>
      <c r="N22" s="607" t="s">
        <v>17</v>
      </c>
      <c r="O22" s="609" t="s">
        <v>17</v>
      </c>
    </row>
    <row r="23" spans="1:15">
      <c r="A23" s="2361"/>
      <c r="B23" s="507">
        <v>2014</v>
      </c>
      <c r="C23" s="947">
        <v>29892</v>
      </c>
      <c r="D23" s="954" t="s">
        <v>17</v>
      </c>
      <c r="E23" s="954" t="s">
        <v>17</v>
      </c>
      <c r="F23" s="954" t="s">
        <v>17</v>
      </c>
      <c r="G23" s="954">
        <v>269</v>
      </c>
      <c r="H23" s="954">
        <v>3323</v>
      </c>
      <c r="I23" s="954">
        <v>4731</v>
      </c>
      <c r="J23" s="954">
        <v>8359</v>
      </c>
      <c r="K23" s="954">
        <v>10596</v>
      </c>
      <c r="L23" s="954">
        <v>2197</v>
      </c>
      <c r="M23" s="954">
        <v>417</v>
      </c>
      <c r="N23" s="954" t="s">
        <v>17</v>
      </c>
      <c r="O23" s="955" t="s">
        <v>17</v>
      </c>
    </row>
    <row r="24" spans="1:15">
      <c r="A24" s="2361"/>
      <c r="B24" s="507">
        <v>2015</v>
      </c>
      <c r="C24" s="413">
        <v>28141</v>
      </c>
      <c r="D24" s="607" t="s">
        <v>17</v>
      </c>
      <c r="E24" s="607" t="s">
        <v>17</v>
      </c>
      <c r="F24" s="607" t="s">
        <v>17</v>
      </c>
      <c r="G24" s="413">
        <v>378</v>
      </c>
      <c r="H24" s="413">
        <v>2570</v>
      </c>
      <c r="I24" s="413">
        <v>3965</v>
      </c>
      <c r="J24" s="413">
        <v>7311</v>
      </c>
      <c r="K24" s="413">
        <v>10236</v>
      </c>
      <c r="L24" s="413">
        <v>2973</v>
      </c>
      <c r="M24" s="413">
        <v>708</v>
      </c>
      <c r="N24" s="607" t="s">
        <v>17</v>
      </c>
      <c r="O24" s="609" t="s">
        <v>17</v>
      </c>
    </row>
    <row r="25" spans="1:15">
      <c r="A25" s="2361"/>
      <c r="B25" s="519">
        <v>2016</v>
      </c>
      <c r="C25" s="413">
        <v>32480</v>
      </c>
      <c r="D25" s="607" t="s">
        <v>17</v>
      </c>
      <c r="E25" s="607" t="s">
        <v>17</v>
      </c>
      <c r="F25" s="607" t="s">
        <v>17</v>
      </c>
      <c r="G25" s="413">
        <v>573</v>
      </c>
      <c r="H25" s="413">
        <v>4050</v>
      </c>
      <c r="I25" s="413">
        <v>4136</v>
      </c>
      <c r="J25" s="413">
        <v>9199</v>
      </c>
      <c r="K25" s="413">
        <v>10803</v>
      </c>
      <c r="L25" s="413">
        <v>3434</v>
      </c>
      <c r="M25" s="413">
        <v>285</v>
      </c>
      <c r="N25" s="607" t="s">
        <v>17</v>
      </c>
      <c r="O25" s="956" t="s">
        <v>17</v>
      </c>
    </row>
    <row r="26" spans="1:15">
      <c r="A26" s="2282"/>
      <c r="B26" s="519">
        <v>2017</v>
      </c>
      <c r="C26" s="413">
        <v>29690</v>
      </c>
      <c r="D26" s="607" t="s">
        <v>17</v>
      </c>
      <c r="E26" s="607" t="s">
        <v>17</v>
      </c>
      <c r="F26" s="607" t="s">
        <v>17</v>
      </c>
      <c r="G26" s="413">
        <v>557</v>
      </c>
      <c r="H26" s="413">
        <v>2701</v>
      </c>
      <c r="I26" s="413">
        <v>4116</v>
      </c>
      <c r="J26" s="413">
        <v>8471</v>
      </c>
      <c r="K26" s="413">
        <v>9721</v>
      </c>
      <c r="L26" s="412">
        <v>3620</v>
      </c>
      <c r="M26" s="413">
        <v>504</v>
      </c>
      <c r="N26" s="607" t="s">
        <v>17</v>
      </c>
      <c r="O26" s="956" t="s">
        <v>17</v>
      </c>
    </row>
    <row r="27" spans="1:15">
      <c r="A27" s="2282"/>
      <c r="B27" s="519">
        <v>2018</v>
      </c>
      <c r="C27" s="413">
        <v>34469</v>
      </c>
      <c r="D27" s="607" t="s">
        <v>17</v>
      </c>
      <c r="E27" s="607" t="s">
        <v>17</v>
      </c>
      <c r="F27" s="607" t="s">
        <v>17</v>
      </c>
      <c r="G27" s="413">
        <v>1142</v>
      </c>
      <c r="H27" s="413">
        <v>4186</v>
      </c>
      <c r="I27" s="413">
        <v>5668</v>
      </c>
      <c r="J27" s="413">
        <v>9203</v>
      </c>
      <c r="K27" s="413">
        <v>9957</v>
      </c>
      <c r="L27" s="413">
        <v>3716</v>
      </c>
      <c r="M27" s="413">
        <v>597</v>
      </c>
      <c r="N27" s="607" t="s">
        <v>17</v>
      </c>
      <c r="O27" s="956" t="s">
        <v>17</v>
      </c>
    </row>
    <row r="28" spans="1:15">
      <c r="A28" s="2073"/>
      <c r="B28" s="519">
        <v>2019</v>
      </c>
      <c r="C28" s="413">
        <v>30972</v>
      </c>
      <c r="D28" s="607" t="s">
        <v>17</v>
      </c>
      <c r="E28" s="607" t="s">
        <v>17</v>
      </c>
      <c r="F28" s="607" t="s">
        <v>17</v>
      </c>
      <c r="G28" s="607">
        <v>204</v>
      </c>
      <c r="H28" s="607">
        <v>2861</v>
      </c>
      <c r="I28" s="607">
        <v>5801</v>
      </c>
      <c r="J28" s="607">
        <v>7254</v>
      </c>
      <c r="K28" s="607">
        <v>11366</v>
      </c>
      <c r="L28" s="607">
        <v>3320</v>
      </c>
      <c r="M28" s="607">
        <v>166</v>
      </c>
      <c r="N28" s="607" t="s">
        <v>17</v>
      </c>
      <c r="O28" s="956" t="s">
        <v>17</v>
      </c>
    </row>
    <row r="29" spans="1:15">
      <c r="A29" s="2073"/>
      <c r="B29" s="519">
        <v>2020</v>
      </c>
      <c r="C29" s="413">
        <v>3996</v>
      </c>
      <c r="D29" s="607" t="s">
        <v>17</v>
      </c>
      <c r="E29" s="607" t="s">
        <v>17</v>
      </c>
      <c r="F29" s="607" t="s">
        <v>17</v>
      </c>
      <c r="G29" s="607" t="s">
        <v>17</v>
      </c>
      <c r="H29" s="607" t="s">
        <v>17</v>
      </c>
      <c r="I29" s="607" t="s">
        <v>17</v>
      </c>
      <c r="J29" s="607" t="s">
        <v>17</v>
      </c>
      <c r="K29" s="607">
        <v>973</v>
      </c>
      <c r="L29" s="607">
        <v>2827</v>
      </c>
      <c r="M29" s="607">
        <v>196</v>
      </c>
      <c r="N29" s="607" t="s">
        <v>17</v>
      </c>
      <c r="O29" s="956" t="s">
        <v>17</v>
      </c>
    </row>
    <row r="30" spans="1:15" ht="14.25" customHeight="1">
      <c r="A30" s="2362" t="s">
        <v>1511</v>
      </c>
      <c r="B30" s="519">
        <v>2017</v>
      </c>
      <c r="C30" s="413">
        <v>1810</v>
      </c>
      <c r="D30" s="607" t="s">
        <v>17</v>
      </c>
      <c r="E30" s="607" t="s">
        <v>17</v>
      </c>
      <c r="F30" s="607" t="s">
        <v>17</v>
      </c>
      <c r="G30" s="607" t="s">
        <v>17</v>
      </c>
      <c r="H30" s="607" t="s">
        <v>17</v>
      </c>
      <c r="I30" s="413">
        <v>83</v>
      </c>
      <c r="J30" s="413">
        <v>613</v>
      </c>
      <c r="K30" s="413">
        <v>993</v>
      </c>
      <c r="L30" s="413">
        <v>120</v>
      </c>
      <c r="M30" s="607" t="s">
        <v>17</v>
      </c>
      <c r="N30" s="607">
        <v>1</v>
      </c>
      <c r="O30" s="609" t="s">
        <v>17</v>
      </c>
    </row>
    <row r="31" spans="1:15" ht="13.5" customHeight="1">
      <c r="A31" s="2282"/>
      <c r="B31" s="519">
        <v>2018</v>
      </c>
      <c r="C31" s="413">
        <v>9053</v>
      </c>
      <c r="D31" s="607" t="s">
        <v>17</v>
      </c>
      <c r="E31" s="607" t="s">
        <v>17</v>
      </c>
      <c r="F31" s="607" t="s">
        <v>17</v>
      </c>
      <c r="G31" s="607" t="s">
        <v>17</v>
      </c>
      <c r="H31" s="607" t="s">
        <v>17</v>
      </c>
      <c r="I31" s="413">
        <v>746</v>
      </c>
      <c r="J31" s="413">
        <v>3088</v>
      </c>
      <c r="K31" s="413">
        <v>5040</v>
      </c>
      <c r="L31" s="413">
        <v>179</v>
      </c>
      <c r="M31" s="607" t="s">
        <v>17</v>
      </c>
      <c r="N31" s="607" t="s">
        <v>17</v>
      </c>
      <c r="O31" s="609" t="s">
        <v>17</v>
      </c>
    </row>
    <row r="32" spans="1:15" ht="13.5" customHeight="1">
      <c r="A32" s="2282"/>
      <c r="B32" s="519">
        <v>2019</v>
      </c>
      <c r="C32" s="413">
        <v>6327</v>
      </c>
      <c r="D32" s="607" t="s">
        <v>17</v>
      </c>
      <c r="E32" s="607" t="s">
        <v>17</v>
      </c>
      <c r="F32" s="607" t="s">
        <v>17</v>
      </c>
      <c r="G32" s="607">
        <v>68</v>
      </c>
      <c r="H32" s="607" t="s">
        <v>17</v>
      </c>
      <c r="I32" s="413">
        <v>409</v>
      </c>
      <c r="J32" s="413">
        <v>2075</v>
      </c>
      <c r="K32" s="413">
        <v>3364</v>
      </c>
      <c r="L32" s="413">
        <v>411</v>
      </c>
      <c r="M32" s="607" t="s">
        <v>17</v>
      </c>
      <c r="N32" s="607" t="s">
        <v>17</v>
      </c>
      <c r="O32" s="609" t="s">
        <v>17</v>
      </c>
    </row>
    <row r="33" spans="1:15" ht="13.5" customHeight="1">
      <c r="A33" s="2073"/>
      <c r="B33" s="519">
        <v>2022</v>
      </c>
      <c r="C33" s="413">
        <v>80</v>
      </c>
      <c r="D33" s="607" t="s">
        <v>17</v>
      </c>
      <c r="E33" s="607" t="s">
        <v>17</v>
      </c>
      <c r="F33" s="607" t="s">
        <v>17</v>
      </c>
      <c r="G33" s="607" t="s">
        <v>17</v>
      </c>
      <c r="H33" s="607" t="s">
        <v>17</v>
      </c>
      <c r="I33" s="413" t="s">
        <v>17</v>
      </c>
      <c r="J33" s="413" t="s">
        <v>17</v>
      </c>
      <c r="K33" s="413" t="s">
        <v>17</v>
      </c>
      <c r="L33" s="413">
        <v>80</v>
      </c>
      <c r="M33" s="607" t="s">
        <v>17</v>
      </c>
      <c r="N33" s="607" t="s">
        <v>17</v>
      </c>
      <c r="O33" s="609" t="s">
        <v>17</v>
      </c>
    </row>
    <row r="34" spans="1:15">
      <c r="A34" s="2029" t="s">
        <v>1512</v>
      </c>
      <c r="B34" s="519">
        <v>2015</v>
      </c>
      <c r="C34" s="413">
        <v>35</v>
      </c>
      <c r="D34" s="413" t="s">
        <v>17</v>
      </c>
      <c r="E34" s="413">
        <v>2</v>
      </c>
      <c r="F34" s="413">
        <v>4</v>
      </c>
      <c r="G34" s="413" t="s">
        <v>17</v>
      </c>
      <c r="H34" s="413">
        <v>1</v>
      </c>
      <c r="I34" s="413">
        <v>13</v>
      </c>
      <c r="J34" s="413">
        <v>3</v>
      </c>
      <c r="K34" s="413">
        <v>8</v>
      </c>
      <c r="L34" s="413" t="s">
        <v>17</v>
      </c>
      <c r="M34" s="413">
        <v>3</v>
      </c>
      <c r="N34" s="413" t="s">
        <v>17</v>
      </c>
      <c r="O34" s="608">
        <v>1</v>
      </c>
    </row>
    <row r="35" spans="1:15">
      <c r="A35" s="2029"/>
      <c r="B35" s="519">
        <v>2016</v>
      </c>
      <c r="C35" s="413">
        <v>12</v>
      </c>
      <c r="D35" s="413">
        <v>1</v>
      </c>
      <c r="E35" s="413" t="s">
        <v>17</v>
      </c>
      <c r="F35" s="413" t="s">
        <v>17</v>
      </c>
      <c r="G35" s="413">
        <v>2</v>
      </c>
      <c r="H35" s="413">
        <v>1</v>
      </c>
      <c r="I35" s="413" t="s">
        <v>17</v>
      </c>
      <c r="J35" s="413">
        <v>2</v>
      </c>
      <c r="K35" s="413">
        <v>1</v>
      </c>
      <c r="L35" s="413">
        <v>2</v>
      </c>
      <c r="M35" s="413" t="s">
        <v>17</v>
      </c>
      <c r="N35" s="413">
        <v>1</v>
      </c>
      <c r="O35" s="608">
        <v>2</v>
      </c>
    </row>
    <row r="36" spans="1:15">
      <c r="A36" s="2029"/>
      <c r="B36" s="519">
        <v>2017</v>
      </c>
      <c r="C36" s="413">
        <v>16</v>
      </c>
      <c r="D36" s="607" t="s">
        <v>17</v>
      </c>
      <c r="E36" s="413">
        <v>1</v>
      </c>
      <c r="F36" s="413" t="s">
        <v>17</v>
      </c>
      <c r="G36" s="607">
        <v>2</v>
      </c>
      <c r="H36" s="413" t="s">
        <v>17</v>
      </c>
      <c r="I36" s="413">
        <v>2</v>
      </c>
      <c r="J36" s="413" t="s">
        <v>17</v>
      </c>
      <c r="K36" s="413">
        <v>3</v>
      </c>
      <c r="L36" s="607" t="s">
        <v>17</v>
      </c>
      <c r="M36" s="413" t="s">
        <v>17</v>
      </c>
      <c r="N36" s="607">
        <v>5</v>
      </c>
      <c r="O36" s="608">
        <v>3</v>
      </c>
    </row>
    <row r="37" spans="1:15">
      <c r="A37" s="2029"/>
      <c r="B37" s="519">
        <v>2018</v>
      </c>
      <c r="C37" s="413">
        <v>11</v>
      </c>
      <c r="D37" s="607" t="s">
        <v>17</v>
      </c>
      <c r="E37" s="607" t="s">
        <v>17</v>
      </c>
      <c r="F37" s="607" t="s">
        <v>17</v>
      </c>
      <c r="G37" s="413" t="s">
        <v>17</v>
      </c>
      <c r="H37" s="413">
        <v>3</v>
      </c>
      <c r="I37" s="607">
        <v>1</v>
      </c>
      <c r="J37" s="413">
        <v>5</v>
      </c>
      <c r="K37" s="413" t="s">
        <v>17</v>
      </c>
      <c r="L37" s="412">
        <v>2</v>
      </c>
      <c r="M37" s="607" t="s">
        <v>17</v>
      </c>
      <c r="N37" s="607" t="s">
        <v>17</v>
      </c>
      <c r="O37" s="608" t="s">
        <v>17</v>
      </c>
    </row>
    <row r="38" spans="1:15">
      <c r="A38" s="2282"/>
      <c r="B38" s="519">
        <v>2019</v>
      </c>
      <c r="C38" s="413">
        <v>15</v>
      </c>
      <c r="D38" s="607" t="s">
        <v>17</v>
      </c>
      <c r="E38" s="607">
        <v>5</v>
      </c>
      <c r="F38" s="607" t="s">
        <v>17</v>
      </c>
      <c r="G38" s="607">
        <v>2</v>
      </c>
      <c r="H38" s="607">
        <v>4</v>
      </c>
      <c r="I38" s="607">
        <v>2</v>
      </c>
      <c r="J38" s="607">
        <v>1</v>
      </c>
      <c r="K38" s="607">
        <v>1</v>
      </c>
      <c r="L38" s="607" t="s">
        <v>17</v>
      </c>
      <c r="M38" s="607" t="s">
        <v>17</v>
      </c>
      <c r="N38" s="607" t="s">
        <v>17</v>
      </c>
      <c r="O38" s="609" t="s">
        <v>17</v>
      </c>
    </row>
    <row r="39" spans="1:15">
      <c r="A39" s="2282"/>
      <c r="B39" s="519">
        <v>2020</v>
      </c>
      <c r="C39" s="413">
        <v>4</v>
      </c>
      <c r="D39" s="607">
        <v>4</v>
      </c>
      <c r="E39" s="607" t="s">
        <v>17</v>
      </c>
      <c r="F39" s="607" t="s">
        <v>17</v>
      </c>
      <c r="G39" s="607" t="s">
        <v>17</v>
      </c>
      <c r="H39" s="607" t="s">
        <v>17</v>
      </c>
      <c r="I39" s="607" t="s">
        <v>17</v>
      </c>
      <c r="J39" s="607" t="s">
        <v>17</v>
      </c>
      <c r="K39" s="607" t="s">
        <v>17</v>
      </c>
      <c r="L39" s="607" t="s">
        <v>17</v>
      </c>
      <c r="M39" s="607" t="s">
        <v>17</v>
      </c>
      <c r="N39" s="607" t="s">
        <v>17</v>
      </c>
      <c r="O39" s="609" t="s">
        <v>17</v>
      </c>
    </row>
    <row r="40" spans="1:15">
      <c r="A40" s="2073"/>
      <c r="B40" s="519">
        <v>2022</v>
      </c>
      <c r="C40" s="413">
        <v>1446</v>
      </c>
      <c r="D40" s="607" t="s">
        <v>17</v>
      </c>
      <c r="E40" s="607" t="s">
        <v>17</v>
      </c>
      <c r="F40" s="607" t="s">
        <v>17</v>
      </c>
      <c r="G40" s="607">
        <v>3</v>
      </c>
      <c r="H40" s="607">
        <v>13</v>
      </c>
      <c r="I40" s="607">
        <v>280</v>
      </c>
      <c r="J40" s="607">
        <v>1</v>
      </c>
      <c r="K40" s="607">
        <v>1</v>
      </c>
      <c r="L40" s="607">
        <v>1147</v>
      </c>
      <c r="M40" s="607" t="s">
        <v>17</v>
      </c>
      <c r="N40" s="607" t="s">
        <v>17</v>
      </c>
      <c r="O40" s="609">
        <v>1</v>
      </c>
    </row>
    <row r="41" spans="1:15">
      <c r="A41" s="2356" t="s">
        <v>1925</v>
      </c>
      <c r="B41" s="2357"/>
      <c r="C41" s="2357"/>
      <c r="D41" s="2357"/>
      <c r="E41" s="2357"/>
      <c r="F41" s="2357"/>
      <c r="G41" s="2357"/>
      <c r="H41" s="2357"/>
      <c r="I41" s="2357"/>
      <c r="J41" s="2357"/>
      <c r="K41" s="2357"/>
      <c r="L41" s="2357"/>
      <c r="M41" s="2357"/>
      <c r="N41" s="2357"/>
      <c r="O41" s="2356"/>
    </row>
    <row r="42" spans="1:15">
      <c r="A42" s="2151" t="s">
        <v>2052</v>
      </c>
      <c r="B42" s="519">
        <v>2015</v>
      </c>
      <c r="C42" s="413">
        <v>846</v>
      </c>
      <c r="D42" s="413">
        <v>54</v>
      </c>
      <c r="E42" s="413">
        <v>39</v>
      </c>
      <c r="F42" s="413">
        <v>53</v>
      </c>
      <c r="G42" s="413">
        <v>52</v>
      </c>
      <c r="H42" s="413">
        <v>91</v>
      </c>
      <c r="I42" s="413">
        <v>91</v>
      </c>
      <c r="J42" s="413">
        <v>80</v>
      </c>
      <c r="K42" s="413">
        <v>93</v>
      </c>
      <c r="L42" s="413">
        <v>91</v>
      </c>
      <c r="M42" s="413">
        <v>57</v>
      </c>
      <c r="N42" s="413">
        <v>87</v>
      </c>
      <c r="O42" s="608">
        <v>58</v>
      </c>
    </row>
    <row r="43" spans="1:15">
      <c r="A43" s="2352"/>
      <c r="B43" s="507">
        <v>2016</v>
      </c>
      <c r="C43" s="413">
        <v>1365</v>
      </c>
      <c r="D43" s="413">
        <v>141</v>
      </c>
      <c r="E43" s="413">
        <v>154</v>
      </c>
      <c r="F43" s="413">
        <v>123</v>
      </c>
      <c r="G43" s="413">
        <v>112</v>
      </c>
      <c r="H43" s="413">
        <v>108</v>
      </c>
      <c r="I43" s="413">
        <v>140</v>
      </c>
      <c r="J43" s="413">
        <v>133</v>
      </c>
      <c r="K43" s="413">
        <v>96</v>
      </c>
      <c r="L43" s="413">
        <v>111</v>
      </c>
      <c r="M43" s="413">
        <v>102</v>
      </c>
      <c r="N43" s="413">
        <v>81</v>
      </c>
      <c r="O43" s="608">
        <v>64</v>
      </c>
    </row>
    <row r="44" spans="1:15">
      <c r="A44" s="2352"/>
      <c r="B44" s="507">
        <v>2017</v>
      </c>
      <c r="C44" s="413">
        <v>1458</v>
      </c>
      <c r="D44" s="413">
        <v>76</v>
      </c>
      <c r="E44" s="413">
        <v>101</v>
      </c>
      <c r="F44" s="413">
        <v>127</v>
      </c>
      <c r="G44" s="413">
        <v>127</v>
      </c>
      <c r="H44" s="413">
        <v>104</v>
      </c>
      <c r="I44" s="413">
        <v>148</v>
      </c>
      <c r="J44" s="413">
        <v>176</v>
      </c>
      <c r="K44" s="413">
        <v>128</v>
      </c>
      <c r="L44" s="413">
        <v>153</v>
      </c>
      <c r="M44" s="413">
        <v>110</v>
      </c>
      <c r="N44" s="413">
        <v>106</v>
      </c>
      <c r="O44" s="608">
        <v>102</v>
      </c>
    </row>
    <row r="45" spans="1:15">
      <c r="A45" s="2352"/>
      <c r="B45" s="519">
        <v>2018</v>
      </c>
      <c r="C45" s="413">
        <v>1606</v>
      </c>
      <c r="D45" s="413">
        <v>122</v>
      </c>
      <c r="E45" s="413">
        <v>119</v>
      </c>
      <c r="F45" s="413">
        <v>116</v>
      </c>
      <c r="G45" s="413">
        <v>135</v>
      </c>
      <c r="H45" s="413">
        <v>154</v>
      </c>
      <c r="I45" s="413">
        <v>141</v>
      </c>
      <c r="J45" s="413">
        <v>213</v>
      </c>
      <c r="K45" s="413">
        <v>153</v>
      </c>
      <c r="L45" s="413">
        <v>139</v>
      </c>
      <c r="M45" s="413">
        <v>84</v>
      </c>
      <c r="N45" s="413">
        <v>136</v>
      </c>
      <c r="O45" s="608">
        <v>94</v>
      </c>
    </row>
    <row r="46" spans="1:15">
      <c r="A46" s="2353"/>
      <c r="B46" s="507">
        <v>2019</v>
      </c>
      <c r="C46" s="413">
        <v>1784</v>
      </c>
      <c r="D46" s="413">
        <v>121</v>
      </c>
      <c r="E46" s="413">
        <v>132</v>
      </c>
      <c r="F46" s="413">
        <v>127</v>
      </c>
      <c r="G46" s="413">
        <v>104</v>
      </c>
      <c r="H46" s="413">
        <v>165</v>
      </c>
      <c r="I46" s="413">
        <v>178</v>
      </c>
      <c r="J46" s="413">
        <v>210</v>
      </c>
      <c r="K46" s="413">
        <v>146</v>
      </c>
      <c r="L46" s="413">
        <v>170</v>
      </c>
      <c r="M46" s="413">
        <v>164</v>
      </c>
      <c r="N46" s="413">
        <v>135</v>
      </c>
      <c r="O46" s="608">
        <v>132</v>
      </c>
    </row>
    <row r="47" spans="1:15">
      <c r="A47" s="2353"/>
      <c r="B47" s="507">
        <v>2020</v>
      </c>
      <c r="C47" s="413">
        <v>1532</v>
      </c>
      <c r="D47" s="413">
        <v>132</v>
      </c>
      <c r="E47" s="413">
        <v>128</v>
      </c>
      <c r="F47" s="413">
        <v>157</v>
      </c>
      <c r="G47" s="413">
        <v>87</v>
      </c>
      <c r="H47" s="413">
        <v>112</v>
      </c>
      <c r="I47" s="413">
        <v>152</v>
      </c>
      <c r="J47" s="413">
        <v>69</v>
      </c>
      <c r="K47" s="413">
        <v>148</v>
      </c>
      <c r="L47" s="413">
        <v>149</v>
      </c>
      <c r="M47" s="413">
        <v>155</v>
      </c>
      <c r="N47" s="413">
        <v>139</v>
      </c>
      <c r="O47" s="608">
        <v>104</v>
      </c>
    </row>
    <row r="48" spans="1:15">
      <c r="A48" s="2345"/>
      <c r="B48" s="507">
        <v>2021</v>
      </c>
      <c r="C48" s="413">
        <v>1761</v>
      </c>
      <c r="D48" s="413">
        <v>127</v>
      </c>
      <c r="E48" s="413">
        <v>108</v>
      </c>
      <c r="F48" s="413">
        <v>135</v>
      </c>
      <c r="G48" s="413">
        <v>111</v>
      </c>
      <c r="H48" s="413">
        <v>126</v>
      </c>
      <c r="I48" s="413">
        <v>157</v>
      </c>
      <c r="J48" s="413">
        <v>166</v>
      </c>
      <c r="K48" s="413">
        <v>165</v>
      </c>
      <c r="L48" s="413">
        <v>144</v>
      </c>
      <c r="M48" s="413">
        <v>166</v>
      </c>
      <c r="N48" s="413">
        <v>214</v>
      </c>
      <c r="O48" s="608">
        <v>142</v>
      </c>
    </row>
    <row r="49" spans="1:25">
      <c r="A49" s="2345"/>
      <c r="B49" s="507">
        <v>2022</v>
      </c>
      <c r="C49" s="413">
        <v>2436</v>
      </c>
      <c r="D49" s="413">
        <v>126</v>
      </c>
      <c r="E49" s="413">
        <v>129</v>
      </c>
      <c r="F49" s="413">
        <v>220</v>
      </c>
      <c r="G49" s="413">
        <v>212</v>
      </c>
      <c r="H49" s="413">
        <v>262</v>
      </c>
      <c r="I49" s="413">
        <v>203</v>
      </c>
      <c r="J49" s="413">
        <v>189</v>
      </c>
      <c r="K49" s="413">
        <v>160</v>
      </c>
      <c r="L49" s="413">
        <v>192</v>
      </c>
      <c r="M49" s="413">
        <v>282</v>
      </c>
      <c r="N49" s="413">
        <v>258</v>
      </c>
      <c r="O49" s="608">
        <v>203</v>
      </c>
    </row>
    <row r="50" spans="1:25">
      <c r="A50" s="2029" t="s">
        <v>1513</v>
      </c>
      <c r="B50" s="507">
        <v>2015</v>
      </c>
      <c r="C50" s="413">
        <v>9</v>
      </c>
      <c r="D50" s="607" t="s">
        <v>17</v>
      </c>
      <c r="E50" s="607" t="s">
        <v>17</v>
      </c>
      <c r="F50" s="607" t="s">
        <v>17</v>
      </c>
      <c r="G50" s="607" t="s">
        <v>17</v>
      </c>
      <c r="H50" s="607" t="s">
        <v>17</v>
      </c>
      <c r="I50" s="607" t="s">
        <v>17</v>
      </c>
      <c r="J50" s="607" t="s">
        <v>17</v>
      </c>
      <c r="K50" s="607" t="s">
        <v>17</v>
      </c>
      <c r="L50" s="413">
        <v>9</v>
      </c>
      <c r="M50" s="607" t="s">
        <v>17</v>
      </c>
      <c r="N50" s="607" t="s">
        <v>17</v>
      </c>
      <c r="O50" s="609" t="s">
        <v>17</v>
      </c>
      <c r="Q50" s="605"/>
      <c r="R50" s="605"/>
      <c r="S50" s="605"/>
      <c r="T50" s="605"/>
      <c r="U50" s="605"/>
      <c r="V50" s="605"/>
      <c r="W50" s="605"/>
      <c r="X50" s="605"/>
      <c r="Y50" s="10"/>
    </row>
    <row r="51" spans="1:25">
      <c r="A51" s="2361"/>
      <c r="B51" s="507">
        <v>2016</v>
      </c>
      <c r="C51" s="413">
        <v>1346</v>
      </c>
      <c r="D51" s="607">
        <v>138</v>
      </c>
      <c r="E51" s="607">
        <v>154</v>
      </c>
      <c r="F51" s="607">
        <v>112</v>
      </c>
      <c r="G51" s="607">
        <v>112</v>
      </c>
      <c r="H51" s="607">
        <v>108</v>
      </c>
      <c r="I51" s="607">
        <v>135</v>
      </c>
      <c r="J51" s="607">
        <v>133</v>
      </c>
      <c r="K51" s="607">
        <v>96</v>
      </c>
      <c r="L51" s="413">
        <v>111</v>
      </c>
      <c r="M51" s="607">
        <v>102</v>
      </c>
      <c r="N51" s="607">
        <v>81</v>
      </c>
      <c r="O51" s="609">
        <v>64</v>
      </c>
      <c r="Q51" s="10"/>
      <c r="R51" s="10"/>
      <c r="S51" s="10"/>
      <c r="T51" s="10"/>
      <c r="U51" s="10"/>
      <c r="V51" s="10"/>
      <c r="W51" s="10"/>
      <c r="X51" s="10"/>
      <c r="Y51" s="10"/>
    </row>
    <row r="52" spans="1:25">
      <c r="A52" s="2282"/>
      <c r="B52" s="507">
        <v>2017</v>
      </c>
      <c r="C52" s="413">
        <v>1428</v>
      </c>
      <c r="D52" s="607">
        <v>76</v>
      </c>
      <c r="E52" s="607">
        <v>101</v>
      </c>
      <c r="F52" s="607">
        <v>120</v>
      </c>
      <c r="G52" s="607">
        <v>127</v>
      </c>
      <c r="H52" s="607">
        <v>104</v>
      </c>
      <c r="I52" s="607">
        <v>145</v>
      </c>
      <c r="J52" s="607">
        <v>169</v>
      </c>
      <c r="K52" s="607">
        <v>128</v>
      </c>
      <c r="L52" s="413">
        <v>150</v>
      </c>
      <c r="M52" s="607">
        <v>110</v>
      </c>
      <c r="N52" s="607">
        <v>98</v>
      </c>
      <c r="O52" s="609">
        <v>100</v>
      </c>
      <c r="Q52" s="10"/>
      <c r="R52" s="10"/>
      <c r="S52" s="10"/>
      <c r="T52" s="10"/>
      <c r="U52" s="10"/>
      <c r="V52" s="10"/>
      <c r="W52" s="10"/>
      <c r="X52" s="10"/>
      <c r="Y52" s="10"/>
    </row>
    <row r="53" spans="1:25">
      <c r="A53" s="2282"/>
      <c r="B53" s="507">
        <v>2018</v>
      </c>
      <c r="C53" s="413">
        <v>1592</v>
      </c>
      <c r="D53" s="607">
        <v>122</v>
      </c>
      <c r="E53" s="607">
        <v>119</v>
      </c>
      <c r="F53" s="607">
        <v>116</v>
      </c>
      <c r="G53" s="607">
        <v>134</v>
      </c>
      <c r="H53" s="607">
        <v>154</v>
      </c>
      <c r="I53" s="607">
        <v>138</v>
      </c>
      <c r="J53" s="607">
        <v>213</v>
      </c>
      <c r="K53" s="607">
        <v>152</v>
      </c>
      <c r="L53" s="413">
        <v>135</v>
      </c>
      <c r="M53" s="607">
        <v>83</v>
      </c>
      <c r="N53" s="607">
        <v>136</v>
      </c>
      <c r="O53" s="609">
        <v>90</v>
      </c>
      <c r="Q53" s="10"/>
      <c r="R53" s="10"/>
      <c r="S53" s="10"/>
      <c r="T53" s="10"/>
      <c r="U53" s="10"/>
      <c r="V53" s="10"/>
      <c r="W53" s="10"/>
      <c r="X53" s="10"/>
      <c r="Y53" s="10"/>
    </row>
    <row r="54" spans="1:25">
      <c r="A54" s="2073"/>
      <c r="B54" s="507">
        <v>2019</v>
      </c>
      <c r="C54" s="413">
        <v>1758</v>
      </c>
      <c r="D54" s="607">
        <v>121</v>
      </c>
      <c r="E54" s="607">
        <v>132</v>
      </c>
      <c r="F54" s="607">
        <v>126</v>
      </c>
      <c r="G54" s="607">
        <v>104</v>
      </c>
      <c r="H54" s="607">
        <v>156</v>
      </c>
      <c r="I54" s="607">
        <v>172</v>
      </c>
      <c r="J54" s="607">
        <v>210</v>
      </c>
      <c r="K54" s="607">
        <v>146</v>
      </c>
      <c r="L54" s="413">
        <v>162</v>
      </c>
      <c r="M54" s="607">
        <v>162</v>
      </c>
      <c r="N54" s="607">
        <v>135</v>
      </c>
      <c r="O54" s="609">
        <v>132</v>
      </c>
      <c r="Q54" s="10"/>
      <c r="R54" s="10"/>
      <c r="S54" s="10"/>
      <c r="T54" s="10"/>
      <c r="U54" s="10"/>
      <c r="V54" s="10"/>
      <c r="W54" s="10"/>
      <c r="X54" s="10"/>
      <c r="Y54" s="10"/>
    </row>
    <row r="55" spans="1:25">
      <c r="A55" s="2073"/>
      <c r="B55" s="507">
        <v>2020</v>
      </c>
      <c r="C55" s="413">
        <v>1528</v>
      </c>
      <c r="D55" s="607">
        <v>130</v>
      </c>
      <c r="E55" s="607">
        <v>126</v>
      </c>
      <c r="F55" s="607">
        <v>157</v>
      </c>
      <c r="G55" s="607">
        <v>87</v>
      </c>
      <c r="H55" s="607">
        <v>112</v>
      </c>
      <c r="I55" s="607">
        <v>152</v>
      </c>
      <c r="J55" s="607">
        <v>69</v>
      </c>
      <c r="K55" s="607">
        <v>148</v>
      </c>
      <c r="L55" s="413">
        <v>149</v>
      </c>
      <c r="M55" s="607">
        <v>155</v>
      </c>
      <c r="N55" s="607">
        <v>139</v>
      </c>
      <c r="O55" s="609">
        <v>104</v>
      </c>
      <c r="Q55" s="10"/>
      <c r="R55" s="10"/>
      <c r="S55" s="10"/>
      <c r="T55" s="10"/>
      <c r="U55" s="10"/>
      <c r="V55" s="10"/>
      <c r="W55" s="10"/>
      <c r="X55" s="10"/>
      <c r="Y55" s="10"/>
    </row>
    <row r="56" spans="1:25">
      <c r="A56" s="2073"/>
      <c r="B56" s="507">
        <v>2021</v>
      </c>
      <c r="C56" s="413">
        <v>1756</v>
      </c>
      <c r="D56" s="607">
        <v>127</v>
      </c>
      <c r="E56" s="607">
        <v>103</v>
      </c>
      <c r="F56" s="607">
        <v>135</v>
      </c>
      <c r="G56" s="607">
        <v>111</v>
      </c>
      <c r="H56" s="607">
        <v>126</v>
      </c>
      <c r="I56" s="607">
        <v>157</v>
      </c>
      <c r="J56" s="607">
        <v>166</v>
      </c>
      <c r="K56" s="607">
        <v>165</v>
      </c>
      <c r="L56" s="413">
        <v>144</v>
      </c>
      <c r="M56" s="607">
        <v>166</v>
      </c>
      <c r="N56" s="607">
        <v>214</v>
      </c>
      <c r="O56" s="609">
        <v>142</v>
      </c>
      <c r="Q56" s="10"/>
      <c r="R56" s="10"/>
      <c r="S56" s="10"/>
      <c r="T56" s="10"/>
      <c r="U56" s="10"/>
      <c r="V56" s="10"/>
      <c r="W56" s="10"/>
      <c r="X56" s="10"/>
      <c r="Y56" s="10"/>
    </row>
    <row r="57" spans="1:25">
      <c r="A57" s="2073"/>
      <c r="B57" s="507">
        <v>2022</v>
      </c>
      <c r="C57" s="413">
        <v>2429</v>
      </c>
      <c r="D57" s="607">
        <v>120</v>
      </c>
      <c r="E57" s="607">
        <v>129</v>
      </c>
      <c r="F57" s="607">
        <v>220</v>
      </c>
      <c r="G57" s="607">
        <v>212</v>
      </c>
      <c r="H57" s="607">
        <v>262</v>
      </c>
      <c r="I57" s="607">
        <v>202</v>
      </c>
      <c r="J57" s="607">
        <v>189</v>
      </c>
      <c r="K57" s="607">
        <v>160</v>
      </c>
      <c r="L57" s="413">
        <v>192</v>
      </c>
      <c r="M57" s="607">
        <v>282</v>
      </c>
      <c r="N57" s="607">
        <v>258</v>
      </c>
      <c r="O57" s="609">
        <v>203</v>
      </c>
      <c r="Q57" s="10"/>
      <c r="R57" s="10"/>
      <c r="S57" s="10"/>
      <c r="T57" s="10"/>
      <c r="U57" s="10"/>
      <c r="V57" s="10"/>
      <c r="W57" s="10"/>
      <c r="X57" s="10"/>
      <c r="Y57" s="10"/>
    </row>
    <row r="58" spans="1:25">
      <c r="A58" s="2029" t="s">
        <v>1514</v>
      </c>
      <c r="B58" s="519">
        <v>2015</v>
      </c>
      <c r="C58" s="413">
        <v>833</v>
      </c>
      <c r="D58" s="413">
        <v>53</v>
      </c>
      <c r="E58" s="413">
        <v>39</v>
      </c>
      <c r="F58" s="413">
        <v>53</v>
      </c>
      <c r="G58" s="413">
        <v>52</v>
      </c>
      <c r="H58" s="413">
        <v>91</v>
      </c>
      <c r="I58" s="413">
        <v>90</v>
      </c>
      <c r="J58" s="413">
        <v>79</v>
      </c>
      <c r="K58" s="413">
        <v>93</v>
      </c>
      <c r="L58" s="413">
        <v>82</v>
      </c>
      <c r="M58" s="413">
        <v>57</v>
      </c>
      <c r="N58" s="413">
        <v>86</v>
      </c>
      <c r="O58" s="608">
        <v>58</v>
      </c>
      <c r="Q58" s="605"/>
      <c r="R58" s="605"/>
      <c r="S58" s="605"/>
      <c r="T58" s="10"/>
      <c r="U58" s="10"/>
      <c r="V58" s="10"/>
      <c r="W58" s="10"/>
      <c r="X58" s="10"/>
      <c r="Y58" s="10"/>
    </row>
    <row r="59" spans="1:25">
      <c r="A59" s="2361"/>
      <c r="B59" s="507">
        <v>2016</v>
      </c>
      <c r="C59" s="413">
        <v>19</v>
      </c>
      <c r="D59" s="413">
        <v>3</v>
      </c>
      <c r="E59" s="413" t="s">
        <v>17</v>
      </c>
      <c r="F59" s="413">
        <v>11</v>
      </c>
      <c r="G59" s="413" t="s">
        <v>17</v>
      </c>
      <c r="H59" s="413" t="s">
        <v>17</v>
      </c>
      <c r="I59" s="413">
        <v>5</v>
      </c>
      <c r="J59" s="413" t="s">
        <v>17</v>
      </c>
      <c r="K59" s="413" t="s">
        <v>17</v>
      </c>
      <c r="L59" s="413" t="s">
        <v>17</v>
      </c>
      <c r="M59" s="413" t="s">
        <v>17</v>
      </c>
      <c r="N59" s="413" t="s">
        <v>17</v>
      </c>
      <c r="O59" s="608" t="s">
        <v>17</v>
      </c>
    </row>
    <row r="60" spans="1:25">
      <c r="A60" s="2361"/>
      <c r="B60" s="507">
        <v>2017</v>
      </c>
      <c r="C60" s="413">
        <v>19</v>
      </c>
      <c r="D60" s="413" t="s">
        <v>17</v>
      </c>
      <c r="E60" s="413" t="s">
        <v>17</v>
      </c>
      <c r="F60" s="413">
        <v>7</v>
      </c>
      <c r="G60" s="413" t="s">
        <v>17</v>
      </c>
      <c r="H60" s="413" t="s">
        <v>17</v>
      </c>
      <c r="I60" s="413">
        <v>3</v>
      </c>
      <c r="J60" s="413">
        <v>6</v>
      </c>
      <c r="K60" s="413" t="s">
        <v>17</v>
      </c>
      <c r="L60" s="413">
        <v>2</v>
      </c>
      <c r="M60" s="413" t="s">
        <v>17</v>
      </c>
      <c r="N60" s="413">
        <v>1</v>
      </c>
      <c r="O60" s="608" t="s">
        <v>17</v>
      </c>
    </row>
    <row r="61" spans="1:25">
      <c r="A61" s="2361"/>
      <c r="B61" s="507">
        <v>2018</v>
      </c>
      <c r="C61" s="413">
        <v>3</v>
      </c>
      <c r="D61" s="413" t="s">
        <v>17</v>
      </c>
      <c r="E61" s="607" t="s">
        <v>17</v>
      </c>
      <c r="F61" s="413" t="s">
        <v>17</v>
      </c>
      <c r="G61" s="607" t="s">
        <v>17</v>
      </c>
      <c r="H61" s="607" t="s">
        <v>17</v>
      </c>
      <c r="I61" s="413">
        <v>3</v>
      </c>
      <c r="J61" s="607" t="s">
        <v>17</v>
      </c>
      <c r="K61" s="607" t="s">
        <v>17</v>
      </c>
      <c r="L61" s="607" t="s">
        <v>17</v>
      </c>
      <c r="M61" s="607" t="s">
        <v>17</v>
      </c>
      <c r="N61" s="607" t="s">
        <v>17</v>
      </c>
      <c r="O61" s="609" t="s">
        <v>17</v>
      </c>
    </row>
    <row r="62" spans="1:25">
      <c r="A62" s="2282"/>
      <c r="B62" s="507">
        <v>2019</v>
      </c>
      <c r="C62" s="413">
        <v>25</v>
      </c>
      <c r="D62" s="607" t="s">
        <v>17</v>
      </c>
      <c r="E62" s="607" t="s">
        <v>17</v>
      </c>
      <c r="F62" s="413" t="s">
        <v>17</v>
      </c>
      <c r="G62" s="607" t="s">
        <v>17</v>
      </c>
      <c r="H62" s="607">
        <v>9</v>
      </c>
      <c r="I62" s="413">
        <v>6</v>
      </c>
      <c r="J62" s="607" t="s">
        <v>17</v>
      </c>
      <c r="K62" s="607" t="s">
        <v>17</v>
      </c>
      <c r="L62" s="607">
        <v>8</v>
      </c>
      <c r="M62" s="607">
        <v>2</v>
      </c>
      <c r="N62" s="607" t="s">
        <v>17</v>
      </c>
      <c r="O62" s="609" t="s">
        <v>17</v>
      </c>
    </row>
    <row r="63" spans="1:25">
      <c r="A63" s="2282"/>
      <c r="B63" s="507">
        <v>2022</v>
      </c>
      <c r="C63" s="413">
        <v>6</v>
      </c>
      <c r="D63" s="607">
        <v>6</v>
      </c>
      <c r="E63" s="607" t="s">
        <v>17</v>
      </c>
      <c r="F63" s="607" t="s">
        <v>17</v>
      </c>
      <c r="G63" s="607" t="s">
        <v>17</v>
      </c>
      <c r="H63" s="607" t="s">
        <v>17</v>
      </c>
      <c r="I63" s="607" t="s">
        <v>17</v>
      </c>
      <c r="J63" s="607" t="s">
        <v>17</v>
      </c>
      <c r="K63" s="607" t="s">
        <v>17</v>
      </c>
      <c r="L63" s="607" t="s">
        <v>17</v>
      </c>
      <c r="M63" s="607" t="s">
        <v>17</v>
      </c>
      <c r="N63" s="607" t="s">
        <v>17</v>
      </c>
      <c r="O63" s="609" t="s">
        <v>17</v>
      </c>
    </row>
    <row r="64" spans="1:25" ht="14.25" customHeight="1">
      <c r="A64" s="2368" t="s">
        <v>1512</v>
      </c>
      <c r="B64" s="519">
        <v>2015</v>
      </c>
      <c r="C64" s="413">
        <v>4</v>
      </c>
      <c r="D64" s="607">
        <v>1</v>
      </c>
      <c r="E64" s="607" t="s">
        <v>17</v>
      </c>
      <c r="F64" s="607" t="s">
        <v>17</v>
      </c>
      <c r="G64" s="954" t="s">
        <v>17</v>
      </c>
      <c r="H64" s="954" t="s">
        <v>17</v>
      </c>
      <c r="I64" s="413">
        <v>1</v>
      </c>
      <c r="J64" s="413">
        <v>1</v>
      </c>
      <c r="K64" s="413" t="s">
        <v>17</v>
      </c>
      <c r="L64" s="413" t="s">
        <v>17</v>
      </c>
      <c r="M64" s="413" t="s">
        <v>17</v>
      </c>
      <c r="N64" s="954">
        <v>1</v>
      </c>
      <c r="O64" s="608" t="s">
        <v>17</v>
      </c>
    </row>
    <row r="65" spans="1:15">
      <c r="A65" s="2368"/>
      <c r="B65" s="519">
        <v>2017</v>
      </c>
      <c r="C65" s="413">
        <v>11</v>
      </c>
      <c r="D65" s="413" t="s">
        <v>17</v>
      </c>
      <c r="E65" s="413" t="s">
        <v>17</v>
      </c>
      <c r="F65" s="413" t="s">
        <v>17</v>
      </c>
      <c r="G65" s="954" t="s">
        <v>17</v>
      </c>
      <c r="H65" s="413" t="s">
        <v>17</v>
      </c>
      <c r="I65" s="954" t="s">
        <v>17</v>
      </c>
      <c r="J65" s="954">
        <v>1</v>
      </c>
      <c r="K65" s="954" t="s">
        <v>17</v>
      </c>
      <c r="L65" s="954">
        <v>1</v>
      </c>
      <c r="M65" s="954" t="s">
        <v>17</v>
      </c>
      <c r="N65" s="607">
        <v>7</v>
      </c>
      <c r="O65" s="955">
        <v>2</v>
      </c>
    </row>
    <row r="66" spans="1:15">
      <c r="A66" s="2368"/>
      <c r="B66" s="519">
        <v>2018</v>
      </c>
      <c r="C66" s="413">
        <v>11</v>
      </c>
      <c r="D66" s="413" t="s">
        <v>17</v>
      </c>
      <c r="E66" s="607" t="s">
        <v>17</v>
      </c>
      <c r="F66" s="607" t="s">
        <v>17</v>
      </c>
      <c r="G66" s="954">
        <v>1</v>
      </c>
      <c r="H66" s="954" t="s">
        <v>17</v>
      </c>
      <c r="I66" s="413" t="s">
        <v>17</v>
      </c>
      <c r="J66" s="413" t="s">
        <v>17</v>
      </c>
      <c r="K66" s="607">
        <v>1</v>
      </c>
      <c r="L66" s="607">
        <v>4</v>
      </c>
      <c r="M66" s="607">
        <v>1</v>
      </c>
      <c r="N66" s="413" t="s">
        <v>17</v>
      </c>
      <c r="O66" s="609">
        <v>4</v>
      </c>
    </row>
    <row r="67" spans="1:15">
      <c r="A67" s="2369"/>
      <c r="B67" s="519">
        <v>2019</v>
      </c>
      <c r="C67" s="413">
        <v>1</v>
      </c>
      <c r="D67" s="957" t="s">
        <v>17</v>
      </c>
      <c r="E67" s="607" t="s">
        <v>17</v>
      </c>
      <c r="F67" s="607">
        <v>1</v>
      </c>
      <c r="G67" s="957" t="s">
        <v>17</v>
      </c>
      <c r="H67" s="607" t="s">
        <v>17</v>
      </c>
      <c r="I67" s="607" t="s">
        <v>17</v>
      </c>
      <c r="J67" s="607" t="s">
        <v>17</v>
      </c>
      <c r="K67" s="607" t="s">
        <v>17</v>
      </c>
      <c r="L67" s="607" t="s">
        <v>17</v>
      </c>
      <c r="M67" s="957">
        <v>1</v>
      </c>
      <c r="N67" s="607" t="s">
        <v>17</v>
      </c>
      <c r="O67" s="956" t="s">
        <v>17</v>
      </c>
    </row>
    <row r="68" spans="1:15">
      <c r="A68" s="2369"/>
      <c r="B68" s="519">
        <v>2020</v>
      </c>
      <c r="C68" s="413">
        <v>4</v>
      </c>
      <c r="D68" s="957">
        <v>2</v>
      </c>
      <c r="E68" s="957">
        <v>2</v>
      </c>
      <c r="F68" s="957" t="s">
        <v>17</v>
      </c>
      <c r="G68" s="957" t="s">
        <v>17</v>
      </c>
      <c r="H68" s="957" t="s">
        <v>17</v>
      </c>
      <c r="I68" s="957" t="s">
        <v>17</v>
      </c>
      <c r="J68" s="957" t="s">
        <v>17</v>
      </c>
      <c r="K68" s="957" t="s">
        <v>17</v>
      </c>
      <c r="L68" s="957" t="s">
        <v>17</v>
      </c>
      <c r="M68" s="957" t="s">
        <v>17</v>
      </c>
      <c r="N68" s="957" t="s">
        <v>17</v>
      </c>
      <c r="O68" s="956" t="s">
        <v>17</v>
      </c>
    </row>
    <row r="69" spans="1:15">
      <c r="A69" s="2073"/>
      <c r="B69" s="519">
        <v>2021</v>
      </c>
      <c r="C69" s="413">
        <v>5</v>
      </c>
      <c r="D69" s="957" t="s">
        <v>17</v>
      </c>
      <c r="E69" s="957">
        <v>5</v>
      </c>
      <c r="F69" s="957" t="s">
        <v>17</v>
      </c>
      <c r="G69" s="957" t="s">
        <v>17</v>
      </c>
      <c r="H69" s="957" t="s">
        <v>17</v>
      </c>
      <c r="I69" s="957" t="s">
        <v>17</v>
      </c>
      <c r="J69" s="957" t="s">
        <v>17</v>
      </c>
      <c r="K69" s="957" t="s">
        <v>17</v>
      </c>
      <c r="L69" s="957" t="s">
        <v>17</v>
      </c>
      <c r="M69" s="957" t="s">
        <v>17</v>
      </c>
      <c r="N69" s="957" t="s">
        <v>17</v>
      </c>
      <c r="O69" s="609" t="s">
        <v>17</v>
      </c>
    </row>
    <row r="70" spans="1:15">
      <c r="A70" s="2073"/>
      <c r="B70" s="519">
        <v>2022</v>
      </c>
      <c r="C70" s="413">
        <v>1</v>
      </c>
      <c r="D70" s="957" t="s">
        <v>17</v>
      </c>
      <c r="E70" s="957" t="s">
        <v>17</v>
      </c>
      <c r="F70" s="957" t="s">
        <v>17</v>
      </c>
      <c r="G70" s="957" t="s">
        <v>17</v>
      </c>
      <c r="H70" s="957" t="s">
        <v>17</v>
      </c>
      <c r="I70" s="957">
        <v>1</v>
      </c>
      <c r="J70" s="957" t="s">
        <v>17</v>
      </c>
      <c r="K70" s="957" t="s">
        <v>17</v>
      </c>
      <c r="L70" s="957" t="s">
        <v>17</v>
      </c>
      <c r="M70" s="957" t="s">
        <v>17</v>
      </c>
      <c r="N70" s="957" t="s">
        <v>17</v>
      </c>
      <c r="O70" s="609" t="s">
        <v>17</v>
      </c>
    </row>
    <row r="71" spans="1:15">
      <c r="A71" s="2356" t="s">
        <v>1926</v>
      </c>
      <c r="B71" s="2357"/>
      <c r="C71" s="2357"/>
      <c r="D71" s="2357"/>
      <c r="E71" s="2357"/>
      <c r="F71" s="2357"/>
      <c r="G71" s="2357"/>
      <c r="H71" s="2357"/>
      <c r="I71" s="2357"/>
      <c r="J71" s="2357"/>
      <c r="K71" s="2357"/>
      <c r="L71" s="2357"/>
      <c r="M71" s="2357"/>
      <c r="N71" s="2357"/>
      <c r="O71" s="2356"/>
    </row>
    <row r="72" spans="1:15">
      <c r="A72" s="2067" t="s">
        <v>2054</v>
      </c>
      <c r="B72" s="519">
        <v>2015</v>
      </c>
      <c r="C72" s="413">
        <v>138006</v>
      </c>
      <c r="D72" s="413">
        <v>163</v>
      </c>
      <c r="E72" s="413">
        <v>1679</v>
      </c>
      <c r="F72" s="413">
        <v>2366</v>
      </c>
      <c r="G72" s="413">
        <v>8399</v>
      </c>
      <c r="H72" s="413">
        <v>17034</v>
      </c>
      <c r="I72" s="413">
        <v>21498</v>
      </c>
      <c r="J72" s="413">
        <v>25699</v>
      </c>
      <c r="K72" s="413">
        <v>26551</v>
      </c>
      <c r="L72" s="413">
        <v>22814</v>
      </c>
      <c r="M72" s="413">
        <v>10326</v>
      </c>
      <c r="N72" s="413">
        <v>1105</v>
      </c>
      <c r="O72" s="608">
        <v>372</v>
      </c>
    </row>
    <row r="73" spans="1:15">
      <c r="A73" s="2340"/>
      <c r="B73" s="519">
        <v>2016</v>
      </c>
      <c r="C73" s="413">
        <v>146308</v>
      </c>
      <c r="D73" s="413">
        <v>2</v>
      </c>
      <c r="E73" s="413">
        <v>1909</v>
      </c>
      <c r="F73" s="413">
        <v>6337</v>
      </c>
      <c r="G73" s="413">
        <v>7637</v>
      </c>
      <c r="H73" s="413">
        <v>16648</v>
      </c>
      <c r="I73" s="413">
        <v>21311</v>
      </c>
      <c r="J73" s="413">
        <v>24042</v>
      </c>
      <c r="K73" s="413">
        <v>32065</v>
      </c>
      <c r="L73" s="413">
        <v>25905</v>
      </c>
      <c r="M73" s="413">
        <v>8081</v>
      </c>
      <c r="N73" s="413">
        <v>1287</v>
      </c>
      <c r="O73" s="608">
        <v>1084</v>
      </c>
    </row>
    <row r="74" spans="1:15">
      <c r="A74" s="2340"/>
      <c r="B74" s="519">
        <v>2017</v>
      </c>
      <c r="C74" s="413">
        <v>139943</v>
      </c>
      <c r="D74" s="413">
        <v>237</v>
      </c>
      <c r="E74" s="413">
        <v>961</v>
      </c>
      <c r="F74" s="413">
        <v>2948</v>
      </c>
      <c r="G74" s="413">
        <v>7810</v>
      </c>
      <c r="H74" s="413">
        <v>15048</v>
      </c>
      <c r="I74" s="413">
        <v>20496</v>
      </c>
      <c r="J74" s="413">
        <v>23886</v>
      </c>
      <c r="K74" s="413">
        <v>30214</v>
      </c>
      <c r="L74" s="413">
        <v>21294</v>
      </c>
      <c r="M74" s="413">
        <v>10725</v>
      </c>
      <c r="N74" s="413">
        <v>4933</v>
      </c>
      <c r="O74" s="608">
        <v>1391</v>
      </c>
    </row>
    <row r="75" spans="1:15">
      <c r="A75" s="2340"/>
      <c r="B75" s="519">
        <v>2018</v>
      </c>
      <c r="C75" s="413">
        <v>135109</v>
      </c>
      <c r="D75" s="413">
        <v>740</v>
      </c>
      <c r="E75" s="413">
        <v>1463</v>
      </c>
      <c r="F75" s="413">
        <v>809</v>
      </c>
      <c r="G75" s="413">
        <v>6764</v>
      </c>
      <c r="H75" s="413">
        <v>17509</v>
      </c>
      <c r="I75" s="413">
        <v>19121</v>
      </c>
      <c r="J75" s="413">
        <v>20932</v>
      </c>
      <c r="K75" s="413">
        <v>29412</v>
      </c>
      <c r="L75" s="413">
        <v>22086</v>
      </c>
      <c r="M75" s="413">
        <v>12438</v>
      </c>
      <c r="N75" s="413">
        <v>3022</v>
      </c>
      <c r="O75" s="608">
        <v>813</v>
      </c>
    </row>
    <row r="76" spans="1:15">
      <c r="A76" s="2341"/>
      <c r="B76" s="519">
        <v>2019</v>
      </c>
      <c r="C76" s="413">
        <v>125697</v>
      </c>
      <c r="D76" s="413">
        <v>161</v>
      </c>
      <c r="E76" s="413">
        <v>2434</v>
      </c>
      <c r="F76" s="413">
        <v>2371</v>
      </c>
      <c r="G76" s="413">
        <v>6937</v>
      </c>
      <c r="H76" s="413">
        <v>10661</v>
      </c>
      <c r="I76" s="413">
        <v>17259</v>
      </c>
      <c r="J76" s="413">
        <v>22459</v>
      </c>
      <c r="K76" s="413">
        <v>27827</v>
      </c>
      <c r="L76" s="413">
        <v>18259</v>
      </c>
      <c r="M76" s="413">
        <v>14774</v>
      </c>
      <c r="N76" s="413">
        <v>1561</v>
      </c>
      <c r="O76" s="608">
        <v>994</v>
      </c>
    </row>
    <row r="77" spans="1:15">
      <c r="A77" s="2341"/>
      <c r="B77" s="519">
        <v>2020</v>
      </c>
      <c r="C77" s="413">
        <v>75606</v>
      </c>
      <c r="D77" s="413">
        <v>604</v>
      </c>
      <c r="E77" s="413">
        <v>713</v>
      </c>
      <c r="F77" s="413">
        <v>813</v>
      </c>
      <c r="G77" s="413" t="s">
        <v>17</v>
      </c>
      <c r="H77" s="413" t="s">
        <v>17</v>
      </c>
      <c r="I77" s="413">
        <v>7168</v>
      </c>
      <c r="J77" s="413">
        <v>18101</v>
      </c>
      <c r="K77" s="413">
        <v>20315</v>
      </c>
      <c r="L77" s="413">
        <v>20228</v>
      </c>
      <c r="M77" s="413">
        <v>7639</v>
      </c>
      <c r="N77" s="413">
        <v>20</v>
      </c>
      <c r="O77" s="608">
        <v>5</v>
      </c>
    </row>
    <row r="78" spans="1:15">
      <c r="A78" s="2069"/>
      <c r="B78" s="519">
        <v>2021</v>
      </c>
      <c r="C78" s="413">
        <v>81490</v>
      </c>
      <c r="D78" s="413">
        <v>4</v>
      </c>
      <c r="E78" s="413" t="s">
        <v>17</v>
      </c>
      <c r="F78" s="413" t="s">
        <v>17</v>
      </c>
      <c r="G78" s="413">
        <v>1</v>
      </c>
      <c r="H78" s="413" t="s">
        <v>17</v>
      </c>
      <c r="I78" s="413">
        <v>7937</v>
      </c>
      <c r="J78" s="413">
        <v>18248</v>
      </c>
      <c r="K78" s="413">
        <v>18515</v>
      </c>
      <c r="L78" s="413">
        <v>20837</v>
      </c>
      <c r="M78" s="413">
        <v>14464</v>
      </c>
      <c r="N78" s="413">
        <v>1444</v>
      </c>
      <c r="O78" s="608">
        <v>40</v>
      </c>
    </row>
    <row r="79" spans="1:15">
      <c r="A79" s="2069"/>
      <c r="B79" s="519">
        <v>2022</v>
      </c>
      <c r="C79" s="413">
        <v>4539</v>
      </c>
      <c r="D79" s="413">
        <v>1</v>
      </c>
      <c r="E79" s="413">
        <v>3</v>
      </c>
      <c r="F79" s="413">
        <v>1508</v>
      </c>
      <c r="G79" s="607">
        <v>2</v>
      </c>
      <c r="H79" s="607">
        <v>253</v>
      </c>
      <c r="I79" s="413">
        <v>1617</v>
      </c>
      <c r="J79" s="413">
        <v>388</v>
      </c>
      <c r="K79" s="413">
        <v>153</v>
      </c>
      <c r="L79" s="413">
        <v>609</v>
      </c>
      <c r="M79" s="413">
        <v>2</v>
      </c>
      <c r="N79" s="413">
        <v>1</v>
      </c>
      <c r="O79" s="608">
        <v>2</v>
      </c>
    </row>
    <row r="80" spans="1:15">
      <c r="A80" s="2029" t="s">
        <v>1515</v>
      </c>
      <c r="B80" s="519">
        <v>2015</v>
      </c>
      <c r="C80" s="413">
        <v>135191</v>
      </c>
      <c r="D80" s="413">
        <v>158</v>
      </c>
      <c r="E80" s="413">
        <v>1671</v>
      </c>
      <c r="F80" s="413">
        <v>2177</v>
      </c>
      <c r="G80" s="413">
        <v>8399</v>
      </c>
      <c r="H80" s="413">
        <v>16882</v>
      </c>
      <c r="I80" s="413">
        <v>20828</v>
      </c>
      <c r="J80" s="413">
        <v>25135</v>
      </c>
      <c r="K80" s="413">
        <v>25924</v>
      </c>
      <c r="L80" s="413">
        <v>22220</v>
      </c>
      <c r="M80" s="413">
        <v>10323</v>
      </c>
      <c r="N80" s="413">
        <v>1105</v>
      </c>
      <c r="O80" s="608">
        <v>369</v>
      </c>
    </row>
    <row r="81" spans="1:18">
      <c r="A81" s="2361"/>
      <c r="B81" s="507">
        <v>2016</v>
      </c>
      <c r="C81" s="413">
        <v>143888</v>
      </c>
      <c r="D81" s="413" t="s">
        <v>17</v>
      </c>
      <c r="E81" s="607">
        <v>1907</v>
      </c>
      <c r="F81" s="413">
        <v>6337</v>
      </c>
      <c r="G81" s="413">
        <v>7636</v>
      </c>
      <c r="H81" s="413">
        <v>16501</v>
      </c>
      <c r="I81" s="413">
        <v>20831</v>
      </c>
      <c r="J81" s="413">
        <v>23539</v>
      </c>
      <c r="K81" s="413">
        <v>31321</v>
      </c>
      <c r="L81" s="413">
        <v>25384</v>
      </c>
      <c r="M81" s="413">
        <v>8065</v>
      </c>
      <c r="N81" s="413">
        <v>1287</v>
      </c>
      <c r="O81" s="608">
        <v>1080</v>
      </c>
      <c r="Q81" s="10"/>
      <c r="R81" s="10"/>
    </row>
    <row r="82" spans="1:18">
      <c r="A82" s="2361"/>
      <c r="B82" s="507">
        <v>2017</v>
      </c>
      <c r="C82" s="413">
        <v>137573</v>
      </c>
      <c r="D82" s="413">
        <v>231</v>
      </c>
      <c r="E82" s="413">
        <v>961</v>
      </c>
      <c r="F82" s="413">
        <v>2904</v>
      </c>
      <c r="G82" s="413">
        <v>7809</v>
      </c>
      <c r="H82" s="413">
        <v>14863</v>
      </c>
      <c r="I82" s="413">
        <v>19930</v>
      </c>
      <c r="J82" s="413">
        <v>23403</v>
      </c>
      <c r="K82" s="413">
        <v>29635</v>
      </c>
      <c r="L82" s="413">
        <v>21010</v>
      </c>
      <c r="M82" s="413">
        <v>10655</v>
      </c>
      <c r="N82" s="413">
        <v>4781</v>
      </c>
      <c r="O82" s="608">
        <v>1391</v>
      </c>
      <c r="Q82" s="10"/>
      <c r="R82" s="10"/>
    </row>
    <row r="83" spans="1:18">
      <c r="A83" s="2361"/>
      <c r="B83" s="507">
        <v>2018</v>
      </c>
      <c r="C83" s="413">
        <v>123901</v>
      </c>
      <c r="D83" s="607">
        <v>736</v>
      </c>
      <c r="E83" s="413">
        <v>1463</v>
      </c>
      <c r="F83" s="413">
        <v>801</v>
      </c>
      <c r="G83" s="413">
        <v>6716</v>
      </c>
      <c r="H83" s="413">
        <v>17199</v>
      </c>
      <c r="I83" s="413">
        <v>18833</v>
      </c>
      <c r="J83" s="413">
        <v>15216</v>
      </c>
      <c r="K83" s="413">
        <v>28837</v>
      </c>
      <c r="L83" s="413">
        <v>18104</v>
      </c>
      <c r="M83" s="413">
        <v>12435</v>
      </c>
      <c r="N83" s="413">
        <v>2748</v>
      </c>
      <c r="O83" s="608">
        <v>813</v>
      </c>
      <c r="Q83" s="605"/>
      <c r="R83" s="10"/>
    </row>
    <row r="84" spans="1:18">
      <c r="A84" s="2282"/>
      <c r="B84" s="507">
        <v>2019</v>
      </c>
      <c r="C84" s="413">
        <v>123504</v>
      </c>
      <c r="D84" s="607">
        <v>136</v>
      </c>
      <c r="E84" s="413">
        <v>2426</v>
      </c>
      <c r="F84" s="413">
        <v>2371</v>
      </c>
      <c r="G84" s="413">
        <v>6865</v>
      </c>
      <c r="H84" s="413">
        <v>10514</v>
      </c>
      <c r="I84" s="413">
        <v>16967</v>
      </c>
      <c r="J84" s="413">
        <v>21811</v>
      </c>
      <c r="K84" s="413">
        <v>27228</v>
      </c>
      <c r="L84" s="413">
        <v>17867</v>
      </c>
      <c r="M84" s="413">
        <v>14773</v>
      </c>
      <c r="N84" s="413">
        <v>1555</v>
      </c>
      <c r="O84" s="608">
        <v>991</v>
      </c>
      <c r="Q84" s="605"/>
      <c r="R84" s="10"/>
    </row>
    <row r="85" spans="1:18">
      <c r="A85" s="2282"/>
      <c r="B85" s="507">
        <v>2020</v>
      </c>
      <c r="C85" s="413">
        <v>74293</v>
      </c>
      <c r="D85" s="607">
        <v>594</v>
      </c>
      <c r="E85" s="413">
        <v>710</v>
      </c>
      <c r="F85" s="413">
        <v>811</v>
      </c>
      <c r="G85" s="413" t="s">
        <v>17</v>
      </c>
      <c r="H85" s="413" t="s">
        <v>17</v>
      </c>
      <c r="I85" s="413">
        <v>6989</v>
      </c>
      <c r="J85" s="413">
        <v>17667</v>
      </c>
      <c r="K85" s="413">
        <v>19873</v>
      </c>
      <c r="L85" s="413">
        <v>19998</v>
      </c>
      <c r="M85" s="413">
        <v>7631</v>
      </c>
      <c r="N85" s="413">
        <v>20</v>
      </c>
      <c r="O85" s="608" t="s">
        <v>17</v>
      </c>
      <c r="Q85" s="605"/>
      <c r="R85" s="10"/>
    </row>
    <row r="86" spans="1:18">
      <c r="A86" s="2073"/>
      <c r="B86" s="507">
        <v>2021</v>
      </c>
      <c r="C86" s="413">
        <v>80376</v>
      </c>
      <c r="D86" s="607" t="s">
        <v>17</v>
      </c>
      <c r="E86" s="413" t="s">
        <v>17</v>
      </c>
      <c r="F86" s="413" t="s">
        <v>17</v>
      </c>
      <c r="G86" s="413" t="s">
        <v>17</v>
      </c>
      <c r="H86" s="413" t="s">
        <v>17</v>
      </c>
      <c r="I86" s="413">
        <v>7916</v>
      </c>
      <c r="J86" s="413">
        <v>17536</v>
      </c>
      <c r="K86" s="413">
        <v>18326</v>
      </c>
      <c r="L86" s="413">
        <v>20742</v>
      </c>
      <c r="M86" s="413">
        <v>14406</v>
      </c>
      <c r="N86" s="413">
        <v>1423</v>
      </c>
      <c r="O86" s="608">
        <v>27</v>
      </c>
      <c r="Q86" s="605"/>
      <c r="R86" s="10"/>
    </row>
    <row r="87" spans="1:18">
      <c r="A87" s="2073"/>
      <c r="B87" s="507">
        <v>2022</v>
      </c>
      <c r="C87" s="413">
        <v>1507</v>
      </c>
      <c r="D87" s="607" t="s">
        <v>17</v>
      </c>
      <c r="E87" s="413" t="s">
        <v>17</v>
      </c>
      <c r="F87" s="413">
        <v>1507</v>
      </c>
      <c r="G87" s="607" t="s">
        <v>17</v>
      </c>
      <c r="H87" s="607" t="s">
        <v>17</v>
      </c>
      <c r="I87" s="413" t="s">
        <v>17</v>
      </c>
      <c r="J87" s="413" t="s">
        <v>17</v>
      </c>
      <c r="K87" s="413" t="s">
        <v>17</v>
      </c>
      <c r="L87" s="413" t="s">
        <v>17</v>
      </c>
      <c r="M87" s="413" t="s">
        <v>17</v>
      </c>
      <c r="N87" s="413" t="s">
        <v>17</v>
      </c>
      <c r="O87" s="609" t="s">
        <v>17</v>
      </c>
      <c r="Q87" s="605"/>
      <c r="R87" s="10"/>
    </row>
    <row r="88" spans="1:18">
      <c r="A88" s="2029" t="s">
        <v>1516</v>
      </c>
      <c r="B88" s="519">
        <v>2015</v>
      </c>
      <c r="C88" s="413">
        <v>2707</v>
      </c>
      <c r="D88" s="607" t="s">
        <v>17</v>
      </c>
      <c r="E88" s="607" t="s">
        <v>17</v>
      </c>
      <c r="F88" s="607">
        <v>183</v>
      </c>
      <c r="G88" s="607" t="s">
        <v>17</v>
      </c>
      <c r="H88" s="413">
        <v>134</v>
      </c>
      <c r="I88" s="413">
        <v>668</v>
      </c>
      <c r="J88" s="413">
        <v>561</v>
      </c>
      <c r="K88" s="413">
        <v>622</v>
      </c>
      <c r="L88" s="413">
        <v>537</v>
      </c>
      <c r="M88" s="413">
        <v>2</v>
      </c>
      <c r="N88" s="413" t="s">
        <v>17</v>
      </c>
      <c r="O88" s="609" t="s">
        <v>17</v>
      </c>
      <c r="Q88" s="605"/>
      <c r="R88" s="10"/>
    </row>
    <row r="89" spans="1:18">
      <c r="A89" s="2361"/>
      <c r="B89" s="507">
        <v>2016</v>
      </c>
      <c r="C89" s="413">
        <v>2343</v>
      </c>
      <c r="D89" s="607" t="s">
        <v>17</v>
      </c>
      <c r="E89" s="607" t="s">
        <v>17</v>
      </c>
      <c r="F89" s="607" t="s">
        <v>17</v>
      </c>
      <c r="G89" s="607" t="s">
        <v>17</v>
      </c>
      <c r="H89" s="413">
        <v>141</v>
      </c>
      <c r="I89" s="413">
        <v>480</v>
      </c>
      <c r="J89" s="413">
        <v>503</v>
      </c>
      <c r="K89" s="413">
        <v>741</v>
      </c>
      <c r="L89" s="413">
        <v>468</v>
      </c>
      <c r="M89" s="413">
        <v>10</v>
      </c>
      <c r="N89" s="607" t="s">
        <v>17</v>
      </c>
      <c r="O89" s="609" t="s">
        <v>17</v>
      </c>
      <c r="Q89" s="605"/>
      <c r="R89" s="10"/>
    </row>
    <row r="90" spans="1:18">
      <c r="A90" s="2361"/>
      <c r="B90" s="507">
        <v>2017</v>
      </c>
      <c r="C90" s="413">
        <v>2126</v>
      </c>
      <c r="D90" s="607" t="s">
        <v>17</v>
      </c>
      <c r="E90" s="607" t="s">
        <v>17</v>
      </c>
      <c r="F90" s="413" t="s">
        <v>17</v>
      </c>
      <c r="G90" s="607" t="s">
        <v>17</v>
      </c>
      <c r="H90" s="413">
        <v>183</v>
      </c>
      <c r="I90" s="413">
        <v>566</v>
      </c>
      <c r="J90" s="413">
        <v>483</v>
      </c>
      <c r="K90" s="413">
        <v>575</v>
      </c>
      <c r="L90" s="413">
        <v>249</v>
      </c>
      <c r="M90" s="413">
        <v>70</v>
      </c>
      <c r="N90" s="607" t="s">
        <v>17</v>
      </c>
      <c r="O90" s="609" t="s">
        <v>17</v>
      </c>
      <c r="Q90" s="605"/>
      <c r="R90" s="10"/>
    </row>
    <row r="91" spans="1:18">
      <c r="A91" s="2361"/>
      <c r="B91" s="507">
        <v>2018</v>
      </c>
      <c r="C91" s="413">
        <v>2035</v>
      </c>
      <c r="D91" s="607" t="s">
        <v>17</v>
      </c>
      <c r="E91" s="607" t="s">
        <v>17</v>
      </c>
      <c r="F91" s="607" t="s">
        <v>17</v>
      </c>
      <c r="G91" s="607">
        <v>48</v>
      </c>
      <c r="H91" s="413">
        <v>289</v>
      </c>
      <c r="I91" s="413">
        <v>281</v>
      </c>
      <c r="J91" s="413">
        <v>473</v>
      </c>
      <c r="K91" s="413">
        <v>565</v>
      </c>
      <c r="L91" s="413">
        <v>377</v>
      </c>
      <c r="M91" s="413">
        <v>2</v>
      </c>
      <c r="N91" s="607" t="s">
        <v>17</v>
      </c>
      <c r="O91" s="609" t="s">
        <v>17</v>
      </c>
      <c r="Q91" s="605"/>
      <c r="R91" s="10"/>
    </row>
    <row r="92" spans="1:18">
      <c r="A92" s="2282"/>
      <c r="B92" s="507">
        <v>2019</v>
      </c>
      <c r="C92" s="413">
        <v>1839</v>
      </c>
      <c r="D92" s="607" t="s">
        <v>17</v>
      </c>
      <c r="E92" s="607" t="s">
        <v>17</v>
      </c>
      <c r="F92" s="607" t="s">
        <v>17</v>
      </c>
      <c r="G92" s="607" t="s">
        <v>17</v>
      </c>
      <c r="H92" s="413">
        <v>125</v>
      </c>
      <c r="I92" s="413">
        <v>285</v>
      </c>
      <c r="J92" s="413">
        <v>456</v>
      </c>
      <c r="K92" s="413">
        <v>590</v>
      </c>
      <c r="L92" s="413">
        <v>383</v>
      </c>
      <c r="M92" s="413" t="s">
        <v>17</v>
      </c>
      <c r="N92" s="607" t="s">
        <v>17</v>
      </c>
      <c r="O92" s="609" t="s">
        <v>17</v>
      </c>
      <c r="Q92" s="605"/>
      <c r="R92" s="10"/>
    </row>
    <row r="93" spans="1:18">
      <c r="A93" s="2282"/>
      <c r="B93" s="507">
        <v>2020</v>
      </c>
      <c r="C93" s="413">
        <v>1114</v>
      </c>
      <c r="D93" s="607" t="s">
        <v>17</v>
      </c>
      <c r="E93" s="607" t="s">
        <v>17</v>
      </c>
      <c r="F93" s="607" t="s">
        <v>17</v>
      </c>
      <c r="G93" s="607" t="s">
        <v>17</v>
      </c>
      <c r="H93" s="607" t="s">
        <v>17</v>
      </c>
      <c r="I93" s="607">
        <v>112</v>
      </c>
      <c r="J93" s="607">
        <v>327</v>
      </c>
      <c r="K93" s="607">
        <v>438</v>
      </c>
      <c r="L93" s="607">
        <v>229</v>
      </c>
      <c r="M93" s="607">
        <v>8</v>
      </c>
      <c r="N93" s="607" t="s">
        <v>17</v>
      </c>
      <c r="O93" s="609" t="s">
        <v>17</v>
      </c>
      <c r="Q93" s="605"/>
      <c r="R93" s="10"/>
    </row>
    <row r="94" spans="1:18">
      <c r="A94" s="2073"/>
      <c r="B94" s="507">
        <v>2021</v>
      </c>
      <c r="C94" s="413">
        <v>456</v>
      </c>
      <c r="D94" s="607" t="s">
        <v>17</v>
      </c>
      <c r="E94" s="607" t="s">
        <v>17</v>
      </c>
      <c r="F94" s="607" t="s">
        <v>17</v>
      </c>
      <c r="G94" s="607" t="s">
        <v>17</v>
      </c>
      <c r="H94" s="607" t="s">
        <v>17</v>
      </c>
      <c r="I94" s="607">
        <v>21</v>
      </c>
      <c r="J94" s="607">
        <v>164</v>
      </c>
      <c r="K94" s="607">
        <v>184</v>
      </c>
      <c r="L94" s="607">
        <v>83</v>
      </c>
      <c r="M94" s="607">
        <v>4</v>
      </c>
      <c r="N94" s="607" t="s">
        <v>17</v>
      </c>
      <c r="O94" s="609" t="s">
        <v>17</v>
      </c>
      <c r="Q94" s="605"/>
      <c r="R94" s="10"/>
    </row>
    <row r="95" spans="1:18">
      <c r="A95" s="2073"/>
      <c r="B95" s="507">
        <v>2022</v>
      </c>
      <c r="C95" s="413">
        <v>524</v>
      </c>
      <c r="D95" s="607" t="s">
        <v>17</v>
      </c>
      <c r="E95" s="607" t="s">
        <v>17</v>
      </c>
      <c r="F95" s="607" t="s">
        <v>17</v>
      </c>
      <c r="G95" s="607" t="s">
        <v>17</v>
      </c>
      <c r="H95" s="607">
        <v>22</v>
      </c>
      <c r="I95" s="607">
        <v>48</v>
      </c>
      <c r="J95" s="607">
        <v>241</v>
      </c>
      <c r="K95" s="607">
        <v>153</v>
      </c>
      <c r="L95" s="607">
        <v>58</v>
      </c>
      <c r="M95" s="607" t="s">
        <v>17</v>
      </c>
      <c r="N95" s="607" t="s">
        <v>17</v>
      </c>
      <c r="O95" s="609">
        <v>2</v>
      </c>
      <c r="Q95" s="605"/>
      <c r="R95" s="10"/>
    </row>
    <row r="96" spans="1:18" ht="17.25" customHeight="1">
      <c r="A96" s="2362" t="s">
        <v>1517</v>
      </c>
      <c r="B96" s="507">
        <v>2017</v>
      </c>
      <c r="C96" s="413">
        <v>147</v>
      </c>
      <c r="D96" s="607" t="s">
        <v>17</v>
      </c>
      <c r="E96" s="607" t="s">
        <v>17</v>
      </c>
      <c r="F96" s="607" t="s">
        <v>17</v>
      </c>
      <c r="G96" s="607" t="s">
        <v>17</v>
      </c>
      <c r="H96" s="607" t="s">
        <v>17</v>
      </c>
      <c r="I96" s="607" t="s">
        <v>17</v>
      </c>
      <c r="J96" s="607" t="s">
        <v>17</v>
      </c>
      <c r="K96" s="607" t="s">
        <v>17</v>
      </c>
      <c r="L96" s="607" t="s">
        <v>17</v>
      </c>
      <c r="M96" s="607" t="s">
        <v>17</v>
      </c>
      <c r="N96" s="607">
        <v>147</v>
      </c>
      <c r="O96" s="609" t="s">
        <v>17</v>
      </c>
      <c r="Q96" s="605"/>
      <c r="R96" s="10"/>
    </row>
    <row r="97" spans="1:18" ht="16.5" customHeight="1">
      <c r="A97" s="2282"/>
      <c r="B97" s="507">
        <v>2018</v>
      </c>
      <c r="C97" s="413">
        <v>128</v>
      </c>
      <c r="D97" s="607" t="s">
        <v>17</v>
      </c>
      <c r="E97" s="607" t="s">
        <v>17</v>
      </c>
      <c r="F97" s="607" t="s">
        <v>17</v>
      </c>
      <c r="G97" s="607" t="s">
        <v>17</v>
      </c>
      <c r="H97" s="607" t="s">
        <v>17</v>
      </c>
      <c r="I97" s="607" t="s">
        <v>17</v>
      </c>
      <c r="J97" s="607" t="s">
        <v>17</v>
      </c>
      <c r="K97" s="607" t="s">
        <v>17</v>
      </c>
      <c r="L97" s="607" t="s">
        <v>17</v>
      </c>
      <c r="M97" s="607" t="s">
        <v>17</v>
      </c>
      <c r="N97" s="607">
        <v>128</v>
      </c>
      <c r="O97" s="609" t="s">
        <v>17</v>
      </c>
      <c r="Q97" s="605"/>
      <c r="R97" s="10"/>
    </row>
    <row r="98" spans="1:18" ht="14.25" customHeight="1">
      <c r="A98" s="2073"/>
      <c r="B98" s="507">
        <v>2020</v>
      </c>
      <c r="C98" s="413">
        <v>47</v>
      </c>
      <c r="D98" s="607" t="s">
        <v>17</v>
      </c>
      <c r="E98" s="607" t="s">
        <v>17</v>
      </c>
      <c r="F98" s="607" t="s">
        <v>17</v>
      </c>
      <c r="G98" s="607" t="s">
        <v>17</v>
      </c>
      <c r="H98" s="607" t="s">
        <v>17</v>
      </c>
      <c r="I98" s="607" t="s">
        <v>17</v>
      </c>
      <c r="J98" s="607">
        <v>47</v>
      </c>
      <c r="K98" s="607" t="s">
        <v>17</v>
      </c>
      <c r="L98" s="607" t="s">
        <v>17</v>
      </c>
      <c r="M98" s="607" t="s">
        <v>17</v>
      </c>
      <c r="N98" s="607" t="s">
        <v>17</v>
      </c>
      <c r="O98" s="609" t="s">
        <v>17</v>
      </c>
      <c r="Q98" s="605"/>
      <c r="R98" s="10"/>
    </row>
    <row r="99" spans="1:18" ht="14.25" customHeight="1">
      <c r="A99" s="2029" t="s">
        <v>1518</v>
      </c>
      <c r="B99" s="519">
        <v>2015</v>
      </c>
      <c r="C99" s="413">
        <v>108</v>
      </c>
      <c r="D99" s="413">
        <v>5</v>
      </c>
      <c r="E99" s="413">
        <v>8</v>
      </c>
      <c r="F99" s="413">
        <v>6</v>
      </c>
      <c r="G99" s="413" t="s">
        <v>17</v>
      </c>
      <c r="H99" s="413">
        <v>18</v>
      </c>
      <c r="I99" s="413">
        <v>2</v>
      </c>
      <c r="J99" s="413">
        <v>3</v>
      </c>
      <c r="K99" s="413">
        <v>5</v>
      </c>
      <c r="L99" s="413">
        <v>57</v>
      </c>
      <c r="M99" s="413">
        <v>1</v>
      </c>
      <c r="N99" s="413" t="s">
        <v>17</v>
      </c>
      <c r="O99" s="608">
        <v>3</v>
      </c>
    </row>
    <row r="100" spans="1:18">
      <c r="A100" s="2029"/>
      <c r="B100" s="519">
        <v>2016</v>
      </c>
      <c r="C100" s="413">
        <v>77</v>
      </c>
      <c r="D100" s="413">
        <v>2</v>
      </c>
      <c r="E100" s="413">
        <v>2</v>
      </c>
      <c r="F100" s="413" t="s">
        <v>17</v>
      </c>
      <c r="G100" s="413">
        <v>1</v>
      </c>
      <c r="H100" s="413">
        <v>6</v>
      </c>
      <c r="I100" s="413" t="s">
        <v>17</v>
      </c>
      <c r="J100" s="413" t="s">
        <v>17</v>
      </c>
      <c r="K100" s="413">
        <v>3</v>
      </c>
      <c r="L100" s="413">
        <v>53</v>
      </c>
      <c r="M100" s="413">
        <v>6</v>
      </c>
      <c r="N100" s="413" t="s">
        <v>17</v>
      </c>
      <c r="O100" s="608">
        <v>4</v>
      </c>
    </row>
    <row r="101" spans="1:18">
      <c r="A101" s="2029"/>
      <c r="B101" s="519">
        <v>2017</v>
      </c>
      <c r="C101" s="413">
        <v>97</v>
      </c>
      <c r="D101" s="413">
        <v>6</v>
      </c>
      <c r="E101" s="413" t="s">
        <v>17</v>
      </c>
      <c r="F101" s="413">
        <v>44</v>
      </c>
      <c r="G101" s="607">
        <v>1</v>
      </c>
      <c r="H101" s="413">
        <v>2</v>
      </c>
      <c r="I101" s="413" t="s">
        <v>17</v>
      </c>
      <c r="J101" s="413" t="s">
        <v>17</v>
      </c>
      <c r="K101" s="413">
        <v>4</v>
      </c>
      <c r="L101" s="413">
        <v>35</v>
      </c>
      <c r="M101" s="413" t="s">
        <v>17</v>
      </c>
      <c r="N101" s="607">
        <v>5</v>
      </c>
      <c r="O101" s="608" t="s">
        <v>17</v>
      </c>
    </row>
    <row r="102" spans="1:18">
      <c r="A102" s="2029"/>
      <c r="B102" s="519">
        <v>2018</v>
      </c>
      <c r="C102" s="413">
        <v>9045</v>
      </c>
      <c r="D102" s="413">
        <v>4</v>
      </c>
      <c r="E102" s="413" t="s">
        <v>17</v>
      </c>
      <c r="F102" s="607">
        <v>8</v>
      </c>
      <c r="G102" s="413" t="s">
        <v>17</v>
      </c>
      <c r="H102" s="413">
        <v>21</v>
      </c>
      <c r="I102" s="607">
        <v>7</v>
      </c>
      <c r="J102" s="607">
        <v>5243</v>
      </c>
      <c r="K102" s="413">
        <v>10</v>
      </c>
      <c r="L102" s="413">
        <v>3605</v>
      </c>
      <c r="M102" s="413">
        <v>1</v>
      </c>
      <c r="N102" s="607">
        <v>146</v>
      </c>
      <c r="O102" s="608" t="s">
        <v>17</v>
      </c>
    </row>
    <row r="103" spans="1:18">
      <c r="A103" s="2282"/>
      <c r="B103" s="519">
        <v>2019</v>
      </c>
      <c r="C103" s="413">
        <v>354</v>
      </c>
      <c r="D103" s="413">
        <v>25</v>
      </c>
      <c r="E103" s="607">
        <v>8</v>
      </c>
      <c r="F103" s="607" t="s">
        <v>17</v>
      </c>
      <c r="G103" s="413">
        <v>72</v>
      </c>
      <c r="H103" s="413">
        <v>22</v>
      </c>
      <c r="I103" s="607">
        <v>7</v>
      </c>
      <c r="J103" s="607">
        <v>192</v>
      </c>
      <c r="K103" s="413">
        <v>9</v>
      </c>
      <c r="L103" s="413">
        <v>9</v>
      </c>
      <c r="M103" s="607">
        <v>1</v>
      </c>
      <c r="N103" s="607">
        <v>6</v>
      </c>
      <c r="O103" s="609">
        <v>3</v>
      </c>
    </row>
    <row r="104" spans="1:18">
      <c r="A104" s="2282"/>
      <c r="B104" s="519">
        <v>2020</v>
      </c>
      <c r="C104" s="413">
        <v>152</v>
      </c>
      <c r="D104" s="413">
        <v>10</v>
      </c>
      <c r="E104" s="607">
        <v>3</v>
      </c>
      <c r="F104" s="607">
        <v>2</v>
      </c>
      <c r="G104" s="607" t="s">
        <v>17</v>
      </c>
      <c r="H104" s="607" t="s">
        <v>17</v>
      </c>
      <c r="I104" s="607">
        <v>67</v>
      </c>
      <c r="J104" s="607">
        <v>60</v>
      </c>
      <c r="K104" s="607">
        <v>4</v>
      </c>
      <c r="L104" s="607">
        <v>1</v>
      </c>
      <c r="M104" s="607" t="s">
        <v>17</v>
      </c>
      <c r="N104" s="607" t="s">
        <v>17</v>
      </c>
      <c r="O104" s="609">
        <v>5</v>
      </c>
    </row>
    <row r="105" spans="1:18">
      <c r="A105" s="2073"/>
      <c r="B105" s="507">
        <v>2021</v>
      </c>
      <c r="C105" s="413">
        <v>658</v>
      </c>
      <c r="D105" s="413">
        <v>4</v>
      </c>
      <c r="E105" s="607" t="s">
        <v>17</v>
      </c>
      <c r="F105" s="607" t="s">
        <v>17</v>
      </c>
      <c r="G105" s="607">
        <v>1</v>
      </c>
      <c r="H105" s="607" t="s">
        <v>17</v>
      </c>
      <c r="I105" s="607" t="s">
        <v>17</v>
      </c>
      <c r="J105" s="607">
        <v>548</v>
      </c>
      <c r="K105" s="607">
        <v>5</v>
      </c>
      <c r="L105" s="607">
        <v>12</v>
      </c>
      <c r="M105" s="607">
        <v>54</v>
      </c>
      <c r="N105" s="607">
        <v>21</v>
      </c>
      <c r="O105" s="609">
        <v>13</v>
      </c>
    </row>
    <row r="106" spans="1:18">
      <c r="A106" s="2073"/>
      <c r="B106" s="507">
        <v>2022</v>
      </c>
      <c r="C106" s="413">
        <v>2508</v>
      </c>
      <c r="D106" s="413">
        <v>1</v>
      </c>
      <c r="E106" s="607">
        <v>3</v>
      </c>
      <c r="F106" s="607">
        <v>1</v>
      </c>
      <c r="G106" s="607">
        <v>2</v>
      </c>
      <c r="H106" s="607">
        <v>231</v>
      </c>
      <c r="I106" s="607">
        <v>1569</v>
      </c>
      <c r="J106" s="607">
        <v>147</v>
      </c>
      <c r="K106" s="607" t="s">
        <v>17</v>
      </c>
      <c r="L106" s="607">
        <v>551</v>
      </c>
      <c r="M106" s="607">
        <v>2</v>
      </c>
      <c r="N106" s="607">
        <v>1</v>
      </c>
      <c r="O106" s="609" t="s">
        <v>17</v>
      </c>
    </row>
    <row r="107" spans="1:18">
      <c r="A107" s="2356" t="s">
        <v>1927</v>
      </c>
      <c r="B107" s="2357"/>
      <c r="C107" s="2357"/>
      <c r="D107" s="2357"/>
      <c r="E107" s="2357"/>
      <c r="F107" s="2357"/>
      <c r="G107" s="2357"/>
      <c r="H107" s="2357"/>
      <c r="I107" s="2357"/>
      <c r="J107" s="2357"/>
      <c r="K107" s="2357"/>
      <c r="L107" s="2357"/>
      <c r="M107" s="2357"/>
      <c r="N107" s="2357"/>
      <c r="O107" s="2356"/>
    </row>
    <row r="108" spans="1:18">
      <c r="A108" s="2067" t="s">
        <v>2055</v>
      </c>
      <c r="B108" s="519">
        <v>2013</v>
      </c>
      <c r="C108" s="413">
        <v>4860</v>
      </c>
      <c r="D108" s="413">
        <v>2</v>
      </c>
      <c r="E108" s="607" t="s">
        <v>17</v>
      </c>
      <c r="F108" s="607" t="s">
        <v>17</v>
      </c>
      <c r="G108" s="413">
        <v>244</v>
      </c>
      <c r="H108" s="413">
        <v>673</v>
      </c>
      <c r="I108" s="413">
        <v>751</v>
      </c>
      <c r="J108" s="413">
        <v>204</v>
      </c>
      <c r="K108" s="413">
        <v>866</v>
      </c>
      <c r="L108" s="413">
        <v>611</v>
      </c>
      <c r="M108" s="413">
        <v>586</v>
      </c>
      <c r="N108" s="413">
        <v>559</v>
      </c>
      <c r="O108" s="608">
        <v>364</v>
      </c>
    </row>
    <row r="109" spans="1:18">
      <c r="A109" s="2340"/>
      <c r="B109" s="519">
        <v>2014</v>
      </c>
      <c r="C109" s="413">
        <v>3655</v>
      </c>
      <c r="D109" s="413">
        <v>1</v>
      </c>
      <c r="E109" s="413">
        <v>1</v>
      </c>
      <c r="F109" s="413">
        <v>1</v>
      </c>
      <c r="G109" s="413">
        <v>200</v>
      </c>
      <c r="H109" s="413">
        <v>561</v>
      </c>
      <c r="I109" s="413">
        <v>382</v>
      </c>
      <c r="J109" s="413">
        <v>371</v>
      </c>
      <c r="K109" s="413">
        <v>695</v>
      </c>
      <c r="L109" s="413">
        <v>506</v>
      </c>
      <c r="M109" s="413">
        <v>464</v>
      </c>
      <c r="N109" s="413">
        <v>473</v>
      </c>
      <c r="O109" s="609" t="s">
        <v>17</v>
      </c>
    </row>
    <row r="110" spans="1:18">
      <c r="A110" s="2340"/>
      <c r="B110" s="519">
        <v>2015</v>
      </c>
      <c r="C110" s="413">
        <v>3961</v>
      </c>
      <c r="D110" s="413">
        <v>134</v>
      </c>
      <c r="E110" s="607" t="s">
        <v>17</v>
      </c>
      <c r="F110" s="413">
        <v>1</v>
      </c>
      <c r="G110" s="413">
        <v>327</v>
      </c>
      <c r="H110" s="413">
        <v>633</v>
      </c>
      <c r="I110" s="413">
        <v>502</v>
      </c>
      <c r="J110" s="413">
        <v>500</v>
      </c>
      <c r="K110" s="413">
        <v>494</v>
      </c>
      <c r="L110" s="413">
        <v>460</v>
      </c>
      <c r="M110" s="413">
        <v>446</v>
      </c>
      <c r="N110" s="413">
        <v>304</v>
      </c>
      <c r="O110" s="608">
        <v>160</v>
      </c>
    </row>
    <row r="111" spans="1:18">
      <c r="A111" s="2340"/>
      <c r="B111" s="519">
        <v>2016</v>
      </c>
      <c r="C111" s="413">
        <v>4303</v>
      </c>
      <c r="D111" s="413">
        <v>456</v>
      </c>
      <c r="E111" s="413">
        <v>418</v>
      </c>
      <c r="F111" s="607" t="s">
        <v>17</v>
      </c>
      <c r="G111" s="413">
        <v>408</v>
      </c>
      <c r="H111" s="413">
        <v>402</v>
      </c>
      <c r="I111" s="413">
        <v>292</v>
      </c>
      <c r="J111" s="413">
        <v>609</v>
      </c>
      <c r="K111" s="413">
        <v>592</v>
      </c>
      <c r="L111" s="413">
        <v>416</v>
      </c>
      <c r="M111" s="413">
        <v>450</v>
      </c>
      <c r="N111" s="413">
        <v>260</v>
      </c>
      <c r="O111" s="609" t="s">
        <v>17</v>
      </c>
    </row>
    <row r="112" spans="1:18">
      <c r="A112" s="2341"/>
      <c r="B112" s="519">
        <v>2017</v>
      </c>
      <c r="C112" s="413">
        <v>3568</v>
      </c>
      <c r="D112" s="413">
        <v>284</v>
      </c>
      <c r="E112" s="413">
        <v>282</v>
      </c>
      <c r="F112" s="607">
        <v>280</v>
      </c>
      <c r="G112" s="413">
        <v>276</v>
      </c>
      <c r="H112" s="413">
        <v>509</v>
      </c>
      <c r="I112" s="413">
        <v>361</v>
      </c>
      <c r="J112" s="413">
        <v>666</v>
      </c>
      <c r="K112" s="413">
        <v>358</v>
      </c>
      <c r="L112" s="413">
        <v>386</v>
      </c>
      <c r="M112" s="413">
        <v>164</v>
      </c>
      <c r="N112" s="609" t="s">
        <v>17</v>
      </c>
      <c r="O112" s="609">
        <v>2</v>
      </c>
    </row>
    <row r="113" spans="1:15">
      <c r="A113" s="2341"/>
      <c r="B113" s="519">
        <v>2018</v>
      </c>
      <c r="C113" s="413">
        <v>2130</v>
      </c>
      <c r="D113" s="413">
        <v>5</v>
      </c>
      <c r="E113" s="607" t="s">
        <v>17</v>
      </c>
      <c r="F113" s="607" t="s">
        <v>17</v>
      </c>
      <c r="G113" s="607" t="s">
        <v>17</v>
      </c>
      <c r="H113" s="607">
        <v>116</v>
      </c>
      <c r="I113" s="607">
        <v>208</v>
      </c>
      <c r="J113" s="607">
        <v>286</v>
      </c>
      <c r="K113" s="607">
        <v>372</v>
      </c>
      <c r="L113" s="607">
        <v>144</v>
      </c>
      <c r="M113" s="607">
        <v>471</v>
      </c>
      <c r="N113" s="607">
        <v>398</v>
      </c>
      <c r="O113" s="609">
        <v>130</v>
      </c>
    </row>
    <row r="114" spans="1:15">
      <c r="A114" s="2069"/>
      <c r="B114" s="519">
        <v>2019</v>
      </c>
      <c r="C114" s="413">
        <v>800</v>
      </c>
      <c r="D114" s="413">
        <v>131</v>
      </c>
      <c r="E114" s="607">
        <v>222</v>
      </c>
      <c r="F114" s="607" t="s">
        <v>17</v>
      </c>
      <c r="G114" s="607">
        <v>1</v>
      </c>
      <c r="H114" s="607" t="s">
        <v>17</v>
      </c>
      <c r="I114" s="607">
        <v>1</v>
      </c>
      <c r="J114" s="607">
        <v>180</v>
      </c>
      <c r="K114" s="607">
        <v>2</v>
      </c>
      <c r="L114" s="607">
        <v>1</v>
      </c>
      <c r="M114" s="609" t="s">
        <v>17</v>
      </c>
      <c r="N114" s="607">
        <v>134</v>
      </c>
      <c r="O114" s="609">
        <v>128</v>
      </c>
    </row>
    <row r="115" spans="1:15">
      <c r="A115" s="2069"/>
      <c r="B115" s="519">
        <v>2020</v>
      </c>
      <c r="C115" s="413">
        <v>470</v>
      </c>
      <c r="D115" s="413">
        <v>128</v>
      </c>
      <c r="E115" s="607">
        <v>340</v>
      </c>
      <c r="F115" s="607" t="s">
        <v>17</v>
      </c>
      <c r="G115" s="607" t="s">
        <v>17</v>
      </c>
      <c r="H115" s="607" t="s">
        <v>17</v>
      </c>
      <c r="I115" s="607" t="s">
        <v>17</v>
      </c>
      <c r="J115" s="607" t="s">
        <v>17</v>
      </c>
      <c r="K115" s="607" t="s">
        <v>17</v>
      </c>
      <c r="L115" s="607" t="s">
        <v>17</v>
      </c>
      <c r="M115" s="607" t="s">
        <v>17</v>
      </c>
      <c r="N115" s="607">
        <v>2</v>
      </c>
      <c r="O115" s="609" t="s">
        <v>17</v>
      </c>
    </row>
    <row r="116" spans="1:15">
      <c r="A116" s="2029" t="s">
        <v>1515</v>
      </c>
      <c r="B116" s="519">
        <v>2013</v>
      </c>
      <c r="C116" s="413">
        <v>4853</v>
      </c>
      <c r="D116" s="607" t="s">
        <v>17</v>
      </c>
      <c r="E116" s="607" t="s">
        <v>17</v>
      </c>
      <c r="F116" s="607" t="s">
        <v>17</v>
      </c>
      <c r="G116" s="413">
        <v>244</v>
      </c>
      <c r="H116" s="413">
        <v>673</v>
      </c>
      <c r="I116" s="413">
        <v>750</v>
      </c>
      <c r="J116" s="413">
        <v>204</v>
      </c>
      <c r="K116" s="413">
        <v>866</v>
      </c>
      <c r="L116" s="413">
        <v>610</v>
      </c>
      <c r="M116" s="413">
        <v>586</v>
      </c>
      <c r="N116" s="413">
        <v>556</v>
      </c>
      <c r="O116" s="608">
        <v>364</v>
      </c>
    </row>
    <row r="117" spans="1:15">
      <c r="A117" s="2361"/>
      <c r="B117" s="507">
        <v>2014</v>
      </c>
      <c r="C117" s="413">
        <v>3648</v>
      </c>
      <c r="D117" s="607" t="s">
        <v>17</v>
      </c>
      <c r="E117" s="607" t="s">
        <v>17</v>
      </c>
      <c r="F117" s="607" t="s">
        <v>17</v>
      </c>
      <c r="G117" s="413">
        <v>198</v>
      </c>
      <c r="H117" s="413">
        <v>559</v>
      </c>
      <c r="I117" s="413">
        <v>382</v>
      </c>
      <c r="J117" s="413">
        <v>371</v>
      </c>
      <c r="K117" s="413">
        <v>695</v>
      </c>
      <c r="L117" s="413">
        <v>506</v>
      </c>
      <c r="M117" s="413">
        <v>464</v>
      </c>
      <c r="N117" s="413">
        <v>473</v>
      </c>
      <c r="O117" s="609" t="s">
        <v>17</v>
      </c>
    </row>
    <row r="118" spans="1:15">
      <c r="A118" s="2361"/>
      <c r="B118" s="507">
        <v>2015</v>
      </c>
      <c r="C118" s="413">
        <v>3958</v>
      </c>
      <c r="D118" s="413">
        <v>132</v>
      </c>
      <c r="E118" s="607" t="s">
        <v>17</v>
      </c>
      <c r="F118" s="413">
        <v>1</v>
      </c>
      <c r="G118" s="413">
        <v>326</v>
      </c>
      <c r="H118" s="413">
        <v>633</v>
      </c>
      <c r="I118" s="413">
        <v>502</v>
      </c>
      <c r="J118" s="413">
        <v>500</v>
      </c>
      <c r="K118" s="413">
        <v>494</v>
      </c>
      <c r="L118" s="413">
        <v>460</v>
      </c>
      <c r="M118" s="413">
        <v>446</v>
      </c>
      <c r="N118" s="413">
        <v>304</v>
      </c>
      <c r="O118" s="608">
        <v>160</v>
      </c>
    </row>
    <row r="119" spans="1:15">
      <c r="A119" s="2361"/>
      <c r="B119" s="507">
        <v>2016</v>
      </c>
      <c r="C119" s="413">
        <v>4303</v>
      </c>
      <c r="D119" s="413">
        <v>456</v>
      </c>
      <c r="E119" s="413">
        <v>418</v>
      </c>
      <c r="F119" s="607" t="s">
        <v>17</v>
      </c>
      <c r="G119" s="413">
        <v>408</v>
      </c>
      <c r="H119" s="413">
        <v>402</v>
      </c>
      <c r="I119" s="413">
        <v>292</v>
      </c>
      <c r="J119" s="413">
        <v>609</v>
      </c>
      <c r="K119" s="413">
        <v>592</v>
      </c>
      <c r="L119" s="413">
        <v>416</v>
      </c>
      <c r="M119" s="413">
        <v>450</v>
      </c>
      <c r="N119" s="413">
        <v>260</v>
      </c>
      <c r="O119" s="609" t="s">
        <v>17</v>
      </c>
    </row>
    <row r="120" spans="1:15">
      <c r="A120" s="2282"/>
      <c r="B120" s="507">
        <v>2017</v>
      </c>
      <c r="C120" s="413">
        <v>3567</v>
      </c>
      <c r="D120" s="413">
        <v>284</v>
      </c>
      <c r="E120" s="413">
        <v>282</v>
      </c>
      <c r="F120" s="607">
        <v>280</v>
      </c>
      <c r="G120" s="413">
        <v>276</v>
      </c>
      <c r="H120" s="413">
        <v>509</v>
      </c>
      <c r="I120" s="413">
        <v>361</v>
      </c>
      <c r="J120" s="413">
        <v>666</v>
      </c>
      <c r="K120" s="413">
        <v>358</v>
      </c>
      <c r="L120" s="413">
        <v>386</v>
      </c>
      <c r="M120" s="413">
        <v>164</v>
      </c>
      <c r="N120" s="607" t="s">
        <v>17</v>
      </c>
      <c r="O120" s="609">
        <v>1</v>
      </c>
    </row>
    <row r="121" spans="1:15" ht="13.5" customHeight="1">
      <c r="A121" s="2362" t="s">
        <v>1519</v>
      </c>
      <c r="B121" s="507">
        <v>2018</v>
      </c>
      <c r="C121" s="413">
        <v>2121</v>
      </c>
      <c r="D121" s="607" t="s">
        <v>17</v>
      </c>
      <c r="E121" s="607" t="s">
        <v>17</v>
      </c>
      <c r="F121" s="607" t="s">
        <v>17</v>
      </c>
      <c r="G121" s="607" t="s">
        <v>17</v>
      </c>
      <c r="H121" s="607">
        <v>115</v>
      </c>
      <c r="I121" s="607">
        <v>208</v>
      </c>
      <c r="J121" s="607">
        <v>286</v>
      </c>
      <c r="K121" s="607">
        <v>372</v>
      </c>
      <c r="L121" s="607">
        <v>141</v>
      </c>
      <c r="M121" s="607">
        <v>471</v>
      </c>
      <c r="N121" s="607">
        <v>398</v>
      </c>
      <c r="O121" s="609">
        <v>130</v>
      </c>
    </row>
    <row r="122" spans="1:15" ht="12" customHeight="1">
      <c r="A122" s="2073"/>
      <c r="B122" s="507">
        <v>2019</v>
      </c>
      <c r="C122" s="413">
        <v>795</v>
      </c>
      <c r="D122" s="607">
        <v>130</v>
      </c>
      <c r="E122" s="607">
        <v>222</v>
      </c>
      <c r="F122" s="607" t="s">
        <v>17</v>
      </c>
      <c r="G122" s="607">
        <v>1</v>
      </c>
      <c r="H122" s="607" t="s">
        <v>17</v>
      </c>
      <c r="I122" s="607" t="s">
        <v>17</v>
      </c>
      <c r="J122" s="607">
        <v>180</v>
      </c>
      <c r="K122" s="607" t="s">
        <v>17</v>
      </c>
      <c r="L122" s="607" t="s">
        <v>17</v>
      </c>
      <c r="M122" s="607" t="s">
        <v>17</v>
      </c>
      <c r="N122" s="607">
        <v>134</v>
      </c>
      <c r="O122" s="609">
        <v>128</v>
      </c>
    </row>
    <row r="123" spans="1:15" ht="12" customHeight="1">
      <c r="A123" s="2073"/>
      <c r="B123" s="507">
        <v>2020</v>
      </c>
      <c r="C123" s="413">
        <v>468</v>
      </c>
      <c r="D123" s="607">
        <v>128</v>
      </c>
      <c r="E123" s="607">
        <v>340</v>
      </c>
      <c r="F123" s="607" t="s">
        <v>17</v>
      </c>
      <c r="G123" s="607" t="s">
        <v>17</v>
      </c>
      <c r="H123" s="607" t="s">
        <v>17</v>
      </c>
      <c r="I123" s="607" t="s">
        <v>17</v>
      </c>
      <c r="J123" s="607" t="s">
        <v>17</v>
      </c>
      <c r="K123" s="607" t="s">
        <v>17</v>
      </c>
      <c r="L123" s="607" t="s">
        <v>17</v>
      </c>
      <c r="M123" s="607" t="s">
        <v>17</v>
      </c>
      <c r="N123" s="607" t="s">
        <v>17</v>
      </c>
      <c r="O123" s="609" t="s">
        <v>17</v>
      </c>
    </row>
    <row r="124" spans="1:15" ht="14.25" customHeight="1">
      <c r="A124" s="2029" t="s">
        <v>1512</v>
      </c>
      <c r="B124" s="519">
        <v>2013</v>
      </c>
      <c r="C124" s="413">
        <v>7</v>
      </c>
      <c r="D124" s="607" t="s">
        <v>17</v>
      </c>
      <c r="E124" s="607" t="s">
        <v>17</v>
      </c>
      <c r="F124" s="607" t="s">
        <v>17</v>
      </c>
      <c r="G124" s="607" t="s">
        <v>17</v>
      </c>
      <c r="H124" s="607" t="s">
        <v>17</v>
      </c>
      <c r="I124" s="413">
        <v>1</v>
      </c>
      <c r="J124" s="607" t="s">
        <v>17</v>
      </c>
      <c r="K124" s="607" t="s">
        <v>17</v>
      </c>
      <c r="L124" s="413">
        <v>1</v>
      </c>
      <c r="M124" s="607" t="s">
        <v>17</v>
      </c>
      <c r="N124" s="413">
        <v>3</v>
      </c>
      <c r="O124" s="609" t="s">
        <v>17</v>
      </c>
    </row>
    <row r="125" spans="1:15">
      <c r="A125" s="2029"/>
      <c r="B125" s="519">
        <v>2014</v>
      </c>
      <c r="C125" s="413">
        <v>7</v>
      </c>
      <c r="D125" s="413">
        <v>1</v>
      </c>
      <c r="E125" s="413">
        <v>1</v>
      </c>
      <c r="F125" s="413">
        <v>1</v>
      </c>
      <c r="G125" s="413">
        <v>2</v>
      </c>
      <c r="H125" s="413">
        <v>2</v>
      </c>
      <c r="I125" s="607" t="s">
        <v>17</v>
      </c>
      <c r="J125" s="607" t="s">
        <v>17</v>
      </c>
      <c r="K125" s="607" t="s">
        <v>17</v>
      </c>
      <c r="L125" s="607" t="s">
        <v>17</v>
      </c>
      <c r="M125" s="607" t="s">
        <v>17</v>
      </c>
      <c r="N125" s="607" t="s">
        <v>17</v>
      </c>
      <c r="O125" s="609" t="s">
        <v>17</v>
      </c>
    </row>
    <row r="126" spans="1:15">
      <c r="A126" s="2029"/>
      <c r="B126" s="519">
        <v>2015</v>
      </c>
      <c r="C126" s="413">
        <v>3</v>
      </c>
      <c r="D126" s="413">
        <v>2</v>
      </c>
      <c r="E126" s="607" t="s">
        <v>17</v>
      </c>
      <c r="F126" s="607" t="s">
        <v>17</v>
      </c>
      <c r="G126" s="413">
        <v>1</v>
      </c>
      <c r="H126" s="607" t="s">
        <v>17</v>
      </c>
      <c r="I126" s="607" t="s">
        <v>17</v>
      </c>
      <c r="J126" s="607" t="s">
        <v>17</v>
      </c>
      <c r="K126" s="607" t="s">
        <v>17</v>
      </c>
      <c r="L126" s="607" t="s">
        <v>17</v>
      </c>
      <c r="M126" s="607" t="s">
        <v>17</v>
      </c>
      <c r="N126" s="607" t="s">
        <v>17</v>
      </c>
      <c r="O126" s="956" t="s">
        <v>17</v>
      </c>
    </row>
    <row r="127" spans="1:15">
      <c r="A127" s="2282"/>
      <c r="B127" s="519">
        <v>2017</v>
      </c>
      <c r="C127" s="413">
        <v>1</v>
      </c>
      <c r="D127" s="607" t="s">
        <v>17</v>
      </c>
      <c r="E127" s="607" t="s">
        <v>17</v>
      </c>
      <c r="F127" s="607" t="s">
        <v>17</v>
      </c>
      <c r="G127" s="607" t="s">
        <v>17</v>
      </c>
      <c r="H127" s="607" t="s">
        <v>17</v>
      </c>
      <c r="I127" s="607" t="s">
        <v>17</v>
      </c>
      <c r="J127" s="607" t="s">
        <v>17</v>
      </c>
      <c r="K127" s="607" t="s">
        <v>17</v>
      </c>
      <c r="L127" s="607" t="s">
        <v>17</v>
      </c>
      <c r="M127" s="607" t="s">
        <v>17</v>
      </c>
      <c r="N127" s="607" t="s">
        <v>17</v>
      </c>
      <c r="O127" s="609">
        <v>1</v>
      </c>
    </row>
    <row r="128" spans="1:15">
      <c r="A128" s="2282"/>
      <c r="B128" s="519">
        <v>2018</v>
      </c>
      <c r="C128" s="413">
        <v>9</v>
      </c>
      <c r="D128" s="413">
        <v>5</v>
      </c>
      <c r="E128" s="607" t="s">
        <v>17</v>
      </c>
      <c r="F128" s="607" t="s">
        <v>17</v>
      </c>
      <c r="G128" s="607" t="s">
        <v>17</v>
      </c>
      <c r="H128" s="607">
        <v>1</v>
      </c>
      <c r="I128" s="607" t="s">
        <v>17</v>
      </c>
      <c r="J128" s="607" t="s">
        <v>17</v>
      </c>
      <c r="K128" s="607" t="s">
        <v>17</v>
      </c>
      <c r="L128" s="607">
        <v>3</v>
      </c>
      <c r="M128" s="607" t="s">
        <v>17</v>
      </c>
      <c r="N128" s="607" t="s">
        <v>17</v>
      </c>
      <c r="O128" s="609" t="s">
        <v>17</v>
      </c>
    </row>
    <row r="129" spans="1:15">
      <c r="A129" s="2073"/>
      <c r="B129" s="507">
        <v>2019</v>
      </c>
      <c r="C129" s="413">
        <v>5</v>
      </c>
      <c r="D129" s="413">
        <v>1</v>
      </c>
      <c r="E129" s="607" t="s">
        <v>17</v>
      </c>
      <c r="F129" s="607" t="s">
        <v>17</v>
      </c>
      <c r="G129" s="607" t="s">
        <v>17</v>
      </c>
      <c r="H129" s="607" t="s">
        <v>17</v>
      </c>
      <c r="I129" s="607">
        <v>1</v>
      </c>
      <c r="J129" s="607" t="s">
        <v>17</v>
      </c>
      <c r="K129" s="607">
        <v>2</v>
      </c>
      <c r="L129" s="607">
        <v>1</v>
      </c>
      <c r="M129" s="607" t="s">
        <v>17</v>
      </c>
      <c r="N129" s="607" t="s">
        <v>17</v>
      </c>
      <c r="O129" s="609" t="s">
        <v>17</v>
      </c>
    </row>
    <row r="130" spans="1:15">
      <c r="A130" s="2073"/>
      <c r="B130" s="507">
        <v>2020</v>
      </c>
      <c r="C130" s="413">
        <v>2</v>
      </c>
      <c r="D130" s="607" t="s">
        <v>17</v>
      </c>
      <c r="E130" s="607" t="s">
        <v>17</v>
      </c>
      <c r="F130" s="607" t="s">
        <v>17</v>
      </c>
      <c r="G130" s="607" t="s">
        <v>17</v>
      </c>
      <c r="H130" s="607" t="s">
        <v>17</v>
      </c>
      <c r="I130" s="607" t="s">
        <v>17</v>
      </c>
      <c r="J130" s="607" t="s">
        <v>17</v>
      </c>
      <c r="K130" s="607" t="s">
        <v>17</v>
      </c>
      <c r="L130" s="607" t="s">
        <v>17</v>
      </c>
      <c r="M130" s="607" t="s">
        <v>17</v>
      </c>
      <c r="N130" s="607">
        <v>2</v>
      </c>
      <c r="O130" s="609" t="s">
        <v>17</v>
      </c>
    </row>
    <row r="131" spans="1:15">
      <c r="A131" s="2356" t="s">
        <v>1928</v>
      </c>
      <c r="B131" s="2357"/>
      <c r="C131" s="2357"/>
      <c r="D131" s="2357"/>
      <c r="E131" s="2357"/>
      <c r="F131" s="2357"/>
      <c r="G131" s="2357"/>
      <c r="H131" s="2357"/>
      <c r="I131" s="2357"/>
      <c r="J131" s="2357"/>
      <c r="K131" s="2357"/>
      <c r="L131" s="2357"/>
      <c r="M131" s="2357"/>
      <c r="N131" s="2357"/>
      <c r="O131" s="2356"/>
    </row>
    <row r="132" spans="1:15">
      <c r="A132" s="2067" t="s">
        <v>2056</v>
      </c>
      <c r="B132" s="519">
        <v>2015</v>
      </c>
      <c r="C132" s="413">
        <v>1679781</v>
      </c>
      <c r="D132" s="413">
        <v>100528</v>
      </c>
      <c r="E132" s="413">
        <v>90069</v>
      </c>
      <c r="F132" s="413">
        <v>112821</v>
      </c>
      <c r="G132" s="413">
        <v>127617</v>
      </c>
      <c r="H132" s="413">
        <v>144215</v>
      </c>
      <c r="I132" s="413">
        <v>156991</v>
      </c>
      <c r="J132" s="413">
        <v>232320</v>
      </c>
      <c r="K132" s="413">
        <v>207344</v>
      </c>
      <c r="L132" s="413">
        <v>146470</v>
      </c>
      <c r="M132" s="413">
        <v>137822</v>
      </c>
      <c r="N132" s="413">
        <v>107494</v>
      </c>
      <c r="O132" s="608">
        <v>116090</v>
      </c>
    </row>
    <row r="133" spans="1:15">
      <c r="A133" s="2340"/>
      <c r="B133" s="519">
        <v>2016</v>
      </c>
      <c r="C133" s="413">
        <v>1748900</v>
      </c>
      <c r="D133" s="413">
        <v>108008</v>
      </c>
      <c r="E133" s="413">
        <v>94956</v>
      </c>
      <c r="F133" s="413">
        <v>126077</v>
      </c>
      <c r="G133" s="413">
        <v>128918</v>
      </c>
      <c r="H133" s="413">
        <v>142933</v>
      </c>
      <c r="I133" s="413">
        <v>168997</v>
      </c>
      <c r="J133" s="413">
        <v>243347</v>
      </c>
      <c r="K133" s="413">
        <v>209510</v>
      </c>
      <c r="L133" s="413">
        <v>150780</v>
      </c>
      <c r="M133" s="413">
        <v>140028</v>
      </c>
      <c r="N133" s="413">
        <v>112519</v>
      </c>
      <c r="O133" s="608">
        <v>122827</v>
      </c>
    </row>
    <row r="134" spans="1:15">
      <c r="A134" s="2340"/>
      <c r="B134" s="519">
        <v>2017</v>
      </c>
      <c r="C134" s="413">
        <v>1848686</v>
      </c>
      <c r="D134" s="413">
        <v>112839</v>
      </c>
      <c r="E134" s="413">
        <v>101906</v>
      </c>
      <c r="F134" s="413">
        <v>115988</v>
      </c>
      <c r="G134" s="413">
        <v>152329</v>
      </c>
      <c r="H134" s="413">
        <v>155888</v>
      </c>
      <c r="I134" s="413">
        <v>179415</v>
      </c>
      <c r="J134" s="413">
        <v>251661</v>
      </c>
      <c r="K134" s="413">
        <v>214247</v>
      </c>
      <c r="L134" s="413">
        <v>160419</v>
      </c>
      <c r="M134" s="413">
        <v>148909</v>
      </c>
      <c r="N134" s="413">
        <v>127911</v>
      </c>
      <c r="O134" s="608">
        <v>127174</v>
      </c>
    </row>
    <row r="135" spans="1:15">
      <c r="A135" s="2340"/>
      <c r="B135" s="519">
        <v>2018</v>
      </c>
      <c r="C135" s="413">
        <v>1876384</v>
      </c>
      <c r="D135" s="413">
        <v>122573</v>
      </c>
      <c r="E135" s="413">
        <v>101679</v>
      </c>
      <c r="F135" s="413">
        <v>124744</v>
      </c>
      <c r="G135" s="413">
        <v>139392</v>
      </c>
      <c r="H135" s="413">
        <v>166790</v>
      </c>
      <c r="I135" s="413">
        <v>182068</v>
      </c>
      <c r="J135" s="413">
        <v>256870</v>
      </c>
      <c r="K135" s="413">
        <v>218646</v>
      </c>
      <c r="L135" s="413">
        <v>161592</v>
      </c>
      <c r="M135" s="413">
        <v>149777</v>
      </c>
      <c r="N135" s="413">
        <v>121647</v>
      </c>
      <c r="O135" s="608">
        <v>130606</v>
      </c>
    </row>
    <row r="136" spans="1:15">
      <c r="A136" s="2341"/>
      <c r="B136" s="519">
        <v>2019</v>
      </c>
      <c r="C136" s="413">
        <v>1917944</v>
      </c>
      <c r="D136" s="413">
        <v>136683</v>
      </c>
      <c r="E136" s="413">
        <v>109759</v>
      </c>
      <c r="F136" s="413">
        <v>127139</v>
      </c>
      <c r="G136" s="413">
        <v>143486</v>
      </c>
      <c r="H136" s="413">
        <v>170801</v>
      </c>
      <c r="I136" s="413">
        <v>192707</v>
      </c>
      <c r="J136" s="413">
        <v>259595</v>
      </c>
      <c r="K136" s="413">
        <v>224633</v>
      </c>
      <c r="L136" s="413">
        <v>162400</v>
      </c>
      <c r="M136" s="413">
        <v>147440</v>
      </c>
      <c r="N136" s="413">
        <v>119196</v>
      </c>
      <c r="O136" s="608">
        <v>124105</v>
      </c>
    </row>
    <row r="137" spans="1:15">
      <c r="A137" s="2341"/>
      <c r="B137" s="519">
        <v>2020</v>
      </c>
      <c r="C137" s="413">
        <v>1472020</v>
      </c>
      <c r="D137" s="413">
        <v>118628</v>
      </c>
      <c r="E137" s="413">
        <v>109876</v>
      </c>
      <c r="F137" s="413">
        <v>95750</v>
      </c>
      <c r="G137" s="413">
        <v>66557</v>
      </c>
      <c r="H137" s="413">
        <v>98839</v>
      </c>
      <c r="I137" s="413">
        <v>137356</v>
      </c>
      <c r="J137" s="413">
        <v>191697</v>
      </c>
      <c r="K137" s="413">
        <v>177337</v>
      </c>
      <c r="L137" s="413">
        <v>133894</v>
      </c>
      <c r="M137" s="413">
        <v>126171</v>
      </c>
      <c r="N137" s="413">
        <v>99412</v>
      </c>
      <c r="O137" s="608">
        <v>116503</v>
      </c>
    </row>
    <row r="138" spans="1:15">
      <c r="A138" s="2069"/>
      <c r="B138" s="519">
        <v>2021</v>
      </c>
      <c r="C138" s="413">
        <v>1681113</v>
      </c>
      <c r="D138" s="413">
        <v>114773</v>
      </c>
      <c r="E138" s="413">
        <v>95547</v>
      </c>
      <c r="F138" s="413">
        <v>107047</v>
      </c>
      <c r="G138" s="413">
        <v>108165</v>
      </c>
      <c r="H138" s="413">
        <v>122885</v>
      </c>
      <c r="I138" s="413">
        <v>177890</v>
      </c>
      <c r="J138" s="413">
        <v>213572</v>
      </c>
      <c r="K138" s="413">
        <v>201723</v>
      </c>
      <c r="L138" s="413">
        <v>146974</v>
      </c>
      <c r="M138" s="413">
        <v>142313</v>
      </c>
      <c r="N138" s="413">
        <v>123591</v>
      </c>
      <c r="O138" s="608">
        <v>126633</v>
      </c>
    </row>
    <row r="139" spans="1:15">
      <c r="A139" s="2069"/>
      <c r="B139" s="519">
        <v>2022</v>
      </c>
      <c r="C139" s="413">
        <v>1803720</v>
      </c>
      <c r="D139" s="413">
        <v>112985</v>
      </c>
      <c r="E139" s="413">
        <v>98585</v>
      </c>
      <c r="F139" s="413">
        <v>134120</v>
      </c>
      <c r="G139" s="413">
        <v>144092</v>
      </c>
      <c r="H139" s="413">
        <v>145572</v>
      </c>
      <c r="I139" s="413">
        <v>170375</v>
      </c>
      <c r="J139" s="413">
        <v>257998</v>
      </c>
      <c r="K139" s="413">
        <v>213223</v>
      </c>
      <c r="L139" s="413">
        <v>143914</v>
      </c>
      <c r="M139" s="413">
        <v>142111</v>
      </c>
      <c r="N139" s="413">
        <v>116971</v>
      </c>
      <c r="O139" s="608">
        <v>123774</v>
      </c>
    </row>
    <row r="140" spans="1:15">
      <c r="A140" s="2029" t="s">
        <v>1520</v>
      </c>
      <c r="B140" s="519">
        <v>2015</v>
      </c>
      <c r="C140" s="413">
        <v>599400</v>
      </c>
      <c r="D140" s="413">
        <v>28397</v>
      </c>
      <c r="E140" s="413">
        <v>30445</v>
      </c>
      <c r="F140" s="413">
        <v>38173</v>
      </c>
      <c r="G140" s="413">
        <v>41183</v>
      </c>
      <c r="H140" s="413">
        <v>54801</v>
      </c>
      <c r="I140" s="413">
        <v>57436</v>
      </c>
      <c r="J140" s="413">
        <v>92317</v>
      </c>
      <c r="K140" s="413">
        <v>83415</v>
      </c>
      <c r="L140" s="413">
        <v>53833</v>
      </c>
      <c r="M140" s="413">
        <v>45886</v>
      </c>
      <c r="N140" s="413">
        <v>35285</v>
      </c>
      <c r="O140" s="608">
        <v>38229</v>
      </c>
    </row>
    <row r="141" spans="1:15">
      <c r="A141" s="2361"/>
      <c r="B141" s="507">
        <v>2016</v>
      </c>
      <c r="C141" s="413">
        <v>607004</v>
      </c>
      <c r="D141" s="413">
        <v>33442</v>
      </c>
      <c r="E141" s="413">
        <v>30923</v>
      </c>
      <c r="F141" s="413">
        <v>43642</v>
      </c>
      <c r="G141" s="413">
        <v>42510</v>
      </c>
      <c r="H141" s="413">
        <v>47050</v>
      </c>
      <c r="I141" s="413">
        <v>62991</v>
      </c>
      <c r="J141" s="413">
        <v>92232</v>
      </c>
      <c r="K141" s="413">
        <v>83561</v>
      </c>
      <c r="L141" s="413">
        <v>51615</v>
      </c>
      <c r="M141" s="413">
        <v>45746</v>
      </c>
      <c r="N141" s="413">
        <v>35164</v>
      </c>
      <c r="O141" s="608">
        <v>38128</v>
      </c>
    </row>
    <row r="142" spans="1:15">
      <c r="A142" s="2361"/>
      <c r="B142" s="507">
        <v>2017</v>
      </c>
      <c r="C142" s="413">
        <v>660946</v>
      </c>
      <c r="D142" s="413">
        <v>33307</v>
      </c>
      <c r="E142" s="413">
        <v>31389</v>
      </c>
      <c r="F142" s="413">
        <v>37094</v>
      </c>
      <c r="G142" s="413">
        <v>50917</v>
      </c>
      <c r="H142" s="413">
        <v>58844</v>
      </c>
      <c r="I142" s="413">
        <v>69858</v>
      </c>
      <c r="J142" s="413">
        <v>101474</v>
      </c>
      <c r="K142" s="413">
        <v>89585</v>
      </c>
      <c r="L142" s="413">
        <v>57357</v>
      </c>
      <c r="M142" s="413">
        <v>49412</v>
      </c>
      <c r="N142" s="413">
        <v>43665</v>
      </c>
      <c r="O142" s="608">
        <v>38044</v>
      </c>
    </row>
    <row r="143" spans="1:15">
      <c r="A143" s="2361"/>
      <c r="B143" s="507">
        <v>2018</v>
      </c>
      <c r="C143" s="413">
        <v>690511</v>
      </c>
      <c r="D143" s="413">
        <v>36489</v>
      </c>
      <c r="E143" s="413">
        <v>32893</v>
      </c>
      <c r="F143" s="413">
        <v>40871</v>
      </c>
      <c r="G143" s="413">
        <v>48476</v>
      </c>
      <c r="H143" s="413">
        <v>64675</v>
      </c>
      <c r="I143" s="413">
        <v>74156</v>
      </c>
      <c r="J143" s="413">
        <v>111915</v>
      </c>
      <c r="K143" s="413">
        <v>94516</v>
      </c>
      <c r="L143" s="413">
        <v>59574</v>
      </c>
      <c r="M143" s="413">
        <v>49467</v>
      </c>
      <c r="N143" s="413">
        <v>36488</v>
      </c>
      <c r="O143" s="608">
        <v>40991</v>
      </c>
    </row>
    <row r="144" spans="1:15">
      <c r="A144" s="2282"/>
      <c r="B144" s="507">
        <v>2019</v>
      </c>
      <c r="C144" s="413">
        <v>688555</v>
      </c>
      <c r="D144" s="413">
        <v>46806</v>
      </c>
      <c r="E144" s="413">
        <v>37181</v>
      </c>
      <c r="F144" s="413">
        <v>42297</v>
      </c>
      <c r="G144" s="413">
        <v>41702</v>
      </c>
      <c r="H144" s="413">
        <v>67406</v>
      </c>
      <c r="I144" s="413">
        <v>73894</v>
      </c>
      <c r="J144" s="413">
        <v>104047</v>
      </c>
      <c r="K144" s="413">
        <v>93765</v>
      </c>
      <c r="L144" s="413">
        <v>59123</v>
      </c>
      <c r="M144" s="413">
        <v>48577</v>
      </c>
      <c r="N144" s="413">
        <v>35581</v>
      </c>
      <c r="O144" s="608">
        <v>38176</v>
      </c>
    </row>
    <row r="145" spans="1:15">
      <c r="A145" s="2282"/>
      <c r="B145" s="507">
        <v>2020</v>
      </c>
      <c r="C145" s="413">
        <v>393434</v>
      </c>
      <c r="D145" s="413">
        <v>34107</v>
      </c>
      <c r="E145" s="413">
        <v>34516</v>
      </c>
      <c r="F145" s="413">
        <v>25372</v>
      </c>
      <c r="G145" s="413">
        <v>16405</v>
      </c>
      <c r="H145" s="413">
        <v>26246</v>
      </c>
      <c r="I145" s="413">
        <v>38197</v>
      </c>
      <c r="J145" s="413">
        <v>54334</v>
      </c>
      <c r="K145" s="413">
        <v>49960</v>
      </c>
      <c r="L145" s="413">
        <v>34880</v>
      </c>
      <c r="M145" s="413">
        <v>31160</v>
      </c>
      <c r="N145" s="413">
        <v>21842</v>
      </c>
      <c r="O145" s="608">
        <v>26415</v>
      </c>
    </row>
    <row r="146" spans="1:15">
      <c r="A146" s="2073"/>
      <c r="B146" s="507">
        <v>2021</v>
      </c>
      <c r="C146" s="413">
        <v>437035</v>
      </c>
      <c r="D146" s="413">
        <v>26608</v>
      </c>
      <c r="E146" s="413">
        <v>22864</v>
      </c>
      <c r="F146" s="413">
        <v>23407</v>
      </c>
      <c r="G146" s="413">
        <v>24478</v>
      </c>
      <c r="H146" s="413">
        <v>31117</v>
      </c>
      <c r="I146" s="413">
        <v>40078</v>
      </c>
      <c r="J146" s="413">
        <v>63052</v>
      </c>
      <c r="K146" s="413">
        <v>62350</v>
      </c>
      <c r="L146" s="413">
        <v>40781</v>
      </c>
      <c r="M146" s="413">
        <v>38918</v>
      </c>
      <c r="N146" s="413">
        <v>32306</v>
      </c>
      <c r="O146" s="608">
        <v>31076</v>
      </c>
    </row>
    <row r="147" spans="1:15">
      <c r="A147" s="2073"/>
      <c r="B147" s="507">
        <v>2022</v>
      </c>
      <c r="C147" s="413">
        <v>535075</v>
      </c>
      <c r="D147" s="413">
        <v>26095</v>
      </c>
      <c r="E147" s="413">
        <v>21643</v>
      </c>
      <c r="F147" s="413">
        <v>36133</v>
      </c>
      <c r="G147" s="413">
        <v>38683</v>
      </c>
      <c r="H147" s="413">
        <v>41829</v>
      </c>
      <c r="I147" s="413">
        <v>52599</v>
      </c>
      <c r="J147" s="413">
        <v>86892</v>
      </c>
      <c r="K147" s="413">
        <v>73566</v>
      </c>
      <c r="L147" s="413">
        <v>44489</v>
      </c>
      <c r="M147" s="413">
        <v>42994</v>
      </c>
      <c r="N147" s="413">
        <v>35265</v>
      </c>
      <c r="O147" s="608">
        <v>34887</v>
      </c>
    </row>
    <row r="148" spans="1:15">
      <c r="A148" s="2029" t="s">
        <v>1521</v>
      </c>
      <c r="B148" s="519">
        <v>2015</v>
      </c>
      <c r="C148" s="413">
        <v>107707</v>
      </c>
      <c r="D148" s="413">
        <v>8010</v>
      </c>
      <c r="E148" s="413">
        <v>3818</v>
      </c>
      <c r="F148" s="413">
        <v>6137</v>
      </c>
      <c r="G148" s="413">
        <v>9142</v>
      </c>
      <c r="H148" s="413">
        <v>8788</v>
      </c>
      <c r="I148" s="413">
        <v>10007</v>
      </c>
      <c r="J148" s="413">
        <v>18285</v>
      </c>
      <c r="K148" s="413">
        <v>14638</v>
      </c>
      <c r="L148" s="413">
        <v>9635</v>
      </c>
      <c r="M148" s="413">
        <v>7901</v>
      </c>
      <c r="N148" s="413">
        <v>4544</v>
      </c>
      <c r="O148" s="608">
        <v>6802</v>
      </c>
    </row>
    <row r="149" spans="1:15">
      <c r="A149" s="2361"/>
      <c r="B149" s="507">
        <v>2016</v>
      </c>
      <c r="C149" s="413">
        <v>103546</v>
      </c>
      <c r="D149" s="413">
        <v>5904</v>
      </c>
      <c r="E149" s="413">
        <v>1811</v>
      </c>
      <c r="F149" s="413">
        <v>6405</v>
      </c>
      <c r="G149" s="413">
        <v>7848</v>
      </c>
      <c r="H149" s="413">
        <v>8768</v>
      </c>
      <c r="I149" s="413">
        <v>10280</v>
      </c>
      <c r="J149" s="413">
        <v>18390</v>
      </c>
      <c r="K149" s="413">
        <v>13478</v>
      </c>
      <c r="L149" s="413">
        <v>9994</v>
      </c>
      <c r="M149" s="413">
        <v>7493</v>
      </c>
      <c r="N149" s="413">
        <v>5970</v>
      </c>
      <c r="O149" s="608">
        <v>7205</v>
      </c>
    </row>
    <row r="150" spans="1:15">
      <c r="A150" s="2361"/>
      <c r="B150" s="507">
        <v>2017</v>
      </c>
      <c r="C150" s="413">
        <v>106028</v>
      </c>
      <c r="D150" s="413">
        <v>6429</v>
      </c>
      <c r="E150" s="413">
        <v>4129</v>
      </c>
      <c r="F150" s="413">
        <v>5688</v>
      </c>
      <c r="G150" s="413">
        <v>8310</v>
      </c>
      <c r="H150" s="413">
        <v>8834</v>
      </c>
      <c r="I150" s="413">
        <v>11012</v>
      </c>
      <c r="J150" s="413">
        <v>18172</v>
      </c>
      <c r="K150" s="413">
        <v>14010</v>
      </c>
      <c r="L150" s="413">
        <v>9902</v>
      </c>
      <c r="M150" s="413">
        <v>6861</v>
      </c>
      <c r="N150" s="413">
        <v>5844</v>
      </c>
      <c r="O150" s="608">
        <v>6837</v>
      </c>
    </row>
    <row r="151" spans="1:15">
      <c r="A151" s="2361"/>
      <c r="B151" s="507">
        <v>2018</v>
      </c>
      <c r="C151" s="413">
        <v>120075</v>
      </c>
      <c r="D151" s="413">
        <v>5762</v>
      </c>
      <c r="E151" s="413">
        <v>4350</v>
      </c>
      <c r="F151" s="413">
        <v>6623</v>
      </c>
      <c r="G151" s="413">
        <v>6979</v>
      </c>
      <c r="H151" s="413">
        <v>10118</v>
      </c>
      <c r="I151" s="413">
        <v>11659</v>
      </c>
      <c r="J151" s="413">
        <v>17745</v>
      </c>
      <c r="K151" s="413">
        <v>14850</v>
      </c>
      <c r="L151" s="413">
        <v>10556</v>
      </c>
      <c r="M151" s="413">
        <v>10924</v>
      </c>
      <c r="N151" s="413">
        <v>9999</v>
      </c>
      <c r="O151" s="608">
        <v>10510</v>
      </c>
    </row>
    <row r="152" spans="1:15">
      <c r="A152" s="2282"/>
      <c r="B152" s="507">
        <v>2019</v>
      </c>
      <c r="C152" s="413">
        <v>166152</v>
      </c>
      <c r="D152" s="413">
        <v>10480</v>
      </c>
      <c r="E152" s="413">
        <v>5593</v>
      </c>
      <c r="F152" s="413">
        <v>9062</v>
      </c>
      <c r="G152" s="413">
        <v>10240</v>
      </c>
      <c r="H152" s="413">
        <v>14413</v>
      </c>
      <c r="I152" s="413">
        <v>17973</v>
      </c>
      <c r="J152" s="413">
        <v>28821</v>
      </c>
      <c r="K152" s="413">
        <v>22298</v>
      </c>
      <c r="L152" s="413">
        <v>15071</v>
      </c>
      <c r="M152" s="413">
        <v>11621</v>
      </c>
      <c r="N152" s="413">
        <v>9665</v>
      </c>
      <c r="O152" s="608">
        <v>10915</v>
      </c>
    </row>
    <row r="153" spans="1:15">
      <c r="A153" s="2282"/>
      <c r="B153" s="507">
        <v>2020</v>
      </c>
      <c r="C153" s="413">
        <v>147394</v>
      </c>
      <c r="D153" s="413">
        <v>10447</v>
      </c>
      <c r="E153" s="413">
        <v>9272</v>
      </c>
      <c r="F153" s="413">
        <v>7796</v>
      </c>
      <c r="G153" s="413">
        <v>4704</v>
      </c>
      <c r="H153" s="413">
        <v>8332</v>
      </c>
      <c r="I153" s="413">
        <v>14991</v>
      </c>
      <c r="J153" s="413">
        <v>27002</v>
      </c>
      <c r="K153" s="413">
        <v>23118</v>
      </c>
      <c r="L153" s="413">
        <v>13906</v>
      </c>
      <c r="M153" s="413">
        <v>9646</v>
      </c>
      <c r="N153" s="413">
        <v>7476</v>
      </c>
      <c r="O153" s="608">
        <v>10704</v>
      </c>
    </row>
    <row r="154" spans="1:15">
      <c r="A154" s="2073"/>
      <c r="B154" s="507">
        <v>2021</v>
      </c>
      <c r="C154" s="413">
        <v>162348</v>
      </c>
      <c r="D154" s="413">
        <v>11602</v>
      </c>
      <c r="E154" s="413">
        <v>7874</v>
      </c>
      <c r="F154" s="413">
        <v>10824</v>
      </c>
      <c r="G154" s="413">
        <v>9577</v>
      </c>
      <c r="H154" s="413">
        <v>10616</v>
      </c>
      <c r="I154" s="413">
        <v>14942</v>
      </c>
      <c r="J154" s="413">
        <v>24006</v>
      </c>
      <c r="K154" s="413">
        <v>22815</v>
      </c>
      <c r="L154" s="413">
        <v>15688</v>
      </c>
      <c r="M154" s="413">
        <v>12409</v>
      </c>
      <c r="N154" s="413">
        <v>10940</v>
      </c>
      <c r="O154" s="608">
        <v>11055</v>
      </c>
    </row>
    <row r="155" spans="1:15">
      <c r="A155" s="2073"/>
      <c r="B155" s="507">
        <v>2022</v>
      </c>
      <c r="C155" s="413">
        <v>164049</v>
      </c>
      <c r="D155" s="413">
        <v>9326</v>
      </c>
      <c r="E155" s="413">
        <v>6193</v>
      </c>
      <c r="F155" s="413">
        <v>16764</v>
      </c>
      <c r="G155" s="413">
        <v>13209</v>
      </c>
      <c r="H155" s="413">
        <v>13445</v>
      </c>
      <c r="I155" s="413">
        <v>17033</v>
      </c>
      <c r="J155" s="413">
        <v>27291</v>
      </c>
      <c r="K155" s="413">
        <v>21164</v>
      </c>
      <c r="L155" s="413">
        <v>12554</v>
      </c>
      <c r="M155" s="413">
        <v>10526</v>
      </c>
      <c r="N155" s="413">
        <v>7887</v>
      </c>
      <c r="O155" s="608">
        <v>8657</v>
      </c>
    </row>
    <row r="156" spans="1:15">
      <c r="A156" s="2029" t="s">
        <v>1522</v>
      </c>
      <c r="B156" s="519">
        <v>2015</v>
      </c>
      <c r="C156" s="413">
        <v>319857</v>
      </c>
      <c r="D156" s="413">
        <v>20910</v>
      </c>
      <c r="E156" s="413">
        <v>24117</v>
      </c>
      <c r="F156" s="413">
        <v>25630</v>
      </c>
      <c r="G156" s="413">
        <v>25641</v>
      </c>
      <c r="H156" s="413">
        <v>27953</v>
      </c>
      <c r="I156" s="413">
        <v>30376</v>
      </c>
      <c r="J156" s="413">
        <v>34241</v>
      </c>
      <c r="K156" s="413">
        <v>31542</v>
      </c>
      <c r="L156" s="413">
        <v>24568</v>
      </c>
      <c r="M156" s="413">
        <v>28257</v>
      </c>
      <c r="N156" s="413">
        <v>24531</v>
      </c>
      <c r="O156" s="608">
        <v>22091</v>
      </c>
    </row>
    <row r="157" spans="1:15">
      <c r="A157" s="2361"/>
      <c r="B157" s="507">
        <v>2016</v>
      </c>
      <c r="C157" s="413">
        <v>327334</v>
      </c>
      <c r="D157" s="413">
        <v>20866</v>
      </c>
      <c r="E157" s="413">
        <v>22884</v>
      </c>
      <c r="F157" s="413">
        <v>26945</v>
      </c>
      <c r="G157" s="413">
        <v>26994</v>
      </c>
      <c r="H157" s="413">
        <v>28382</v>
      </c>
      <c r="I157" s="413">
        <v>29823</v>
      </c>
      <c r="J157" s="413">
        <v>32617</v>
      </c>
      <c r="K157" s="413">
        <v>30366</v>
      </c>
      <c r="L157" s="413">
        <v>28193</v>
      </c>
      <c r="M157" s="413">
        <v>28813</v>
      </c>
      <c r="N157" s="413">
        <v>26863</v>
      </c>
      <c r="O157" s="608">
        <v>24588</v>
      </c>
    </row>
    <row r="158" spans="1:15">
      <c r="A158" s="2361"/>
      <c r="B158" s="507">
        <v>2017</v>
      </c>
      <c r="C158" s="413">
        <v>344542</v>
      </c>
      <c r="D158" s="413">
        <v>21824</v>
      </c>
      <c r="E158" s="413">
        <v>22441</v>
      </c>
      <c r="F158" s="413">
        <v>26875</v>
      </c>
      <c r="G158" s="413">
        <v>29199</v>
      </c>
      <c r="H158" s="413">
        <v>27478</v>
      </c>
      <c r="I158" s="413">
        <v>33353</v>
      </c>
      <c r="J158" s="413">
        <v>36538</v>
      </c>
      <c r="K158" s="413">
        <v>34406</v>
      </c>
      <c r="L158" s="413">
        <v>29813</v>
      </c>
      <c r="M158" s="413">
        <v>30638</v>
      </c>
      <c r="N158" s="413">
        <v>26403</v>
      </c>
      <c r="O158" s="608">
        <v>25574</v>
      </c>
    </row>
    <row r="159" spans="1:15">
      <c r="A159" s="2361"/>
      <c r="B159" s="507">
        <v>2018</v>
      </c>
      <c r="C159" s="413">
        <v>341704</v>
      </c>
      <c r="D159" s="413">
        <v>27203</v>
      </c>
      <c r="E159" s="413">
        <v>25744</v>
      </c>
      <c r="F159" s="413">
        <v>25271</v>
      </c>
      <c r="G159" s="413">
        <v>25237</v>
      </c>
      <c r="H159" s="413">
        <v>27760</v>
      </c>
      <c r="I159" s="413">
        <v>28642</v>
      </c>
      <c r="J159" s="413">
        <v>33894</v>
      </c>
      <c r="K159" s="413">
        <v>30843</v>
      </c>
      <c r="L159" s="413">
        <v>29684</v>
      </c>
      <c r="M159" s="413">
        <v>32462</v>
      </c>
      <c r="N159" s="413">
        <v>28239</v>
      </c>
      <c r="O159" s="608">
        <v>26725</v>
      </c>
    </row>
    <row r="160" spans="1:15">
      <c r="A160" s="2282"/>
      <c r="B160" s="507">
        <v>2019</v>
      </c>
      <c r="C160" s="413">
        <v>363751</v>
      </c>
      <c r="D160" s="413">
        <v>28038</v>
      </c>
      <c r="E160" s="413">
        <v>27443</v>
      </c>
      <c r="F160" s="413">
        <v>30305</v>
      </c>
      <c r="G160" s="413">
        <v>31125</v>
      </c>
      <c r="H160" s="413">
        <v>32594</v>
      </c>
      <c r="I160" s="413">
        <v>33206</v>
      </c>
      <c r="J160" s="413">
        <v>34412</v>
      </c>
      <c r="K160" s="413">
        <v>31791</v>
      </c>
      <c r="L160" s="413">
        <v>28708</v>
      </c>
      <c r="M160" s="413">
        <v>32362</v>
      </c>
      <c r="N160" s="413">
        <v>28233</v>
      </c>
      <c r="O160" s="608">
        <v>25534</v>
      </c>
    </row>
    <row r="161" spans="1:15">
      <c r="A161" s="2282"/>
      <c r="B161" s="507">
        <v>2020</v>
      </c>
      <c r="C161" s="413">
        <v>348670</v>
      </c>
      <c r="D161" s="413">
        <v>27207</v>
      </c>
      <c r="E161" s="413">
        <v>29062</v>
      </c>
      <c r="F161" s="413">
        <v>28036</v>
      </c>
      <c r="G161" s="413">
        <v>19920</v>
      </c>
      <c r="H161" s="413">
        <v>26407</v>
      </c>
      <c r="I161" s="413">
        <v>30694</v>
      </c>
      <c r="J161" s="413">
        <v>31861</v>
      </c>
      <c r="K161" s="413">
        <v>32511</v>
      </c>
      <c r="L161" s="413">
        <v>31935</v>
      </c>
      <c r="M161" s="413">
        <v>32746</v>
      </c>
      <c r="N161" s="413">
        <v>29023</v>
      </c>
      <c r="O161" s="608">
        <v>29268</v>
      </c>
    </row>
    <row r="162" spans="1:15">
      <c r="A162" s="2073"/>
      <c r="B162" s="507">
        <v>2021</v>
      </c>
      <c r="C162" s="413">
        <v>356876</v>
      </c>
      <c r="D162" s="413">
        <v>27197</v>
      </c>
      <c r="E162" s="413">
        <v>26674</v>
      </c>
      <c r="F162" s="413">
        <v>31937</v>
      </c>
      <c r="G162" s="413">
        <v>28305</v>
      </c>
      <c r="H162" s="413">
        <v>29108</v>
      </c>
      <c r="I162" s="413">
        <v>32616</v>
      </c>
      <c r="J162" s="413">
        <v>34832</v>
      </c>
      <c r="K162" s="413">
        <v>31820</v>
      </c>
      <c r="L162" s="413">
        <v>29027</v>
      </c>
      <c r="M162" s="413">
        <v>30680</v>
      </c>
      <c r="N162" s="413">
        <v>28097</v>
      </c>
      <c r="O162" s="608">
        <v>26583</v>
      </c>
    </row>
    <row r="163" spans="1:15">
      <c r="A163" s="2073"/>
      <c r="B163" s="507">
        <v>2022</v>
      </c>
      <c r="C163" s="413">
        <v>407038</v>
      </c>
      <c r="D163" s="413">
        <v>27399</v>
      </c>
      <c r="E163" s="413">
        <v>29602</v>
      </c>
      <c r="F163" s="413">
        <v>35653</v>
      </c>
      <c r="G163" s="413">
        <v>31713</v>
      </c>
      <c r="H163" s="413">
        <v>32738</v>
      </c>
      <c r="I163" s="413">
        <v>35275</v>
      </c>
      <c r="J163" s="413">
        <v>49186</v>
      </c>
      <c r="K163" s="413">
        <v>42045</v>
      </c>
      <c r="L163" s="413">
        <v>31245</v>
      </c>
      <c r="M163" s="413">
        <v>33426</v>
      </c>
      <c r="N163" s="413">
        <v>28563</v>
      </c>
      <c r="O163" s="608">
        <v>30193</v>
      </c>
    </row>
    <row r="164" spans="1:15">
      <c r="A164" s="2029" t="s">
        <v>1523</v>
      </c>
      <c r="B164" s="519">
        <v>2015</v>
      </c>
      <c r="C164" s="413">
        <v>652689</v>
      </c>
      <c r="D164" s="413">
        <v>43211</v>
      </c>
      <c r="E164" s="413">
        <v>31686</v>
      </c>
      <c r="F164" s="413">
        <v>42879</v>
      </c>
      <c r="G164" s="413">
        <v>51649</v>
      </c>
      <c r="H164" s="413">
        <v>52560</v>
      </c>
      <c r="I164" s="413">
        <v>59172</v>
      </c>
      <c r="J164" s="413">
        <v>87474</v>
      </c>
      <c r="K164" s="413">
        <v>77748</v>
      </c>
      <c r="L164" s="413">
        <v>58432</v>
      </c>
      <c r="M164" s="413">
        <v>55776</v>
      </c>
      <c r="N164" s="413">
        <v>43134</v>
      </c>
      <c r="O164" s="608">
        <v>48968</v>
      </c>
    </row>
    <row r="165" spans="1:15">
      <c r="A165" s="2361"/>
      <c r="B165" s="507">
        <v>2016</v>
      </c>
      <c r="C165" s="947">
        <v>711003</v>
      </c>
      <c r="D165" s="947">
        <v>47795</v>
      </c>
      <c r="E165" s="947">
        <v>39338</v>
      </c>
      <c r="F165" s="947">
        <v>49084</v>
      </c>
      <c r="G165" s="947">
        <v>51565</v>
      </c>
      <c r="H165" s="947">
        <v>58728</v>
      </c>
      <c r="I165" s="947">
        <v>65903</v>
      </c>
      <c r="J165" s="947">
        <v>100108</v>
      </c>
      <c r="K165" s="947">
        <v>82105</v>
      </c>
      <c r="L165" s="947">
        <v>60975</v>
      </c>
      <c r="M165" s="947">
        <v>57976</v>
      </c>
      <c r="N165" s="947">
        <v>44522</v>
      </c>
      <c r="O165" s="948">
        <v>52904</v>
      </c>
    </row>
    <row r="166" spans="1:15">
      <c r="A166" s="2361"/>
      <c r="B166" s="507">
        <v>2017</v>
      </c>
      <c r="C166" s="413">
        <v>737151</v>
      </c>
      <c r="D166" s="413">
        <v>51279</v>
      </c>
      <c r="E166" s="413">
        <v>43947</v>
      </c>
      <c r="F166" s="413">
        <v>46331</v>
      </c>
      <c r="G166" s="413">
        <v>63902</v>
      </c>
      <c r="H166" s="413">
        <v>60731</v>
      </c>
      <c r="I166" s="413">
        <v>65192</v>
      </c>
      <c r="J166" s="413">
        <v>95477</v>
      </c>
      <c r="K166" s="413">
        <v>76236</v>
      </c>
      <c r="L166" s="413">
        <v>63347</v>
      </c>
      <c r="M166" s="413">
        <v>61997</v>
      </c>
      <c r="N166" s="413">
        <v>51999</v>
      </c>
      <c r="O166" s="608">
        <v>56713</v>
      </c>
    </row>
    <row r="167" spans="1:15">
      <c r="A167" s="2361"/>
      <c r="B167" s="507">
        <v>2018</v>
      </c>
      <c r="C167" s="413">
        <v>724048</v>
      </c>
      <c r="D167" s="413">
        <v>53119</v>
      </c>
      <c r="E167" s="413">
        <v>38692</v>
      </c>
      <c r="F167" s="413">
        <v>51979</v>
      </c>
      <c r="G167" s="413">
        <v>58694</v>
      </c>
      <c r="H167" s="413">
        <v>64202</v>
      </c>
      <c r="I167" s="413">
        <v>67611</v>
      </c>
      <c r="J167" s="413">
        <v>93313</v>
      </c>
      <c r="K167" s="413">
        <v>78437</v>
      </c>
      <c r="L167" s="413">
        <v>61778</v>
      </c>
      <c r="M167" s="413">
        <v>56924</v>
      </c>
      <c r="N167" s="413">
        <v>46920</v>
      </c>
      <c r="O167" s="608">
        <v>52379</v>
      </c>
    </row>
    <row r="168" spans="1:15">
      <c r="A168" s="2282"/>
      <c r="B168" s="507">
        <v>2019</v>
      </c>
      <c r="C168" s="413">
        <v>699423</v>
      </c>
      <c r="D168" s="413">
        <v>51359</v>
      </c>
      <c r="E168" s="413">
        <v>39539</v>
      </c>
      <c r="F168" s="413">
        <v>45475</v>
      </c>
      <c r="G168" s="413">
        <v>60418</v>
      </c>
      <c r="H168" s="413">
        <v>56379</v>
      </c>
      <c r="I168" s="413">
        <v>67628</v>
      </c>
      <c r="J168" s="413">
        <v>92306</v>
      </c>
      <c r="K168" s="413">
        <v>76773</v>
      </c>
      <c r="L168" s="413">
        <v>59498</v>
      </c>
      <c r="M168" s="413">
        <v>54864</v>
      </c>
      <c r="N168" s="413">
        <v>45704</v>
      </c>
      <c r="O168" s="608">
        <v>49480</v>
      </c>
    </row>
    <row r="169" spans="1:15">
      <c r="A169" s="2282"/>
      <c r="B169" s="507">
        <v>2020</v>
      </c>
      <c r="C169" s="413">
        <v>581997</v>
      </c>
      <c r="D169" s="413">
        <v>46342</v>
      </c>
      <c r="E169" s="413">
        <v>37026</v>
      </c>
      <c r="F169" s="413">
        <v>34546</v>
      </c>
      <c r="G169" s="413">
        <v>25528</v>
      </c>
      <c r="H169" s="413">
        <v>37854</v>
      </c>
      <c r="I169" s="413">
        <v>53474</v>
      </c>
      <c r="J169" s="413">
        <v>78500</v>
      </c>
      <c r="K169" s="413">
        <v>71748</v>
      </c>
      <c r="L169" s="413">
        <v>53173</v>
      </c>
      <c r="M169" s="413">
        <v>52619</v>
      </c>
      <c r="N169" s="413">
        <v>41071</v>
      </c>
      <c r="O169" s="608">
        <v>50116</v>
      </c>
    </row>
    <row r="170" spans="1:15">
      <c r="A170" s="2073"/>
      <c r="B170" s="507">
        <v>2021</v>
      </c>
      <c r="C170" s="413">
        <v>724816</v>
      </c>
      <c r="D170" s="413">
        <v>49366</v>
      </c>
      <c r="E170" s="413">
        <v>38135</v>
      </c>
      <c r="F170" s="413">
        <v>40879</v>
      </c>
      <c r="G170" s="413">
        <v>45805</v>
      </c>
      <c r="H170" s="413">
        <v>52044</v>
      </c>
      <c r="I170" s="413">
        <v>90254</v>
      </c>
      <c r="J170" s="413">
        <v>91680</v>
      </c>
      <c r="K170" s="413">
        <v>84732</v>
      </c>
      <c r="L170" s="413">
        <v>61477</v>
      </c>
      <c r="M170" s="413">
        <v>60303</v>
      </c>
      <c r="N170" s="413">
        <v>52246</v>
      </c>
      <c r="O170" s="608">
        <v>57895</v>
      </c>
    </row>
    <row r="171" spans="1:15">
      <c r="A171" s="2073"/>
      <c r="B171" s="507">
        <v>2022</v>
      </c>
      <c r="C171" s="413">
        <v>692359</v>
      </c>
      <c r="D171" s="413">
        <v>50163</v>
      </c>
      <c r="E171" s="413">
        <v>39567</v>
      </c>
      <c r="F171" s="413">
        <v>45570</v>
      </c>
      <c r="G171" s="413">
        <v>60487</v>
      </c>
      <c r="H171" s="413">
        <v>56025</v>
      </c>
      <c r="I171" s="413">
        <v>63903</v>
      </c>
      <c r="J171" s="413">
        <v>94626</v>
      </c>
      <c r="K171" s="413">
        <v>76435</v>
      </c>
      <c r="L171" s="413">
        <v>55127</v>
      </c>
      <c r="M171" s="413">
        <v>55165</v>
      </c>
      <c r="N171" s="413">
        <v>45254</v>
      </c>
      <c r="O171" s="608">
        <v>50037</v>
      </c>
    </row>
    <row r="172" spans="1:15" ht="14.25" customHeight="1">
      <c r="A172" s="2029" t="s">
        <v>1512</v>
      </c>
      <c r="B172" s="519">
        <v>2015</v>
      </c>
      <c r="C172" s="413">
        <v>128</v>
      </c>
      <c r="D172" s="413" t="s">
        <v>17</v>
      </c>
      <c r="E172" s="413">
        <v>3</v>
      </c>
      <c r="F172" s="413">
        <v>2</v>
      </c>
      <c r="G172" s="413">
        <v>2</v>
      </c>
      <c r="H172" s="413">
        <v>113</v>
      </c>
      <c r="I172" s="607" t="s">
        <v>17</v>
      </c>
      <c r="J172" s="607">
        <v>3</v>
      </c>
      <c r="K172" s="607">
        <v>1</v>
      </c>
      <c r="L172" s="413">
        <v>2</v>
      </c>
      <c r="M172" s="413">
        <v>2</v>
      </c>
      <c r="N172" s="413" t="s">
        <v>17</v>
      </c>
      <c r="O172" s="609" t="s">
        <v>17</v>
      </c>
    </row>
    <row r="173" spans="1:15">
      <c r="A173" s="2029"/>
      <c r="B173" s="519">
        <v>2016</v>
      </c>
      <c r="C173" s="413">
        <v>13</v>
      </c>
      <c r="D173" s="607">
        <v>1</v>
      </c>
      <c r="E173" s="413" t="s">
        <v>17</v>
      </c>
      <c r="F173" s="413">
        <v>1</v>
      </c>
      <c r="G173" s="607">
        <v>1</v>
      </c>
      <c r="H173" s="607">
        <v>5</v>
      </c>
      <c r="I173" s="413" t="s">
        <v>17</v>
      </c>
      <c r="J173" s="607" t="s">
        <v>17</v>
      </c>
      <c r="K173" s="413" t="s">
        <v>17</v>
      </c>
      <c r="L173" s="413">
        <v>3</v>
      </c>
      <c r="M173" s="607" t="s">
        <v>17</v>
      </c>
      <c r="N173" s="607" t="s">
        <v>17</v>
      </c>
      <c r="O173" s="608">
        <v>2</v>
      </c>
    </row>
    <row r="174" spans="1:15">
      <c r="A174" s="2029"/>
      <c r="B174" s="519">
        <v>2017</v>
      </c>
      <c r="C174" s="413">
        <v>19</v>
      </c>
      <c r="D174" s="607" t="s">
        <v>17</v>
      </c>
      <c r="E174" s="413" t="s">
        <v>17</v>
      </c>
      <c r="F174" s="413" t="s">
        <v>17</v>
      </c>
      <c r="G174" s="413">
        <v>1</v>
      </c>
      <c r="H174" s="413">
        <v>1</v>
      </c>
      <c r="I174" s="607" t="s">
        <v>17</v>
      </c>
      <c r="J174" s="413" t="s">
        <v>17</v>
      </c>
      <c r="K174" s="413">
        <v>10</v>
      </c>
      <c r="L174" s="413" t="s">
        <v>17</v>
      </c>
      <c r="M174" s="413">
        <v>1</v>
      </c>
      <c r="N174" s="607" t="s">
        <v>17</v>
      </c>
      <c r="O174" s="609">
        <v>6</v>
      </c>
    </row>
    <row r="175" spans="1:15">
      <c r="A175" s="2029"/>
      <c r="B175" s="519">
        <v>2018</v>
      </c>
      <c r="C175" s="413">
        <v>46</v>
      </c>
      <c r="D175" s="413" t="s">
        <v>17</v>
      </c>
      <c r="E175" s="607" t="s">
        <v>17</v>
      </c>
      <c r="F175" s="413" t="s">
        <v>17</v>
      </c>
      <c r="G175" s="413">
        <v>6</v>
      </c>
      <c r="H175" s="413">
        <v>35</v>
      </c>
      <c r="I175" s="607" t="s">
        <v>17</v>
      </c>
      <c r="J175" s="607">
        <v>3</v>
      </c>
      <c r="K175" s="607" t="s">
        <v>17</v>
      </c>
      <c r="L175" s="413" t="s">
        <v>17</v>
      </c>
      <c r="M175" s="607" t="s">
        <v>17</v>
      </c>
      <c r="N175" s="957">
        <v>1</v>
      </c>
      <c r="O175" s="608">
        <v>1</v>
      </c>
    </row>
    <row r="176" spans="1:15">
      <c r="A176" s="2282"/>
      <c r="B176" s="519">
        <v>2019</v>
      </c>
      <c r="C176" s="413">
        <v>63</v>
      </c>
      <c r="D176" s="607" t="s">
        <v>17</v>
      </c>
      <c r="E176" s="607">
        <v>3</v>
      </c>
      <c r="F176" s="607" t="s">
        <v>17</v>
      </c>
      <c r="G176" s="607">
        <v>1</v>
      </c>
      <c r="H176" s="607">
        <v>9</v>
      </c>
      <c r="I176" s="607">
        <v>6</v>
      </c>
      <c r="J176" s="607">
        <v>9</v>
      </c>
      <c r="K176" s="607">
        <v>6</v>
      </c>
      <c r="L176" s="607" t="s">
        <v>17</v>
      </c>
      <c r="M176" s="607">
        <v>16</v>
      </c>
      <c r="N176" s="607">
        <v>13</v>
      </c>
      <c r="O176" s="609" t="s">
        <v>17</v>
      </c>
    </row>
    <row r="177" spans="1:15">
      <c r="A177" s="2282"/>
      <c r="B177" s="519">
        <v>2020</v>
      </c>
      <c r="C177" s="413">
        <v>525</v>
      </c>
      <c r="D177" s="607">
        <v>525</v>
      </c>
      <c r="E177" s="607" t="s">
        <v>17</v>
      </c>
      <c r="F177" s="607" t="s">
        <v>17</v>
      </c>
      <c r="G177" s="607" t="s">
        <v>17</v>
      </c>
      <c r="H177" s="607" t="s">
        <v>17</v>
      </c>
      <c r="I177" s="607" t="s">
        <v>17</v>
      </c>
      <c r="J177" s="607" t="s">
        <v>0</v>
      </c>
      <c r="K177" s="607" t="s">
        <v>17</v>
      </c>
      <c r="L177" s="607" t="s">
        <v>17</v>
      </c>
      <c r="M177" s="607" t="s">
        <v>17</v>
      </c>
      <c r="N177" s="607" t="s">
        <v>17</v>
      </c>
      <c r="O177" s="609" t="s">
        <v>17</v>
      </c>
    </row>
    <row r="178" spans="1:15">
      <c r="A178" s="2073"/>
      <c r="B178" s="507">
        <v>2021</v>
      </c>
      <c r="C178" s="413">
        <v>38</v>
      </c>
      <c r="D178" s="607" t="s">
        <v>17</v>
      </c>
      <c r="E178" s="607" t="s">
        <v>17</v>
      </c>
      <c r="F178" s="607" t="s">
        <v>17</v>
      </c>
      <c r="G178" s="607" t="s">
        <v>17</v>
      </c>
      <c r="H178" s="607" t="s">
        <v>17</v>
      </c>
      <c r="I178" s="607" t="s">
        <v>17</v>
      </c>
      <c r="J178" s="607">
        <v>2</v>
      </c>
      <c r="K178" s="607">
        <v>6</v>
      </c>
      <c r="L178" s="607">
        <v>1</v>
      </c>
      <c r="M178" s="607">
        <v>3</v>
      </c>
      <c r="N178" s="607">
        <v>2</v>
      </c>
      <c r="O178" s="609">
        <v>24</v>
      </c>
    </row>
    <row r="179" spans="1:15">
      <c r="A179" s="2073"/>
      <c r="B179" s="507">
        <v>2022</v>
      </c>
      <c r="C179" s="413">
        <v>5199</v>
      </c>
      <c r="D179" s="607">
        <v>2</v>
      </c>
      <c r="E179" s="607">
        <v>1580</v>
      </c>
      <c r="F179" s="607" t="s">
        <v>17</v>
      </c>
      <c r="G179" s="607" t="s">
        <v>17</v>
      </c>
      <c r="H179" s="607">
        <v>1535</v>
      </c>
      <c r="I179" s="607">
        <v>1565</v>
      </c>
      <c r="J179" s="607">
        <v>3</v>
      </c>
      <c r="K179" s="607">
        <v>13</v>
      </c>
      <c r="L179" s="607">
        <v>499</v>
      </c>
      <c r="M179" s="607" t="s">
        <v>17</v>
      </c>
      <c r="N179" s="607">
        <v>2</v>
      </c>
      <c r="O179" s="609" t="s">
        <v>17</v>
      </c>
    </row>
    <row r="180" spans="1:15" ht="31.5" customHeight="1">
      <c r="A180" s="2342" t="s">
        <v>162</v>
      </c>
      <c r="B180" s="2342"/>
      <c r="C180" s="2342"/>
      <c r="D180" s="2342"/>
      <c r="E180" s="2342"/>
      <c r="F180" s="2342"/>
      <c r="G180" s="2342"/>
      <c r="H180" s="2342"/>
      <c r="I180" s="2342"/>
      <c r="J180" s="2342"/>
      <c r="K180" s="2342"/>
      <c r="L180" s="2342"/>
      <c r="M180" s="2342"/>
      <c r="N180" s="2342"/>
      <c r="O180" s="2342"/>
    </row>
    <row r="181" spans="1:15">
      <c r="A181" s="2151" t="s">
        <v>1524</v>
      </c>
      <c r="B181" s="519">
        <v>2015</v>
      </c>
      <c r="C181" s="413">
        <v>107976</v>
      </c>
      <c r="D181" s="413">
        <v>8024</v>
      </c>
      <c r="E181" s="413">
        <v>3833</v>
      </c>
      <c r="F181" s="413">
        <v>6157</v>
      </c>
      <c r="G181" s="413">
        <v>9157</v>
      </c>
      <c r="H181" s="413">
        <v>8914</v>
      </c>
      <c r="I181" s="413">
        <v>10012</v>
      </c>
      <c r="J181" s="413">
        <v>18301</v>
      </c>
      <c r="K181" s="413">
        <v>14657</v>
      </c>
      <c r="L181" s="413">
        <v>9647</v>
      </c>
      <c r="M181" s="413">
        <v>7916</v>
      </c>
      <c r="N181" s="413">
        <v>4545</v>
      </c>
      <c r="O181" s="608">
        <v>6813</v>
      </c>
    </row>
    <row r="182" spans="1:15">
      <c r="A182" s="2352"/>
      <c r="B182" s="507">
        <v>2016</v>
      </c>
      <c r="C182" s="413">
        <v>103588</v>
      </c>
      <c r="D182" s="413">
        <v>5912</v>
      </c>
      <c r="E182" s="413">
        <v>1811</v>
      </c>
      <c r="F182" s="413">
        <v>6405</v>
      </c>
      <c r="G182" s="413">
        <v>7857</v>
      </c>
      <c r="H182" s="413">
        <v>8784</v>
      </c>
      <c r="I182" s="413">
        <v>10281</v>
      </c>
      <c r="J182" s="413">
        <v>18390</v>
      </c>
      <c r="K182" s="413">
        <v>13478</v>
      </c>
      <c r="L182" s="413">
        <v>9998</v>
      </c>
      <c r="M182" s="413">
        <v>7493</v>
      </c>
      <c r="N182" s="413">
        <v>5970</v>
      </c>
      <c r="O182" s="608">
        <v>7209</v>
      </c>
    </row>
    <row r="183" spans="1:15">
      <c r="A183" s="2352"/>
      <c r="B183" s="507">
        <v>2017</v>
      </c>
      <c r="C183" s="413">
        <v>105703</v>
      </c>
      <c r="D183" s="413">
        <v>6433</v>
      </c>
      <c r="E183" s="413">
        <v>4129</v>
      </c>
      <c r="F183" s="413">
        <v>5695</v>
      </c>
      <c r="G183" s="413">
        <v>8310</v>
      </c>
      <c r="H183" s="413">
        <v>8869</v>
      </c>
      <c r="I183" s="413">
        <v>11014</v>
      </c>
      <c r="J183" s="413">
        <v>18173</v>
      </c>
      <c r="K183" s="413">
        <v>14013</v>
      </c>
      <c r="L183" s="413">
        <v>9933</v>
      </c>
      <c r="M183" s="413">
        <v>6808</v>
      </c>
      <c r="N183" s="413">
        <v>5641</v>
      </c>
      <c r="O183" s="608">
        <v>6685</v>
      </c>
    </row>
    <row r="184" spans="1:15">
      <c r="A184" s="2352"/>
      <c r="B184" s="519">
        <v>2018</v>
      </c>
      <c r="C184" s="413">
        <v>118100</v>
      </c>
      <c r="D184" s="413">
        <v>5579</v>
      </c>
      <c r="E184" s="413">
        <v>4126</v>
      </c>
      <c r="F184" s="413">
        <v>6394</v>
      </c>
      <c r="G184" s="413">
        <v>6761</v>
      </c>
      <c r="H184" s="413">
        <v>9928</v>
      </c>
      <c r="I184" s="413">
        <v>11448</v>
      </c>
      <c r="J184" s="413">
        <v>17583</v>
      </c>
      <c r="K184" s="413">
        <v>14673</v>
      </c>
      <c r="L184" s="413">
        <v>10410</v>
      </c>
      <c r="M184" s="413">
        <v>10843</v>
      </c>
      <c r="N184" s="413">
        <v>9900</v>
      </c>
      <c r="O184" s="608">
        <v>10455</v>
      </c>
    </row>
    <row r="185" spans="1:15">
      <c r="A185" s="2353"/>
      <c r="B185" s="519">
        <v>2019</v>
      </c>
      <c r="C185" s="413">
        <v>166297</v>
      </c>
      <c r="D185" s="413">
        <v>10501</v>
      </c>
      <c r="E185" s="413">
        <v>5601</v>
      </c>
      <c r="F185" s="413">
        <v>9062</v>
      </c>
      <c r="G185" s="413">
        <v>10240</v>
      </c>
      <c r="H185" s="413">
        <v>14417</v>
      </c>
      <c r="I185" s="413">
        <v>17984</v>
      </c>
      <c r="J185" s="413">
        <v>28823</v>
      </c>
      <c r="K185" s="413">
        <v>22304</v>
      </c>
      <c r="L185" s="413">
        <v>15093</v>
      </c>
      <c r="M185" s="413">
        <v>11635</v>
      </c>
      <c r="N185" s="413">
        <v>9693</v>
      </c>
      <c r="O185" s="561">
        <v>10944</v>
      </c>
    </row>
    <row r="186" spans="1:15">
      <c r="A186" s="2353"/>
      <c r="B186" s="519">
        <v>2020</v>
      </c>
      <c r="C186" s="413">
        <v>148013</v>
      </c>
      <c r="D186" s="413">
        <v>11020</v>
      </c>
      <c r="E186" s="413">
        <v>9274</v>
      </c>
      <c r="F186" s="413">
        <v>7825</v>
      </c>
      <c r="G186" s="413">
        <v>4704</v>
      </c>
      <c r="H186" s="413">
        <v>8333</v>
      </c>
      <c r="I186" s="413">
        <v>14994</v>
      </c>
      <c r="J186" s="413">
        <v>27003</v>
      </c>
      <c r="K186" s="413">
        <v>23122</v>
      </c>
      <c r="L186" s="413">
        <v>13906</v>
      </c>
      <c r="M186" s="413">
        <v>9646</v>
      </c>
      <c r="N186" s="413">
        <v>7476</v>
      </c>
      <c r="O186" s="561">
        <v>10710</v>
      </c>
    </row>
    <row r="187" spans="1:15">
      <c r="A187" s="2345"/>
      <c r="B187" s="507">
        <v>2021</v>
      </c>
      <c r="C187" s="413">
        <v>162413</v>
      </c>
      <c r="D187" s="413">
        <v>11606</v>
      </c>
      <c r="E187" s="413">
        <v>7881</v>
      </c>
      <c r="F187" s="413">
        <v>10824</v>
      </c>
      <c r="G187" s="413">
        <v>9579</v>
      </c>
      <c r="H187" s="413">
        <v>10616</v>
      </c>
      <c r="I187" s="413">
        <v>14942</v>
      </c>
      <c r="J187" s="413">
        <v>24008</v>
      </c>
      <c r="K187" s="413">
        <v>22827</v>
      </c>
      <c r="L187" s="413">
        <v>15690</v>
      </c>
      <c r="M187" s="413">
        <v>12409</v>
      </c>
      <c r="N187" s="413">
        <v>10940</v>
      </c>
      <c r="O187" s="561">
        <v>11091</v>
      </c>
    </row>
    <row r="188" spans="1:15">
      <c r="A188" s="2345"/>
      <c r="B188" s="507">
        <v>2022</v>
      </c>
      <c r="C188" s="413">
        <v>166328</v>
      </c>
      <c r="D188" s="413">
        <v>9327</v>
      </c>
      <c r="E188" s="413">
        <v>7773</v>
      </c>
      <c r="F188" s="413">
        <v>16764</v>
      </c>
      <c r="G188" s="413">
        <v>13210</v>
      </c>
      <c r="H188" s="413">
        <v>13460</v>
      </c>
      <c r="I188" s="413">
        <v>17615</v>
      </c>
      <c r="J188" s="413">
        <v>27294</v>
      </c>
      <c r="K188" s="413">
        <v>21165</v>
      </c>
      <c r="L188" s="413">
        <v>12634</v>
      </c>
      <c r="M188" s="413">
        <v>10537</v>
      </c>
      <c r="N188" s="413">
        <v>7890</v>
      </c>
      <c r="O188" s="561">
        <v>8659</v>
      </c>
    </row>
    <row r="189" spans="1:15">
      <c r="A189" s="2354" t="s">
        <v>1923</v>
      </c>
      <c r="B189" s="2355"/>
      <c r="C189" s="2355"/>
      <c r="D189" s="2355"/>
      <c r="E189" s="2355"/>
      <c r="F189" s="2355"/>
      <c r="G189" s="2355"/>
      <c r="H189" s="2355"/>
      <c r="I189" s="2355"/>
      <c r="J189" s="2355"/>
      <c r="K189" s="2355"/>
      <c r="L189" s="2355"/>
      <c r="M189" s="2355"/>
      <c r="N189" s="2355"/>
      <c r="O189" s="2354"/>
    </row>
    <row r="190" spans="1:15">
      <c r="A190" s="2356" t="s">
        <v>1929</v>
      </c>
      <c r="B190" s="2357"/>
      <c r="C190" s="2357"/>
      <c r="D190" s="2357"/>
      <c r="E190" s="2357"/>
      <c r="F190" s="2357"/>
      <c r="G190" s="2357"/>
      <c r="H190" s="2357"/>
      <c r="I190" s="2357"/>
      <c r="J190" s="2357"/>
      <c r="K190" s="2357"/>
      <c r="L190" s="2357"/>
      <c r="M190" s="2357"/>
      <c r="N190" s="2357"/>
      <c r="O190" s="2356"/>
    </row>
    <row r="191" spans="1:15">
      <c r="A191" s="2067" t="s">
        <v>2054</v>
      </c>
      <c r="B191" s="519">
        <v>2015</v>
      </c>
      <c r="C191" s="413">
        <v>107827</v>
      </c>
      <c r="D191" s="413">
        <v>8010</v>
      </c>
      <c r="E191" s="413">
        <v>3818</v>
      </c>
      <c r="F191" s="413">
        <v>6139</v>
      </c>
      <c r="G191" s="413">
        <v>9143</v>
      </c>
      <c r="H191" s="413">
        <v>8900</v>
      </c>
      <c r="I191" s="413">
        <v>10009</v>
      </c>
      <c r="J191" s="413">
        <v>18288</v>
      </c>
      <c r="K191" s="413">
        <v>14638</v>
      </c>
      <c r="L191" s="413">
        <v>9635</v>
      </c>
      <c r="M191" s="413">
        <v>7901</v>
      </c>
      <c r="N191" s="413">
        <v>4544</v>
      </c>
      <c r="O191" s="608">
        <v>6802</v>
      </c>
    </row>
    <row r="192" spans="1:15">
      <c r="A192" s="2340"/>
      <c r="B192" s="519">
        <v>2016</v>
      </c>
      <c r="C192" s="413">
        <v>103549</v>
      </c>
      <c r="D192" s="413">
        <v>5904</v>
      </c>
      <c r="E192" s="413">
        <v>1811</v>
      </c>
      <c r="F192" s="413">
        <v>6405</v>
      </c>
      <c r="G192" s="413">
        <v>7849</v>
      </c>
      <c r="H192" s="413">
        <v>8768</v>
      </c>
      <c r="I192" s="413">
        <v>10280</v>
      </c>
      <c r="J192" s="413">
        <v>18390</v>
      </c>
      <c r="K192" s="413">
        <v>13478</v>
      </c>
      <c r="L192" s="413">
        <v>9996</v>
      </c>
      <c r="M192" s="413">
        <v>7493</v>
      </c>
      <c r="N192" s="413">
        <v>5970</v>
      </c>
      <c r="O192" s="608">
        <v>7205</v>
      </c>
    </row>
    <row r="193" spans="1:15">
      <c r="A193" s="2340"/>
      <c r="B193" s="519">
        <v>2017</v>
      </c>
      <c r="C193" s="413">
        <v>105563</v>
      </c>
      <c r="D193" s="413">
        <v>6429</v>
      </c>
      <c r="E193" s="413">
        <v>4129</v>
      </c>
      <c r="F193" s="413">
        <v>5688</v>
      </c>
      <c r="G193" s="413">
        <v>8310</v>
      </c>
      <c r="H193" s="413">
        <v>8834</v>
      </c>
      <c r="I193" s="413">
        <v>11012</v>
      </c>
      <c r="J193" s="413">
        <v>18172</v>
      </c>
      <c r="K193" s="413">
        <v>14010</v>
      </c>
      <c r="L193" s="413">
        <v>9902</v>
      </c>
      <c r="M193" s="413">
        <v>6783</v>
      </c>
      <c r="N193" s="413">
        <v>5620</v>
      </c>
      <c r="O193" s="608">
        <v>6674</v>
      </c>
    </row>
    <row r="194" spans="1:15">
      <c r="A194" s="2340"/>
      <c r="B194" s="519">
        <v>2018</v>
      </c>
      <c r="C194" s="413">
        <v>118037</v>
      </c>
      <c r="D194" s="413">
        <v>5575</v>
      </c>
      <c r="E194" s="413">
        <v>4125</v>
      </c>
      <c r="F194" s="413">
        <v>6386</v>
      </c>
      <c r="G194" s="413">
        <v>6761</v>
      </c>
      <c r="H194" s="413">
        <v>9910</v>
      </c>
      <c r="I194" s="413">
        <v>11444</v>
      </c>
      <c r="J194" s="413">
        <v>17581</v>
      </c>
      <c r="K194" s="413">
        <v>14660</v>
      </c>
      <c r="L194" s="413">
        <v>10405</v>
      </c>
      <c r="M194" s="413">
        <v>10840</v>
      </c>
      <c r="N194" s="413">
        <v>9899</v>
      </c>
      <c r="O194" s="608">
        <v>10451</v>
      </c>
    </row>
    <row r="195" spans="1:15">
      <c r="A195" s="2341"/>
      <c r="B195" s="519">
        <v>2019</v>
      </c>
      <c r="C195" s="413">
        <v>166208</v>
      </c>
      <c r="D195" s="413">
        <v>10480</v>
      </c>
      <c r="E195" s="413">
        <v>5593</v>
      </c>
      <c r="F195" s="413">
        <v>9062</v>
      </c>
      <c r="G195" s="413">
        <v>10240</v>
      </c>
      <c r="H195" s="413">
        <v>14413</v>
      </c>
      <c r="I195" s="413">
        <v>17977</v>
      </c>
      <c r="J195" s="413">
        <v>28821</v>
      </c>
      <c r="K195" s="413">
        <v>22298</v>
      </c>
      <c r="L195" s="413">
        <v>15071</v>
      </c>
      <c r="M195" s="413">
        <v>11635</v>
      </c>
      <c r="N195" s="413">
        <v>9678</v>
      </c>
      <c r="O195" s="608">
        <v>10940</v>
      </c>
    </row>
    <row r="196" spans="1:15">
      <c r="A196" s="2341"/>
      <c r="B196" s="519">
        <v>2020</v>
      </c>
      <c r="C196" s="413">
        <v>147919</v>
      </c>
      <c r="D196" s="413">
        <v>10972</v>
      </c>
      <c r="E196" s="413">
        <v>9272</v>
      </c>
      <c r="F196" s="413">
        <v>7796</v>
      </c>
      <c r="G196" s="413">
        <v>4704</v>
      </c>
      <c r="H196" s="413">
        <v>8332</v>
      </c>
      <c r="I196" s="413">
        <v>14991</v>
      </c>
      <c r="J196" s="413">
        <v>27002</v>
      </c>
      <c r="K196" s="413">
        <v>23118</v>
      </c>
      <c r="L196" s="413">
        <v>13906</v>
      </c>
      <c r="M196" s="413">
        <v>9646</v>
      </c>
      <c r="N196" s="413">
        <v>7476</v>
      </c>
      <c r="O196" s="608">
        <v>10704</v>
      </c>
    </row>
    <row r="197" spans="1:15">
      <c r="A197" s="2069"/>
      <c r="B197" s="519">
        <v>2021</v>
      </c>
      <c r="C197" s="413">
        <v>162378</v>
      </c>
      <c r="D197" s="413">
        <v>11602</v>
      </c>
      <c r="E197" s="413">
        <v>7874</v>
      </c>
      <c r="F197" s="413">
        <v>10824</v>
      </c>
      <c r="G197" s="413">
        <v>9577</v>
      </c>
      <c r="H197" s="413">
        <v>10616</v>
      </c>
      <c r="I197" s="413">
        <v>14942</v>
      </c>
      <c r="J197" s="413">
        <v>24008</v>
      </c>
      <c r="K197" s="413">
        <v>22820</v>
      </c>
      <c r="L197" s="413">
        <v>15688</v>
      </c>
      <c r="M197" s="413">
        <v>12409</v>
      </c>
      <c r="N197" s="413">
        <v>10940</v>
      </c>
      <c r="O197" s="608">
        <v>11078</v>
      </c>
    </row>
    <row r="198" spans="1:15">
      <c r="A198" s="2069"/>
      <c r="B198" s="519">
        <v>2022</v>
      </c>
      <c r="C198" s="413">
        <v>165631</v>
      </c>
      <c r="D198" s="413">
        <v>9326</v>
      </c>
      <c r="E198" s="413">
        <v>7773</v>
      </c>
      <c r="F198" s="413">
        <v>16764</v>
      </c>
      <c r="G198" s="413">
        <v>13209</v>
      </c>
      <c r="H198" s="413">
        <v>13445</v>
      </c>
      <c r="I198" s="413">
        <v>17033</v>
      </c>
      <c r="J198" s="413">
        <v>27292</v>
      </c>
      <c r="K198" s="413">
        <v>21165</v>
      </c>
      <c r="L198" s="413">
        <v>12554</v>
      </c>
      <c r="M198" s="413">
        <v>10526</v>
      </c>
      <c r="N198" s="413">
        <v>7887</v>
      </c>
      <c r="O198" s="608">
        <v>8657</v>
      </c>
    </row>
    <row r="199" spans="1:15">
      <c r="A199" s="2029" t="s">
        <v>1521</v>
      </c>
      <c r="B199" s="519">
        <v>2015</v>
      </c>
      <c r="C199" s="413">
        <v>107707</v>
      </c>
      <c r="D199" s="413">
        <v>8010</v>
      </c>
      <c r="E199" s="413">
        <v>3818</v>
      </c>
      <c r="F199" s="413">
        <v>6137</v>
      </c>
      <c r="G199" s="413">
        <v>9142</v>
      </c>
      <c r="H199" s="413">
        <v>8788</v>
      </c>
      <c r="I199" s="413">
        <v>10007</v>
      </c>
      <c r="J199" s="413">
        <v>18285</v>
      </c>
      <c r="K199" s="413">
        <v>14638</v>
      </c>
      <c r="L199" s="413">
        <v>9635</v>
      </c>
      <c r="M199" s="413">
        <v>7901</v>
      </c>
      <c r="N199" s="413">
        <v>4544</v>
      </c>
      <c r="O199" s="608">
        <v>6802</v>
      </c>
    </row>
    <row r="200" spans="1:15">
      <c r="A200" s="2361"/>
      <c r="B200" s="507">
        <v>2016</v>
      </c>
      <c r="C200" s="413">
        <v>103546</v>
      </c>
      <c r="D200" s="413">
        <v>5904</v>
      </c>
      <c r="E200" s="413">
        <v>1811</v>
      </c>
      <c r="F200" s="413">
        <v>6405</v>
      </c>
      <c r="G200" s="413">
        <v>7848</v>
      </c>
      <c r="H200" s="413">
        <v>8768</v>
      </c>
      <c r="I200" s="413">
        <v>10280</v>
      </c>
      <c r="J200" s="413">
        <v>18390</v>
      </c>
      <c r="K200" s="413">
        <v>13478</v>
      </c>
      <c r="L200" s="413">
        <v>9994</v>
      </c>
      <c r="M200" s="413">
        <v>7493</v>
      </c>
      <c r="N200" s="413">
        <v>5970</v>
      </c>
      <c r="O200" s="608">
        <v>7205</v>
      </c>
    </row>
    <row r="201" spans="1:15">
      <c r="A201" s="2361"/>
      <c r="B201" s="507">
        <v>2017</v>
      </c>
      <c r="C201" s="413">
        <v>105557</v>
      </c>
      <c r="D201" s="413">
        <v>6429</v>
      </c>
      <c r="E201" s="413">
        <v>4129</v>
      </c>
      <c r="F201" s="413">
        <v>5688</v>
      </c>
      <c r="G201" s="413">
        <v>8310</v>
      </c>
      <c r="H201" s="413">
        <v>8834</v>
      </c>
      <c r="I201" s="413">
        <v>11012</v>
      </c>
      <c r="J201" s="413">
        <v>18172</v>
      </c>
      <c r="K201" s="413">
        <v>14010</v>
      </c>
      <c r="L201" s="413">
        <v>9902</v>
      </c>
      <c r="M201" s="413">
        <v>6783</v>
      </c>
      <c r="N201" s="413">
        <v>5620</v>
      </c>
      <c r="O201" s="608">
        <v>6668</v>
      </c>
    </row>
    <row r="202" spans="1:15">
      <c r="A202" s="2361"/>
      <c r="B202" s="507">
        <v>2018</v>
      </c>
      <c r="C202" s="413">
        <v>117992</v>
      </c>
      <c r="D202" s="413">
        <v>5575</v>
      </c>
      <c r="E202" s="413">
        <v>4125</v>
      </c>
      <c r="F202" s="413">
        <v>6386</v>
      </c>
      <c r="G202" s="413">
        <v>6755</v>
      </c>
      <c r="H202" s="413">
        <v>9875</v>
      </c>
      <c r="I202" s="413">
        <v>11444</v>
      </c>
      <c r="J202" s="413">
        <v>17578</v>
      </c>
      <c r="K202" s="413">
        <v>14660</v>
      </c>
      <c r="L202" s="413">
        <v>10405</v>
      </c>
      <c r="M202" s="413">
        <v>10840</v>
      </c>
      <c r="N202" s="413">
        <v>9899</v>
      </c>
      <c r="O202" s="608">
        <v>10450</v>
      </c>
    </row>
    <row r="203" spans="1:15">
      <c r="A203" s="2282"/>
      <c r="B203" s="507">
        <v>2019</v>
      </c>
      <c r="C203" s="413">
        <v>166152</v>
      </c>
      <c r="D203" s="413">
        <v>10480</v>
      </c>
      <c r="E203" s="413">
        <v>5593</v>
      </c>
      <c r="F203" s="413">
        <v>9062</v>
      </c>
      <c r="G203" s="413">
        <v>10240</v>
      </c>
      <c r="H203" s="413">
        <v>14413</v>
      </c>
      <c r="I203" s="413">
        <v>17973</v>
      </c>
      <c r="J203" s="413">
        <v>28821</v>
      </c>
      <c r="K203" s="413">
        <v>22298</v>
      </c>
      <c r="L203" s="413">
        <v>15071</v>
      </c>
      <c r="M203" s="413">
        <v>11621</v>
      </c>
      <c r="N203" s="413">
        <v>9665</v>
      </c>
      <c r="O203" s="608">
        <v>10915</v>
      </c>
    </row>
    <row r="204" spans="1:15">
      <c r="A204" s="2282"/>
      <c r="B204" s="507">
        <v>2020</v>
      </c>
      <c r="C204" s="413">
        <v>147394</v>
      </c>
      <c r="D204" s="413">
        <v>10447</v>
      </c>
      <c r="E204" s="413">
        <v>9272</v>
      </c>
      <c r="F204" s="413">
        <v>7796</v>
      </c>
      <c r="G204" s="413">
        <v>4704</v>
      </c>
      <c r="H204" s="413">
        <v>8332</v>
      </c>
      <c r="I204" s="413">
        <v>14991</v>
      </c>
      <c r="J204" s="413">
        <v>27002</v>
      </c>
      <c r="K204" s="413">
        <v>23118</v>
      </c>
      <c r="L204" s="413">
        <v>13906</v>
      </c>
      <c r="M204" s="413">
        <v>9646</v>
      </c>
      <c r="N204" s="413">
        <v>7476</v>
      </c>
      <c r="O204" s="608">
        <v>10704</v>
      </c>
    </row>
    <row r="205" spans="1:15">
      <c r="A205" s="2073"/>
      <c r="B205" s="507">
        <v>2021</v>
      </c>
      <c r="C205" s="413">
        <v>162348</v>
      </c>
      <c r="D205" s="413">
        <v>11602</v>
      </c>
      <c r="E205" s="413">
        <v>7874</v>
      </c>
      <c r="F205" s="413">
        <v>10824</v>
      </c>
      <c r="G205" s="413">
        <v>9577</v>
      </c>
      <c r="H205" s="413">
        <v>10616</v>
      </c>
      <c r="I205" s="413">
        <v>14942</v>
      </c>
      <c r="J205" s="413">
        <v>24006</v>
      </c>
      <c r="K205" s="413">
        <v>22815</v>
      </c>
      <c r="L205" s="413">
        <v>15688</v>
      </c>
      <c r="M205" s="413">
        <v>12409</v>
      </c>
      <c r="N205" s="413">
        <v>10940</v>
      </c>
      <c r="O205" s="608">
        <v>11055</v>
      </c>
    </row>
    <row r="206" spans="1:15">
      <c r="A206" s="2073"/>
      <c r="B206" s="507">
        <v>2022</v>
      </c>
      <c r="C206" s="413">
        <v>164049</v>
      </c>
      <c r="D206" s="413">
        <v>9326</v>
      </c>
      <c r="E206" s="413">
        <v>6193</v>
      </c>
      <c r="F206" s="413">
        <v>16764</v>
      </c>
      <c r="G206" s="413">
        <v>13209</v>
      </c>
      <c r="H206" s="413">
        <v>13445</v>
      </c>
      <c r="I206" s="413">
        <v>17033</v>
      </c>
      <c r="J206" s="413">
        <v>27291</v>
      </c>
      <c r="K206" s="413">
        <v>21164</v>
      </c>
      <c r="L206" s="413">
        <v>12554</v>
      </c>
      <c r="M206" s="413">
        <v>10526</v>
      </c>
      <c r="N206" s="413">
        <v>7887</v>
      </c>
      <c r="O206" s="608">
        <v>8657</v>
      </c>
    </row>
    <row r="207" spans="1:15">
      <c r="A207" s="2029" t="s">
        <v>1518</v>
      </c>
      <c r="B207" s="519">
        <v>2015</v>
      </c>
      <c r="C207" s="413">
        <v>120</v>
      </c>
      <c r="D207" s="413" t="s">
        <v>17</v>
      </c>
      <c r="E207" s="607" t="s">
        <v>17</v>
      </c>
      <c r="F207" s="607">
        <v>2</v>
      </c>
      <c r="G207" s="413">
        <v>1</v>
      </c>
      <c r="H207" s="607">
        <v>112</v>
      </c>
      <c r="I207" s="607">
        <v>2</v>
      </c>
      <c r="J207" s="607">
        <v>3</v>
      </c>
      <c r="K207" s="607" t="s">
        <v>17</v>
      </c>
      <c r="L207" s="413" t="s">
        <v>17</v>
      </c>
      <c r="M207" s="413" t="s">
        <v>17</v>
      </c>
      <c r="N207" s="413" t="s">
        <v>17</v>
      </c>
      <c r="O207" s="609" t="s">
        <v>17</v>
      </c>
    </row>
    <row r="208" spans="1:15">
      <c r="A208" s="2029"/>
      <c r="B208" s="519">
        <v>2016</v>
      </c>
      <c r="C208" s="413">
        <v>3</v>
      </c>
      <c r="D208" s="607" t="s">
        <v>17</v>
      </c>
      <c r="E208" s="413" t="s">
        <v>17</v>
      </c>
      <c r="F208" s="413" t="s">
        <v>17</v>
      </c>
      <c r="G208" s="607">
        <v>1</v>
      </c>
      <c r="H208" s="413" t="s">
        <v>17</v>
      </c>
      <c r="I208" s="413" t="s">
        <v>17</v>
      </c>
      <c r="J208" s="607" t="s">
        <v>17</v>
      </c>
      <c r="K208" s="413" t="s">
        <v>17</v>
      </c>
      <c r="L208" s="607">
        <v>2</v>
      </c>
      <c r="M208" s="607" t="s">
        <v>17</v>
      </c>
      <c r="N208" s="607" t="s">
        <v>17</v>
      </c>
      <c r="O208" s="609" t="s">
        <v>17</v>
      </c>
    </row>
    <row r="209" spans="1:15">
      <c r="A209" s="2029"/>
      <c r="B209" s="519">
        <v>2017</v>
      </c>
      <c r="C209" s="413">
        <v>6</v>
      </c>
      <c r="D209" s="607" t="s">
        <v>17</v>
      </c>
      <c r="E209" s="607" t="s">
        <v>17</v>
      </c>
      <c r="F209" s="413" t="s">
        <v>17</v>
      </c>
      <c r="G209" s="413" t="s">
        <v>17</v>
      </c>
      <c r="H209" s="413" t="s">
        <v>17</v>
      </c>
      <c r="I209" s="413" t="s">
        <v>17</v>
      </c>
      <c r="J209" s="413" t="s">
        <v>17</v>
      </c>
      <c r="K209" s="607" t="s">
        <v>17</v>
      </c>
      <c r="L209" s="607" t="s">
        <v>17</v>
      </c>
      <c r="M209" s="607" t="s">
        <v>17</v>
      </c>
      <c r="N209" s="607" t="s">
        <v>17</v>
      </c>
      <c r="O209" s="609">
        <v>6</v>
      </c>
    </row>
    <row r="210" spans="1:15">
      <c r="A210" s="2029"/>
      <c r="B210" s="519">
        <v>2018</v>
      </c>
      <c r="C210" s="413">
        <v>45</v>
      </c>
      <c r="D210" s="607" t="s">
        <v>17</v>
      </c>
      <c r="E210" s="607" t="s">
        <v>17</v>
      </c>
      <c r="F210" s="607" t="s">
        <v>17</v>
      </c>
      <c r="G210" s="413">
        <v>6</v>
      </c>
      <c r="H210" s="607">
        <v>35</v>
      </c>
      <c r="I210" s="607" t="s">
        <v>17</v>
      </c>
      <c r="J210" s="607">
        <v>3</v>
      </c>
      <c r="K210" s="607" t="s">
        <v>17</v>
      </c>
      <c r="L210" s="413" t="s">
        <v>17</v>
      </c>
      <c r="M210" s="607" t="s">
        <v>17</v>
      </c>
      <c r="N210" s="607" t="s">
        <v>17</v>
      </c>
      <c r="O210" s="609">
        <v>1</v>
      </c>
    </row>
    <row r="211" spans="1:15">
      <c r="A211" s="2282"/>
      <c r="B211" s="519">
        <v>2019</v>
      </c>
      <c r="C211" s="413">
        <v>56</v>
      </c>
      <c r="D211" s="607" t="s">
        <v>17</v>
      </c>
      <c r="E211" s="607" t="s">
        <v>17</v>
      </c>
      <c r="F211" s="607" t="s">
        <v>17</v>
      </c>
      <c r="G211" s="607" t="s">
        <v>17</v>
      </c>
      <c r="H211" s="607" t="s">
        <v>17</v>
      </c>
      <c r="I211" s="607">
        <v>4</v>
      </c>
      <c r="J211" s="607" t="s">
        <v>17</v>
      </c>
      <c r="K211" s="607" t="s">
        <v>17</v>
      </c>
      <c r="L211" s="607" t="s">
        <v>17</v>
      </c>
      <c r="M211" s="607">
        <v>14</v>
      </c>
      <c r="N211" s="607">
        <v>13</v>
      </c>
      <c r="O211" s="609">
        <v>25</v>
      </c>
    </row>
    <row r="212" spans="1:15">
      <c r="A212" s="2282"/>
      <c r="B212" s="519">
        <v>2020</v>
      </c>
      <c r="C212" s="413">
        <v>525</v>
      </c>
      <c r="D212" s="607">
        <v>525</v>
      </c>
      <c r="E212" s="607" t="s">
        <v>17</v>
      </c>
      <c r="F212" s="607" t="s">
        <v>17</v>
      </c>
      <c r="G212" s="607" t="s">
        <v>17</v>
      </c>
      <c r="H212" s="607" t="s">
        <v>17</v>
      </c>
      <c r="I212" s="607" t="s">
        <v>17</v>
      </c>
      <c r="J212" s="607" t="s">
        <v>17</v>
      </c>
      <c r="K212" s="607" t="s">
        <v>17</v>
      </c>
      <c r="L212" s="607" t="s">
        <v>17</v>
      </c>
      <c r="M212" s="607" t="s">
        <v>17</v>
      </c>
      <c r="N212" s="607" t="s">
        <v>17</v>
      </c>
      <c r="O212" s="609" t="s">
        <v>17</v>
      </c>
    </row>
    <row r="213" spans="1:15">
      <c r="A213" s="2282"/>
      <c r="B213" s="507">
        <v>2021</v>
      </c>
      <c r="C213" s="413">
        <v>30</v>
      </c>
      <c r="D213" s="607" t="s">
        <v>17</v>
      </c>
      <c r="E213" s="607" t="s">
        <v>17</v>
      </c>
      <c r="F213" s="607" t="s">
        <v>17</v>
      </c>
      <c r="G213" s="607" t="s">
        <v>17</v>
      </c>
      <c r="H213" s="607" t="s">
        <v>17</v>
      </c>
      <c r="I213" s="607" t="s">
        <v>17</v>
      </c>
      <c r="J213" s="607">
        <v>2</v>
      </c>
      <c r="K213" s="607">
        <v>5</v>
      </c>
      <c r="L213" s="607" t="s">
        <v>17</v>
      </c>
      <c r="M213" s="607" t="s">
        <v>17</v>
      </c>
      <c r="N213" s="607" t="s">
        <v>17</v>
      </c>
      <c r="O213" s="609">
        <v>23</v>
      </c>
    </row>
    <row r="214" spans="1:15">
      <c r="A214" s="2073"/>
      <c r="B214" s="507">
        <v>2022</v>
      </c>
      <c r="C214" s="413">
        <v>1582</v>
      </c>
      <c r="D214" s="607" t="s">
        <v>17</v>
      </c>
      <c r="E214" s="607">
        <v>1580</v>
      </c>
      <c r="F214" s="607" t="s">
        <v>17</v>
      </c>
      <c r="G214" s="607" t="s">
        <v>17</v>
      </c>
      <c r="H214" s="607" t="s">
        <v>17</v>
      </c>
      <c r="I214" s="607" t="s">
        <v>17</v>
      </c>
      <c r="J214" s="607">
        <v>1</v>
      </c>
      <c r="K214" s="607">
        <v>1</v>
      </c>
      <c r="L214" s="607" t="s">
        <v>17</v>
      </c>
      <c r="M214" s="607" t="s">
        <v>17</v>
      </c>
      <c r="N214" s="607" t="s">
        <v>17</v>
      </c>
      <c r="O214" s="609" t="s">
        <v>17</v>
      </c>
    </row>
    <row r="215" spans="1:15" ht="31.5" customHeight="1">
      <c r="A215" s="2342" t="s">
        <v>159</v>
      </c>
      <c r="B215" s="2342"/>
      <c r="C215" s="2342"/>
      <c r="D215" s="2342"/>
      <c r="E215" s="2342"/>
      <c r="F215" s="2342"/>
      <c r="G215" s="2342"/>
      <c r="H215" s="2342"/>
      <c r="I215" s="2342"/>
      <c r="J215" s="2342"/>
      <c r="K215" s="2342"/>
      <c r="L215" s="2342"/>
      <c r="M215" s="2342"/>
      <c r="N215" s="2342"/>
      <c r="O215" s="2342"/>
    </row>
    <row r="216" spans="1:15" ht="14.25" customHeight="1">
      <c r="A216" s="2151" t="s">
        <v>1524</v>
      </c>
      <c r="B216" s="519">
        <v>2015</v>
      </c>
      <c r="C216" s="413">
        <v>604250</v>
      </c>
      <c r="D216" s="413">
        <v>28584</v>
      </c>
      <c r="E216" s="413">
        <v>30490</v>
      </c>
      <c r="F216" s="413">
        <v>38232</v>
      </c>
      <c r="G216" s="413">
        <v>41566</v>
      </c>
      <c r="H216" s="413">
        <v>55529</v>
      </c>
      <c r="I216" s="413">
        <v>58027</v>
      </c>
      <c r="J216" s="413">
        <v>92904</v>
      </c>
      <c r="K216" s="413">
        <v>84015</v>
      </c>
      <c r="L216" s="413">
        <v>54394</v>
      </c>
      <c r="M216" s="413">
        <v>46384</v>
      </c>
      <c r="N216" s="413">
        <v>35675</v>
      </c>
      <c r="O216" s="608">
        <v>38450</v>
      </c>
    </row>
    <row r="217" spans="1:15">
      <c r="A217" s="2352"/>
      <c r="B217" s="507">
        <v>2016</v>
      </c>
      <c r="C217" s="413">
        <v>612718</v>
      </c>
      <c r="D217" s="413">
        <v>34043</v>
      </c>
      <c r="E217" s="413">
        <v>31495</v>
      </c>
      <c r="F217" s="413">
        <v>43765</v>
      </c>
      <c r="G217" s="413">
        <v>43035</v>
      </c>
      <c r="H217" s="413">
        <v>47576</v>
      </c>
      <c r="I217" s="413">
        <v>63426</v>
      </c>
      <c r="J217" s="413">
        <v>92991</v>
      </c>
      <c r="K217" s="413">
        <v>84252</v>
      </c>
      <c r="L217" s="413">
        <v>52140</v>
      </c>
      <c r="M217" s="413">
        <v>46298</v>
      </c>
      <c r="N217" s="413">
        <v>35505</v>
      </c>
      <c r="O217" s="608">
        <v>38192</v>
      </c>
    </row>
    <row r="218" spans="1:15">
      <c r="A218" s="2352"/>
      <c r="B218" s="507">
        <v>2017</v>
      </c>
      <c r="C218" s="413">
        <v>666557</v>
      </c>
      <c r="D218" s="413">
        <v>33667</v>
      </c>
      <c r="E218" s="413">
        <v>31772</v>
      </c>
      <c r="F218" s="413">
        <v>37494</v>
      </c>
      <c r="G218" s="413">
        <v>51320</v>
      </c>
      <c r="H218" s="413">
        <v>59457</v>
      </c>
      <c r="I218" s="413">
        <v>70367</v>
      </c>
      <c r="J218" s="413">
        <v>102316</v>
      </c>
      <c r="K218" s="413">
        <v>90081</v>
      </c>
      <c r="L218" s="413">
        <v>57969</v>
      </c>
      <c r="M218" s="413">
        <v>49764</v>
      </c>
      <c r="N218" s="413">
        <v>44016</v>
      </c>
      <c r="O218" s="608">
        <v>38334</v>
      </c>
    </row>
    <row r="219" spans="1:15">
      <c r="A219" s="2352"/>
      <c r="B219" s="519">
        <v>2018</v>
      </c>
      <c r="C219" s="413">
        <v>696399</v>
      </c>
      <c r="D219" s="413">
        <v>36800</v>
      </c>
      <c r="E219" s="413">
        <v>33246</v>
      </c>
      <c r="F219" s="413">
        <v>41224</v>
      </c>
      <c r="G219" s="413">
        <v>48834</v>
      </c>
      <c r="H219" s="413">
        <v>65211</v>
      </c>
      <c r="I219" s="413">
        <v>74720</v>
      </c>
      <c r="J219" s="413">
        <v>112605</v>
      </c>
      <c r="K219" s="413">
        <v>95233</v>
      </c>
      <c r="L219" s="412">
        <v>60023</v>
      </c>
      <c r="M219" s="413">
        <v>50105</v>
      </c>
      <c r="N219" s="413">
        <v>37125</v>
      </c>
      <c r="O219" s="608">
        <v>41273</v>
      </c>
    </row>
    <row r="220" spans="1:15">
      <c r="A220" s="2353"/>
      <c r="B220" s="519">
        <v>2019</v>
      </c>
      <c r="C220" s="413">
        <v>691276</v>
      </c>
      <c r="D220" s="413">
        <v>47059</v>
      </c>
      <c r="E220" s="413">
        <v>37535</v>
      </c>
      <c r="F220" s="413">
        <v>42423</v>
      </c>
      <c r="G220" s="413">
        <v>41808</v>
      </c>
      <c r="H220" s="413">
        <v>67611</v>
      </c>
      <c r="I220" s="413">
        <v>74111</v>
      </c>
      <c r="J220" s="413">
        <v>104461</v>
      </c>
      <c r="K220" s="413">
        <v>93938</v>
      </c>
      <c r="L220" s="413">
        <v>59296</v>
      </c>
      <c r="M220" s="413">
        <v>48746</v>
      </c>
      <c r="N220" s="413">
        <v>35851</v>
      </c>
      <c r="O220" s="561">
        <v>38437</v>
      </c>
    </row>
    <row r="221" spans="1:15">
      <c r="A221" s="2353"/>
      <c r="B221" s="519">
        <v>2020</v>
      </c>
      <c r="C221" s="413">
        <v>395431</v>
      </c>
      <c r="D221" s="413">
        <v>34365</v>
      </c>
      <c r="E221" s="413">
        <v>34982</v>
      </c>
      <c r="F221" s="413">
        <v>25530</v>
      </c>
      <c r="G221" s="413">
        <v>16492</v>
      </c>
      <c r="H221" s="413">
        <v>26358</v>
      </c>
      <c r="I221" s="413">
        <v>38349</v>
      </c>
      <c r="J221" s="413">
        <v>54403</v>
      </c>
      <c r="K221" s="413">
        <v>50108</v>
      </c>
      <c r="L221" s="413">
        <v>35029</v>
      </c>
      <c r="M221" s="413">
        <v>31315</v>
      </c>
      <c r="N221" s="413">
        <v>21981</v>
      </c>
      <c r="O221" s="561">
        <v>26519</v>
      </c>
    </row>
    <row r="222" spans="1:15">
      <c r="A222" s="2345"/>
      <c r="B222" s="507">
        <v>2021</v>
      </c>
      <c r="C222" s="413">
        <v>438859</v>
      </c>
      <c r="D222" s="413">
        <v>26743</v>
      </c>
      <c r="E222" s="413">
        <v>22975</v>
      </c>
      <c r="F222" s="413">
        <v>23542</v>
      </c>
      <c r="G222" s="413">
        <v>24599</v>
      </c>
      <c r="H222" s="413">
        <v>31251</v>
      </c>
      <c r="I222" s="413">
        <v>40235</v>
      </c>
      <c r="J222" s="413">
        <v>63226</v>
      </c>
      <c r="K222" s="413">
        <v>62519</v>
      </c>
      <c r="L222" s="413">
        <v>40935</v>
      </c>
      <c r="M222" s="413">
        <v>39094</v>
      </c>
      <c r="N222" s="413">
        <v>32522</v>
      </c>
      <c r="O222" s="561">
        <v>31218</v>
      </c>
    </row>
    <row r="223" spans="1:15">
      <c r="A223" s="2345"/>
      <c r="B223" s="507">
        <v>2022</v>
      </c>
      <c r="C223" s="413">
        <v>546691</v>
      </c>
      <c r="D223" s="413">
        <v>26222</v>
      </c>
      <c r="E223" s="413">
        <v>21772</v>
      </c>
      <c r="F223" s="413">
        <v>36353</v>
      </c>
      <c r="G223" s="413">
        <v>38897</v>
      </c>
      <c r="H223" s="413">
        <v>43630</v>
      </c>
      <c r="I223" s="413">
        <v>55948</v>
      </c>
      <c r="J223" s="413">
        <v>87105</v>
      </c>
      <c r="K223" s="413">
        <v>73729</v>
      </c>
      <c r="L223" s="413">
        <v>47859</v>
      </c>
      <c r="M223" s="413">
        <v>43276</v>
      </c>
      <c r="N223" s="413">
        <v>36810</v>
      </c>
      <c r="O223" s="561">
        <v>35090</v>
      </c>
    </row>
    <row r="224" spans="1:15">
      <c r="A224" s="2354" t="s">
        <v>1923</v>
      </c>
      <c r="B224" s="2355"/>
      <c r="C224" s="2355"/>
      <c r="D224" s="2355"/>
      <c r="E224" s="2355"/>
      <c r="F224" s="2355"/>
      <c r="G224" s="2355"/>
      <c r="H224" s="2355"/>
      <c r="I224" s="2355"/>
      <c r="J224" s="2355"/>
      <c r="K224" s="2355"/>
      <c r="L224" s="2355"/>
      <c r="M224" s="2355"/>
      <c r="N224" s="2355"/>
      <c r="O224" s="2354"/>
    </row>
    <row r="225" spans="1:16">
      <c r="A225" s="2356" t="s">
        <v>1925</v>
      </c>
      <c r="B225" s="2357"/>
      <c r="C225" s="2357"/>
      <c r="D225" s="2357"/>
      <c r="E225" s="2357"/>
      <c r="F225" s="2357"/>
      <c r="G225" s="2357"/>
      <c r="H225" s="2357"/>
      <c r="I225" s="2357"/>
      <c r="J225" s="2357"/>
      <c r="K225" s="2357"/>
      <c r="L225" s="2357"/>
      <c r="M225" s="2357"/>
      <c r="N225" s="2357"/>
      <c r="O225" s="2356"/>
    </row>
    <row r="226" spans="1:16" s="255" customFormat="1">
      <c r="A226" s="2151" t="s">
        <v>2052</v>
      </c>
      <c r="B226" s="519">
        <v>2015</v>
      </c>
      <c r="C226" s="413">
        <v>842</v>
      </c>
      <c r="D226" s="413">
        <v>53</v>
      </c>
      <c r="E226" s="413">
        <v>39</v>
      </c>
      <c r="F226" s="413">
        <v>53</v>
      </c>
      <c r="G226" s="413">
        <v>52</v>
      </c>
      <c r="H226" s="413">
        <v>91</v>
      </c>
      <c r="I226" s="413">
        <v>90</v>
      </c>
      <c r="J226" s="413">
        <v>79</v>
      </c>
      <c r="K226" s="413">
        <v>93</v>
      </c>
      <c r="L226" s="413">
        <v>91</v>
      </c>
      <c r="M226" s="413">
        <v>57</v>
      </c>
      <c r="N226" s="413">
        <v>86</v>
      </c>
      <c r="O226" s="608">
        <v>58</v>
      </c>
      <c r="P226" s="606"/>
    </row>
    <row r="227" spans="1:16">
      <c r="A227" s="2352"/>
      <c r="B227" s="507">
        <v>2016</v>
      </c>
      <c r="C227" s="413">
        <v>1365</v>
      </c>
      <c r="D227" s="413">
        <v>141</v>
      </c>
      <c r="E227" s="413">
        <v>154</v>
      </c>
      <c r="F227" s="413">
        <v>123</v>
      </c>
      <c r="G227" s="413">
        <v>112</v>
      </c>
      <c r="H227" s="413">
        <v>108</v>
      </c>
      <c r="I227" s="413">
        <v>140</v>
      </c>
      <c r="J227" s="413">
        <v>133</v>
      </c>
      <c r="K227" s="413">
        <v>96</v>
      </c>
      <c r="L227" s="413">
        <v>111</v>
      </c>
      <c r="M227" s="413">
        <v>102</v>
      </c>
      <c r="N227" s="413">
        <v>81</v>
      </c>
      <c r="O227" s="608">
        <v>64</v>
      </c>
    </row>
    <row r="228" spans="1:16">
      <c r="A228" s="2352"/>
      <c r="B228" s="507">
        <v>2017</v>
      </c>
      <c r="C228" s="413">
        <v>1437</v>
      </c>
      <c r="D228" s="413">
        <v>76</v>
      </c>
      <c r="E228" s="413">
        <v>101</v>
      </c>
      <c r="F228" s="413">
        <v>120</v>
      </c>
      <c r="G228" s="413">
        <v>127</v>
      </c>
      <c r="H228" s="413">
        <v>104</v>
      </c>
      <c r="I228" s="413">
        <v>148</v>
      </c>
      <c r="J228" s="413">
        <v>175</v>
      </c>
      <c r="K228" s="413">
        <v>128</v>
      </c>
      <c r="L228" s="413">
        <v>150</v>
      </c>
      <c r="M228" s="413">
        <v>110</v>
      </c>
      <c r="N228" s="413">
        <v>98</v>
      </c>
      <c r="O228" s="608">
        <v>100</v>
      </c>
    </row>
    <row r="229" spans="1:16">
      <c r="A229" s="2352"/>
      <c r="B229" s="519">
        <v>2018</v>
      </c>
      <c r="C229" s="413">
        <v>1595</v>
      </c>
      <c r="D229" s="413">
        <v>122</v>
      </c>
      <c r="E229" s="413">
        <v>119</v>
      </c>
      <c r="F229" s="413">
        <v>116</v>
      </c>
      <c r="G229" s="413">
        <v>134</v>
      </c>
      <c r="H229" s="413">
        <v>154</v>
      </c>
      <c r="I229" s="413">
        <v>141</v>
      </c>
      <c r="J229" s="413">
        <v>213</v>
      </c>
      <c r="K229" s="413">
        <v>152</v>
      </c>
      <c r="L229" s="413">
        <v>135</v>
      </c>
      <c r="M229" s="413">
        <v>83</v>
      </c>
      <c r="N229" s="413">
        <v>136</v>
      </c>
      <c r="O229" s="608">
        <v>90</v>
      </c>
    </row>
    <row r="230" spans="1:16">
      <c r="A230" s="2353"/>
      <c r="B230" s="507">
        <v>2019</v>
      </c>
      <c r="C230" s="413">
        <v>1783</v>
      </c>
      <c r="D230" s="413">
        <v>121</v>
      </c>
      <c r="E230" s="413">
        <v>132</v>
      </c>
      <c r="F230" s="413">
        <v>126</v>
      </c>
      <c r="G230" s="413">
        <v>104</v>
      </c>
      <c r="H230" s="413">
        <v>165</v>
      </c>
      <c r="I230" s="413">
        <v>178</v>
      </c>
      <c r="J230" s="413">
        <v>210</v>
      </c>
      <c r="K230" s="413">
        <v>146</v>
      </c>
      <c r="L230" s="413">
        <v>170</v>
      </c>
      <c r="M230" s="413">
        <v>164</v>
      </c>
      <c r="N230" s="413">
        <v>135</v>
      </c>
      <c r="O230" s="608">
        <v>132</v>
      </c>
    </row>
    <row r="231" spans="1:16">
      <c r="A231" s="2353"/>
      <c r="B231" s="507">
        <v>2020</v>
      </c>
      <c r="C231" s="413">
        <v>1528</v>
      </c>
      <c r="D231" s="413">
        <v>130</v>
      </c>
      <c r="E231" s="413">
        <v>126</v>
      </c>
      <c r="F231" s="413">
        <v>157</v>
      </c>
      <c r="G231" s="413">
        <v>87</v>
      </c>
      <c r="H231" s="413">
        <v>112</v>
      </c>
      <c r="I231" s="413">
        <v>152</v>
      </c>
      <c r="J231" s="413">
        <v>69</v>
      </c>
      <c r="K231" s="413">
        <v>148</v>
      </c>
      <c r="L231" s="413">
        <v>149</v>
      </c>
      <c r="M231" s="413">
        <v>155</v>
      </c>
      <c r="N231" s="413">
        <v>139</v>
      </c>
      <c r="O231" s="608">
        <v>104</v>
      </c>
    </row>
    <row r="232" spans="1:16">
      <c r="A232" s="2345"/>
      <c r="B232" s="507">
        <v>2021</v>
      </c>
      <c r="C232" s="413">
        <v>1756</v>
      </c>
      <c r="D232" s="413">
        <v>127</v>
      </c>
      <c r="E232" s="413">
        <v>103</v>
      </c>
      <c r="F232" s="413">
        <v>135</v>
      </c>
      <c r="G232" s="413">
        <v>111</v>
      </c>
      <c r="H232" s="413">
        <v>126</v>
      </c>
      <c r="I232" s="413">
        <v>157</v>
      </c>
      <c r="J232" s="413">
        <v>166</v>
      </c>
      <c r="K232" s="413">
        <v>165</v>
      </c>
      <c r="L232" s="413">
        <v>144</v>
      </c>
      <c r="M232" s="413">
        <v>166</v>
      </c>
      <c r="N232" s="413">
        <v>214</v>
      </c>
      <c r="O232" s="608">
        <v>142</v>
      </c>
    </row>
    <row r="233" spans="1:16">
      <c r="A233" s="2345"/>
      <c r="B233" s="507">
        <v>2022</v>
      </c>
      <c r="C233" s="413">
        <v>2435</v>
      </c>
      <c r="D233" s="413">
        <v>126</v>
      </c>
      <c r="E233" s="413">
        <v>129</v>
      </c>
      <c r="F233" s="413">
        <v>220</v>
      </c>
      <c r="G233" s="413">
        <v>212</v>
      </c>
      <c r="H233" s="413">
        <v>262</v>
      </c>
      <c r="I233" s="413">
        <v>202</v>
      </c>
      <c r="J233" s="413">
        <v>189</v>
      </c>
      <c r="K233" s="413">
        <v>160</v>
      </c>
      <c r="L233" s="413">
        <v>192</v>
      </c>
      <c r="M233" s="413">
        <v>282</v>
      </c>
      <c r="N233" s="413">
        <v>258</v>
      </c>
      <c r="O233" s="608">
        <v>203</v>
      </c>
    </row>
    <row r="234" spans="1:16">
      <c r="A234" s="2029" t="s">
        <v>1525</v>
      </c>
      <c r="B234" s="507">
        <v>2015</v>
      </c>
      <c r="C234" s="947">
        <v>9</v>
      </c>
      <c r="D234" s="947" t="s">
        <v>17</v>
      </c>
      <c r="E234" s="947" t="s">
        <v>17</v>
      </c>
      <c r="F234" s="947" t="s">
        <v>17</v>
      </c>
      <c r="G234" s="947" t="s">
        <v>17</v>
      </c>
      <c r="H234" s="947" t="s">
        <v>17</v>
      </c>
      <c r="I234" s="947" t="s">
        <v>17</v>
      </c>
      <c r="J234" s="947" t="s">
        <v>17</v>
      </c>
      <c r="K234" s="947" t="s">
        <v>17</v>
      </c>
      <c r="L234" s="947">
        <v>9</v>
      </c>
      <c r="M234" s="947" t="s">
        <v>17</v>
      </c>
      <c r="N234" s="947" t="s">
        <v>17</v>
      </c>
      <c r="O234" s="948" t="s">
        <v>17</v>
      </c>
    </row>
    <row r="235" spans="1:16">
      <c r="A235" s="2361"/>
      <c r="B235" s="507">
        <v>2016</v>
      </c>
      <c r="C235" s="947">
        <v>1346</v>
      </c>
      <c r="D235" s="947">
        <v>138</v>
      </c>
      <c r="E235" s="947">
        <v>154</v>
      </c>
      <c r="F235" s="947">
        <v>112</v>
      </c>
      <c r="G235" s="947">
        <v>112</v>
      </c>
      <c r="H235" s="947">
        <v>108</v>
      </c>
      <c r="I235" s="947">
        <v>135</v>
      </c>
      <c r="J235" s="947">
        <v>133</v>
      </c>
      <c r="K235" s="947">
        <v>96</v>
      </c>
      <c r="L235" s="947">
        <v>111</v>
      </c>
      <c r="M235" s="947">
        <v>102</v>
      </c>
      <c r="N235" s="947">
        <v>81</v>
      </c>
      <c r="O235" s="948">
        <v>64</v>
      </c>
    </row>
    <row r="236" spans="1:16">
      <c r="A236" s="2282"/>
      <c r="B236" s="507">
        <v>2017</v>
      </c>
      <c r="C236" s="947">
        <v>1428</v>
      </c>
      <c r="D236" s="947">
        <v>76</v>
      </c>
      <c r="E236" s="947">
        <v>101</v>
      </c>
      <c r="F236" s="947">
        <v>120</v>
      </c>
      <c r="G236" s="947">
        <v>127</v>
      </c>
      <c r="H236" s="947">
        <v>104</v>
      </c>
      <c r="I236" s="947">
        <v>145</v>
      </c>
      <c r="J236" s="947">
        <v>169</v>
      </c>
      <c r="K236" s="947">
        <v>128</v>
      </c>
      <c r="L236" s="947">
        <v>150</v>
      </c>
      <c r="M236" s="947">
        <v>110</v>
      </c>
      <c r="N236" s="947">
        <v>98</v>
      </c>
      <c r="O236" s="948">
        <v>100</v>
      </c>
    </row>
    <row r="237" spans="1:16">
      <c r="A237" s="2282"/>
      <c r="B237" s="507">
        <v>2018</v>
      </c>
      <c r="C237" s="947">
        <v>1592</v>
      </c>
      <c r="D237" s="947">
        <v>122</v>
      </c>
      <c r="E237" s="947">
        <v>119</v>
      </c>
      <c r="F237" s="947">
        <v>116</v>
      </c>
      <c r="G237" s="947">
        <v>134</v>
      </c>
      <c r="H237" s="947">
        <v>154</v>
      </c>
      <c r="I237" s="947">
        <v>138</v>
      </c>
      <c r="J237" s="947">
        <v>213</v>
      </c>
      <c r="K237" s="947">
        <v>152</v>
      </c>
      <c r="L237" s="947">
        <v>135</v>
      </c>
      <c r="M237" s="947">
        <v>83</v>
      </c>
      <c r="N237" s="947">
        <v>136</v>
      </c>
      <c r="O237" s="948">
        <v>90</v>
      </c>
    </row>
    <row r="238" spans="1:16">
      <c r="A238" s="2073"/>
      <c r="B238" s="507">
        <v>2019</v>
      </c>
      <c r="C238" s="947">
        <v>1758</v>
      </c>
      <c r="D238" s="947">
        <v>121</v>
      </c>
      <c r="E238" s="947">
        <v>132</v>
      </c>
      <c r="F238" s="947">
        <v>126</v>
      </c>
      <c r="G238" s="947">
        <v>104</v>
      </c>
      <c r="H238" s="947">
        <v>156</v>
      </c>
      <c r="I238" s="947">
        <v>172</v>
      </c>
      <c r="J238" s="947">
        <v>210</v>
      </c>
      <c r="K238" s="947">
        <v>146</v>
      </c>
      <c r="L238" s="947">
        <v>162</v>
      </c>
      <c r="M238" s="947">
        <v>162</v>
      </c>
      <c r="N238" s="947">
        <v>135</v>
      </c>
      <c r="O238" s="948">
        <v>132</v>
      </c>
    </row>
    <row r="239" spans="1:16">
      <c r="A239" s="2073"/>
      <c r="B239" s="507">
        <v>2020</v>
      </c>
      <c r="C239" s="947">
        <v>1528</v>
      </c>
      <c r="D239" s="947">
        <v>130</v>
      </c>
      <c r="E239" s="947">
        <v>126</v>
      </c>
      <c r="F239" s="947">
        <v>157</v>
      </c>
      <c r="G239" s="947">
        <v>87</v>
      </c>
      <c r="H239" s="947">
        <v>112</v>
      </c>
      <c r="I239" s="947">
        <v>152</v>
      </c>
      <c r="J239" s="947">
        <v>69</v>
      </c>
      <c r="K239" s="947">
        <v>148</v>
      </c>
      <c r="L239" s="947">
        <v>149</v>
      </c>
      <c r="M239" s="947">
        <v>155</v>
      </c>
      <c r="N239" s="947">
        <v>139</v>
      </c>
      <c r="O239" s="948">
        <v>104</v>
      </c>
    </row>
    <row r="240" spans="1:16">
      <c r="A240" s="2073"/>
      <c r="B240" s="507">
        <v>2021</v>
      </c>
      <c r="C240" s="947">
        <v>1756</v>
      </c>
      <c r="D240" s="947">
        <v>127</v>
      </c>
      <c r="E240" s="947">
        <v>103</v>
      </c>
      <c r="F240" s="947">
        <v>135</v>
      </c>
      <c r="G240" s="947">
        <v>111</v>
      </c>
      <c r="H240" s="947">
        <v>126</v>
      </c>
      <c r="I240" s="947">
        <v>157</v>
      </c>
      <c r="J240" s="947">
        <v>166</v>
      </c>
      <c r="K240" s="947">
        <v>165</v>
      </c>
      <c r="L240" s="947">
        <v>144</v>
      </c>
      <c r="M240" s="947">
        <v>166</v>
      </c>
      <c r="N240" s="947">
        <v>214</v>
      </c>
      <c r="O240" s="948">
        <v>142</v>
      </c>
    </row>
    <row r="241" spans="1:15">
      <c r="A241" s="2073"/>
      <c r="B241" s="507">
        <v>2022</v>
      </c>
      <c r="C241" s="947">
        <v>2429</v>
      </c>
      <c r="D241" s="413">
        <v>120</v>
      </c>
      <c r="E241" s="413">
        <v>129</v>
      </c>
      <c r="F241" s="413">
        <v>220</v>
      </c>
      <c r="G241" s="413">
        <v>212</v>
      </c>
      <c r="H241" s="413">
        <v>262</v>
      </c>
      <c r="I241" s="413">
        <v>202</v>
      </c>
      <c r="J241" s="413">
        <v>189</v>
      </c>
      <c r="K241" s="413">
        <v>160</v>
      </c>
      <c r="L241" s="413">
        <v>192</v>
      </c>
      <c r="M241" s="413">
        <v>282</v>
      </c>
      <c r="N241" s="413">
        <v>258</v>
      </c>
      <c r="O241" s="608">
        <v>203</v>
      </c>
    </row>
    <row r="242" spans="1:15">
      <c r="A242" s="2029" t="s">
        <v>1514</v>
      </c>
      <c r="B242" s="519">
        <v>2015</v>
      </c>
      <c r="C242" s="947">
        <v>833</v>
      </c>
      <c r="D242" s="947">
        <v>53</v>
      </c>
      <c r="E242" s="947">
        <v>39</v>
      </c>
      <c r="F242" s="947">
        <v>53</v>
      </c>
      <c r="G242" s="947">
        <v>52</v>
      </c>
      <c r="H242" s="947">
        <v>91</v>
      </c>
      <c r="I242" s="947">
        <v>90</v>
      </c>
      <c r="J242" s="947">
        <v>79</v>
      </c>
      <c r="K242" s="947">
        <v>93</v>
      </c>
      <c r="L242" s="947">
        <v>82</v>
      </c>
      <c r="M242" s="947">
        <v>57</v>
      </c>
      <c r="N242" s="947">
        <v>86</v>
      </c>
      <c r="O242" s="948">
        <v>58</v>
      </c>
    </row>
    <row r="243" spans="1:15">
      <c r="A243" s="2361"/>
      <c r="B243" s="507">
        <v>2016</v>
      </c>
      <c r="C243" s="413">
        <v>19</v>
      </c>
      <c r="D243" s="413">
        <v>3</v>
      </c>
      <c r="E243" s="413" t="s">
        <v>17</v>
      </c>
      <c r="F243" s="413">
        <v>11</v>
      </c>
      <c r="G243" s="413" t="s">
        <v>17</v>
      </c>
      <c r="H243" s="413" t="s">
        <v>17</v>
      </c>
      <c r="I243" s="413">
        <v>5</v>
      </c>
      <c r="J243" s="413" t="s">
        <v>17</v>
      </c>
      <c r="K243" s="413" t="s">
        <v>17</v>
      </c>
      <c r="L243" s="413" t="s">
        <v>17</v>
      </c>
      <c r="M243" s="413" t="s">
        <v>17</v>
      </c>
      <c r="N243" s="413" t="s">
        <v>17</v>
      </c>
      <c r="O243" s="608" t="s">
        <v>17</v>
      </c>
    </row>
    <row r="244" spans="1:15">
      <c r="A244" s="2361"/>
      <c r="B244" s="507">
        <v>2017</v>
      </c>
      <c r="C244" s="413">
        <v>9</v>
      </c>
      <c r="D244" s="413" t="s">
        <v>17</v>
      </c>
      <c r="E244" s="413" t="s">
        <v>17</v>
      </c>
      <c r="F244" s="413" t="s">
        <v>17</v>
      </c>
      <c r="G244" s="413" t="s">
        <v>17</v>
      </c>
      <c r="H244" s="413" t="s">
        <v>17</v>
      </c>
      <c r="I244" s="413">
        <v>3</v>
      </c>
      <c r="J244" s="413">
        <v>6</v>
      </c>
      <c r="K244" s="413" t="s">
        <v>17</v>
      </c>
      <c r="L244" s="413" t="s">
        <v>17</v>
      </c>
      <c r="M244" s="413" t="s">
        <v>17</v>
      </c>
      <c r="N244" s="413" t="s">
        <v>17</v>
      </c>
      <c r="O244" s="608" t="s">
        <v>17</v>
      </c>
    </row>
    <row r="245" spans="1:15">
      <c r="A245" s="2361"/>
      <c r="B245" s="507">
        <v>2018</v>
      </c>
      <c r="C245" s="413">
        <v>3</v>
      </c>
      <c r="D245" s="413" t="s">
        <v>17</v>
      </c>
      <c r="E245" s="607" t="s">
        <v>17</v>
      </c>
      <c r="F245" s="413" t="s">
        <v>17</v>
      </c>
      <c r="G245" s="607" t="s">
        <v>17</v>
      </c>
      <c r="H245" s="607" t="s">
        <v>17</v>
      </c>
      <c r="I245" s="413">
        <v>3</v>
      </c>
      <c r="J245" s="607" t="s">
        <v>17</v>
      </c>
      <c r="K245" s="607" t="s">
        <v>17</v>
      </c>
      <c r="L245" s="607" t="s">
        <v>17</v>
      </c>
      <c r="M245" s="607" t="s">
        <v>17</v>
      </c>
      <c r="N245" s="607" t="s">
        <v>17</v>
      </c>
      <c r="O245" s="609" t="s">
        <v>17</v>
      </c>
    </row>
    <row r="246" spans="1:15">
      <c r="A246" s="2282"/>
      <c r="B246" s="507">
        <v>2019</v>
      </c>
      <c r="C246" s="413">
        <v>25</v>
      </c>
      <c r="D246" s="607" t="s">
        <v>17</v>
      </c>
      <c r="E246" s="607" t="s">
        <v>17</v>
      </c>
      <c r="F246" s="607" t="s">
        <v>17</v>
      </c>
      <c r="G246" s="607" t="s">
        <v>17</v>
      </c>
      <c r="H246" s="607">
        <v>9</v>
      </c>
      <c r="I246" s="607">
        <v>6</v>
      </c>
      <c r="J246" s="607" t="s">
        <v>17</v>
      </c>
      <c r="K246" s="607" t="s">
        <v>17</v>
      </c>
      <c r="L246" s="607">
        <v>8</v>
      </c>
      <c r="M246" s="607">
        <v>2</v>
      </c>
      <c r="N246" s="607" t="s">
        <v>17</v>
      </c>
      <c r="O246" s="609" t="s">
        <v>17</v>
      </c>
    </row>
    <row r="247" spans="1:15">
      <c r="A247" s="2282"/>
      <c r="B247" s="507">
        <v>2022</v>
      </c>
      <c r="C247" s="413">
        <v>6</v>
      </c>
      <c r="D247" s="607">
        <v>6</v>
      </c>
      <c r="E247" s="607" t="s">
        <v>17</v>
      </c>
      <c r="F247" s="607" t="s">
        <v>17</v>
      </c>
      <c r="G247" s="607" t="s">
        <v>17</v>
      </c>
      <c r="H247" s="607" t="s">
        <v>17</v>
      </c>
      <c r="I247" s="607" t="s">
        <v>17</v>
      </c>
      <c r="J247" s="607" t="s">
        <v>17</v>
      </c>
      <c r="K247" s="607" t="s">
        <v>17</v>
      </c>
      <c r="L247" s="607" t="s">
        <v>17</v>
      </c>
      <c r="M247" s="607" t="s">
        <v>17</v>
      </c>
      <c r="N247" s="607" t="s">
        <v>17</v>
      </c>
      <c r="O247" s="609" t="s">
        <v>17</v>
      </c>
    </row>
    <row r="248" spans="1:15">
      <c r="A248" s="2029" t="s">
        <v>1518</v>
      </c>
      <c r="B248" s="519">
        <v>2013</v>
      </c>
      <c r="C248" s="413">
        <v>1</v>
      </c>
      <c r="D248" s="607" t="s">
        <v>17</v>
      </c>
      <c r="E248" s="607" t="s">
        <v>17</v>
      </c>
      <c r="F248" s="607" t="s">
        <v>17</v>
      </c>
      <c r="G248" s="607" t="s">
        <v>17</v>
      </c>
      <c r="H248" s="607" t="s">
        <v>17</v>
      </c>
      <c r="I248" s="607" t="s">
        <v>17</v>
      </c>
      <c r="J248" s="607" t="s">
        <v>17</v>
      </c>
      <c r="K248" s="607" t="s">
        <v>17</v>
      </c>
      <c r="L248" s="607" t="s">
        <v>17</v>
      </c>
      <c r="M248" s="607" t="s">
        <v>17</v>
      </c>
      <c r="N248" s="607" t="s">
        <v>17</v>
      </c>
      <c r="O248" s="609">
        <v>1</v>
      </c>
    </row>
    <row r="249" spans="1:15">
      <c r="A249" s="2029"/>
      <c r="B249" s="519">
        <v>2014</v>
      </c>
      <c r="C249" s="413">
        <v>4</v>
      </c>
      <c r="D249" s="607" t="s">
        <v>17</v>
      </c>
      <c r="E249" s="413">
        <v>1</v>
      </c>
      <c r="F249" s="413">
        <v>2</v>
      </c>
      <c r="G249" s="607" t="s">
        <v>17</v>
      </c>
      <c r="H249" s="413">
        <v>1</v>
      </c>
      <c r="I249" s="607" t="s">
        <v>17</v>
      </c>
      <c r="J249" s="607" t="s">
        <v>17</v>
      </c>
      <c r="K249" s="607" t="s">
        <v>17</v>
      </c>
      <c r="L249" s="607" t="s">
        <v>17</v>
      </c>
      <c r="M249" s="607" t="s">
        <v>17</v>
      </c>
      <c r="N249" s="607" t="s">
        <v>17</v>
      </c>
      <c r="O249" s="609" t="s">
        <v>17</v>
      </c>
    </row>
    <row r="250" spans="1:15" ht="15">
      <c r="A250" s="2356" t="s">
        <v>1930</v>
      </c>
      <c r="B250" s="2366"/>
      <c r="C250" s="2366"/>
      <c r="D250" s="2366"/>
      <c r="E250" s="2366"/>
      <c r="F250" s="2366"/>
      <c r="G250" s="2366"/>
      <c r="H250" s="2366"/>
      <c r="I250" s="2366"/>
      <c r="J250" s="2366"/>
      <c r="K250" s="2366"/>
      <c r="L250" s="2366"/>
      <c r="M250" s="2366"/>
      <c r="N250" s="2366"/>
      <c r="O250" s="2367"/>
    </row>
    <row r="251" spans="1:15">
      <c r="A251" s="2151" t="s">
        <v>2052</v>
      </c>
      <c r="B251" s="519">
        <v>2013</v>
      </c>
      <c r="C251" s="413">
        <v>4853</v>
      </c>
      <c r="D251" s="607" t="s">
        <v>17</v>
      </c>
      <c r="E251" s="607" t="s">
        <v>17</v>
      </c>
      <c r="F251" s="607" t="s">
        <v>17</v>
      </c>
      <c r="G251" s="413">
        <v>244</v>
      </c>
      <c r="H251" s="413">
        <v>672</v>
      </c>
      <c r="I251" s="413">
        <v>750</v>
      </c>
      <c r="J251" s="413">
        <v>202</v>
      </c>
      <c r="K251" s="413">
        <v>866</v>
      </c>
      <c r="L251" s="413">
        <v>611</v>
      </c>
      <c r="M251" s="413">
        <v>586</v>
      </c>
      <c r="N251" s="413">
        <v>558</v>
      </c>
      <c r="O251" s="608">
        <v>364</v>
      </c>
    </row>
    <row r="252" spans="1:15">
      <c r="A252" s="2352"/>
      <c r="B252" s="507">
        <v>2014</v>
      </c>
      <c r="C252" s="413">
        <v>3637</v>
      </c>
      <c r="D252" s="607" t="s">
        <v>17</v>
      </c>
      <c r="E252" s="607" t="s">
        <v>17</v>
      </c>
      <c r="F252" s="607" t="s">
        <v>17</v>
      </c>
      <c r="G252" s="413">
        <v>199</v>
      </c>
      <c r="H252" s="413">
        <v>554</v>
      </c>
      <c r="I252" s="413">
        <v>382</v>
      </c>
      <c r="J252" s="413">
        <v>370</v>
      </c>
      <c r="K252" s="413">
        <v>694</v>
      </c>
      <c r="L252" s="413">
        <v>506</v>
      </c>
      <c r="M252" s="413">
        <v>464</v>
      </c>
      <c r="N252" s="413">
        <v>468</v>
      </c>
      <c r="O252" s="609" t="s">
        <v>17</v>
      </c>
    </row>
    <row r="253" spans="1:15">
      <c r="A253" s="2352"/>
      <c r="B253" s="507">
        <v>2015</v>
      </c>
      <c r="C253" s="413">
        <v>3944</v>
      </c>
      <c r="D253" s="413">
        <v>132</v>
      </c>
      <c r="E253" s="607" t="s">
        <v>17</v>
      </c>
      <c r="F253" s="607" t="s">
        <v>17</v>
      </c>
      <c r="G253" s="413">
        <v>326</v>
      </c>
      <c r="H253" s="413">
        <v>632</v>
      </c>
      <c r="I253" s="413">
        <v>502</v>
      </c>
      <c r="J253" s="413">
        <v>500</v>
      </c>
      <c r="K253" s="413">
        <v>494</v>
      </c>
      <c r="L253" s="413">
        <v>460</v>
      </c>
      <c r="M253" s="413">
        <v>434</v>
      </c>
      <c r="N253" s="413">
        <v>304</v>
      </c>
      <c r="O253" s="609">
        <v>160</v>
      </c>
    </row>
    <row r="254" spans="1:15">
      <c r="A254" s="2352"/>
      <c r="B254" s="519">
        <v>2016</v>
      </c>
      <c r="C254" s="413">
        <v>4301</v>
      </c>
      <c r="D254" s="413">
        <v>456</v>
      </c>
      <c r="E254" s="413">
        <v>418</v>
      </c>
      <c r="F254" s="607" t="s">
        <v>17</v>
      </c>
      <c r="G254" s="413">
        <v>408</v>
      </c>
      <c r="H254" s="413">
        <v>402</v>
      </c>
      <c r="I254" s="413">
        <v>292</v>
      </c>
      <c r="J254" s="413">
        <v>609</v>
      </c>
      <c r="K254" s="413">
        <v>592</v>
      </c>
      <c r="L254" s="413">
        <v>414</v>
      </c>
      <c r="M254" s="413">
        <v>450</v>
      </c>
      <c r="N254" s="413">
        <v>260</v>
      </c>
      <c r="O254" s="609" t="s">
        <v>17</v>
      </c>
    </row>
    <row r="255" spans="1:15">
      <c r="A255" s="2353"/>
      <c r="B255" s="519">
        <v>2017</v>
      </c>
      <c r="C255" s="413">
        <v>3568</v>
      </c>
      <c r="D255" s="413">
        <v>284</v>
      </c>
      <c r="E255" s="413">
        <v>282</v>
      </c>
      <c r="F255" s="607">
        <v>280</v>
      </c>
      <c r="G255" s="413">
        <v>276</v>
      </c>
      <c r="H255" s="413">
        <v>509</v>
      </c>
      <c r="I255" s="413">
        <v>361</v>
      </c>
      <c r="J255" s="413">
        <v>666</v>
      </c>
      <c r="K255" s="413">
        <v>358</v>
      </c>
      <c r="L255" s="413">
        <v>386</v>
      </c>
      <c r="M255" s="413">
        <v>164</v>
      </c>
      <c r="N255" s="609" t="s">
        <v>17</v>
      </c>
      <c r="O255" s="609">
        <v>2</v>
      </c>
    </row>
    <row r="256" spans="1:15">
      <c r="A256" s="2353"/>
      <c r="B256" s="519">
        <v>2018</v>
      </c>
      <c r="C256" s="413">
        <v>2121</v>
      </c>
      <c r="D256" s="609" t="s">
        <v>17</v>
      </c>
      <c r="E256" s="609" t="s">
        <v>17</v>
      </c>
      <c r="F256" s="609" t="s">
        <v>17</v>
      </c>
      <c r="G256" s="609" t="s">
        <v>17</v>
      </c>
      <c r="H256" s="609">
        <v>115</v>
      </c>
      <c r="I256" s="609">
        <v>208</v>
      </c>
      <c r="J256" s="609">
        <v>286</v>
      </c>
      <c r="K256" s="609">
        <v>372</v>
      </c>
      <c r="L256" s="609">
        <v>141</v>
      </c>
      <c r="M256" s="609">
        <v>471</v>
      </c>
      <c r="N256" s="609">
        <v>398</v>
      </c>
      <c r="O256" s="609">
        <v>130</v>
      </c>
    </row>
    <row r="257" spans="1:15">
      <c r="A257" s="2345"/>
      <c r="B257" s="519">
        <v>2019</v>
      </c>
      <c r="C257" s="413">
        <v>797</v>
      </c>
      <c r="D257" s="609">
        <v>131</v>
      </c>
      <c r="E257" s="609">
        <v>222</v>
      </c>
      <c r="F257" s="609" t="s">
        <v>17</v>
      </c>
      <c r="G257" s="609" t="s">
        <v>17</v>
      </c>
      <c r="H257" s="609" t="s">
        <v>17</v>
      </c>
      <c r="I257" s="609" t="s">
        <v>17</v>
      </c>
      <c r="J257" s="609">
        <v>180</v>
      </c>
      <c r="K257" s="609">
        <v>2</v>
      </c>
      <c r="L257" s="609" t="s">
        <v>17</v>
      </c>
      <c r="M257" s="609" t="s">
        <v>17</v>
      </c>
      <c r="N257" s="609">
        <v>134</v>
      </c>
      <c r="O257" s="609">
        <v>128</v>
      </c>
    </row>
    <row r="258" spans="1:15">
      <c r="A258" s="2345"/>
      <c r="B258" s="519">
        <v>2020</v>
      </c>
      <c r="C258" s="413">
        <v>468</v>
      </c>
      <c r="D258" s="609">
        <v>128</v>
      </c>
      <c r="E258" s="609">
        <v>340</v>
      </c>
      <c r="F258" s="609" t="s">
        <v>17</v>
      </c>
      <c r="G258" s="609" t="s">
        <v>17</v>
      </c>
      <c r="H258" s="609" t="s">
        <v>17</v>
      </c>
      <c r="I258" s="609" t="s">
        <v>17</v>
      </c>
      <c r="J258" s="609" t="s">
        <v>17</v>
      </c>
      <c r="K258" s="609" t="s">
        <v>17</v>
      </c>
      <c r="L258" s="609" t="s">
        <v>17</v>
      </c>
      <c r="M258" s="609" t="s">
        <v>17</v>
      </c>
      <c r="N258" s="609" t="s">
        <v>17</v>
      </c>
      <c r="O258" s="609" t="s">
        <v>17</v>
      </c>
    </row>
    <row r="259" spans="1:15">
      <c r="A259" s="2067" t="s">
        <v>1526</v>
      </c>
      <c r="B259" s="519">
        <v>2013</v>
      </c>
      <c r="C259" s="413">
        <v>4853</v>
      </c>
      <c r="D259" s="607" t="s">
        <v>17</v>
      </c>
      <c r="E259" s="607" t="s">
        <v>17</v>
      </c>
      <c r="F259" s="607" t="s">
        <v>17</v>
      </c>
      <c r="G259" s="413">
        <v>244</v>
      </c>
      <c r="H259" s="413">
        <v>672</v>
      </c>
      <c r="I259" s="413">
        <v>750</v>
      </c>
      <c r="J259" s="413">
        <v>202</v>
      </c>
      <c r="K259" s="413">
        <v>866</v>
      </c>
      <c r="L259" s="413">
        <v>611</v>
      </c>
      <c r="M259" s="413">
        <v>586</v>
      </c>
      <c r="N259" s="413">
        <v>558</v>
      </c>
      <c r="O259" s="608">
        <v>364</v>
      </c>
    </row>
    <row r="260" spans="1:15">
      <c r="A260" s="2340"/>
      <c r="B260" s="507">
        <v>2014</v>
      </c>
      <c r="C260" s="413">
        <v>3636</v>
      </c>
      <c r="D260" s="607" t="s">
        <v>17</v>
      </c>
      <c r="E260" s="607" t="s">
        <v>17</v>
      </c>
      <c r="F260" s="607" t="s">
        <v>17</v>
      </c>
      <c r="G260" s="413">
        <v>198</v>
      </c>
      <c r="H260" s="413">
        <v>554</v>
      </c>
      <c r="I260" s="413">
        <v>382</v>
      </c>
      <c r="J260" s="413">
        <v>370</v>
      </c>
      <c r="K260" s="413">
        <v>694</v>
      </c>
      <c r="L260" s="413">
        <v>506</v>
      </c>
      <c r="M260" s="413">
        <v>464</v>
      </c>
      <c r="N260" s="413">
        <v>468</v>
      </c>
      <c r="O260" s="609" t="s">
        <v>17</v>
      </c>
    </row>
    <row r="261" spans="1:15">
      <c r="A261" s="2340"/>
      <c r="B261" s="507">
        <v>2015</v>
      </c>
      <c r="C261" s="413">
        <v>3450</v>
      </c>
      <c r="D261" s="413">
        <v>132</v>
      </c>
      <c r="E261" s="607"/>
      <c r="F261" s="607"/>
      <c r="G261" s="413">
        <v>326</v>
      </c>
      <c r="H261" s="413">
        <v>632</v>
      </c>
      <c r="I261" s="413">
        <v>502</v>
      </c>
      <c r="J261" s="413">
        <v>500</v>
      </c>
      <c r="K261" s="413"/>
      <c r="L261" s="413">
        <v>460</v>
      </c>
      <c r="M261" s="413">
        <v>434</v>
      </c>
      <c r="N261" s="413">
        <v>304</v>
      </c>
      <c r="O261" s="608">
        <v>160</v>
      </c>
    </row>
    <row r="262" spans="1:15">
      <c r="A262" s="2340"/>
      <c r="B262" s="507">
        <v>2016</v>
      </c>
      <c r="C262" s="413">
        <v>4301</v>
      </c>
      <c r="D262" s="412">
        <v>456</v>
      </c>
      <c r="E262" s="413">
        <v>418</v>
      </c>
      <c r="F262" s="607" t="s">
        <v>17</v>
      </c>
      <c r="G262" s="412">
        <v>408</v>
      </c>
      <c r="H262" s="413">
        <v>402</v>
      </c>
      <c r="I262" s="413">
        <v>292</v>
      </c>
      <c r="J262" s="412">
        <v>609</v>
      </c>
      <c r="K262" s="413">
        <v>592</v>
      </c>
      <c r="L262" s="413">
        <v>414</v>
      </c>
      <c r="M262" s="413">
        <v>450</v>
      </c>
      <c r="N262" s="413">
        <v>260</v>
      </c>
      <c r="O262" s="956" t="s">
        <v>17</v>
      </c>
    </row>
    <row r="263" spans="1:15">
      <c r="A263" s="2341"/>
      <c r="B263" s="519">
        <v>2017</v>
      </c>
      <c r="C263" s="413">
        <v>3567</v>
      </c>
      <c r="D263" s="413">
        <v>284</v>
      </c>
      <c r="E263" s="413">
        <v>282</v>
      </c>
      <c r="F263" s="607">
        <v>280</v>
      </c>
      <c r="G263" s="413">
        <v>276</v>
      </c>
      <c r="H263" s="413">
        <v>509</v>
      </c>
      <c r="I263" s="413">
        <v>361</v>
      </c>
      <c r="J263" s="413">
        <v>666</v>
      </c>
      <c r="K263" s="413">
        <v>358</v>
      </c>
      <c r="L263" s="413">
        <v>386</v>
      </c>
      <c r="M263" s="413">
        <v>164</v>
      </c>
      <c r="N263" s="607" t="s">
        <v>17</v>
      </c>
      <c r="O263" s="956">
        <v>1</v>
      </c>
    </row>
    <row r="264" spans="1:15" ht="15" customHeight="1">
      <c r="A264" s="2362" t="s">
        <v>1519</v>
      </c>
      <c r="B264" s="519">
        <v>2018</v>
      </c>
      <c r="C264" s="413">
        <v>2121</v>
      </c>
      <c r="D264" s="609" t="s">
        <v>17</v>
      </c>
      <c r="E264" s="609" t="s">
        <v>17</v>
      </c>
      <c r="F264" s="609" t="s">
        <v>17</v>
      </c>
      <c r="G264" s="609" t="s">
        <v>17</v>
      </c>
      <c r="H264" s="609">
        <v>115</v>
      </c>
      <c r="I264" s="609">
        <v>208</v>
      </c>
      <c r="J264" s="609">
        <v>286</v>
      </c>
      <c r="K264" s="609">
        <v>372</v>
      </c>
      <c r="L264" s="609">
        <v>141</v>
      </c>
      <c r="M264" s="609">
        <v>471</v>
      </c>
      <c r="N264" s="609">
        <v>398</v>
      </c>
      <c r="O264" s="609">
        <v>130</v>
      </c>
    </row>
    <row r="265" spans="1:15" ht="15" customHeight="1">
      <c r="A265" s="2073"/>
      <c r="B265" s="519">
        <v>2019</v>
      </c>
      <c r="C265" s="413">
        <v>794</v>
      </c>
      <c r="D265" s="609">
        <v>130</v>
      </c>
      <c r="E265" s="609">
        <v>222</v>
      </c>
      <c r="F265" s="609" t="s">
        <v>17</v>
      </c>
      <c r="G265" s="609" t="s">
        <v>17</v>
      </c>
      <c r="H265" s="609" t="s">
        <v>17</v>
      </c>
      <c r="I265" s="609" t="s">
        <v>17</v>
      </c>
      <c r="J265" s="609">
        <v>180</v>
      </c>
      <c r="K265" s="609">
        <v>2</v>
      </c>
      <c r="L265" s="609" t="s">
        <v>17</v>
      </c>
      <c r="M265" s="609" t="s">
        <v>17</v>
      </c>
      <c r="N265" s="609">
        <v>134</v>
      </c>
      <c r="O265" s="609">
        <v>128</v>
      </c>
    </row>
    <row r="266" spans="1:15" ht="15" customHeight="1">
      <c r="A266" s="2073"/>
      <c r="B266" s="519">
        <v>2020</v>
      </c>
      <c r="C266" s="413">
        <v>468</v>
      </c>
      <c r="D266" s="609">
        <v>128</v>
      </c>
      <c r="E266" s="609">
        <v>340</v>
      </c>
      <c r="F266" s="609" t="s">
        <v>17</v>
      </c>
      <c r="G266" s="609" t="s">
        <v>17</v>
      </c>
      <c r="H266" s="609" t="s">
        <v>17</v>
      </c>
      <c r="I266" s="609" t="s">
        <v>17</v>
      </c>
      <c r="J266" s="609" t="s">
        <v>17</v>
      </c>
      <c r="K266" s="609" t="s">
        <v>17</v>
      </c>
      <c r="L266" s="609" t="s">
        <v>17</v>
      </c>
      <c r="M266" s="609" t="s">
        <v>17</v>
      </c>
      <c r="N266" s="609" t="s">
        <v>17</v>
      </c>
      <c r="O266" s="609" t="s">
        <v>17</v>
      </c>
    </row>
    <row r="267" spans="1:15" ht="13.5" customHeight="1">
      <c r="A267" s="2358" t="s">
        <v>1527</v>
      </c>
      <c r="B267" s="519">
        <v>2017</v>
      </c>
      <c r="C267" s="413">
        <v>1</v>
      </c>
      <c r="D267" s="607" t="s">
        <v>17</v>
      </c>
      <c r="E267" s="607" t="s">
        <v>17</v>
      </c>
      <c r="F267" s="607" t="s">
        <v>17</v>
      </c>
      <c r="G267" s="607" t="s">
        <v>17</v>
      </c>
      <c r="H267" s="607" t="s">
        <v>17</v>
      </c>
      <c r="I267" s="607" t="s">
        <v>17</v>
      </c>
      <c r="J267" s="607" t="s">
        <v>17</v>
      </c>
      <c r="K267" s="607" t="s">
        <v>17</v>
      </c>
      <c r="L267" s="607" t="s">
        <v>17</v>
      </c>
      <c r="M267" s="607" t="s">
        <v>17</v>
      </c>
      <c r="N267" s="607" t="s">
        <v>17</v>
      </c>
      <c r="O267" s="609">
        <v>1</v>
      </c>
    </row>
    <row r="268" spans="1:15" ht="15.75" customHeight="1">
      <c r="A268" s="2069"/>
      <c r="B268" s="507">
        <v>2019</v>
      </c>
      <c r="C268" s="413">
        <v>3</v>
      </c>
      <c r="D268" s="607">
        <v>1</v>
      </c>
      <c r="E268" s="607" t="s">
        <v>17</v>
      </c>
      <c r="F268" s="607" t="s">
        <v>17</v>
      </c>
      <c r="G268" s="607" t="s">
        <v>17</v>
      </c>
      <c r="H268" s="607" t="s">
        <v>17</v>
      </c>
      <c r="I268" s="607" t="s">
        <v>17</v>
      </c>
      <c r="J268" s="607" t="s">
        <v>17</v>
      </c>
      <c r="K268" s="607">
        <v>2</v>
      </c>
      <c r="L268" s="607" t="s">
        <v>17</v>
      </c>
      <c r="M268" s="607" t="s">
        <v>17</v>
      </c>
      <c r="N268" s="607" t="s">
        <v>17</v>
      </c>
      <c r="O268" s="956" t="s">
        <v>17</v>
      </c>
    </row>
    <row r="269" spans="1:15">
      <c r="A269" s="2356" t="s">
        <v>1929</v>
      </c>
      <c r="B269" s="2357"/>
      <c r="C269" s="2357"/>
      <c r="D269" s="2357"/>
      <c r="E269" s="2357"/>
      <c r="F269" s="2357"/>
      <c r="G269" s="2357"/>
      <c r="H269" s="2357"/>
      <c r="I269" s="2357"/>
      <c r="J269" s="2357"/>
      <c r="K269" s="2357"/>
      <c r="L269" s="2357"/>
      <c r="M269" s="2357"/>
      <c r="N269" s="2357"/>
      <c r="O269" s="2356"/>
    </row>
    <row r="270" spans="1:15">
      <c r="A270" s="2067" t="s">
        <v>2057</v>
      </c>
      <c r="B270" s="519">
        <v>2015</v>
      </c>
      <c r="C270" s="413">
        <v>599403</v>
      </c>
      <c r="D270" s="413">
        <v>28397</v>
      </c>
      <c r="E270" s="413">
        <v>30445</v>
      </c>
      <c r="F270" s="413">
        <v>38173</v>
      </c>
      <c r="G270" s="413">
        <v>41184</v>
      </c>
      <c r="H270" s="413">
        <v>54802</v>
      </c>
      <c r="I270" s="413">
        <v>57434</v>
      </c>
      <c r="J270" s="413">
        <v>92317</v>
      </c>
      <c r="K270" s="413">
        <v>83416</v>
      </c>
      <c r="L270" s="413">
        <v>53833</v>
      </c>
      <c r="M270" s="413">
        <v>45888</v>
      </c>
      <c r="N270" s="413">
        <v>35285</v>
      </c>
      <c r="O270" s="608">
        <v>38229</v>
      </c>
    </row>
    <row r="271" spans="1:15">
      <c r="A271" s="2340"/>
      <c r="B271" s="519">
        <v>2016</v>
      </c>
      <c r="C271" s="413">
        <v>607006</v>
      </c>
      <c r="D271" s="413">
        <v>33442</v>
      </c>
      <c r="E271" s="413">
        <v>30923</v>
      </c>
      <c r="F271" s="413">
        <v>43642</v>
      </c>
      <c r="G271" s="413">
        <v>42510</v>
      </c>
      <c r="H271" s="413">
        <v>47052</v>
      </c>
      <c r="I271" s="413">
        <v>62991</v>
      </c>
      <c r="J271" s="413">
        <v>92232</v>
      </c>
      <c r="K271" s="413">
        <v>83561</v>
      </c>
      <c r="L271" s="413">
        <v>51615</v>
      </c>
      <c r="M271" s="413">
        <v>45746</v>
      </c>
      <c r="N271" s="413">
        <v>35164</v>
      </c>
      <c r="O271" s="608">
        <v>38128</v>
      </c>
    </row>
    <row r="272" spans="1:15">
      <c r="A272" s="2340"/>
      <c r="B272" s="519">
        <v>2017</v>
      </c>
      <c r="C272" s="413">
        <v>661427</v>
      </c>
      <c r="D272" s="413">
        <v>33307</v>
      </c>
      <c r="E272" s="413">
        <v>31389</v>
      </c>
      <c r="F272" s="413">
        <v>37094</v>
      </c>
      <c r="G272" s="413">
        <v>50917</v>
      </c>
      <c r="H272" s="413">
        <v>58844</v>
      </c>
      <c r="I272" s="413">
        <v>69858</v>
      </c>
      <c r="J272" s="413">
        <v>101474</v>
      </c>
      <c r="K272" s="413">
        <v>89595</v>
      </c>
      <c r="L272" s="413">
        <v>57357</v>
      </c>
      <c r="M272" s="413">
        <v>49490</v>
      </c>
      <c r="N272" s="413">
        <v>43889</v>
      </c>
      <c r="O272" s="608">
        <v>38213</v>
      </c>
    </row>
    <row r="273" spans="1:15">
      <c r="A273" s="2340"/>
      <c r="B273" s="519">
        <v>2018</v>
      </c>
      <c r="C273" s="413">
        <v>692594</v>
      </c>
      <c r="D273" s="413">
        <v>36676</v>
      </c>
      <c r="E273" s="413">
        <v>33118</v>
      </c>
      <c r="F273" s="413">
        <v>41108</v>
      </c>
      <c r="G273" s="413">
        <v>48700</v>
      </c>
      <c r="H273" s="413">
        <v>64918</v>
      </c>
      <c r="I273" s="413">
        <v>74371</v>
      </c>
      <c r="J273" s="413">
        <v>112082</v>
      </c>
      <c r="K273" s="413">
        <v>94706</v>
      </c>
      <c r="L273" s="413">
        <v>59725</v>
      </c>
      <c r="M273" s="413">
        <v>49551</v>
      </c>
      <c r="N273" s="413">
        <v>36588</v>
      </c>
      <c r="O273" s="608">
        <v>41051</v>
      </c>
    </row>
    <row r="274" spans="1:15">
      <c r="A274" s="2341"/>
      <c r="B274" s="519">
        <v>2019</v>
      </c>
      <c r="C274" s="413">
        <v>688579</v>
      </c>
      <c r="D274" s="413">
        <v>46806</v>
      </c>
      <c r="E274" s="413">
        <v>37181</v>
      </c>
      <c r="F274" s="413">
        <v>42297</v>
      </c>
      <c r="G274" s="413">
        <v>41702</v>
      </c>
      <c r="H274" s="413">
        <v>67414</v>
      </c>
      <c r="I274" s="413">
        <v>73896</v>
      </c>
      <c r="J274" s="413">
        <v>104055</v>
      </c>
      <c r="K274" s="413">
        <v>93771</v>
      </c>
      <c r="L274" s="413">
        <v>59123</v>
      </c>
      <c r="M274" s="413">
        <v>48577</v>
      </c>
      <c r="N274" s="413">
        <v>35581</v>
      </c>
      <c r="O274" s="608">
        <v>38176</v>
      </c>
    </row>
    <row r="275" spans="1:15">
      <c r="A275" s="2341"/>
      <c r="B275" s="519">
        <v>2020</v>
      </c>
      <c r="C275" s="413">
        <v>393434</v>
      </c>
      <c r="D275" s="413">
        <v>34107</v>
      </c>
      <c r="E275" s="413">
        <v>34516</v>
      </c>
      <c r="F275" s="413">
        <v>25372</v>
      </c>
      <c r="G275" s="413">
        <v>16405</v>
      </c>
      <c r="H275" s="413">
        <v>26246</v>
      </c>
      <c r="I275" s="413">
        <v>38197</v>
      </c>
      <c r="J275" s="413">
        <v>54334</v>
      </c>
      <c r="K275" s="413">
        <v>49960</v>
      </c>
      <c r="L275" s="413">
        <v>34880</v>
      </c>
      <c r="M275" s="413">
        <v>31160</v>
      </c>
      <c r="N275" s="413">
        <v>21842</v>
      </c>
      <c r="O275" s="608">
        <v>26415</v>
      </c>
    </row>
    <row r="276" spans="1:15">
      <c r="A276" s="2069"/>
      <c r="B276" s="519">
        <v>2021</v>
      </c>
      <c r="C276" s="413">
        <v>437042</v>
      </c>
      <c r="D276" s="413">
        <v>26608</v>
      </c>
      <c r="E276" s="413">
        <v>22864</v>
      </c>
      <c r="F276" s="413">
        <v>23407</v>
      </c>
      <c r="G276" s="413">
        <v>24478</v>
      </c>
      <c r="H276" s="413">
        <v>31117</v>
      </c>
      <c r="I276" s="413">
        <v>40078</v>
      </c>
      <c r="J276" s="413">
        <v>63052</v>
      </c>
      <c r="K276" s="413">
        <v>62351</v>
      </c>
      <c r="L276" s="413">
        <v>40782</v>
      </c>
      <c r="M276" s="413">
        <v>38921</v>
      </c>
      <c r="N276" s="413">
        <v>32308</v>
      </c>
      <c r="O276" s="608">
        <v>31076</v>
      </c>
    </row>
    <row r="277" spans="1:15">
      <c r="A277" s="2069"/>
      <c r="B277" s="519">
        <v>2022</v>
      </c>
      <c r="C277" s="413">
        <v>538674</v>
      </c>
      <c r="D277" s="413">
        <v>26095</v>
      </c>
      <c r="E277" s="413">
        <v>21643</v>
      </c>
      <c r="F277" s="413">
        <v>36133</v>
      </c>
      <c r="G277" s="413">
        <v>38683</v>
      </c>
      <c r="H277" s="413">
        <v>43363</v>
      </c>
      <c r="I277" s="413">
        <v>54164</v>
      </c>
      <c r="J277" s="413">
        <v>86894</v>
      </c>
      <c r="K277" s="413">
        <v>73566</v>
      </c>
      <c r="L277" s="413">
        <v>44987</v>
      </c>
      <c r="M277" s="413">
        <v>42994</v>
      </c>
      <c r="N277" s="413">
        <v>35265</v>
      </c>
      <c r="O277" s="608">
        <v>34887</v>
      </c>
    </row>
    <row r="278" spans="1:15">
      <c r="A278" s="2029" t="s">
        <v>1520</v>
      </c>
      <c r="B278" s="519">
        <v>2015</v>
      </c>
      <c r="C278" s="413">
        <v>599398</v>
      </c>
      <c r="D278" s="413">
        <v>28397</v>
      </c>
      <c r="E278" s="413">
        <v>30445</v>
      </c>
      <c r="F278" s="413">
        <v>38173</v>
      </c>
      <c r="G278" s="413">
        <v>41183</v>
      </c>
      <c r="H278" s="413">
        <v>54801</v>
      </c>
      <c r="I278" s="413">
        <v>57434</v>
      </c>
      <c r="J278" s="413">
        <v>92317</v>
      </c>
      <c r="K278" s="413">
        <v>83415</v>
      </c>
      <c r="L278" s="413">
        <v>53833</v>
      </c>
      <c r="M278" s="413">
        <v>45886</v>
      </c>
      <c r="N278" s="413">
        <v>35285</v>
      </c>
      <c r="O278" s="608">
        <v>38229</v>
      </c>
    </row>
    <row r="279" spans="1:15">
      <c r="A279" s="2361"/>
      <c r="B279" s="507">
        <v>2016</v>
      </c>
      <c r="C279" s="413">
        <v>607004</v>
      </c>
      <c r="D279" s="413">
        <v>33442</v>
      </c>
      <c r="E279" s="413">
        <v>30923</v>
      </c>
      <c r="F279" s="413">
        <v>43642</v>
      </c>
      <c r="G279" s="413">
        <v>42510</v>
      </c>
      <c r="H279" s="413">
        <v>47050</v>
      </c>
      <c r="I279" s="413">
        <v>62991</v>
      </c>
      <c r="J279" s="413">
        <v>92232</v>
      </c>
      <c r="K279" s="413">
        <v>83561</v>
      </c>
      <c r="L279" s="413">
        <v>51615</v>
      </c>
      <c r="M279" s="413">
        <v>45746</v>
      </c>
      <c r="N279" s="413">
        <v>35164</v>
      </c>
      <c r="O279" s="608">
        <v>38128</v>
      </c>
    </row>
    <row r="280" spans="1:15">
      <c r="A280" s="2361"/>
      <c r="B280" s="507">
        <v>2017</v>
      </c>
      <c r="C280" s="413">
        <v>660946</v>
      </c>
      <c r="D280" s="413">
        <v>33307</v>
      </c>
      <c r="E280" s="413">
        <v>31389</v>
      </c>
      <c r="F280" s="413">
        <v>37094</v>
      </c>
      <c r="G280" s="413">
        <v>50917</v>
      </c>
      <c r="H280" s="413">
        <v>58844</v>
      </c>
      <c r="I280" s="413">
        <v>69858</v>
      </c>
      <c r="J280" s="413">
        <v>101474</v>
      </c>
      <c r="K280" s="413">
        <v>89585</v>
      </c>
      <c r="L280" s="413">
        <v>57357</v>
      </c>
      <c r="M280" s="413">
        <v>49412</v>
      </c>
      <c r="N280" s="413">
        <v>43665</v>
      </c>
      <c r="O280" s="608">
        <v>38044</v>
      </c>
    </row>
    <row r="281" spans="1:15">
      <c r="A281" s="2361"/>
      <c r="B281" s="507">
        <v>2018</v>
      </c>
      <c r="C281" s="413">
        <v>690511</v>
      </c>
      <c r="D281" s="413">
        <v>36489</v>
      </c>
      <c r="E281" s="413">
        <v>32893</v>
      </c>
      <c r="F281" s="413">
        <v>40871</v>
      </c>
      <c r="G281" s="413">
        <v>48476</v>
      </c>
      <c r="H281" s="413">
        <v>64675</v>
      </c>
      <c r="I281" s="413">
        <v>74156</v>
      </c>
      <c r="J281" s="413">
        <v>111915</v>
      </c>
      <c r="K281" s="413">
        <v>94516</v>
      </c>
      <c r="L281" s="413">
        <v>59574</v>
      </c>
      <c r="M281" s="413">
        <v>49467</v>
      </c>
      <c r="N281" s="413">
        <v>36488</v>
      </c>
      <c r="O281" s="608">
        <v>40991</v>
      </c>
    </row>
    <row r="282" spans="1:15">
      <c r="A282" s="2282"/>
      <c r="B282" s="507">
        <v>2019</v>
      </c>
      <c r="C282" s="413">
        <v>688555</v>
      </c>
      <c r="D282" s="413">
        <v>46806</v>
      </c>
      <c r="E282" s="413">
        <v>37181</v>
      </c>
      <c r="F282" s="413">
        <v>42297</v>
      </c>
      <c r="G282" s="413">
        <v>41702</v>
      </c>
      <c r="H282" s="413">
        <v>67406</v>
      </c>
      <c r="I282" s="413">
        <v>73894</v>
      </c>
      <c r="J282" s="413">
        <v>104047</v>
      </c>
      <c r="K282" s="413">
        <v>93765</v>
      </c>
      <c r="L282" s="413">
        <v>59123</v>
      </c>
      <c r="M282" s="413">
        <v>48577</v>
      </c>
      <c r="N282" s="413">
        <v>35581</v>
      </c>
      <c r="O282" s="608">
        <v>38176</v>
      </c>
    </row>
    <row r="283" spans="1:15">
      <c r="A283" s="2282"/>
      <c r="B283" s="507">
        <v>2020</v>
      </c>
      <c r="C283" s="413">
        <v>393434</v>
      </c>
      <c r="D283" s="413">
        <v>34107</v>
      </c>
      <c r="E283" s="413">
        <v>34516</v>
      </c>
      <c r="F283" s="413">
        <v>25372</v>
      </c>
      <c r="G283" s="413">
        <v>16405</v>
      </c>
      <c r="H283" s="413">
        <v>26246</v>
      </c>
      <c r="I283" s="413">
        <v>38197</v>
      </c>
      <c r="J283" s="413">
        <v>54334</v>
      </c>
      <c r="K283" s="413">
        <v>49960</v>
      </c>
      <c r="L283" s="413">
        <v>34880</v>
      </c>
      <c r="M283" s="413">
        <v>31160</v>
      </c>
      <c r="N283" s="413">
        <v>21842</v>
      </c>
      <c r="O283" s="608">
        <v>26415</v>
      </c>
    </row>
    <row r="284" spans="1:15">
      <c r="A284" s="2073"/>
      <c r="B284" s="507">
        <v>2021</v>
      </c>
      <c r="C284" s="413">
        <v>437035</v>
      </c>
      <c r="D284" s="413">
        <v>26608</v>
      </c>
      <c r="E284" s="413">
        <v>22864</v>
      </c>
      <c r="F284" s="413">
        <v>23407</v>
      </c>
      <c r="G284" s="413">
        <v>24478</v>
      </c>
      <c r="H284" s="413">
        <v>31117</v>
      </c>
      <c r="I284" s="413">
        <v>40078</v>
      </c>
      <c r="J284" s="413">
        <v>63052</v>
      </c>
      <c r="K284" s="413">
        <v>62350</v>
      </c>
      <c r="L284" s="413">
        <v>40781</v>
      </c>
      <c r="M284" s="413">
        <v>38918</v>
      </c>
      <c r="N284" s="413">
        <v>32306</v>
      </c>
      <c r="O284" s="608">
        <v>31076</v>
      </c>
    </row>
    <row r="285" spans="1:15">
      <c r="A285" s="2073"/>
      <c r="B285" s="507">
        <v>2022</v>
      </c>
      <c r="C285" s="413">
        <v>535075</v>
      </c>
      <c r="D285" s="413">
        <v>26095</v>
      </c>
      <c r="E285" s="413">
        <v>21643</v>
      </c>
      <c r="F285" s="413">
        <v>36133</v>
      </c>
      <c r="G285" s="413">
        <v>38683</v>
      </c>
      <c r="H285" s="413">
        <v>41829</v>
      </c>
      <c r="I285" s="413">
        <v>52599</v>
      </c>
      <c r="J285" s="413">
        <v>86892</v>
      </c>
      <c r="K285" s="413">
        <v>73566</v>
      </c>
      <c r="L285" s="413">
        <v>44489</v>
      </c>
      <c r="M285" s="413">
        <v>42994</v>
      </c>
      <c r="N285" s="413">
        <v>35265</v>
      </c>
      <c r="O285" s="608">
        <v>34887</v>
      </c>
    </row>
    <row r="286" spans="1:15" ht="16.5" customHeight="1">
      <c r="A286" s="2362" t="s">
        <v>1528</v>
      </c>
      <c r="B286" s="507">
        <v>2017</v>
      </c>
      <c r="C286" s="413">
        <v>471</v>
      </c>
      <c r="D286" s="607" t="s">
        <v>17</v>
      </c>
      <c r="E286" s="607" t="s">
        <v>17</v>
      </c>
      <c r="F286" s="607" t="s">
        <v>17</v>
      </c>
      <c r="G286" s="607" t="s">
        <v>17</v>
      </c>
      <c r="H286" s="607" t="s">
        <v>17</v>
      </c>
      <c r="I286" s="607" t="s">
        <v>17</v>
      </c>
      <c r="J286" s="607" t="s">
        <v>17</v>
      </c>
      <c r="K286" s="607" t="s">
        <v>17</v>
      </c>
      <c r="L286" s="607" t="s">
        <v>17</v>
      </c>
      <c r="M286" s="413">
        <v>78</v>
      </c>
      <c r="N286" s="413">
        <v>224</v>
      </c>
      <c r="O286" s="608">
        <v>169</v>
      </c>
    </row>
    <row r="287" spans="1:15" ht="16.5" customHeight="1">
      <c r="A287" s="2282"/>
      <c r="B287" s="507">
        <v>2018</v>
      </c>
      <c r="C287" s="413">
        <v>2083</v>
      </c>
      <c r="D287" s="413">
        <v>187</v>
      </c>
      <c r="E287" s="413">
        <v>225</v>
      </c>
      <c r="F287" s="413">
        <v>237</v>
      </c>
      <c r="G287" s="413">
        <v>224</v>
      </c>
      <c r="H287" s="413">
        <v>243</v>
      </c>
      <c r="I287" s="413">
        <v>215</v>
      </c>
      <c r="J287" s="413">
        <v>167</v>
      </c>
      <c r="K287" s="413">
        <v>190</v>
      </c>
      <c r="L287" s="413">
        <v>151</v>
      </c>
      <c r="M287" s="413">
        <v>84</v>
      </c>
      <c r="N287" s="413">
        <v>100</v>
      </c>
      <c r="O287" s="608">
        <v>60</v>
      </c>
    </row>
    <row r="288" spans="1:15" ht="14.25" customHeight="1">
      <c r="A288" s="2029" t="s">
        <v>1512</v>
      </c>
      <c r="B288" s="519">
        <v>2015</v>
      </c>
      <c r="C288" s="413">
        <v>5</v>
      </c>
      <c r="D288" s="413" t="s">
        <v>17</v>
      </c>
      <c r="E288" s="413" t="s">
        <v>17</v>
      </c>
      <c r="F288" s="413" t="s">
        <v>17</v>
      </c>
      <c r="G288" s="413">
        <v>1</v>
      </c>
      <c r="H288" s="413">
        <v>1</v>
      </c>
      <c r="I288" s="607" t="s">
        <v>17</v>
      </c>
      <c r="J288" s="607" t="s">
        <v>17</v>
      </c>
      <c r="K288" s="607">
        <v>1</v>
      </c>
      <c r="L288" s="607" t="s">
        <v>17</v>
      </c>
      <c r="M288" s="607">
        <v>2</v>
      </c>
      <c r="N288" s="607" t="s">
        <v>17</v>
      </c>
      <c r="O288" s="609" t="s">
        <v>17</v>
      </c>
    </row>
    <row r="289" spans="1:15">
      <c r="A289" s="2029"/>
      <c r="B289" s="519">
        <v>2016</v>
      </c>
      <c r="C289" s="413">
        <v>2</v>
      </c>
      <c r="D289" s="607" t="s">
        <v>17</v>
      </c>
      <c r="E289" s="607" t="s">
        <v>17</v>
      </c>
      <c r="F289" s="607" t="s">
        <v>17</v>
      </c>
      <c r="G289" s="607" t="s">
        <v>17</v>
      </c>
      <c r="H289" s="607">
        <v>2</v>
      </c>
      <c r="I289" s="607" t="s">
        <v>17</v>
      </c>
      <c r="J289" s="607" t="s">
        <v>17</v>
      </c>
      <c r="K289" s="607" t="s">
        <v>17</v>
      </c>
      <c r="L289" s="413" t="s">
        <v>17</v>
      </c>
      <c r="M289" s="607" t="s">
        <v>17</v>
      </c>
      <c r="N289" s="607" t="s">
        <v>17</v>
      </c>
      <c r="O289" s="608" t="s">
        <v>17</v>
      </c>
    </row>
    <row r="290" spans="1:15">
      <c r="A290" s="2029"/>
      <c r="B290" s="519">
        <v>2017</v>
      </c>
      <c r="C290" s="413">
        <v>10</v>
      </c>
      <c r="D290" s="607" t="s">
        <v>17</v>
      </c>
      <c r="E290" s="607" t="s">
        <v>17</v>
      </c>
      <c r="F290" s="607" t="s">
        <v>17</v>
      </c>
      <c r="G290" s="413" t="s">
        <v>17</v>
      </c>
      <c r="H290" s="413" t="s">
        <v>17</v>
      </c>
      <c r="I290" s="607" t="s">
        <v>17</v>
      </c>
      <c r="J290" s="607" t="s">
        <v>17</v>
      </c>
      <c r="K290" s="413">
        <v>10</v>
      </c>
      <c r="L290" s="607" t="s">
        <v>17</v>
      </c>
      <c r="M290" s="413" t="s">
        <v>17</v>
      </c>
      <c r="N290" s="607" t="s">
        <v>17</v>
      </c>
      <c r="O290" s="609" t="s">
        <v>17</v>
      </c>
    </row>
    <row r="291" spans="1:15">
      <c r="A291" s="2029"/>
      <c r="B291" s="519">
        <v>2019</v>
      </c>
      <c r="C291" s="413">
        <v>24</v>
      </c>
      <c r="D291" s="607" t="s">
        <v>17</v>
      </c>
      <c r="E291" s="607" t="s">
        <v>17</v>
      </c>
      <c r="F291" s="607" t="s">
        <v>17</v>
      </c>
      <c r="G291" s="957" t="s">
        <v>17</v>
      </c>
      <c r="H291" s="413">
        <v>8</v>
      </c>
      <c r="I291" s="607">
        <v>2</v>
      </c>
      <c r="J291" s="607">
        <v>8</v>
      </c>
      <c r="K291" s="607">
        <v>6</v>
      </c>
      <c r="L291" s="957" t="s">
        <v>17</v>
      </c>
      <c r="M291" s="607" t="s">
        <v>17</v>
      </c>
      <c r="N291" s="607" t="s">
        <v>17</v>
      </c>
      <c r="O291" s="956" t="s">
        <v>17</v>
      </c>
    </row>
    <row r="292" spans="1:15">
      <c r="A292" s="2282"/>
      <c r="B292" s="519">
        <v>2021</v>
      </c>
      <c r="C292" s="413">
        <v>7</v>
      </c>
      <c r="D292" s="607" t="s">
        <v>17</v>
      </c>
      <c r="E292" s="607" t="s">
        <v>17</v>
      </c>
      <c r="F292" s="607" t="s">
        <v>17</v>
      </c>
      <c r="G292" s="957" t="s">
        <v>17</v>
      </c>
      <c r="H292" s="957" t="s">
        <v>17</v>
      </c>
      <c r="I292" s="607" t="s">
        <v>17</v>
      </c>
      <c r="J292" s="607" t="s">
        <v>17</v>
      </c>
      <c r="K292" s="607">
        <v>1</v>
      </c>
      <c r="L292" s="957">
        <v>1</v>
      </c>
      <c r="M292" s="607">
        <v>3</v>
      </c>
      <c r="N292" s="607">
        <v>2</v>
      </c>
      <c r="O292" s="956" t="s">
        <v>17</v>
      </c>
    </row>
    <row r="293" spans="1:15">
      <c r="A293" s="2073"/>
      <c r="B293" s="507">
        <v>2022</v>
      </c>
      <c r="C293" s="413">
        <v>3599</v>
      </c>
      <c r="D293" s="607" t="s">
        <v>17</v>
      </c>
      <c r="E293" s="607" t="s">
        <v>17</v>
      </c>
      <c r="F293" s="607" t="s">
        <v>17</v>
      </c>
      <c r="G293" s="957" t="s">
        <v>17</v>
      </c>
      <c r="H293" s="957">
        <v>1534</v>
      </c>
      <c r="I293" s="607">
        <v>1565</v>
      </c>
      <c r="J293" s="607">
        <v>2</v>
      </c>
      <c r="K293" s="607" t="s">
        <v>17</v>
      </c>
      <c r="L293" s="957">
        <v>498</v>
      </c>
      <c r="M293" s="607" t="s">
        <v>17</v>
      </c>
      <c r="N293" s="607" t="s">
        <v>17</v>
      </c>
      <c r="O293" s="956" t="s">
        <v>17</v>
      </c>
    </row>
    <row r="294" spans="1:15" ht="31.5" customHeight="1">
      <c r="A294" s="2342" t="s">
        <v>202</v>
      </c>
      <c r="B294" s="2342"/>
      <c r="C294" s="2342"/>
      <c r="D294" s="2342"/>
      <c r="E294" s="2342"/>
      <c r="F294" s="2342"/>
      <c r="G294" s="2342"/>
      <c r="H294" s="2342"/>
      <c r="I294" s="2342"/>
      <c r="J294" s="2342"/>
      <c r="K294" s="2342"/>
      <c r="L294" s="2342"/>
      <c r="M294" s="2342"/>
      <c r="N294" s="2342"/>
      <c r="O294" s="2342"/>
    </row>
    <row r="295" spans="1:15" ht="14.25" customHeight="1">
      <c r="A295" s="2151" t="s">
        <v>1524</v>
      </c>
      <c r="B295" s="519">
        <v>2015</v>
      </c>
      <c r="C295" s="413">
        <v>1229</v>
      </c>
      <c r="D295" s="413">
        <v>1</v>
      </c>
      <c r="E295" s="413">
        <v>6</v>
      </c>
      <c r="F295" s="413">
        <v>186</v>
      </c>
      <c r="G295" s="413">
        <v>5</v>
      </c>
      <c r="H295" s="413">
        <v>13</v>
      </c>
      <c r="I295" s="413">
        <v>287</v>
      </c>
      <c r="J295" s="413">
        <v>208</v>
      </c>
      <c r="K295" s="413">
        <v>220</v>
      </c>
      <c r="L295" s="413">
        <v>287</v>
      </c>
      <c r="M295" s="413">
        <v>9</v>
      </c>
      <c r="N295" s="413">
        <v>5</v>
      </c>
      <c r="O295" s="608">
        <v>2</v>
      </c>
    </row>
    <row r="296" spans="1:15">
      <c r="A296" s="2352"/>
      <c r="B296" s="507">
        <v>2016</v>
      </c>
      <c r="C296" s="413">
        <v>896</v>
      </c>
      <c r="D296" s="413">
        <v>3</v>
      </c>
      <c r="E296" s="607">
        <v>3</v>
      </c>
      <c r="F296" s="413">
        <v>2</v>
      </c>
      <c r="G296" s="413">
        <v>5</v>
      </c>
      <c r="H296" s="413">
        <v>47</v>
      </c>
      <c r="I296" s="413">
        <v>160</v>
      </c>
      <c r="J296" s="413">
        <v>195</v>
      </c>
      <c r="K296" s="413">
        <v>271</v>
      </c>
      <c r="L296" s="413">
        <v>194</v>
      </c>
      <c r="M296" s="413">
        <v>7</v>
      </c>
      <c r="N296" s="607">
        <v>3</v>
      </c>
      <c r="O296" s="609">
        <v>6</v>
      </c>
    </row>
    <row r="297" spans="1:15">
      <c r="A297" s="2352"/>
      <c r="B297" s="507">
        <v>2017</v>
      </c>
      <c r="C297" s="413">
        <v>1071</v>
      </c>
      <c r="D297" s="413">
        <v>3</v>
      </c>
      <c r="E297" s="413">
        <v>3</v>
      </c>
      <c r="F297" s="413">
        <v>4</v>
      </c>
      <c r="G297" s="413">
        <v>7</v>
      </c>
      <c r="H297" s="413">
        <v>44</v>
      </c>
      <c r="I297" s="413">
        <v>248</v>
      </c>
      <c r="J297" s="413">
        <v>205</v>
      </c>
      <c r="K297" s="413">
        <v>249</v>
      </c>
      <c r="L297" s="413">
        <v>120</v>
      </c>
      <c r="M297" s="413">
        <v>36</v>
      </c>
      <c r="N297" s="413">
        <v>150</v>
      </c>
      <c r="O297" s="608">
        <v>2</v>
      </c>
    </row>
    <row r="298" spans="1:15">
      <c r="A298" s="2352"/>
      <c r="B298" s="519">
        <v>2018</v>
      </c>
      <c r="C298" s="413">
        <v>927</v>
      </c>
      <c r="D298" s="412">
        <v>1</v>
      </c>
      <c r="E298" s="413" t="s">
        <v>17</v>
      </c>
      <c r="F298" s="413">
        <v>5</v>
      </c>
      <c r="G298" s="413">
        <v>2</v>
      </c>
      <c r="H298" s="413">
        <v>97</v>
      </c>
      <c r="I298" s="413">
        <v>139</v>
      </c>
      <c r="J298" s="413">
        <v>170</v>
      </c>
      <c r="K298" s="412">
        <v>216</v>
      </c>
      <c r="L298" s="413">
        <v>167</v>
      </c>
      <c r="M298" s="413">
        <v>1</v>
      </c>
      <c r="N298" s="413">
        <v>129</v>
      </c>
      <c r="O298" s="561" t="s">
        <v>17</v>
      </c>
    </row>
    <row r="299" spans="1:15">
      <c r="A299" s="2353"/>
      <c r="B299" s="519">
        <v>2019</v>
      </c>
      <c r="C299" s="413">
        <v>993</v>
      </c>
      <c r="D299" s="413">
        <v>1</v>
      </c>
      <c r="E299" s="413">
        <v>8</v>
      </c>
      <c r="F299" s="412">
        <v>1</v>
      </c>
      <c r="G299" s="413">
        <v>5</v>
      </c>
      <c r="H299" s="413">
        <v>59</v>
      </c>
      <c r="I299" s="412">
        <v>105</v>
      </c>
      <c r="J299" s="413">
        <v>421</v>
      </c>
      <c r="K299" s="412">
        <v>239</v>
      </c>
      <c r="L299" s="413">
        <v>138</v>
      </c>
      <c r="M299" s="413">
        <v>14</v>
      </c>
      <c r="N299" s="413" t="s">
        <v>17</v>
      </c>
      <c r="O299" s="561">
        <v>2</v>
      </c>
    </row>
    <row r="300" spans="1:15">
      <c r="A300" s="2353"/>
      <c r="B300" s="519">
        <v>2020</v>
      </c>
      <c r="C300" s="413">
        <v>852</v>
      </c>
      <c r="D300" s="413">
        <v>13</v>
      </c>
      <c r="E300" s="607">
        <v>4</v>
      </c>
      <c r="F300" s="607">
        <v>2</v>
      </c>
      <c r="G300" s="957">
        <v>4</v>
      </c>
      <c r="H300" s="607" t="s">
        <v>17</v>
      </c>
      <c r="I300" s="607">
        <v>121</v>
      </c>
      <c r="J300" s="607">
        <v>242</v>
      </c>
      <c r="K300" s="607">
        <v>349</v>
      </c>
      <c r="L300" s="607">
        <v>113</v>
      </c>
      <c r="M300" s="607">
        <v>2</v>
      </c>
      <c r="N300" s="607">
        <v>2</v>
      </c>
      <c r="O300" s="956" t="s">
        <v>17</v>
      </c>
    </row>
    <row r="301" spans="1:15">
      <c r="A301" s="2345"/>
      <c r="B301" s="507">
        <v>2021</v>
      </c>
      <c r="C301" s="413">
        <v>30638</v>
      </c>
      <c r="D301" s="413" t="s">
        <v>17</v>
      </c>
      <c r="E301" s="607" t="s">
        <v>17</v>
      </c>
      <c r="F301" s="607" t="s">
        <v>17</v>
      </c>
      <c r="G301" s="957">
        <v>1</v>
      </c>
      <c r="H301" s="607" t="s">
        <v>17</v>
      </c>
      <c r="I301" s="607">
        <v>30008</v>
      </c>
      <c r="J301" s="607">
        <v>554</v>
      </c>
      <c r="K301" s="607">
        <v>1</v>
      </c>
      <c r="L301" s="607">
        <v>2</v>
      </c>
      <c r="M301" s="607">
        <v>49</v>
      </c>
      <c r="N301" s="607">
        <v>21</v>
      </c>
      <c r="O301" s="956">
        <v>2</v>
      </c>
    </row>
    <row r="302" spans="1:15">
      <c r="A302" s="2345"/>
      <c r="B302" s="507">
        <v>2022</v>
      </c>
      <c r="C302" s="413">
        <v>533</v>
      </c>
      <c r="D302" s="413">
        <v>1</v>
      </c>
      <c r="E302" s="607">
        <v>3</v>
      </c>
      <c r="F302" s="607">
        <v>2</v>
      </c>
      <c r="G302" s="957">
        <v>2</v>
      </c>
      <c r="H302" s="607">
        <v>232</v>
      </c>
      <c r="I302" s="607">
        <v>1</v>
      </c>
      <c r="J302" s="607">
        <v>260</v>
      </c>
      <c r="K302" s="607">
        <v>16</v>
      </c>
      <c r="L302" s="607">
        <v>4</v>
      </c>
      <c r="M302" s="607" t="s">
        <v>17</v>
      </c>
      <c r="N302" s="607">
        <v>11</v>
      </c>
      <c r="O302" s="956">
        <v>1</v>
      </c>
    </row>
    <row r="303" spans="1:15">
      <c r="A303" s="2354" t="s">
        <v>1923</v>
      </c>
      <c r="B303" s="2355"/>
      <c r="C303" s="2355"/>
      <c r="D303" s="2355"/>
      <c r="E303" s="2355"/>
      <c r="F303" s="2355"/>
      <c r="G303" s="2355"/>
      <c r="H303" s="2355"/>
      <c r="I303" s="2355"/>
      <c r="J303" s="2355"/>
      <c r="K303" s="2355"/>
      <c r="L303" s="2355"/>
      <c r="M303" s="2355"/>
      <c r="N303" s="2355"/>
      <c r="O303" s="2354"/>
    </row>
    <row r="304" spans="1:15">
      <c r="A304" s="2356" t="s">
        <v>1926</v>
      </c>
      <c r="B304" s="2357"/>
      <c r="C304" s="2357"/>
      <c r="D304" s="2357"/>
      <c r="E304" s="2357"/>
      <c r="F304" s="2357"/>
      <c r="G304" s="2357"/>
      <c r="H304" s="2357"/>
      <c r="I304" s="2357"/>
      <c r="J304" s="2357"/>
      <c r="K304" s="2357"/>
      <c r="L304" s="2357"/>
      <c r="M304" s="2357"/>
      <c r="N304" s="2357"/>
      <c r="O304" s="2356"/>
    </row>
    <row r="305" spans="1:15">
      <c r="A305" s="2151" t="s">
        <v>2052</v>
      </c>
      <c r="B305" s="519">
        <v>2015</v>
      </c>
      <c r="C305" s="413">
        <v>1182</v>
      </c>
      <c r="D305" s="607" t="s">
        <v>17</v>
      </c>
      <c r="E305" s="607">
        <v>4</v>
      </c>
      <c r="F305" s="607">
        <v>186</v>
      </c>
      <c r="G305" s="413" t="s">
        <v>17</v>
      </c>
      <c r="H305" s="413">
        <v>11</v>
      </c>
      <c r="I305" s="413">
        <v>269</v>
      </c>
      <c r="J305" s="413">
        <v>208</v>
      </c>
      <c r="K305" s="413">
        <v>218</v>
      </c>
      <c r="L305" s="413">
        <v>285</v>
      </c>
      <c r="M305" s="413" t="s">
        <v>17</v>
      </c>
      <c r="N305" s="607" t="s">
        <v>17</v>
      </c>
      <c r="O305" s="609">
        <v>1</v>
      </c>
    </row>
    <row r="306" spans="1:15">
      <c r="A306" s="2352"/>
      <c r="B306" s="507">
        <v>2016</v>
      </c>
      <c r="C306" s="413">
        <v>858</v>
      </c>
      <c r="D306" s="413">
        <v>1</v>
      </c>
      <c r="E306" s="607">
        <v>2</v>
      </c>
      <c r="F306" s="607" t="s">
        <v>17</v>
      </c>
      <c r="G306" s="607">
        <v>1</v>
      </c>
      <c r="H306" s="413">
        <v>43</v>
      </c>
      <c r="I306" s="413">
        <v>154</v>
      </c>
      <c r="J306" s="413">
        <v>191</v>
      </c>
      <c r="K306" s="413">
        <v>271</v>
      </c>
      <c r="L306" s="413">
        <v>189</v>
      </c>
      <c r="M306" s="607">
        <v>6</v>
      </c>
      <c r="N306" s="607" t="s">
        <v>17</v>
      </c>
      <c r="O306" s="609" t="s">
        <v>17</v>
      </c>
    </row>
    <row r="307" spans="1:15">
      <c r="A307" s="2352"/>
      <c r="B307" s="507">
        <v>2017</v>
      </c>
      <c r="C307" s="413">
        <v>1034</v>
      </c>
      <c r="D307" s="607">
        <v>2</v>
      </c>
      <c r="E307" s="413" t="s">
        <v>17</v>
      </c>
      <c r="F307" s="413">
        <v>3</v>
      </c>
      <c r="G307" s="607">
        <v>1</v>
      </c>
      <c r="H307" s="413">
        <v>43</v>
      </c>
      <c r="I307" s="413">
        <v>247</v>
      </c>
      <c r="J307" s="413">
        <v>200</v>
      </c>
      <c r="K307" s="413">
        <v>236</v>
      </c>
      <c r="L307" s="413">
        <v>118</v>
      </c>
      <c r="M307" s="607">
        <v>35</v>
      </c>
      <c r="N307" s="607">
        <v>149</v>
      </c>
      <c r="O307" s="608" t="s">
        <v>17</v>
      </c>
    </row>
    <row r="308" spans="1:15">
      <c r="A308" s="2352"/>
      <c r="B308" s="519">
        <v>2018</v>
      </c>
      <c r="C308" s="413">
        <v>895</v>
      </c>
      <c r="D308" s="413" t="s">
        <v>17</v>
      </c>
      <c r="E308" s="413" t="s">
        <v>17</v>
      </c>
      <c r="F308" s="607">
        <v>1</v>
      </c>
      <c r="G308" s="413" t="s">
        <v>17</v>
      </c>
      <c r="H308" s="413">
        <v>95</v>
      </c>
      <c r="I308" s="413">
        <v>133</v>
      </c>
      <c r="J308" s="413">
        <v>170</v>
      </c>
      <c r="K308" s="413">
        <v>209</v>
      </c>
      <c r="L308" s="413">
        <v>159</v>
      </c>
      <c r="M308" s="413" t="s">
        <v>17</v>
      </c>
      <c r="N308" s="607">
        <v>128</v>
      </c>
      <c r="O308" s="609" t="s">
        <v>17</v>
      </c>
    </row>
    <row r="309" spans="1:15">
      <c r="A309" s="2353"/>
      <c r="B309" s="519">
        <v>2019</v>
      </c>
      <c r="C309" s="413">
        <v>905</v>
      </c>
      <c r="D309" s="413" t="s">
        <v>17</v>
      </c>
      <c r="E309" s="607" t="s">
        <v>17</v>
      </c>
      <c r="F309" s="607" t="s">
        <v>17</v>
      </c>
      <c r="G309" s="607">
        <v>2</v>
      </c>
      <c r="H309" s="607">
        <v>55</v>
      </c>
      <c r="I309" s="607">
        <v>75</v>
      </c>
      <c r="J309" s="607">
        <v>406</v>
      </c>
      <c r="K309" s="607">
        <v>230</v>
      </c>
      <c r="L309" s="607">
        <v>136</v>
      </c>
      <c r="M309" s="607">
        <v>1</v>
      </c>
      <c r="N309" s="607" t="s">
        <v>17</v>
      </c>
      <c r="O309" s="609" t="s">
        <v>17</v>
      </c>
    </row>
    <row r="310" spans="1:15">
      <c r="A310" s="2353"/>
      <c r="B310" s="519">
        <v>2020</v>
      </c>
      <c r="C310" s="413">
        <v>829</v>
      </c>
      <c r="D310" s="609">
        <v>6</v>
      </c>
      <c r="E310" s="609">
        <v>1</v>
      </c>
      <c r="F310" s="609" t="s">
        <v>17</v>
      </c>
      <c r="G310" s="609" t="s">
        <v>17</v>
      </c>
      <c r="H310" s="609" t="s">
        <v>17</v>
      </c>
      <c r="I310" s="609">
        <v>120</v>
      </c>
      <c r="J310" s="609">
        <v>241</v>
      </c>
      <c r="K310" s="609">
        <v>348</v>
      </c>
      <c r="L310" s="609">
        <v>113</v>
      </c>
      <c r="M310" s="609" t="s">
        <v>17</v>
      </c>
      <c r="N310" s="609" t="s">
        <v>17</v>
      </c>
      <c r="O310" s="609" t="s">
        <v>17</v>
      </c>
    </row>
    <row r="311" spans="1:15">
      <c r="A311" s="2345"/>
      <c r="B311" s="519">
        <v>2021</v>
      </c>
      <c r="C311" s="413">
        <v>620</v>
      </c>
      <c r="D311" s="609" t="s">
        <v>17</v>
      </c>
      <c r="E311" s="609" t="s">
        <v>17</v>
      </c>
      <c r="F311" s="609" t="s">
        <v>17</v>
      </c>
      <c r="G311" s="609" t="s">
        <v>17</v>
      </c>
      <c r="H311" s="609" t="s">
        <v>17</v>
      </c>
      <c r="I311" s="609" t="s">
        <v>17</v>
      </c>
      <c r="J311" s="609">
        <v>548</v>
      </c>
      <c r="K311" s="609">
        <v>1</v>
      </c>
      <c r="L311" s="609">
        <v>2</v>
      </c>
      <c r="M311" s="609">
        <v>48</v>
      </c>
      <c r="N311" s="607">
        <v>21</v>
      </c>
      <c r="O311" s="609" t="s">
        <v>17</v>
      </c>
    </row>
    <row r="312" spans="1:15">
      <c r="A312" s="2345"/>
      <c r="B312" s="519">
        <v>2022</v>
      </c>
      <c r="C312" s="413">
        <v>497</v>
      </c>
      <c r="D312" s="609" t="s">
        <v>17</v>
      </c>
      <c r="E312" s="609">
        <v>3</v>
      </c>
      <c r="F312" s="609">
        <v>1</v>
      </c>
      <c r="G312" s="609">
        <v>2</v>
      </c>
      <c r="H312" s="609">
        <v>231</v>
      </c>
      <c r="I312" s="609" t="s">
        <v>17</v>
      </c>
      <c r="J312" s="609">
        <v>259</v>
      </c>
      <c r="K312" s="609" t="s">
        <v>17</v>
      </c>
      <c r="L312" s="609" t="s">
        <v>17</v>
      </c>
      <c r="M312" s="609" t="s">
        <v>17</v>
      </c>
      <c r="N312" s="609">
        <v>1</v>
      </c>
      <c r="O312" s="609" t="s">
        <v>17</v>
      </c>
    </row>
    <row r="313" spans="1:15">
      <c r="A313" s="2029" t="s">
        <v>1516</v>
      </c>
      <c r="B313" s="519">
        <v>2015</v>
      </c>
      <c r="C313" s="413">
        <v>1109</v>
      </c>
      <c r="D313" s="607" t="s">
        <v>17</v>
      </c>
      <c r="E313" s="607" t="s">
        <v>17</v>
      </c>
      <c r="F313" s="607">
        <v>183</v>
      </c>
      <c r="G313" s="607" t="s">
        <v>17</v>
      </c>
      <c r="H313" s="607" t="s">
        <v>17</v>
      </c>
      <c r="I313" s="607">
        <v>268</v>
      </c>
      <c r="J313" s="607">
        <v>208</v>
      </c>
      <c r="K313" s="607">
        <v>218</v>
      </c>
      <c r="L313" s="607">
        <v>232</v>
      </c>
      <c r="M313" s="607" t="s">
        <v>17</v>
      </c>
      <c r="N313" s="607" t="s">
        <v>17</v>
      </c>
      <c r="O313" s="609" t="s">
        <v>17</v>
      </c>
    </row>
    <row r="314" spans="1:15">
      <c r="A314" s="2361"/>
      <c r="B314" s="507">
        <v>2016</v>
      </c>
      <c r="C314" s="413">
        <v>845</v>
      </c>
      <c r="D314" s="607" t="s">
        <v>17</v>
      </c>
      <c r="E314" s="607" t="s">
        <v>17</v>
      </c>
      <c r="F314" s="607" t="s">
        <v>17</v>
      </c>
      <c r="G314" s="607" t="s">
        <v>17</v>
      </c>
      <c r="H314" s="413">
        <v>40</v>
      </c>
      <c r="I314" s="413">
        <v>154</v>
      </c>
      <c r="J314" s="413">
        <v>191</v>
      </c>
      <c r="K314" s="413">
        <v>271</v>
      </c>
      <c r="L314" s="413">
        <v>189</v>
      </c>
      <c r="M314" s="607" t="s">
        <v>17</v>
      </c>
      <c r="N314" s="607" t="s">
        <v>17</v>
      </c>
      <c r="O314" s="609" t="s">
        <v>17</v>
      </c>
    </row>
    <row r="315" spans="1:15">
      <c r="A315" s="2361"/>
      <c r="B315" s="507">
        <v>2017</v>
      </c>
      <c r="C315" s="413">
        <v>873</v>
      </c>
      <c r="D315" s="607" t="s">
        <v>17</v>
      </c>
      <c r="E315" s="607" t="s">
        <v>17</v>
      </c>
      <c r="F315" s="607" t="s">
        <v>17</v>
      </c>
      <c r="G315" s="607" t="s">
        <v>17</v>
      </c>
      <c r="H315" s="607">
        <v>41</v>
      </c>
      <c r="I315" s="607">
        <v>247</v>
      </c>
      <c r="J315" s="607">
        <v>200</v>
      </c>
      <c r="K315" s="607">
        <v>232</v>
      </c>
      <c r="L315" s="607">
        <v>118</v>
      </c>
      <c r="M315" s="607">
        <v>35</v>
      </c>
      <c r="N315" s="607" t="s">
        <v>17</v>
      </c>
      <c r="O315" s="609" t="s">
        <v>17</v>
      </c>
    </row>
    <row r="316" spans="1:15">
      <c r="A316" s="2361"/>
      <c r="B316" s="507">
        <v>2018</v>
      </c>
      <c r="C316" s="413">
        <v>760</v>
      </c>
      <c r="D316" s="607" t="s">
        <v>17</v>
      </c>
      <c r="E316" s="607" t="s">
        <v>17</v>
      </c>
      <c r="F316" s="607" t="s">
        <v>17</v>
      </c>
      <c r="G316" s="607" t="s">
        <v>17</v>
      </c>
      <c r="H316" s="413">
        <v>95</v>
      </c>
      <c r="I316" s="413">
        <v>129</v>
      </c>
      <c r="J316" s="413">
        <v>170</v>
      </c>
      <c r="K316" s="413">
        <v>207</v>
      </c>
      <c r="L316" s="413">
        <v>159</v>
      </c>
      <c r="M316" s="607" t="s">
        <v>17</v>
      </c>
      <c r="N316" s="607" t="s">
        <v>17</v>
      </c>
      <c r="O316" s="609" t="s">
        <v>17</v>
      </c>
    </row>
    <row r="317" spans="1:15">
      <c r="A317" s="2282"/>
      <c r="B317" s="507">
        <v>2019</v>
      </c>
      <c r="C317" s="413">
        <v>690</v>
      </c>
      <c r="D317" s="607" t="s">
        <v>17</v>
      </c>
      <c r="E317" s="607" t="s">
        <v>17</v>
      </c>
      <c r="F317" s="607" t="s">
        <v>17</v>
      </c>
      <c r="G317" s="607" t="s">
        <v>17</v>
      </c>
      <c r="H317" s="607">
        <v>55</v>
      </c>
      <c r="I317" s="607">
        <v>73</v>
      </c>
      <c r="J317" s="607">
        <v>198</v>
      </c>
      <c r="K317" s="607">
        <v>230</v>
      </c>
      <c r="L317" s="607">
        <v>134</v>
      </c>
      <c r="M317" s="607" t="s">
        <v>17</v>
      </c>
      <c r="N317" s="607" t="s">
        <v>17</v>
      </c>
      <c r="O317" s="609" t="s">
        <v>17</v>
      </c>
    </row>
    <row r="318" spans="1:15">
      <c r="A318" s="2282"/>
      <c r="B318" s="507">
        <v>2020</v>
      </c>
      <c r="C318" s="413">
        <v>437</v>
      </c>
      <c r="D318" s="607" t="s">
        <v>17</v>
      </c>
      <c r="E318" s="607" t="s">
        <v>17</v>
      </c>
      <c r="F318" s="607" t="s">
        <v>17</v>
      </c>
      <c r="G318" s="607" t="s">
        <v>17</v>
      </c>
      <c r="H318" s="607" t="s">
        <v>17</v>
      </c>
      <c r="I318" s="607">
        <v>53</v>
      </c>
      <c r="J318" s="607">
        <v>135</v>
      </c>
      <c r="K318" s="607">
        <v>137</v>
      </c>
      <c r="L318" s="607">
        <v>112</v>
      </c>
      <c r="M318" s="607" t="s">
        <v>17</v>
      </c>
      <c r="N318" s="607" t="s">
        <v>17</v>
      </c>
      <c r="O318" s="609" t="s">
        <v>17</v>
      </c>
    </row>
    <row r="319" spans="1:15">
      <c r="A319" s="2073"/>
      <c r="B319" s="507">
        <v>2022</v>
      </c>
      <c r="C319" s="413">
        <v>116</v>
      </c>
      <c r="D319" s="607" t="s">
        <v>17</v>
      </c>
      <c r="E319" s="607" t="s">
        <v>17</v>
      </c>
      <c r="F319" s="607" t="s">
        <v>17</v>
      </c>
      <c r="G319" s="607" t="s">
        <v>17</v>
      </c>
      <c r="H319" s="607" t="s">
        <v>17</v>
      </c>
      <c r="I319" s="607" t="s">
        <v>17</v>
      </c>
      <c r="J319" s="607">
        <v>116</v>
      </c>
      <c r="K319" s="607" t="s">
        <v>17</v>
      </c>
      <c r="L319" s="607" t="s">
        <v>17</v>
      </c>
      <c r="M319" s="607" t="s">
        <v>17</v>
      </c>
      <c r="N319" s="607" t="s">
        <v>17</v>
      </c>
      <c r="O319" s="609" t="s">
        <v>17</v>
      </c>
    </row>
    <row r="320" spans="1:15" ht="15" customHeight="1">
      <c r="A320" s="2362" t="s">
        <v>1529</v>
      </c>
      <c r="B320" s="507">
        <v>2017</v>
      </c>
      <c r="C320" s="413">
        <v>147</v>
      </c>
      <c r="D320" s="607" t="s">
        <v>17</v>
      </c>
      <c r="E320" s="607" t="s">
        <v>17</v>
      </c>
      <c r="F320" s="607" t="s">
        <v>17</v>
      </c>
      <c r="G320" s="607" t="s">
        <v>17</v>
      </c>
      <c r="H320" s="607" t="s">
        <v>17</v>
      </c>
      <c r="I320" s="607" t="s">
        <v>17</v>
      </c>
      <c r="J320" s="607" t="s">
        <v>17</v>
      </c>
      <c r="K320" s="607" t="s">
        <v>17</v>
      </c>
      <c r="L320" s="607" t="s">
        <v>17</v>
      </c>
      <c r="M320" s="607" t="s">
        <v>17</v>
      </c>
      <c r="N320" s="607">
        <v>147</v>
      </c>
      <c r="O320" s="609" t="s">
        <v>17</v>
      </c>
    </row>
    <row r="321" spans="1:15" ht="15" customHeight="1">
      <c r="A321" s="2282"/>
      <c r="B321" s="507">
        <v>2018</v>
      </c>
      <c r="C321" s="413">
        <v>128</v>
      </c>
      <c r="D321" s="607" t="s">
        <v>17</v>
      </c>
      <c r="E321" s="607" t="s">
        <v>17</v>
      </c>
      <c r="F321" s="607" t="s">
        <v>17</v>
      </c>
      <c r="G321" s="607" t="s">
        <v>17</v>
      </c>
      <c r="H321" s="607" t="s">
        <v>17</v>
      </c>
      <c r="I321" s="607" t="s">
        <v>17</v>
      </c>
      <c r="J321" s="607" t="s">
        <v>17</v>
      </c>
      <c r="K321" s="607" t="s">
        <v>17</v>
      </c>
      <c r="L321" s="607" t="s">
        <v>17</v>
      </c>
      <c r="M321" s="607" t="s">
        <v>17</v>
      </c>
      <c r="N321" s="607">
        <v>128</v>
      </c>
      <c r="O321" s="609" t="s">
        <v>17</v>
      </c>
    </row>
    <row r="322" spans="1:15" ht="14.25" customHeight="1">
      <c r="A322" s="2073"/>
      <c r="B322" s="507">
        <v>2020</v>
      </c>
      <c r="C322" s="413">
        <v>47</v>
      </c>
      <c r="D322" s="607" t="s">
        <v>17</v>
      </c>
      <c r="E322" s="607" t="s">
        <v>17</v>
      </c>
      <c r="F322" s="607" t="s">
        <v>17</v>
      </c>
      <c r="G322" s="607" t="s">
        <v>17</v>
      </c>
      <c r="H322" s="607" t="s">
        <v>17</v>
      </c>
      <c r="I322" s="607" t="s">
        <v>17</v>
      </c>
      <c r="J322" s="607">
        <v>47</v>
      </c>
      <c r="K322" s="607" t="s">
        <v>17</v>
      </c>
      <c r="L322" s="607" t="s">
        <v>17</v>
      </c>
      <c r="M322" s="607" t="s">
        <v>17</v>
      </c>
      <c r="N322" s="607" t="s">
        <v>17</v>
      </c>
      <c r="O322" s="609" t="s">
        <v>17</v>
      </c>
    </row>
    <row r="323" spans="1:15" ht="15.75" customHeight="1">
      <c r="A323" s="2362" t="s">
        <v>1606</v>
      </c>
      <c r="B323" s="507">
        <v>2019</v>
      </c>
      <c r="C323" s="413">
        <v>208</v>
      </c>
      <c r="D323" s="607" t="s">
        <v>17</v>
      </c>
      <c r="E323" s="607" t="s">
        <v>17</v>
      </c>
      <c r="F323" s="607" t="s">
        <v>17</v>
      </c>
      <c r="G323" s="607" t="s">
        <v>17</v>
      </c>
      <c r="H323" s="607" t="s">
        <v>17</v>
      </c>
      <c r="I323" s="607" t="s">
        <v>17</v>
      </c>
      <c r="J323" s="607">
        <v>208</v>
      </c>
      <c r="K323" s="607" t="s">
        <v>17</v>
      </c>
      <c r="L323" s="607" t="s">
        <v>17</v>
      </c>
      <c r="M323" s="607" t="s">
        <v>17</v>
      </c>
      <c r="N323" s="607" t="s">
        <v>17</v>
      </c>
      <c r="O323" s="609" t="s">
        <v>17</v>
      </c>
    </row>
    <row r="324" spans="1:15" ht="15.75" customHeight="1">
      <c r="A324" s="2073"/>
      <c r="B324" s="507">
        <v>2020</v>
      </c>
      <c r="C324" s="413">
        <v>211</v>
      </c>
      <c r="D324" s="607" t="s">
        <v>17</v>
      </c>
      <c r="E324" s="607" t="s">
        <v>17</v>
      </c>
      <c r="F324" s="607" t="s">
        <v>17</v>
      </c>
      <c r="G324" s="607" t="s">
        <v>17</v>
      </c>
      <c r="H324" s="607" t="s">
        <v>17</v>
      </c>
      <c r="I324" s="607" t="s">
        <v>17</v>
      </c>
      <c r="J324" s="607" t="s">
        <v>17</v>
      </c>
      <c r="K324" s="607">
        <v>211</v>
      </c>
      <c r="L324" s="607" t="s">
        <v>17</v>
      </c>
      <c r="M324" s="607" t="s">
        <v>17</v>
      </c>
      <c r="N324" s="607" t="s">
        <v>17</v>
      </c>
      <c r="O324" s="609" t="s">
        <v>17</v>
      </c>
    </row>
    <row r="325" spans="1:15" ht="14.25" customHeight="1">
      <c r="A325" s="2029" t="s">
        <v>1518</v>
      </c>
      <c r="B325" s="519">
        <v>2015</v>
      </c>
      <c r="C325" s="413">
        <v>73</v>
      </c>
      <c r="D325" s="607" t="s">
        <v>17</v>
      </c>
      <c r="E325" s="607">
        <v>4</v>
      </c>
      <c r="F325" s="413">
        <v>3</v>
      </c>
      <c r="G325" s="413" t="s">
        <v>17</v>
      </c>
      <c r="H325" s="413">
        <v>11</v>
      </c>
      <c r="I325" s="607">
        <v>1</v>
      </c>
      <c r="J325" s="607" t="s">
        <v>17</v>
      </c>
      <c r="K325" s="607" t="s">
        <v>17</v>
      </c>
      <c r="L325" s="607">
        <v>53</v>
      </c>
      <c r="M325" s="607" t="s">
        <v>17</v>
      </c>
      <c r="N325" s="607" t="s">
        <v>17</v>
      </c>
      <c r="O325" s="609">
        <v>1</v>
      </c>
    </row>
    <row r="326" spans="1:15">
      <c r="A326" s="2029"/>
      <c r="B326" s="519">
        <v>2016</v>
      </c>
      <c r="C326" s="413">
        <v>13</v>
      </c>
      <c r="D326" s="413">
        <v>1</v>
      </c>
      <c r="E326" s="607">
        <v>2</v>
      </c>
      <c r="F326" s="413"/>
      <c r="G326" s="607">
        <v>1</v>
      </c>
      <c r="H326" s="607">
        <v>3</v>
      </c>
      <c r="I326" s="413" t="s">
        <v>17</v>
      </c>
      <c r="J326" s="413" t="s">
        <v>17</v>
      </c>
      <c r="K326" s="607" t="s">
        <v>17</v>
      </c>
      <c r="L326" s="413" t="s">
        <v>17</v>
      </c>
      <c r="M326" s="607">
        <v>6</v>
      </c>
      <c r="N326" s="607" t="s">
        <v>17</v>
      </c>
      <c r="O326" s="609" t="s">
        <v>17</v>
      </c>
    </row>
    <row r="327" spans="1:15">
      <c r="A327" s="2029"/>
      <c r="B327" s="519">
        <v>2017</v>
      </c>
      <c r="C327" s="413">
        <v>14</v>
      </c>
      <c r="D327" s="607">
        <v>2</v>
      </c>
      <c r="E327" s="413" t="s">
        <v>17</v>
      </c>
      <c r="F327" s="413">
        <v>3</v>
      </c>
      <c r="G327" s="607">
        <v>1</v>
      </c>
      <c r="H327" s="413">
        <v>2</v>
      </c>
      <c r="I327" s="413" t="s">
        <v>17</v>
      </c>
      <c r="J327" s="607" t="s">
        <v>17</v>
      </c>
      <c r="K327" s="607">
        <v>4</v>
      </c>
      <c r="L327" s="413" t="s">
        <v>17</v>
      </c>
      <c r="M327" s="607" t="s">
        <v>17</v>
      </c>
      <c r="N327" s="607">
        <v>2</v>
      </c>
      <c r="O327" s="608" t="s">
        <v>17</v>
      </c>
    </row>
    <row r="328" spans="1:15">
      <c r="A328" s="2029"/>
      <c r="B328" s="519">
        <v>2018</v>
      </c>
      <c r="C328" s="413">
        <v>7</v>
      </c>
      <c r="D328" s="412" t="s">
        <v>17</v>
      </c>
      <c r="E328" s="413" t="s">
        <v>17</v>
      </c>
      <c r="F328" s="413">
        <v>1</v>
      </c>
      <c r="G328" s="412" t="s">
        <v>17</v>
      </c>
      <c r="H328" s="413" t="s">
        <v>17</v>
      </c>
      <c r="I328" s="607">
        <v>4</v>
      </c>
      <c r="J328" s="607" t="s">
        <v>17</v>
      </c>
      <c r="K328" s="607">
        <v>2</v>
      </c>
      <c r="L328" s="607" t="s">
        <v>17</v>
      </c>
      <c r="M328" s="412" t="s">
        <v>17</v>
      </c>
      <c r="N328" s="607" t="s">
        <v>17</v>
      </c>
      <c r="O328" s="956" t="s">
        <v>17</v>
      </c>
    </row>
    <row r="329" spans="1:15">
      <c r="A329" s="2282"/>
      <c r="B329" s="519">
        <v>2019</v>
      </c>
      <c r="C329" s="413">
        <v>7</v>
      </c>
      <c r="D329" s="607" t="s">
        <v>17</v>
      </c>
      <c r="E329" s="607" t="s">
        <v>17</v>
      </c>
      <c r="F329" s="607" t="s">
        <v>17</v>
      </c>
      <c r="G329" s="607">
        <v>2</v>
      </c>
      <c r="H329" s="607" t="s">
        <v>17</v>
      </c>
      <c r="I329" s="607">
        <v>2</v>
      </c>
      <c r="J329" s="607" t="s">
        <v>17</v>
      </c>
      <c r="K329" s="607" t="s">
        <v>17</v>
      </c>
      <c r="L329" s="607">
        <v>2</v>
      </c>
      <c r="M329" s="607">
        <v>1</v>
      </c>
      <c r="N329" s="607" t="s">
        <v>17</v>
      </c>
      <c r="O329" s="609" t="s">
        <v>17</v>
      </c>
    </row>
    <row r="330" spans="1:15">
      <c r="A330" s="2282"/>
      <c r="B330" s="519">
        <v>2020</v>
      </c>
      <c r="C330" s="413">
        <v>134</v>
      </c>
      <c r="D330" s="609">
        <v>6</v>
      </c>
      <c r="E330" s="609">
        <v>1</v>
      </c>
      <c r="F330" s="609" t="s">
        <v>17</v>
      </c>
      <c r="G330" s="609"/>
      <c r="H330" s="609" t="s">
        <v>17</v>
      </c>
      <c r="I330" s="609">
        <v>67</v>
      </c>
      <c r="J330" s="609">
        <v>59</v>
      </c>
      <c r="K330" s="609" t="s">
        <v>17</v>
      </c>
      <c r="L330" s="609">
        <v>1</v>
      </c>
      <c r="M330" s="609" t="s">
        <v>17</v>
      </c>
      <c r="N330" s="609" t="s">
        <v>17</v>
      </c>
      <c r="O330" s="609" t="s">
        <v>17</v>
      </c>
    </row>
    <row r="331" spans="1:15">
      <c r="A331" s="2282"/>
      <c r="B331" s="507">
        <v>2021</v>
      </c>
      <c r="C331" s="413">
        <v>620</v>
      </c>
      <c r="D331" s="609" t="s">
        <v>17</v>
      </c>
      <c r="E331" s="609" t="s">
        <v>17</v>
      </c>
      <c r="F331" s="609" t="s">
        <v>17</v>
      </c>
      <c r="G331" s="609" t="s">
        <v>17</v>
      </c>
      <c r="H331" s="609" t="s">
        <v>17</v>
      </c>
      <c r="I331" s="609" t="s">
        <v>17</v>
      </c>
      <c r="J331" s="609">
        <v>548</v>
      </c>
      <c r="K331" s="609">
        <v>1</v>
      </c>
      <c r="L331" s="609">
        <v>2</v>
      </c>
      <c r="M331" s="609">
        <v>48</v>
      </c>
      <c r="N331" s="609">
        <v>21</v>
      </c>
      <c r="O331" s="609" t="s">
        <v>17</v>
      </c>
    </row>
    <row r="332" spans="1:15">
      <c r="A332" s="2073"/>
      <c r="B332" s="507">
        <v>2022</v>
      </c>
      <c r="C332" s="413">
        <v>381</v>
      </c>
      <c r="D332" s="609" t="s">
        <v>17</v>
      </c>
      <c r="E332" s="609">
        <v>3</v>
      </c>
      <c r="F332" s="609">
        <v>1</v>
      </c>
      <c r="G332" s="609">
        <v>2</v>
      </c>
      <c r="H332" s="609">
        <v>231</v>
      </c>
      <c r="I332" s="609" t="s">
        <v>17</v>
      </c>
      <c r="J332" s="609">
        <v>143</v>
      </c>
      <c r="K332" s="609" t="s">
        <v>17</v>
      </c>
      <c r="L332" s="609" t="s">
        <v>17</v>
      </c>
      <c r="M332" s="609" t="s">
        <v>17</v>
      </c>
      <c r="N332" s="609">
        <v>1</v>
      </c>
      <c r="O332" s="609" t="s">
        <v>17</v>
      </c>
    </row>
    <row r="333" spans="1:15">
      <c r="A333" s="2359" t="s">
        <v>1932</v>
      </c>
      <c r="B333" s="2360"/>
      <c r="C333" s="2360"/>
      <c r="D333" s="2360"/>
      <c r="E333" s="2360"/>
      <c r="F333" s="2360"/>
      <c r="G333" s="2360"/>
      <c r="H333" s="2360"/>
      <c r="I333" s="2360"/>
      <c r="J333" s="2360"/>
      <c r="K333" s="2360"/>
      <c r="L333" s="2360"/>
      <c r="M333" s="2360"/>
      <c r="N333" s="2360"/>
      <c r="O333" s="2359"/>
    </row>
    <row r="334" spans="1:15" ht="14.25" customHeight="1">
      <c r="A334" s="2365" t="s">
        <v>1931</v>
      </c>
      <c r="B334" s="507">
        <v>2021</v>
      </c>
      <c r="C334" s="413">
        <v>30008</v>
      </c>
      <c r="D334" s="609" t="s">
        <v>17</v>
      </c>
      <c r="E334" s="609" t="s">
        <v>17</v>
      </c>
      <c r="F334" s="609" t="s">
        <v>17</v>
      </c>
      <c r="G334" s="609" t="s">
        <v>17</v>
      </c>
      <c r="H334" s="609" t="s">
        <v>17</v>
      </c>
      <c r="I334" s="609">
        <v>30008</v>
      </c>
      <c r="J334" s="609" t="s">
        <v>17</v>
      </c>
      <c r="K334" s="609" t="s">
        <v>17</v>
      </c>
      <c r="L334" s="609" t="s">
        <v>17</v>
      </c>
      <c r="M334" s="609" t="s">
        <v>17</v>
      </c>
      <c r="N334" s="609" t="s">
        <v>17</v>
      </c>
      <c r="O334" s="609" t="s">
        <v>17</v>
      </c>
    </row>
    <row r="335" spans="1:15" ht="14.25" customHeight="1">
      <c r="A335" s="2365"/>
      <c r="B335" s="507">
        <v>2022</v>
      </c>
      <c r="C335" s="413">
        <v>8</v>
      </c>
      <c r="D335" s="609" t="s">
        <v>17</v>
      </c>
      <c r="E335" s="609" t="s">
        <v>17</v>
      </c>
      <c r="F335" s="609" t="s">
        <v>17</v>
      </c>
      <c r="G335" s="609" t="s">
        <v>17</v>
      </c>
      <c r="H335" s="609">
        <v>1</v>
      </c>
      <c r="I335" s="609" t="s">
        <v>17</v>
      </c>
      <c r="J335" s="609" t="s">
        <v>17</v>
      </c>
      <c r="K335" s="609">
        <v>4</v>
      </c>
      <c r="L335" s="609">
        <v>1</v>
      </c>
      <c r="M335" s="609" t="s">
        <v>17</v>
      </c>
      <c r="N335" s="609">
        <v>2</v>
      </c>
      <c r="O335" s="609" t="s">
        <v>17</v>
      </c>
    </row>
    <row r="336" spans="1:15" ht="31.5" customHeight="1">
      <c r="A336" s="2342" t="s">
        <v>149</v>
      </c>
      <c r="B336" s="2342"/>
      <c r="C336" s="2342"/>
      <c r="D336" s="2342"/>
      <c r="E336" s="2342"/>
      <c r="F336" s="2342"/>
      <c r="G336" s="2342"/>
      <c r="H336" s="2342"/>
      <c r="I336" s="2342"/>
      <c r="J336" s="2342"/>
      <c r="K336" s="2342"/>
      <c r="L336" s="2342"/>
      <c r="M336" s="2342"/>
      <c r="N336" s="2342"/>
      <c r="O336" s="2342"/>
    </row>
    <row r="337" spans="1:15">
      <c r="A337" s="2151" t="s">
        <v>1524</v>
      </c>
      <c r="B337" s="519">
        <v>2015</v>
      </c>
      <c r="C337" s="413">
        <v>1046407</v>
      </c>
      <c r="D337" s="413">
        <v>64279</v>
      </c>
      <c r="E337" s="413">
        <v>57477</v>
      </c>
      <c r="F337" s="413">
        <v>70686</v>
      </c>
      <c r="G337" s="413">
        <v>81684</v>
      </c>
      <c r="H337" s="413">
        <v>89515</v>
      </c>
      <c r="I337" s="413">
        <v>100467</v>
      </c>
      <c r="J337" s="413">
        <v>134840</v>
      </c>
      <c r="K337" s="413">
        <v>121316</v>
      </c>
      <c r="L337" s="413">
        <v>95298</v>
      </c>
      <c r="M337" s="413">
        <v>90309</v>
      </c>
      <c r="N337" s="413">
        <v>68770</v>
      </c>
      <c r="O337" s="608">
        <v>71766</v>
      </c>
    </row>
    <row r="338" spans="1:15">
      <c r="A338" s="2352"/>
      <c r="B338" s="507">
        <v>2016</v>
      </c>
      <c r="C338" s="413">
        <v>1116291</v>
      </c>
      <c r="D338" s="413">
        <v>68662</v>
      </c>
      <c r="E338" s="413">
        <v>64132</v>
      </c>
      <c r="F338" s="413">
        <v>80547</v>
      </c>
      <c r="G338" s="413">
        <v>82725</v>
      </c>
      <c r="H338" s="413">
        <v>95752</v>
      </c>
      <c r="I338" s="413">
        <v>106342</v>
      </c>
      <c r="J338" s="413">
        <v>144691</v>
      </c>
      <c r="K338" s="413">
        <v>128970</v>
      </c>
      <c r="L338" s="413">
        <v>102724</v>
      </c>
      <c r="M338" s="413">
        <v>90502</v>
      </c>
      <c r="N338" s="413">
        <v>72672</v>
      </c>
      <c r="O338" s="608">
        <v>78572</v>
      </c>
    </row>
    <row r="339" spans="1:15">
      <c r="A339" s="2352"/>
      <c r="B339" s="507">
        <v>2017</v>
      </c>
      <c r="C339" s="413">
        <v>1160156</v>
      </c>
      <c r="D339" s="413">
        <v>73334</v>
      </c>
      <c r="E339" s="413">
        <v>67349</v>
      </c>
      <c r="F339" s="413">
        <v>76153</v>
      </c>
      <c r="G339" s="413">
        <v>97949</v>
      </c>
      <c r="H339" s="413">
        <v>96695</v>
      </c>
      <c r="I339" s="413">
        <v>108808</v>
      </c>
      <c r="J339" s="413">
        <v>144243</v>
      </c>
      <c r="K339" s="413">
        <v>126080</v>
      </c>
      <c r="L339" s="413">
        <v>103909</v>
      </c>
      <c r="M339" s="413">
        <v>98771</v>
      </c>
      <c r="N339" s="413">
        <v>83187</v>
      </c>
      <c r="O339" s="608">
        <v>83678</v>
      </c>
    </row>
    <row r="340" spans="1:15">
      <c r="A340" s="2352"/>
      <c r="B340" s="519">
        <v>2018</v>
      </c>
      <c r="C340" s="413">
        <v>1148364</v>
      </c>
      <c r="D340" s="412">
        <v>81058</v>
      </c>
      <c r="E340" s="413">
        <v>65899</v>
      </c>
      <c r="F340" s="412">
        <v>77876</v>
      </c>
      <c r="G340" s="413">
        <v>89051</v>
      </c>
      <c r="H340" s="412">
        <v>101257</v>
      </c>
      <c r="I340" s="413">
        <v>106606</v>
      </c>
      <c r="J340" s="413">
        <v>140406</v>
      </c>
      <c r="K340" s="413">
        <v>130057</v>
      </c>
      <c r="L340" s="413">
        <v>102323</v>
      </c>
      <c r="M340" s="413">
        <v>96414</v>
      </c>
      <c r="N340" s="413">
        <v>77500</v>
      </c>
      <c r="O340" s="561">
        <v>79917</v>
      </c>
    </row>
    <row r="341" spans="1:15">
      <c r="A341" s="2353"/>
      <c r="B341" s="519">
        <v>2019</v>
      </c>
      <c r="C341" s="413">
        <v>1135698</v>
      </c>
      <c r="D341" s="413">
        <v>79533</v>
      </c>
      <c r="E341" s="413">
        <v>69408</v>
      </c>
      <c r="F341" s="413">
        <v>78151</v>
      </c>
      <c r="G341" s="413">
        <v>95490</v>
      </c>
      <c r="H341" s="413">
        <v>94599</v>
      </c>
      <c r="I341" s="413">
        <v>110035</v>
      </c>
      <c r="J341" s="413">
        <v>139679</v>
      </c>
      <c r="K341" s="413">
        <v>125185</v>
      </c>
      <c r="L341" s="413">
        <v>97810</v>
      </c>
      <c r="M341" s="413">
        <v>94481</v>
      </c>
      <c r="N341" s="413">
        <v>75347</v>
      </c>
      <c r="O341" s="561">
        <v>75980</v>
      </c>
    </row>
    <row r="342" spans="1:15">
      <c r="A342" s="2353"/>
      <c r="B342" s="519">
        <v>2020</v>
      </c>
      <c r="C342" s="413">
        <v>971180</v>
      </c>
      <c r="D342" s="413">
        <v>74143</v>
      </c>
      <c r="E342" s="413">
        <v>66800</v>
      </c>
      <c r="F342" s="413">
        <v>63393</v>
      </c>
      <c r="G342" s="413">
        <v>45448</v>
      </c>
      <c r="H342" s="413">
        <v>64261</v>
      </c>
      <c r="I342" s="413">
        <v>88781</v>
      </c>
      <c r="J342" s="413">
        <v>118572</v>
      </c>
      <c r="K342" s="413">
        <v>114659</v>
      </c>
      <c r="L342" s="413">
        <v>95313</v>
      </c>
      <c r="M342" s="413">
        <v>90312</v>
      </c>
      <c r="N342" s="413">
        <v>70114</v>
      </c>
      <c r="O342" s="561">
        <v>79384</v>
      </c>
    </row>
    <row r="343" spans="1:15">
      <c r="A343" s="2345"/>
      <c r="B343" s="507">
        <v>2021</v>
      </c>
      <c r="C343" s="413">
        <v>1096892</v>
      </c>
      <c r="D343" s="413">
        <v>76563</v>
      </c>
      <c r="E343" s="413">
        <v>64809</v>
      </c>
      <c r="F343" s="413">
        <v>72816</v>
      </c>
      <c r="G343" s="413">
        <v>74110</v>
      </c>
      <c r="H343" s="413">
        <v>81152</v>
      </c>
      <c r="I343" s="413">
        <v>96993</v>
      </c>
      <c r="J343" s="413">
        <v>135697</v>
      </c>
      <c r="K343" s="413">
        <v>128124</v>
      </c>
      <c r="L343" s="413">
        <v>101654</v>
      </c>
      <c r="M343" s="413">
        <v>98702</v>
      </c>
      <c r="N343" s="413">
        <v>81766</v>
      </c>
      <c r="O343" s="561">
        <v>84506</v>
      </c>
    </row>
    <row r="344" spans="1:15">
      <c r="A344" s="2345"/>
      <c r="B344" s="507">
        <v>2022</v>
      </c>
      <c r="C344" s="413">
        <v>1101455</v>
      </c>
      <c r="D344" s="413">
        <v>77564</v>
      </c>
      <c r="E344" s="413">
        <v>69169</v>
      </c>
      <c r="F344" s="413">
        <v>82732</v>
      </c>
      <c r="G344" s="413">
        <v>92200</v>
      </c>
      <c r="H344" s="413">
        <v>88787</v>
      </c>
      <c r="I344" s="413">
        <v>99230</v>
      </c>
      <c r="J344" s="413">
        <v>143937</v>
      </c>
      <c r="K344" s="413">
        <v>118648</v>
      </c>
      <c r="L344" s="413">
        <v>86540</v>
      </c>
      <c r="M344" s="413">
        <v>88591</v>
      </c>
      <c r="N344" s="413">
        <v>73817</v>
      </c>
      <c r="O344" s="561">
        <v>80240</v>
      </c>
    </row>
    <row r="345" spans="1:15">
      <c r="A345" s="2354" t="s">
        <v>1923</v>
      </c>
      <c r="B345" s="2355"/>
      <c r="C345" s="2355"/>
      <c r="D345" s="2355"/>
      <c r="E345" s="2355"/>
      <c r="F345" s="2355"/>
      <c r="G345" s="2355"/>
      <c r="H345" s="2355"/>
      <c r="I345" s="2355"/>
      <c r="J345" s="2355"/>
      <c r="K345" s="2355"/>
      <c r="L345" s="2355"/>
      <c r="M345" s="2355"/>
      <c r="N345" s="2355"/>
      <c r="O345" s="2354"/>
    </row>
    <row r="346" spans="1:15">
      <c r="A346" s="2356" t="s">
        <v>1924</v>
      </c>
      <c r="B346" s="2357"/>
      <c r="C346" s="2357"/>
      <c r="D346" s="2357"/>
      <c r="E346" s="2357"/>
      <c r="F346" s="2357"/>
      <c r="G346" s="2357"/>
      <c r="H346" s="2357"/>
      <c r="I346" s="2357"/>
      <c r="J346" s="2357"/>
      <c r="K346" s="2357"/>
      <c r="L346" s="2357"/>
      <c r="M346" s="2357"/>
      <c r="N346" s="2357"/>
      <c r="O346" s="2356"/>
    </row>
    <row r="347" spans="1:15">
      <c r="A347" s="2171" t="s">
        <v>2053</v>
      </c>
      <c r="B347" s="519">
        <v>2017</v>
      </c>
      <c r="C347" s="413">
        <v>1809</v>
      </c>
      <c r="D347" s="607" t="s">
        <v>17</v>
      </c>
      <c r="E347" s="607" t="s">
        <v>17</v>
      </c>
      <c r="F347" s="607" t="s">
        <v>17</v>
      </c>
      <c r="G347" s="607" t="s">
        <v>17</v>
      </c>
      <c r="H347" s="607" t="s">
        <v>17</v>
      </c>
      <c r="I347" s="607">
        <v>83</v>
      </c>
      <c r="J347" s="607">
        <v>613</v>
      </c>
      <c r="K347" s="607">
        <v>993</v>
      </c>
      <c r="L347" s="607">
        <v>120</v>
      </c>
      <c r="M347" s="607" t="s">
        <v>17</v>
      </c>
      <c r="N347" s="607" t="s">
        <v>17</v>
      </c>
      <c r="O347" s="609" t="s">
        <v>17</v>
      </c>
    </row>
    <row r="348" spans="1:15">
      <c r="A348" s="2363"/>
      <c r="B348" s="519">
        <v>2018</v>
      </c>
      <c r="C348" s="413">
        <v>9053</v>
      </c>
      <c r="D348" s="607" t="s">
        <v>17</v>
      </c>
      <c r="E348" s="607" t="s">
        <v>17</v>
      </c>
      <c r="F348" s="607" t="s">
        <v>17</v>
      </c>
      <c r="G348" s="607" t="s">
        <v>17</v>
      </c>
      <c r="H348" s="607" t="s">
        <v>17</v>
      </c>
      <c r="I348" s="607">
        <v>746</v>
      </c>
      <c r="J348" s="607">
        <v>3090</v>
      </c>
      <c r="K348" s="607">
        <v>5038</v>
      </c>
      <c r="L348" s="607">
        <v>179</v>
      </c>
      <c r="M348" s="607" t="s">
        <v>17</v>
      </c>
      <c r="N348" s="607" t="s">
        <v>17</v>
      </c>
      <c r="O348" s="609" t="s">
        <v>17</v>
      </c>
    </row>
    <row r="349" spans="1:15">
      <c r="A349" s="2363"/>
      <c r="B349" s="519">
        <v>2019</v>
      </c>
      <c r="C349" s="413">
        <v>6327</v>
      </c>
      <c r="D349" s="607" t="s">
        <v>17</v>
      </c>
      <c r="E349" s="607" t="s">
        <v>17</v>
      </c>
      <c r="F349" s="607" t="s">
        <v>17</v>
      </c>
      <c r="G349" s="607">
        <v>70</v>
      </c>
      <c r="H349" s="607" t="s">
        <v>17</v>
      </c>
      <c r="I349" s="607">
        <v>407</v>
      </c>
      <c r="J349" s="607">
        <v>2075</v>
      </c>
      <c r="K349" s="607">
        <v>3364</v>
      </c>
      <c r="L349" s="607">
        <v>411</v>
      </c>
      <c r="M349" s="607" t="s">
        <v>17</v>
      </c>
      <c r="N349" s="607" t="s">
        <v>17</v>
      </c>
      <c r="O349" s="609" t="s">
        <v>17</v>
      </c>
    </row>
    <row r="350" spans="1:15">
      <c r="A350" s="2364"/>
      <c r="B350" s="519">
        <v>2022</v>
      </c>
      <c r="C350" s="413">
        <v>1</v>
      </c>
      <c r="D350" s="607" t="s">
        <v>17</v>
      </c>
      <c r="E350" s="607" t="s">
        <v>17</v>
      </c>
      <c r="F350" s="607" t="s">
        <v>17</v>
      </c>
      <c r="G350" s="607" t="s">
        <v>17</v>
      </c>
      <c r="H350" s="607" t="s">
        <v>17</v>
      </c>
      <c r="I350" s="607" t="s">
        <v>17</v>
      </c>
      <c r="J350" s="607" t="s">
        <v>17</v>
      </c>
      <c r="K350" s="607">
        <v>1</v>
      </c>
      <c r="L350" s="607" t="s">
        <v>17</v>
      </c>
      <c r="M350" s="607" t="s">
        <v>17</v>
      </c>
      <c r="N350" s="607" t="s">
        <v>17</v>
      </c>
      <c r="O350" s="609" t="s">
        <v>17</v>
      </c>
    </row>
    <row r="351" spans="1:15">
      <c r="A351" s="2362" t="s">
        <v>1530</v>
      </c>
      <c r="B351" s="519">
        <v>2017</v>
      </c>
      <c r="C351" s="413">
        <v>1809</v>
      </c>
      <c r="D351" s="607" t="s">
        <v>17</v>
      </c>
      <c r="E351" s="607" t="s">
        <v>17</v>
      </c>
      <c r="F351" s="607" t="s">
        <v>17</v>
      </c>
      <c r="G351" s="607" t="s">
        <v>17</v>
      </c>
      <c r="H351" s="607" t="s">
        <v>17</v>
      </c>
      <c r="I351" s="607">
        <v>83</v>
      </c>
      <c r="J351" s="607">
        <v>613</v>
      </c>
      <c r="K351" s="607">
        <v>993</v>
      </c>
      <c r="L351" s="607">
        <v>120</v>
      </c>
      <c r="M351" s="607" t="s">
        <v>17</v>
      </c>
      <c r="N351" s="607" t="s">
        <v>17</v>
      </c>
      <c r="O351" s="609" t="s">
        <v>17</v>
      </c>
    </row>
    <row r="352" spans="1:15">
      <c r="A352" s="2282"/>
      <c r="B352" s="519">
        <v>2018</v>
      </c>
      <c r="C352" s="413">
        <v>9051</v>
      </c>
      <c r="D352" s="607" t="s">
        <v>17</v>
      </c>
      <c r="E352" s="607" t="s">
        <v>17</v>
      </c>
      <c r="F352" s="607" t="s">
        <v>17</v>
      </c>
      <c r="G352" s="607" t="s">
        <v>17</v>
      </c>
      <c r="H352" s="607" t="s">
        <v>17</v>
      </c>
      <c r="I352" s="607">
        <v>746</v>
      </c>
      <c r="J352" s="607">
        <v>3088</v>
      </c>
      <c r="K352" s="607">
        <v>5038</v>
      </c>
      <c r="L352" s="607">
        <v>179</v>
      </c>
      <c r="M352" s="607" t="s">
        <v>17</v>
      </c>
      <c r="N352" s="607" t="s">
        <v>17</v>
      </c>
      <c r="O352" s="609" t="s">
        <v>17</v>
      </c>
    </row>
    <row r="353" spans="1:16">
      <c r="A353" s="2073"/>
      <c r="B353" s="519">
        <v>2019</v>
      </c>
      <c r="C353" s="413">
        <v>6325</v>
      </c>
      <c r="D353" s="607" t="s">
        <v>17</v>
      </c>
      <c r="E353" s="607" t="s">
        <v>17</v>
      </c>
      <c r="F353" s="607" t="s">
        <v>17</v>
      </c>
      <c r="G353" s="607">
        <v>68</v>
      </c>
      <c r="H353" s="607" t="s">
        <v>17</v>
      </c>
      <c r="I353" s="607">
        <v>407</v>
      </c>
      <c r="J353" s="607">
        <v>2075</v>
      </c>
      <c r="K353" s="607">
        <v>3364</v>
      </c>
      <c r="L353" s="607">
        <v>411</v>
      </c>
      <c r="M353" s="607" t="s">
        <v>17</v>
      </c>
      <c r="N353" s="607" t="s">
        <v>17</v>
      </c>
      <c r="O353" s="609" t="s">
        <v>17</v>
      </c>
    </row>
    <row r="354" spans="1:16" ht="13.5" customHeight="1">
      <c r="A354" s="2362" t="s">
        <v>1531</v>
      </c>
      <c r="B354" s="519">
        <v>2018</v>
      </c>
      <c r="C354" s="413">
        <v>2</v>
      </c>
      <c r="D354" s="607" t="s">
        <v>17</v>
      </c>
      <c r="E354" s="607" t="s">
        <v>17</v>
      </c>
      <c r="F354" s="607" t="s">
        <v>17</v>
      </c>
      <c r="G354" s="607" t="s">
        <v>17</v>
      </c>
      <c r="H354" s="607" t="s">
        <v>17</v>
      </c>
      <c r="I354" s="607" t="s">
        <v>17</v>
      </c>
      <c r="J354" s="607">
        <v>2</v>
      </c>
      <c r="K354" s="607" t="s">
        <v>17</v>
      </c>
      <c r="L354" s="607" t="s">
        <v>17</v>
      </c>
      <c r="M354" s="607" t="s">
        <v>17</v>
      </c>
      <c r="N354" s="607" t="s">
        <v>17</v>
      </c>
      <c r="O354" s="609" t="s">
        <v>17</v>
      </c>
    </row>
    <row r="355" spans="1:16" ht="13.5" customHeight="1">
      <c r="A355" s="2362"/>
      <c r="B355" s="507">
        <v>2019</v>
      </c>
      <c r="C355" s="413">
        <v>2</v>
      </c>
      <c r="D355" s="607" t="s">
        <v>17</v>
      </c>
      <c r="E355" s="607" t="s">
        <v>17</v>
      </c>
      <c r="F355" s="607" t="s">
        <v>17</v>
      </c>
      <c r="G355" s="607">
        <v>2</v>
      </c>
      <c r="H355" s="607" t="s">
        <v>17</v>
      </c>
      <c r="I355" s="607" t="s">
        <v>17</v>
      </c>
      <c r="J355" s="607" t="s">
        <v>17</v>
      </c>
      <c r="K355" s="607" t="s">
        <v>17</v>
      </c>
      <c r="L355" s="607" t="s">
        <v>17</v>
      </c>
      <c r="M355" s="607" t="s">
        <v>17</v>
      </c>
      <c r="N355" s="607" t="s">
        <v>17</v>
      </c>
      <c r="O355" s="609" t="s">
        <v>17</v>
      </c>
    </row>
    <row r="356" spans="1:16" ht="13.5" customHeight="1">
      <c r="A356" s="2073"/>
      <c r="B356" s="507">
        <v>2022</v>
      </c>
      <c r="C356" s="413">
        <v>1</v>
      </c>
      <c r="D356" s="607" t="s">
        <v>17</v>
      </c>
      <c r="E356" s="607" t="s">
        <v>17</v>
      </c>
      <c r="F356" s="607" t="s">
        <v>17</v>
      </c>
      <c r="G356" s="607" t="s">
        <v>17</v>
      </c>
      <c r="H356" s="607" t="s">
        <v>17</v>
      </c>
      <c r="I356" s="607" t="s">
        <v>17</v>
      </c>
      <c r="J356" s="607" t="s">
        <v>17</v>
      </c>
      <c r="K356" s="607">
        <v>1</v>
      </c>
      <c r="L356" s="607" t="s">
        <v>17</v>
      </c>
      <c r="M356" s="607" t="s">
        <v>17</v>
      </c>
      <c r="N356" s="607" t="s">
        <v>17</v>
      </c>
      <c r="O356" s="609" t="s">
        <v>17</v>
      </c>
    </row>
    <row r="357" spans="1:16">
      <c r="A357" s="2356" t="s">
        <v>1926</v>
      </c>
      <c r="B357" s="2357"/>
      <c r="C357" s="2357"/>
      <c r="D357" s="2357"/>
      <c r="E357" s="2357"/>
      <c r="F357" s="2357"/>
      <c r="G357" s="2357"/>
      <c r="H357" s="2357"/>
      <c r="I357" s="2357"/>
      <c r="J357" s="2357"/>
      <c r="K357" s="2357"/>
      <c r="L357" s="2357"/>
      <c r="M357" s="2357"/>
      <c r="N357" s="2357"/>
      <c r="O357" s="2356"/>
    </row>
    <row r="358" spans="1:16">
      <c r="A358" s="2151" t="s">
        <v>2052</v>
      </c>
      <c r="B358" s="519">
        <v>2015</v>
      </c>
      <c r="C358" s="413">
        <v>73499</v>
      </c>
      <c r="D358" s="413">
        <v>158</v>
      </c>
      <c r="E358" s="413">
        <v>1671</v>
      </c>
      <c r="F358" s="413">
        <v>2177</v>
      </c>
      <c r="G358" s="413">
        <v>4394</v>
      </c>
      <c r="H358" s="413">
        <v>9002</v>
      </c>
      <c r="I358" s="413">
        <v>10915</v>
      </c>
      <c r="J358" s="413">
        <v>13123</v>
      </c>
      <c r="K358" s="413">
        <v>12026</v>
      </c>
      <c r="L358" s="413">
        <v>12298</v>
      </c>
      <c r="M358" s="413">
        <v>6261</v>
      </c>
      <c r="N358" s="413">
        <v>1105</v>
      </c>
      <c r="O358" s="608">
        <v>369</v>
      </c>
    </row>
    <row r="359" spans="1:16" s="290" customFormat="1">
      <c r="A359" s="2352"/>
      <c r="B359" s="507">
        <v>2016</v>
      </c>
      <c r="C359" s="413">
        <v>77944</v>
      </c>
      <c r="D359" s="413" t="s">
        <v>17</v>
      </c>
      <c r="E359" s="607">
        <v>1907</v>
      </c>
      <c r="F359" s="413">
        <v>4518</v>
      </c>
      <c r="G359" s="413">
        <v>4166</v>
      </c>
      <c r="H359" s="413">
        <v>8641</v>
      </c>
      <c r="I359" s="413">
        <v>10616</v>
      </c>
      <c r="J359" s="413">
        <v>11962</v>
      </c>
      <c r="K359" s="413">
        <v>16498</v>
      </c>
      <c r="L359" s="413">
        <v>13556</v>
      </c>
      <c r="M359" s="413">
        <v>3713</v>
      </c>
      <c r="N359" s="413">
        <v>1287</v>
      </c>
      <c r="O359" s="608">
        <v>1080</v>
      </c>
      <c r="P359" s="316"/>
    </row>
    <row r="360" spans="1:16">
      <c r="A360" s="2352"/>
      <c r="B360" s="507">
        <v>2017</v>
      </c>
      <c r="C360" s="413">
        <v>76647</v>
      </c>
      <c r="D360" s="413">
        <v>231</v>
      </c>
      <c r="E360" s="413">
        <v>961</v>
      </c>
      <c r="F360" s="413">
        <v>2945</v>
      </c>
      <c r="G360" s="413">
        <v>4847</v>
      </c>
      <c r="H360" s="413">
        <v>8486</v>
      </c>
      <c r="I360" s="413">
        <v>10180</v>
      </c>
      <c r="J360" s="413">
        <v>11615</v>
      </c>
      <c r="K360" s="413">
        <v>14445</v>
      </c>
      <c r="L360" s="413">
        <v>10629</v>
      </c>
      <c r="M360" s="413">
        <v>6136</v>
      </c>
      <c r="N360" s="413">
        <v>4781</v>
      </c>
      <c r="O360" s="608">
        <v>1391</v>
      </c>
    </row>
    <row r="361" spans="1:16">
      <c r="A361" s="2352"/>
      <c r="B361" s="519">
        <v>2018</v>
      </c>
      <c r="C361" s="413">
        <v>73558</v>
      </c>
      <c r="D361" s="607">
        <v>736</v>
      </c>
      <c r="E361" s="413">
        <v>1463</v>
      </c>
      <c r="F361" s="413">
        <v>625</v>
      </c>
      <c r="G361" s="413">
        <v>5120</v>
      </c>
      <c r="H361" s="413">
        <v>9295</v>
      </c>
      <c r="I361" s="413">
        <v>9607</v>
      </c>
      <c r="J361" s="413">
        <v>10109</v>
      </c>
      <c r="K361" s="413">
        <v>15739</v>
      </c>
      <c r="L361" s="413">
        <v>10682</v>
      </c>
      <c r="M361" s="413">
        <v>7028</v>
      </c>
      <c r="N361" s="413">
        <v>2341</v>
      </c>
      <c r="O361" s="608">
        <v>813</v>
      </c>
    </row>
    <row r="362" spans="1:16">
      <c r="A362" s="2353"/>
      <c r="B362" s="519">
        <v>2019</v>
      </c>
      <c r="C362" s="413">
        <v>66222</v>
      </c>
      <c r="D362" s="607">
        <v>136</v>
      </c>
      <c r="E362" s="413">
        <v>2426</v>
      </c>
      <c r="F362" s="413">
        <v>2371</v>
      </c>
      <c r="G362" s="413">
        <v>3877</v>
      </c>
      <c r="H362" s="413">
        <v>5626</v>
      </c>
      <c r="I362" s="413">
        <v>8794</v>
      </c>
      <c r="J362" s="413">
        <v>10886</v>
      </c>
      <c r="K362" s="413">
        <v>13257</v>
      </c>
      <c r="L362" s="413">
        <v>9193</v>
      </c>
      <c r="M362" s="413">
        <v>7255</v>
      </c>
      <c r="N362" s="413">
        <v>1410</v>
      </c>
      <c r="O362" s="608">
        <v>991</v>
      </c>
    </row>
    <row r="363" spans="1:16">
      <c r="A363" s="2353"/>
      <c r="B363" s="519">
        <v>2020</v>
      </c>
      <c r="C363" s="413">
        <v>40513</v>
      </c>
      <c r="D363" s="607">
        <v>594</v>
      </c>
      <c r="E363" s="413">
        <v>712</v>
      </c>
      <c r="F363" s="413">
        <v>811</v>
      </c>
      <c r="G363" s="413" t="s">
        <v>17</v>
      </c>
      <c r="H363" s="413" t="s">
        <v>17</v>
      </c>
      <c r="I363" s="413">
        <v>4613</v>
      </c>
      <c r="J363" s="413">
        <v>8211</v>
      </c>
      <c r="K363" s="413">
        <v>10400</v>
      </c>
      <c r="L363" s="413">
        <v>10205</v>
      </c>
      <c r="M363" s="413">
        <v>4947</v>
      </c>
      <c r="N363" s="413">
        <v>20</v>
      </c>
      <c r="O363" s="608" t="s">
        <v>17</v>
      </c>
    </row>
    <row r="364" spans="1:16">
      <c r="A364" s="2345"/>
      <c r="B364" s="519">
        <v>2021</v>
      </c>
      <c r="C364" s="413">
        <v>45207</v>
      </c>
      <c r="D364" s="607" t="s">
        <v>17</v>
      </c>
      <c r="E364" s="413" t="s">
        <v>17</v>
      </c>
      <c r="F364" s="413" t="s">
        <v>17</v>
      </c>
      <c r="G364" s="413" t="s">
        <v>17</v>
      </c>
      <c r="H364" s="413" t="s">
        <v>17</v>
      </c>
      <c r="I364" s="413">
        <v>4131</v>
      </c>
      <c r="J364" s="413">
        <v>9185</v>
      </c>
      <c r="K364" s="413">
        <v>11572</v>
      </c>
      <c r="L364" s="413">
        <v>11150</v>
      </c>
      <c r="M364" s="413">
        <v>7719</v>
      </c>
      <c r="N364" s="413">
        <v>1423</v>
      </c>
      <c r="O364" s="608">
        <v>27</v>
      </c>
    </row>
    <row r="365" spans="1:16">
      <c r="A365" s="2345"/>
      <c r="B365" s="519">
        <v>2022</v>
      </c>
      <c r="C365" s="413">
        <v>2025</v>
      </c>
      <c r="D365" s="607" t="s">
        <v>17</v>
      </c>
      <c r="E365" s="413" t="s">
        <v>17</v>
      </c>
      <c r="F365" s="413">
        <v>1507</v>
      </c>
      <c r="G365" s="607" t="s">
        <v>17</v>
      </c>
      <c r="H365" s="607">
        <v>22</v>
      </c>
      <c r="I365" s="413">
        <v>48</v>
      </c>
      <c r="J365" s="413">
        <v>125</v>
      </c>
      <c r="K365" s="413">
        <v>153</v>
      </c>
      <c r="L365" s="413">
        <v>168</v>
      </c>
      <c r="M365" s="413" t="s">
        <v>17</v>
      </c>
      <c r="N365" s="413" t="s">
        <v>17</v>
      </c>
      <c r="O365" s="609">
        <v>2</v>
      </c>
    </row>
    <row r="366" spans="1:16">
      <c r="A366" s="2029" t="s">
        <v>1515</v>
      </c>
      <c r="B366" s="519">
        <v>2015</v>
      </c>
      <c r="C366" s="413">
        <v>72724</v>
      </c>
      <c r="D366" s="413">
        <v>158</v>
      </c>
      <c r="E366" s="413">
        <v>1671</v>
      </c>
      <c r="F366" s="413">
        <v>2177</v>
      </c>
      <c r="G366" s="413">
        <v>4394</v>
      </c>
      <c r="H366" s="413">
        <v>8866</v>
      </c>
      <c r="I366" s="413">
        <v>10715</v>
      </c>
      <c r="J366" s="413">
        <v>12969</v>
      </c>
      <c r="K366" s="413">
        <v>11826</v>
      </c>
      <c r="L366" s="413">
        <v>12215</v>
      </c>
      <c r="M366" s="413">
        <v>6259</v>
      </c>
      <c r="N366" s="413">
        <v>1105</v>
      </c>
      <c r="O366" s="608">
        <v>369</v>
      </c>
    </row>
    <row r="367" spans="1:16" s="290" customFormat="1">
      <c r="A367" s="2361"/>
      <c r="B367" s="507">
        <v>2016</v>
      </c>
      <c r="C367" s="413">
        <v>77163</v>
      </c>
      <c r="D367" s="413" t="s">
        <v>17</v>
      </c>
      <c r="E367" s="607">
        <v>1907</v>
      </c>
      <c r="F367" s="413">
        <v>4518</v>
      </c>
      <c r="G367" s="413">
        <v>4166</v>
      </c>
      <c r="H367" s="413">
        <v>8576</v>
      </c>
      <c r="I367" s="413">
        <v>10427</v>
      </c>
      <c r="J367" s="413">
        <v>11834</v>
      </c>
      <c r="K367" s="413">
        <v>16266</v>
      </c>
      <c r="L367" s="413">
        <v>13399</v>
      </c>
      <c r="M367" s="413">
        <v>3703</v>
      </c>
      <c r="N367" s="413">
        <v>1287</v>
      </c>
      <c r="O367" s="608">
        <v>1080</v>
      </c>
      <c r="P367" s="316"/>
    </row>
    <row r="368" spans="1:16">
      <c r="A368" s="2361"/>
      <c r="B368" s="507">
        <v>2017</v>
      </c>
      <c r="C368" s="413">
        <v>76136</v>
      </c>
      <c r="D368" s="413">
        <v>231</v>
      </c>
      <c r="E368" s="413">
        <v>961</v>
      </c>
      <c r="F368" s="413">
        <v>2904</v>
      </c>
      <c r="G368" s="413">
        <v>4847</v>
      </c>
      <c r="H368" s="413">
        <v>8374</v>
      </c>
      <c r="I368" s="413">
        <v>10043</v>
      </c>
      <c r="J368" s="413">
        <v>11526</v>
      </c>
      <c r="K368" s="413">
        <v>14328</v>
      </c>
      <c r="L368" s="413">
        <v>10614</v>
      </c>
      <c r="M368" s="413">
        <v>6136</v>
      </c>
      <c r="N368" s="413">
        <v>4781</v>
      </c>
      <c r="O368" s="608">
        <v>1391</v>
      </c>
    </row>
    <row r="369" spans="1:16">
      <c r="A369" s="2361"/>
      <c r="B369" s="507">
        <v>2018</v>
      </c>
      <c r="C369" s="413">
        <v>69256</v>
      </c>
      <c r="D369" s="607">
        <v>736</v>
      </c>
      <c r="E369" s="413">
        <v>1463</v>
      </c>
      <c r="F369" s="413">
        <v>625</v>
      </c>
      <c r="G369" s="413">
        <v>5072</v>
      </c>
      <c r="H369" s="413">
        <v>9187</v>
      </c>
      <c r="I369" s="413">
        <v>9584</v>
      </c>
      <c r="J369" s="413">
        <v>9971</v>
      </c>
      <c r="K369" s="413">
        <v>15595</v>
      </c>
      <c r="L369" s="413">
        <v>6989</v>
      </c>
      <c r="M369" s="413">
        <v>7026</v>
      </c>
      <c r="N369" s="413">
        <v>2195</v>
      </c>
      <c r="O369" s="608">
        <v>813</v>
      </c>
    </row>
    <row r="370" spans="1:16">
      <c r="A370" s="2282"/>
      <c r="B370" s="507">
        <v>2019</v>
      </c>
      <c r="C370" s="413">
        <v>65674</v>
      </c>
      <c r="D370" s="607">
        <v>136</v>
      </c>
      <c r="E370" s="413">
        <v>2426</v>
      </c>
      <c r="F370" s="413">
        <v>2371</v>
      </c>
      <c r="G370" s="413">
        <v>3808</v>
      </c>
      <c r="H370" s="413">
        <v>5607</v>
      </c>
      <c r="I370" s="413">
        <v>8660</v>
      </c>
      <c r="J370" s="413">
        <v>10820</v>
      </c>
      <c r="K370" s="413">
        <v>13116</v>
      </c>
      <c r="L370" s="413">
        <v>9074</v>
      </c>
      <c r="M370" s="413">
        <v>7255</v>
      </c>
      <c r="N370" s="413">
        <v>1410</v>
      </c>
      <c r="O370" s="608">
        <v>991</v>
      </c>
    </row>
    <row r="371" spans="1:16">
      <c r="A371" s="2282"/>
      <c r="B371" s="507">
        <v>2020</v>
      </c>
      <c r="C371" s="413">
        <v>40262</v>
      </c>
      <c r="D371" s="607">
        <v>594</v>
      </c>
      <c r="E371" s="413">
        <v>710</v>
      </c>
      <c r="F371" s="413">
        <v>811</v>
      </c>
      <c r="G371" s="413" t="s">
        <v>17</v>
      </c>
      <c r="H371" s="413" t="s">
        <v>17</v>
      </c>
      <c r="I371" s="413">
        <v>4602</v>
      </c>
      <c r="J371" s="413">
        <v>8150</v>
      </c>
      <c r="K371" s="413">
        <v>10238</v>
      </c>
      <c r="L371" s="413">
        <v>10198</v>
      </c>
      <c r="M371" s="413">
        <v>4939</v>
      </c>
      <c r="N371" s="413">
        <v>20</v>
      </c>
      <c r="O371" s="608" t="s">
        <v>17</v>
      </c>
    </row>
    <row r="372" spans="1:16">
      <c r="A372" s="2073"/>
      <c r="B372" s="507">
        <v>2021</v>
      </c>
      <c r="C372" s="413">
        <v>44751</v>
      </c>
      <c r="D372" s="607" t="s">
        <v>17</v>
      </c>
      <c r="E372" s="413" t="s">
        <v>17</v>
      </c>
      <c r="F372" s="413" t="s">
        <v>17</v>
      </c>
      <c r="G372" s="413" t="s">
        <v>17</v>
      </c>
      <c r="H372" s="413" t="s">
        <v>17</v>
      </c>
      <c r="I372" s="413">
        <v>4110</v>
      </c>
      <c r="J372" s="413">
        <v>9021</v>
      </c>
      <c r="K372" s="413">
        <v>11388</v>
      </c>
      <c r="L372" s="413">
        <v>11067</v>
      </c>
      <c r="M372" s="413">
        <v>7715</v>
      </c>
      <c r="N372" s="413">
        <v>1423</v>
      </c>
      <c r="O372" s="608">
        <v>27</v>
      </c>
    </row>
    <row r="373" spans="1:16">
      <c r="A373" s="2073"/>
      <c r="B373" s="507">
        <v>2022</v>
      </c>
      <c r="C373" s="413">
        <v>1507</v>
      </c>
      <c r="D373" s="607" t="s">
        <v>17</v>
      </c>
      <c r="E373" s="413" t="s">
        <v>17</v>
      </c>
      <c r="F373" s="413">
        <v>1507</v>
      </c>
      <c r="G373" s="607" t="s">
        <v>17</v>
      </c>
      <c r="H373" s="607" t="s">
        <v>17</v>
      </c>
      <c r="I373" s="413" t="s">
        <v>17</v>
      </c>
      <c r="J373" s="413" t="s">
        <v>17</v>
      </c>
      <c r="K373" s="413" t="s">
        <v>17</v>
      </c>
      <c r="L373" s="413" t="s">
        <v>17</v>
      </c>
      <c r="M373" s="413" t="s">
        <v>17</v>
      </c>
      <c r="N373" s="608" t="s">
        <v>17</v>
      </c>
      <c r="O373" s="609" t="s">
        <v>17</v>
      </c>
    </row>
    <row r="374" spans="1:16">
      <c r="A374" s="2029" t="s">
        <v>1516</v>
      </c>
      <c r="B374" s="519">
        <v>2015</v>
      </c>
      <c r="C374" s="413">
        <v>771</v>
      </c>
      <c r="D374" s="607" t="s">
        <v>17</v>
      </c>
      <c r="E374" s="607" t="s">
        <v>17</v>
      </c>
      <c r="F374" s="607" t="s">
        <v>17</v>
      </c>
      <c r="G374" s="607" t="s">
        <v>17</v>
      </c>
      <c r="H374" s="607">
        <v>134</v>
      </c>
      <c r="I374" s="607">
        <v>200</v>
      </c>
      <c r="J374" s="607">
        <v>154</v>
      </c>
      <c r="K374" s="607">
        <v>198</v>
      </c>
      <c r="L374" s="607">
        <v>83</v>
      </c>
      <c r="M374" s="607">
        <v>2</v>
      </c>
      <c r="N374" s="607" t="s">
        <v>17</v>
      </c>
      <c r="O374" s="609" t="s">
        <v>17</v>
      </c>
    </row>
    <row r="375" spans="1:16" s="290" customFormat="1">
      <c r="A375" s="2361"/>
      <c r="B375" s="507">
        <v>2016</v>
      </c>
      <c r="C375" s="413">
        <v>728</v>
      </c>
      <c r="D375" s="607" t="s">
        <v>17</v>
      </c>
      <c r="E375" s="607" t="s">
        <v>17</v>
      </c>
      <c r="F375" s="607" t="s">
        <v>17</v>
      </c>
      <c r="G375" s="607" t="s">
        <v>17</v>
      </c>
      <c r="H375" s="413">
        <v>65</v>
      </c>
      <c r="I375" s="413">
        <v>189</v>
      </c>
      <c r="J375" s="413">
        <v>128</v>
      </c>
      <c r="K375" s="413">
        <v>232</v>
      </c>
      <c r="L375" s="413">
        <v>104</v>
      </c>
      <c r="M375" s="413">
        <v>10</v>
      </c>
      <c r="N375" s="607" t="s">
        <v>17</v>
      </c>
      <c r="O375" s="609" t="s">
        <v>17</v>
      </c>
      <c r="P375" s="316"/>
    </row>
    <row r="376" spans="1:16">
      <c r="A376" s="2361"/>
      <c r="B376" s="507">
        <v>2017</v>
      </c>
      <c r="C376" s="413">
        <v>470</v>
      </c>
      <c r="D376" s="607" t="s">
        <v>17</v>
      </c>
      <c r="E376" s="607" t="s">
        <v>17</v>
      </c>
      <c r="F376" s="607" t="s">
        <v>17</v>
      </c>
      <c r="G376" s="607" t="s">
        <v>17</v>
      </c>
      <c r="H376" s="413">
        <v>112</v>
      </c>
      <c r="I376" s="413">
        <v>137</v>
      </c>
      <c r="J376" s="413">
        <v>89</v>
      </c>
      <c r="K376" s="413">
        <v>117</v>
      </c>
      <c r="L376" s="413">
        <v>15</v>
      </c>
      <c r="M376" s="413" t="s">
        <v>17</v>
      </c>
      <c r="N376" s="607" t="s">
        <v>17</v>
      </c>
      <c r="O376" s="609" t="s">
        <v>17</v>
      </c>
    </row>
    <row r="377" spans="1:16">
      <c r="A377" s="2361"/>
      <c r="B377" s="507">
        <v>2018</v>
      </c>
      <c r="C377" s="413">
        <v>554</v>
      </c>
      <c r="D377" s="607" t="s">
        <v>17</v>
      </c>
      <c r="E377" s="607" t="s">
        <v>17</v>
      </c>
      <c r="F377" s="607" t="s">
        <v>17</v>
      </c>
      <c r="G377" s="607">
        <v>48</v>
      </c>
      <c r="H377" s="413">
        <v>108</v>
      </c>
      <c r="I377" s="413">
        <v>23</v>
      </c>
      <c r="J377" s="413">
        <v>138</v>
      </c>
      <c r="K377" s="413">
        <v>144</v>
      </c>
      <c r="L377" s="413">
        <v>91</v>
      </c>
      <c r="M377" s="413">
        <v>2</v>
      </c>
      <c r="N377" s="607" t="s">
        <v>17</v>
      </c>
      <c r="O377" s="609" t="s">
        <v>17</v>
      </c>
    </row>
    <row r="378" spans="1:16">
      <c r="A378" s="2282"/>
      <c r="B378" s="507">
        <v>2019</v>
      </c>
      <c r="C378" s="413">
        <v>479</v>
      </c>
      <c r="D378" s="607" t="s">
        <v>17</v>
      </c>
      <c r="E378" s="607" t="s">
        <v>17</v>
      </c>
      <c r="F378" s="607" t="s">
        <v>17</v>
      </c>
      <c r="G378" s="607" t="s">
        <v>17</v>
      </c>
      <c r="H378" s="607">
        <v>19</v>
      </c>
      <c r="I378" s="607">
        <v>134</v>
      </c>
      <c r="J378" s="607">
        <v>66</v>
      </c>
      <c r="K378" s="607">
        <v>141</v>
      </c>
      <c r="L378" s="607">
        <v>119</v>
      </c>
      <c r="M378" s="607" t="s">
        <v>17</v>
      </c>
      <c r="N378" s="607" t="s">
        <v>17</v>
      </c>
      <c r="O378" s="609" t="s">
        <v>17</v>
      </c>
    </row>
    <row r="379" spans="1:16">
      <c r="A379" s="2282"/>
      <c r="B379" s="507">
        <v>2020</v>
      </c>
      <c r="C379" s="413">
        <v>249</v>
      </c>
      <c r="D379" s="607" t="s">
        <v>17</v>
      </c>
      <c r="E379" s="607" t="s">
        <v>17</v>
      </c>
      <c r="F379" s="607" t="s">
        <v>17</v>
      </c>
      <c r="G379" s="607" t="s">
        <v>17</v>
      </c>
      <c r="H379" s="607" t="s">
        <v>17</v>
      </c>
      <c r="I379" s="607">
        <v>11</v>
      </c>
      <c r="J379" s="607">
        <v>61</v>
      </c>
      <c r="K379" s="607">
        <v>162</v>
      </c>
      <c r="L379" s="607">
        <v>7</v>
      </c>
      <c r="M379" s="607">
        <v>8</v>
      </c>
      <c r="N379" s="607" t="s">
        <v>17</v>
      </c>
      <c r="O379" s="609" t="s">
        <v>17</v>
      </c>
    </row>
    <row r="380" spans="1:16">
      <c r="A380" s="2073"/>
      <c r="B380" s="507">
        <v>2021</v>
      </c>
      <c r="C380" s="413">
        <v>456</v>
      </c>
      <c r="D380" s="607" t="s">
        <v>17</v>
      </c>
      <c r="E380" s="607" t="s">
        <v>17</v>
      </c>
      <c r="F380" s="607" t="s">
        <v>17</v>
      </c>
      <c r="G380" s="607" t="s">
        <v>17</v>
      </c>
      <c r="H380" s="607" t="s">
        <v>17</v>
      </c>
      <c r="I380" s="607">
        <v>21</v>
      </c>
      <c r="J380" s="607">
        <v>164</v>
      </c>
      <c r="K380" s="607">
        <v>184</v>
      </c>
      <c r="L380" s="607">
        <v>83</v>
      </c>
      <c r="M380" s="607">
        <v>4</v>
      </c>
      <c r="N380" s="607" t="s">
        <v>17</v>
      </c>
      <c r="O380" s="609" t="s">
        <v>17</v>
      </c>
    </row>
    <row r="381" spans="1:16">
      <c r="A381" s="2073"/>
      <c r="B381" s="507">
        <v>2022</v>
      </c>
      <c r="C381" s="413">
        <v>408</v>
      </c>
      <c r="D381" s="607" t="s">
        <v>17</v>
      </c>
      <c r="E381" s="607" t="s">
        <v>17</v>
      </c>
      <c r="F381" s="607" t="s">
        <v>17</v>
      </c>
      <c r="G381" s="607" t="s">
        <v>17</v>
      </c>
      <c r="H381" s="607">
        <v>22</v>
      </c>
      <c r="I381" s="607">
        <v>48</v>
      </c>
      <c r="J381" s="607">
        <v>125</v>
      </c>
      <c r="K381" s="607">
        <v>153</v>
      </c>
      <c r="L381" s="607">
        <v>58</v>
      </c>
      <c r="M381" s="607" t="s">
        <v>17</v>
      </c>
      <c r="N381" s="607" t="s">
        <v>17</v>
      </c>
      <c r="O381" s="609">
        <v>2</v>
      </c>
    </row>
    <row r="382" spans="1:16" s="290" customFormat="1" ht="14.25" customHeight="1">
      <c r="A382" s="2029" t="s">
        <v>1512</v>
      </c>
      <c r="B382" s="519">
        <v>2015</v>
      </c>
      <c r="C382" s="413">
        <v>4</v>
      </c>
      <c r="D382" s="413" t="s">
        <v>17</v>
      </c>
      <c r="E382" s="607" t="s">
        <v>17</v>
      </c>
      <c r="F382" s="607" t="s">
        <v>17</v>
      </c>
      <c r="G382" s="413" t="s">
        <v>17</v>
      </c>
      <c r="H382" s="607">
        <v>2</v>
      </c>
      <c r="I382" s="607" t="s">
        <v>17</v>
      </c>
      <c r="J382" s="607" t="s">
        <v>17</v>
      </c>
      <c r="K382" s="607">
        <v>2</v>
      </c>
      <c r="L382" s="413" t="s">
        <v>17</v>
      </c>
      <c r="M382" s="607" t="s">
        <v>17</v>
      </c>
      <c r="N382" s="607" t="s">
        <v>17</v>
      </c>
      <c r="O382" s="609" t="s">
        <v>17</v>
      </c>
      <c r="P382" s="316"/>
    </row>
    <row r="383" spans="1:16">
      <c r="A383" s="2029"/>
      <c r="B383" s="519">
        <v>2016</v>
      </c>
      <c r="C383" s="413">
        <v>53</v>
      </c>
      <c r="D383" s="607" t="s">
        <v>17</v>
      </c>
      <c r="E383" s="607" t="s">
        <v>17</v>
      </c>
      <c r="F383" s="607" t="s">
        <v>17</v>
      </c>
      <c r="G383" s="607" t="s">
        <v>17</v>
      </c>
      <c r="H383" s="413" t="s">
        <v>17</v>
      </c>
      <c r="I383" s="607" t="s">
        <v>17</v>
      </c>
      <c r="J383" s="607" t="s">
        <v>17</v>
      </c>
      <c r="K383" s="413" t="s">
        <v>17</v>
      </c>
      <c r="L383" s="607">
        <v>53</v>
      </c>
      <c r="M383" s="607" t="s">
        <v>17</v>
      </c>
      <c r="N383" s="607" t="s">
        <v>17</v>
      </c>
      <c r="O383" s="609" t="s">
        <v>17</v>
      </c>
    </row>
    <row r="384" spans="1:16">
      <c r="A384" s="2029"/>
      <c r="B384" s="519">
        <v>2017</v>
      </c>
      <c r="C384" s="413">
        <v>41</v>
      </c>
      <c r="D384" s="957" t="s">
        <v>17</v>
      </c>
      <c r="E384" s="607" t="s">
        <v>17</v>
      </c>
      <c r="F384" s="607">
        <v>41</v>
      </c>
      <c r="G384" s="957" t="s">
        <v>17</v>
      </c>
      <c r="H384" s="607" t="s">
        <v>17</v>
      </c>
      <c r="I384" s="957" t="s">
        <v>17</v>
      </c>
      <c r="J384" s="607" t="s">
        <v>17</v>
      </c>
      <c r="K384" s="607" t="s">
        <v>17</v>
      </c>
      <c r="L384" s="413" t="s">
        <v>17</v>
      </c>
      <c r="M384" s="607" t="s">
        <v>17</v>
      </c>
      <c r="N384" s="607" t="s">
        <v>17</v>
      </c>
      <c r="O384" s="956" t="s">
        <v>17</v>
      </c>
    </row>
    <row r="385" spans="1:15">
      <c r="A385" s="2282"/>
      <c r="B385" s="519">
        <v>2018</v>
      </c>
      <c r="C385" s="413">
        <v>3748</v>
      </c>
      <c r="D385" s="957" t="s">
        <v>17</v>
      </c>
      <c r="E385" s="957" t="s">
        <v>17</v>
      </c>
      <c r="F385" s="957" t="s">
        <v>17</v>
      </c>
      <c r="G385" s="957" t="s">
        <v>17</v>
      </c>
      <c r="H385" s="957" t="s">
        <v>17</v>
      </c>
      <c r="I385" s="957" t="s">
        <v>17</v>
      </c>
      <c r="J385" s="957" t="s">
        <v>17</v>
      </c>
      <c r="K385" s="957" t="s">
        <v>17</v>
      </c>
      <c r="L385" s="957">
        <v>3602</v>
      </c>
      <c r="M385" s="957" t="s">
        <v>17</v>
      </c>
      <c r="N385" s="607" t="s">
        <v>17</v>
      </c>
      <c r="O385" s="956" t="s">
        <v>17</v>
      </c>
    </row>
    <row r="386" spans="1:15">
      <c r="A386" s="2282"/>
      <c r="B386" s="519">
        <v>2019</v>
      </c>
      <c r="C386" s="413">
        <v>69</v>
      </c>
      <c r="D386" s="957" t="s">
        <v>17</v>
      </c>
      <c r="E386" s="957" t="s">
        <v>17</v>
      </c>
      <c r="F386" s="957" t="s">
        <v>17</v>
      </c>
      <c r="G386" s="957">
        <v>69</v>
      </c>
      <c r="H386" s="957" t="s">
        <v>17</v>
      </c>
      <c r="I386" s="957" t="s">
        <v>17</v>
      </c>
      <c r="J386" s="957" t="s">
        <v>17</v>
      </c>
      <c r="K386" s="957" t="s">
        <v>17</v>
      </c>
      <c r="L386" s="957" t="s">
        <v>17</v>
      </c>
      <c r="M386" s="957" t="s">
        <v>17</v>
      </c>
      <c r="N386" s="607" t="s">
        <v>17</v>
      </c>
      <c r="O386" s="956" t="s">
        <v>17</v>
      </c>
    </row>
    <row r="387" spans="1:15">
      <c r="A387" s="2282"/>
      <c r="B387" s="507">
        <v>2020</v>
      </c>
      <c r="C387" s="413">
        <v>2</v>
      </c>
      <c r="D387" s="957" t="s">
        <v>17</v>
      </c>
      <c r="E387" s="957">
        <v>2</v>
      </c>
      <c r="F387" s="957" t="s">
        <v>17</v>
      </c>
      <c r="G387" s="957" t="s">
        <v>17</v>
      </c>
      <c r="H387" s="957" t="s">
        <v>17</v>
      </c>
      <c r="I387" s="957" t="s">
        <v>17</v>
      </c>
      <c r="J387" s="957" t="s">
        <v>17</v>
      </c>
      <c r="K387" s="957" t="s">
        <v>17</v>
      </c>
      <c r="L387" s="957" t="s">
        <v>17</v>
      </c>
      <c r="M387" s="957" t="s">
        <v>17</v>
      </c>
      <c r="N387" s="607" t="s">
        <v>17</v>
      </c>
      <c r="O387" s="956" t="s">
        <v>17</v>
      </c>
    </row>
    <row r="388" spans="1:15">
      <c r="A388" s="2282"/>
      <c r="B388" s="507">
        <v>2021</v>
      </c>
      <c r="C388" s="413">
        <v>1</v>
      </c>
      <c r="D388" s="957" t="s">
        <v>17</v>
      </c>
      <c r="E388" s="957" t="s">
        <v>17</v>
      </c>
      <c r="F388" s="957" t="s">
        <v>17</v>
      </c>
      <c r="G388" s="957" t="s">
        <v>17</v>
      </c>
      <c r="H388" s="957" t="s">
        <v>17</v>
      </c>
      <c r="I388" s="957" t="s">
        <v>17</v>
      </c>
      <c r="J388" s="957" t="s">
        <v>17</v>
      </c>
      <c r="K388" s="957" t="s">
        <v>17</v>
      </c>
      <c r="L388" s="957" t="s">
        <v>17</v>
      </c>
      <c r="M388" s="957" t="s">
        <v>17</v>
      </c>
      <c r="N388" s="607" t="s">
        <v>17</v>
      </c>
      <c r="O388" s="956">
        <v>1</v>
      </c>
    </row>
    <row r="389" spans="1:15">
      <c r="A389" s="2073"/>
      <c r="B389" s="507">
        <v>2022</v>
      </c>
      <c r="C389" s="413">
        <v>10</v>
      </c>
      <c r="D389" s="957">
        <v>2</v>
      </c>
      <c r="E389" s="957" t="s">
        <v>17</v>
      </c>
      <c r="F389" s="957" t="s">
        <v>17</v>
      </c>
      <c r="G389" s="957" t="s">
        <v>17</v>
      </c>
      <c r="H389" s="957" t="s">
        <v>17</v>
      </c>
      <c r="I389" s="957" t="s">
        <v>17</v>
      </c>
      <c r="J389" s="957" t="s">
        <v>17</v>
      </c>
      <c r="K389" s="957">
        <v>8</v>
      </c>
      <c r="L389" s="957" t="s">
        <v>17</v>
      </c>
      <c r="M389" s="957" t="s">
        <v>17</v>
      </c>
      <c r="N389" s="607" t="s">
        <v>17</v>
      </c>
      <c r="O389" s="956" t="s">
        <v>17</v>
      </c>
    </row>
    <row r="390" spans="1:15">
      <c r="A390" s="2356" t="s">
        <v>1929</v>
      </c>
      <c r="B390" s="2357"/>
      <c r="C390" s="2357"/>
      <c r="D390" s="2357"/>
      <c r="E390" s="2357"/>
      <c r="F390" s="2357"/>
      <c r="G390" s="2357"/>
      <c r="H390" s="2357"/>
      <c r="I390" s="2357"/>
      <c r="J390" s="2357"/>
      <c r="K390" s="2357"/>
      <c r="L390" s="2357"/>
      <c r="M390" s="2357"/>
      <c r="N390" s="2357"/>
      <c r="O390" s="2356"/>
    </row>
    <row r="391" spans="1:15">
      <c r="A391" s="2151" t="s">
        <v>2052</v>
      </c>
      <c r="B391" s="519">
        <v>2015</v>
      </c>
      <c r="C391" s="413">
        <v>972549</v>
      </c>
      <c r="D391" s="413">
        <v>64121</v>
      </c>
      <c r="E391" s="413">
        <v>55806</v>
      </c>
      <c r="F391" s="413">
        <v>68509</v>
      </c>
      <c r="G391" s="413">
        <v>77290</v>
      </c>
      <c r="H391" s="413">
        <v>80513</v>
      </c>
      <c r="I391" s="413">
        <v>89548</v>
      </c>
      <c r="J391" s="413">
        <v>121715</v>
      </c>
      <c r="K391" s="413">
        <v>109290</v>
      </c>
      <c r="L391" s="413">
        <v>83000</v>
      </c>
      <c r="M391" s="413">
        <v>84033</v>
      </c>
      <c r="N391" s="413">
        <v>67665</v>
      </c>
      <c r="O391" s="608">
        <v>71059</v>
      </c>
    </row>
    <row r="392" spans="1:15">
      <c r="A392" s="2352"/>
      <c r="B392" s="507">
        <v>2016</v>
      </c>
      <c r="C392" s="413">
        <v>1038339</v>
      </c>
      <c r="D392" s="413">
        <v>68662</v>
      </c>
      <c r="E392" s="413">
        <v>62222</v>
      </c>
      <c r="F392" s="413">
        <v>76029</v>
      </c>
      <c r="G392" s="413">
        <v>78559</v>
      </c>
      <c r="H392" s="413">
        <v>87111</v>
      </c>
      <c r="I392" s="413">
        <v>95726</v>
      </c>
      <c r="J392" s="413">
        <v>132725</v>
      </c>
      <c r="K392" s="413">
        <v>112471</v>
      </c>
      <c r="L392" s="413">
        <v>89168</v>
      </c>
      <c r="M392" s="413">
        <v>86789</v>
      </c>
      <c r="N392" s="413">
        <v>71385</v>
      </c>
      <c r="O392" s="608">
        <v>77492</v>
      </c>
    </row>
    <row r="393" spans="1:15">
      <c r="A393" s="2352"/>
      <c r="B393" s="507">
        <v>2017</v>
      </c>
      <c r="C393" s="413">
        <v>1081693</v>
      </c>
      <c r="D393" s="413">
        <v>73103</v>
      </c>
      <c r="E393" s="413">
        <v>66388</v>
      </c>
      <c r="F393" s="413">
        <v>73206</v>
      </c>
      <c r="G393" s="413">
        <v>93101</v>
      </c>
      <c r="H393" s="413">
        <v>88209</v>
      </c>
      <c r="I393" s="413">
        <v>98545</v>
      </c>
      <c r="J393" s="413">
        <v>132015</v>
      </c>
      <c r="K393" s="413">
        <v>110642</v>
      </c>
      <c r="L393" s="413">
        <v>93160</v>
      </c>
      <c r="M393" s="413">
        <v>92635</v>
      </c>
      <c r="N393" s="413">
        <v>78402</v>
      </c>
      <c r="O393" s="608">
        <v>82287</v>
      </c>
    </row>
    <row r="394" spans="1:15">
      <c r="A394" s="2352"/>
      <c r="B394" s="519">
        <v>2018</v>
      </c>
      <c r="C394" s="413">
        <v>1065752</v>
      </c>
      <c r="D394" s="413">
        <v>80322</v>
      </c>
      <c r="E394" s="413">
        <v>64436</v>
      </c>
      <c r="F394" s="413">
        <v>77250</v>
      </c>
      <c r="G394" s="413">
        <v>83931</v>
      </c>
      <c r="H394" s="413">
        <v>91962</v>
      </c>
      <c r="I394" s="413">
        <v>96253</v>
      </c>
      <c r="J394" s="413">
        <v>127207</v>
      </c>
      <c r="K394" s="413">
        <v>109280</v>
      </c>
      <c r="L394" s="413">
        <v>91462</v>
      </c>
      <c r="M394" s="413">
        <v>89386</v>
      </c>
      <c r="N394" s="413">
        <v>75159</v>
      </c>
      <c r="O394" s="608">
        <v>79104</v>
      </c>
    </row>
    <row r="395" spans="1:15">
      <c r="A395" s="2353"/>
      <c r="B395" s="519">
        <v>2019</v>
      </c>
      <c r="C395" s="413">
        <v>1063149</v>
      </c>
      <c r="D395" s="413">
        <v>79397</v>
      </c>
      <c r="E395" s="413">
        <v>66982</v>
      </c>
      <c r="F395" s="413">
        <v>75780</v>
      </c>
      <c r="G395" s="413">
        <v>91543</v>
      </c>
      <c r="H395" s="413">
        <v>88973</v>
      </c>
      <c r="I395" s="413">
        <v>100834</v>
      </c>
      <c r="J395" s="413">
        <v>126718</v>
      </c>
      <c r="K395" s="413">
        <v>108564</v>
      </c>
      <c r="L395" s="413">
        <v>88206</v>
      </c>
      <c r="M395" s="413">
        <v>87226</v>
      </c>
      <c r="N395" s="413">
        <v>73937</v>
      </c>
      <c r="O395" s="608">
        <v>74989</v>
      </c>
    </row>
    <row r="396" spans="1:15">
      <c r="A396" s="2353"/>
      <c r="B396" s="519">
        <v>2020</v>
      </c>
      <c r="C396" s="413">
        <v>930667</v>
      </c>
      <c r="D396" s="413">
        <v>73549</v>
      </c>
      <c r="E396" s="413">
        <v>66088</v>
      </c>
      <c r="F396" s="413">
        <v>62582</v>
      </c>
      <c r="G396" s="413">
        <v>45448</v>
      </c>
      <c r="H396" s="413">
        <v>64261</v>
      </c>
      <c r="I396" s="413">
        <v>84168</v>
      </c>
      <c r="J396" s="413">
        <v>110361</v>
      </c>
      <c r="K396" s="413">
        <v>104259</v>
      </c>
      <c r="L396" s="413">
        <v>85108</v>
      </c>
      <c r="M396" s="413">
        <v>85365</v>
      </c>
      <c r="N396" s="413">
        <v>70094</v>
      </c>
      <c r="O396" s="608">
        <v>79384</v>
      </c>
    </row>
    <row r="397" spans="1:15">
      <c r="A397" s="2345"/>
      <c r="B397" s="519">
        <v>2021</v>
      </c>
      <c r="C397" s="413">
        <v>1051685</v>
      </c>
      <c r="D397" s="413">
        <v>76563</v>
      </c>
      <c r="E397" s="413">
        <v>64809</v>
      </c>
      <c r="F397" s="413">
        <v>72816</v>
      </c>
      <c r="G397" s="413">
        <v>74110</v>
      </c>
      <c r="H397" s="413">
        <v>81152</v>
      </c>
      <c r="I397" s="413">
        <v>92862</v>
      </c>
      <c r="J397" s="413">
        <v>126512</v>
      </c>
      <c r="K397" s="413">
        <v>116552</v>
      </c>
      <c r="L397" s="413">
        <v>90504</v>
      </c>
      <c r="M397" s="413">
        <v>90983</v>
      </c>
      <c r="N397" s="413">
        <v>80343</v>
      </c>
      <c r="O397" s="608">
        <v>84479</v>
      </c>
    </row>
    <row r="398" spans="1:15">
      <c r="A398" s="2345"/>
      <c r="B398" s="519">
        <v>2022</v>
      </c>
      <c r="C398" s="413">
        <v>1099407</v>
      </c>
      <c r="D398" s="413">
        <v>77564</v>
      </c>
      <c r="E398" s="413">
        <v>69169</v>
      </c>
      <c r="F398" s="413">
        <v>81223</v>
      </c>
      <c r="G398" s="413">
        <v>92200</v>
      </c>
      <c r="H398" s="413">
        <v>88763</v>
      </c>
      <c r="I398" s="413">
        <v>99178</v>
      </c>
      <c r="J398" s="413">
        <v>143812</v>
      </c>
      <c r="K398" s="413">
        <v>118488</v>
      </c>
      <c r="L398" s="413">
        <v>86372</v>
      </c>
      <c r="M398" s="413">
        <v>88591</v>
      </c>
      <c r="N398" s="413">
        <v>73817</v>
      </c>
      <c r="O398" s="608">
        <v>80230</v>
      </c>
    </row>
    <row r="399" spans="1:15">
      <c r="A399" s="2029" t="s">
        <v>1522</v>
      </c>
      <c r="B399" s="519">
        <v>2015</v>
      </c>
      <c r="C399" s="413">
        <v>319857</v>
      </c>
      <c r="D399" s="413">
        <v>20910</v>
      </c>
      <c r="E399" s="413">
        <v>24117</v>
      </c>
      <c r="F399" s="413">
        <v>25630</v>
      </c>
      <c r="G399" s="413">
        <v>25641</v>
      </c>
      <c r="H399" s="413">
        <v>27953</v>
      </c>
      <c r="I399" s="413">
        <v>30376</v>
      </c>
      <c r="J399" s="413">
        <v>34241</v>
      </c>
      <c r="K399" s="413">
        <v>31542</v>
      </c>
      <c r="L399" s="413">
        <v>24568</v>
      </c>
      <c r="M399" s="413">
        <v>28257</v>
      </c>
      <c r="N399" s="413">
        <v>24531</v>
      </c>
      <c r="O399" s="608">
        <v>22091</v>
      </c>
    </row>
    <row r="400" spans="1:15">
      <c r="A400" s="2361"/>
      <c r="B400" s="507">
        <v>2016</v>
      </c>
      <c r="C400" s="413">
        <v>327334</v>
      </c>
      <c r="D400" s="413">
        <v>20866</v>
      </c>
      <c r="E400" s="413">
        <v>22884</v>
      </c>
      <c r="F400" s="413">
        <v>26945</v>
      </c>
      <c r="G400" s="413">
        <v>26994</v>
      </c>
      <c r="H400" s="413">
        <v>28382</v>
      </c>
      <c r="I400" s="413">
        <v>29823</v>
      </c>
      <c r="J400" s="413">
        <v>32617</v>
      </c>
      <c r="K400" s="413">
        <v>30366</v>
      </c>
      <c r="L400" s="413">
        <v>28193</v>
      </c>
      <c r="M400" s="413">
        <v>28813</v>
      </c>
      <c r="N400" s="413">
        <v>26863</v>
      </c>
      <c r="O400" s="608">
        <v>24588</v>
      </c>
    </row>
    <row r="401" spans="1:15">
      <c r="A401" s="2361"/>
      <c r="B401" s="507">
        <v>2017</v>
      </c>
      <c r="C401" s="413">
        <v>344542</v>
      </c>
      <c r="D401" s="413">
        <v>21824</v>
      </c>
      <c r="E401" s="413">
        <v>22441</v>
      </c>
      <c r="F401" s="413">
        <v>26875</v>
      </c>
      <c r="G401" s="413">
        <v>29199</v>
      </c>
      <c r="H401" s="413">
        <v>27478</v>
      </c>
      <c r="I401" s="413">
        <v>33353</v>
      </c>
      <c r="J401" s="413">
        <v>36538</v>
      </c>
      <c r="K401" s="413">
        <v>34406</v>
      </c>
      <c r="L401" s="413">
        <v>29813</v>
      </c>
      <c r="M401" s="413">
        <v>30638</v>
      </c>
      <c r="N401" s="413">
        <v>26403</v>
      </c>
      <c r="O401" s="608">
        <v>25574</v>
      </c>
    </row>
    <row r="402" spans="1:15">
      <c r="A402" s="2361"/>
      <c r="B402" s="507">
        <v>2018</v>
      </c>
      <c r="C402" s="413">
        <v>341704</v>
      </c>
      <c r="D402" s="413">
        <v>27203</v>
      </c>
      <c r="E402" s="413">
        <v>25744</v>
      </c>
      <c r="F402" s="413">
        <v>25271</v>
      </c>
      <c r="G402" s="413">
        <v>25237</v>
      </c>
      <c r="H402" s="413">
        <v>27760</v>
      </c>
      <c r="I402" s="413">
        <v>28642</v>
      </c>
      <c r="J402" s="413">
        <v>33894</v>
      </c>
      <c r="K402" s="413">
        <v>30843</v>
      </c>
      <c r="L402" s="413">
        <v>29684</v>
      </c>
      <c r="M402" s="413">
        <v>32462</v>
      </c>
      <c r="N402" s="413">
        <v>28239</v>
      </c>
      <c r="O402" s="608">
        <v>26725</v>
      </c>
    </row>
    <row r="403" spans="1:15">
      <c r="A403" s="2282"/>
      <c r="B403" s="507">
        <v>2019</v>
      </c>
      <c r="C403" s="413">
        <v>363726</v>
      </c>
      <c r="D403" s="413">
        <v>28038</v>
      </c>
      <c r="E403" s="413">
        <v>27443</v>
      </c>
      <c r="F403" s="413">
        <v>30305</v>
      </c>
      <c r="G403" s="413">
        <v>31125</v>
      </c>
      <c r="H403" s="413">
        <v>32594</v>
      </c>
      <c r="I403" s="413">
        <v>33206</v>
      </c>
      <c r="J403" s="413">
        <v>34412</v>
      </c>
      <c r="K403" s="413">
        <v>31791</v>
      </c>
      <c r="L403" s="413">
        <v>28708</v>
      </c>
      <c r="M403" s="413">
        <v>32362</v>
      </c>
      <c r="N403" s="413">
        <v>28233</v>
      </c>
      <c r="O403" s="608">
        <v>25509</v>
      </c>
    </row>
    <row r="404" spans="1:15">
      <c r="A404" s="2282"/>
      <c r="B404" s="507">
        <v>2020</v>
      </c>
      <c r="C404" s="413">
        <v>348670</v>
      </c>
      <c r="D404" s="413">
        <v>27207</v>
      </c>
      <c r="E404" s="413">
        <v>29062</v>
      </c>
      <c r="F404" s="413">
        <v>28036</v>
      </c>
      <c r="G404" s="413">
        <v>19920</v>
      </c>
      <c r="H404" s="413">
        <v>26407</v>
      </c>
      <c r="I404" s="413">
        <v>30694</v>
      </c>
      <c r="J404" s="413">
        <v>31861</v>
      </c>
      <c r="K404" s="413">
        <v>32511</v>
      </c>
      <c r="L404" s="413">
        <v>31935</v>
      </c>
      <c r="M404" s="413">
        <v>32746</v>
      </c>
      <c r="N404" s="413">
        <v>29023</v>
      </c>
      <c r="O404" s="608">
        <v>29268</v>
      </c>
    </row>
    <row r="405" spans="1:15">
      <c r="A405" s="2073"/>
      <c r="B405" s="507">
        <v>2021</v>
      </c>
      <c r="C405" s="413">
        <v>356876</v>
      </c>
      <c r="D405" s="413">
        <v>27197</v>
      </c>
      <c r="E405" s="413">
        <v>26674</v>
      </c>
      <c r="F405" s="413">
        <v>31937</v>
      </c>
      <c r="G405" s="413">
        <v>28305</v>
      </c>
      <c r="H405" s="413">
        <v>29108</v>
      </c>
      <c r="I405" s="413">
        <v>32616</v>
      </c>
      <c r="J405" s="413">
        <v>34832</v>
      </c>
      <c r="K405" s="413">
        <v>31820</v>
      </c>
      <c r="L405" s="413">
        <v>29027</v>
      </c>
      <c r="M405" s="413">
        <v>30680</v>
      </c>
      <c r="N405" s="413">
        <v>28097</v>
      </c>
      <c r="O405" s="608">
        <v>26583</v>
      </c>
    </row>
    <row r="406" spans="1:15">
      <c r="A406" s="2073"/>
      <c r="B406" s="507">
        <v>2022</v>
      </c>
      <c r="C406" s="413">
        <v>407038</v>
      </c>
      <c r="D406" s="413">
        <v>27399</v>
      </c>
      <c r="E406" s="413">
        <v>29602</v>
      </c>
      <c r="F406" s="413">
        <v>35653</v>
      </c>
      <c r="G406" s="413">
        <v>31713</v>
      </c>
      <c r="H406" s="413">
        <v>32738</v>
      </c>
      <c r="I406" s="413">
        <v>35275</v>
      </c>
      <c r="J406" s="413">
        <v>49186</v>
      </c>
      <c r="K406" s="413">
        <v>42045</v>
      </c>
      <c r="L406" s="413">
        <v>31245</v>
      </c>
      <c r="M406" s="413">
        <v>33426</v>
      </c>
      <c r="N406" s="413">
        <v>28563</v>
      </c>
      <c r="O406" s="608">
        <v>30193</v>
      </c>
    </row>
    <row r="407" spans="1:15">
      <c r="A407" s="2029" t="s">
        <v>1523</v>
      </c>
      <c r="B407" s="519">
        <v>2015</v>
      </c>
      <c r="C407" s="413">
        <v>652689</v>
      </c>
      <c r="D407" s="413">
        <v>43211</v>
      </c>
      <c r="E407" s="413">
        <v>31686</v>
      </c>
      <c r="F407" s="413">
        <v>42879</v>
      </c>
      <c r="G407" s="413">
        <v>51649</v>
      </c>
      <c r="H407" s="413">
        <v>52560</v>
      </c>
      <c r="I407" s="413">
        <v>59172</v>
      </c>
      <c r="J407" s="413">
        <v>87474</v>
      </c>
      <c r="K407" s="413">
        <v>77748</v>
      </c>
      <c r="L407" s="413">
        <v>58432</v>
      </c>
      <c r="M407" s="413">
        <v>55776</v>
      </c>
      <c r="N407" s="413">
        <v>43134</v>
      </c>
      <c r="O407" s="608">
        <v>48968</v>
      </c>
    </row>
    <row r="408" spans="1:15">
      <c r="A408" s="2361"/>
      <c r="B408" s="507">
        <v>2016</v>
      </c>
      <c r="C408" s="413">
        <v>711003</v>
      </c>
      <c r="D408" s="413">
        <v>47795</v>
      </c>
      <c r="E408" s="413">
        <v>39338</v>
      </c>
      <c r="F408" s="413">
        <v>49084</v>
      </c>
      <c r="G408" s="413">
        <v>51565</v>
      </c>
      <c r="H408" s="413">
        <v>58728</v>
      </c>
      <c r="I408" s="413">
        <v>65903</v>
      </c>
      <c r="J408" s="413">
        <v>100108</v>
      </c>
      <c r="K408" s="413">
        <v>82105</v>
      </c>
      <c r="L408" s="413">
        <v>60975</v>
      </c>
      <c r="M408" s="413">
        <v>57976</v>
      </c>
      <c r="N408" s="413">
        <v>44522</v>
      </c>
      <c r="O408" s="608">
        <v>52904</v>
      </c>
    </row>
    <row r="409" spans="1:15">
      <c r="A409" s="2361"/>
      <c r="B409" s="507">
        <v>2017</v>
      </c>
      <c r="C409" s="413">
        <v>737151</v>
      </c>
      <c r="D409" s="413">
        <v>51279</v>
      </c>
      <c r="E409" s="413">
        <v>43947</v>
      </c>
      <c r="F409" s="413">
        <v>46331</v>
      </c>
      <c r="G409" s="413">
        <v>63902</v>
      </c>
      <c r="H409" s="413">
        <v>60731</v>
      </c>
      <c r="I409" s="413">
        <v>65192</v>
      </c>
      <c r="J409" s="413">
        <v>95477</v>
      </c>
      <c r="K409" s="413">
        <v>76236</v>
      </c>
      <c r="L409" s="413">
        <v>63347</v>
      </c>
      <c r="M409" s="413">
        <v>61997</v>
      </c>
      <c r="N409" s="413">
        <v>51999</v>
      </c>
      <c r="O409" s="608">
        <v>56713</v>
      </c>
    </row>
    <row r="410" spans="1:15">
      <c r="A410" s="2361"/>
      <c r="B410" s="507">
        <v>2018</v>
      </c>
      <c r="C410" s="413">
        <v>724048</v>
      </c>
      <c r="D410" s="413">
        <v>53119</v>
      </c>
      <c r="E410" s="413">
        <v>38692</v>
      </c>
      <c r="F410" s="413">
        <v>51979</v>
      </c>
      <c r="G410" s="413">
        <v>58694</v>
      </c>
      <c r="H410" s="413">
        <v>64202</v>
      </c>
      <c r="I410" s="413">
        <v>67611</v>
      </c>
      <c r="J410" s="413">
        <v>93313</v>
      </c>
      <c r="K410" s="413">
        <v>78437</v>
      </c>
      <c r="L410" s="413">
        <v>61778</v>
      </c>
      <c r="M410" s="413">
        <v>56924</v>
      </c>
      <c r="N410" s="413">
        <v>46920</v>
      </c>
      <c r="O410" s="608">
        <v>52379</v>
      </c>
    </row>
    <row r="411" spans="1:15">
      <c r="A411" s="2282"/>
      <c r="B411" s="507">
        <v>2019</v>
      </c>
      <c r="C411" s="413">
        <v>699723</v>
      </c>
      <c r="D411" s="413">
        <v>51359</v>
      </c>
      <c r="E411" s="413">
        <v>39539</v>
      </c>
      <c r="F411" s="413">
        <v>45475</v>
      </c>
      <c r="G411" s="413">
        <v>60418</v>
      </c>
      <c r="H411" s="413">
        <v>56379</v>
      </c>
      <c r="I411" s="413">
        <v>67628</v>
      </c>
      <c r="J411" s="413">
        <v>92306</v>
      </c>
      <c r="K411" s="413">
        <v>76773</v>
      </c>
      <c r="L411" s="413">
        <v>59498</v>
      </c>
      <c r="M411" s="413">
        <v>54864</v>
      </c>
      <c r="N411" s="413">
        <v>45704</v>
      </c>
      <c r="O411" s="608">
        <v>49480</v>
      </c>
    </row>
    <row r="412" spans="1:15">
      <c r="A412" s="2282"/>
      <c r="B412" s="507">
        <v>2020</v>
      </c>
      <c r="C412" s="413">
        <v>581997</v>
      </c>
      <c r="D412" s="413">
        <v>46342</v>
      </c>
      <c r="E412" s="413">
        <v>37026</v>
      </c>
      <c r="F412" s="413">
        <v>34546</v>
      </c>
      <c r="G412" s="413">
        <v>25528</v>
      </c>
      <c r="H412" s="413">
        <v>37854</v>
      </c>
      <c r="I412" s="413">
        <v>53474</v>
      </c>
      <c r="J412" s="413">
        <v>78500</v>
      </c>
      <c r="K412" s="413">
        <v>71748</v>
      </c>
      <c r="L412" s="413">
        <v>53173</v>
      </c>
      <c r="M412" s="413">
        <v>52619</v>
      </c>
      <c r="N412" s="413">
        <v>41071</v>
      </c>
      <c r="O412" s="608">
        <v>50116</v>
      </c>
    </row>
    <row r="413" spans="1:15">
      <c r="A413" s="2073"/>
      <c r="B413" s="507">
        <v>2021</v>
      </c>
      <c r="C413" s="413">
        <v>694808</v>
      </c>
      <c r="D413" s="413">
        <v>49366</v>
      </c>
      <c r="E413" s="413">
        <v>38135</v>
      </c>
      <c r="F413" s="413">
        <v>40879</v>
      </c>
      <c r="G413" s="413">
        <v>45805</v>
      </c>
      <c r="H413" s="413">
        <v>52044</v>
      </c>
      <c r="I413" s="413">
        <v>60246</v>
      </c>
      <c r="J413" s="413">
        <v>91680</v>
      </c>
      <c r="K413" s="413">
        <v>84732</v>
      </c>
      <c r="L413" s="413">
        <v>61477</v>
      </c>
      <c r="M413" s="413">
        <v>60303</v>
      </c>
      <c r="N413" s="413">
        <v>52246</v>
      </c>
      <c r="O413" s="608">
        <v>57895</v>
      </c>
    </row>
    <row r="414" spans="1:15">
      <c r="A414" s="2073"/>
      <c r="B414" s="507">
        <v>2022</v>
      </c>
      <c r="C414" s="413">
        <v>692359</v>
      </c>
      <c r="D414" s="413">
        <v>50163</v>
      </c>
      <c r="E414" s="413">
        <v>39567</v>
      </c>
      <c r="F414" s="413">
        <v>45570</v>
      </c>
      <c r="G414" s="413">
        <v>60487</v>
      </c>
      <c r="H414" s="413">
        <v>56025</v>
      </c>
      <c r="I414" s="413">
        <v>63903</v>
      </c>
      <c r="J414" s="413">
        <v>94626</v>
      </c>
      <c r="K414" s="413">
        <v>76435</v>
      </c>
      <c r="L414" s="413">
        <v>55127</v>
      </c>
      <c r="M414" s="413">
        <v>55165</v>
      </c>
      <c r="N414" s="413">
        <v>45254</v>
      </c>
      <c r="O414" s="608">
        <v>50037</v>
      </c>
    </row>
    <row r="415" spans="1:15">
      <c r="A415" s="2029" t="s">
        <v>1512</v>
      </c>
      <c r="B415" s="519">
        <v>2014</v>
      </c>
      <c r="C415" s="413">
        <v>3</v>
      </c>
      <c r="D415" s="607" t="s">
        <v>17</v>
      </c>
      <c r="E415" s="607" t="s">
        <v>17</v>
      </c>
      <c r="F415" s="607" t="s">
        <v>17</v>
      </c>
      <c r="G415" s="607" t="s">
        <v>17</v>
      </c>
      <c r="H415" s="607" t="s">
        <v>17</v>
      </c>
      <c r="I415" s="413">
        <v>1</v>
      </c>
      <c r="J415" s="607" t="s">
        <v>17</v>
      </c>
      <c r="K415" s="413">
        <v>2</v>
      </c>
      <c r="L415" s="607" t="s">
        <v>17</v>
      </c>
      <c r="M415" s="607" t="s">
        <v>17</v>
      </c>
      <c r="N415" s="607" t="s">
        <v>17</v>
      </c>
      <c r="O415" s="609" t="s">
        <v>17</v>
      </c>
    </row>
    <row r="416" spans="1:15">
      <c r="A416" s="2029"/>
      <c r="B416" s="519">
        <v>2015</v>
      </c>
      <c r="C416" s="413">
        <v>3</v>
      </c>
      <c r="D416" s="607" t="s">
        <v>17</v>
      </c>
      <c r="E416" s="413">
        <v>3</v>
      </c>
      <c r="F416" s="607" t="s">
        <v>17</v>
      </c>
      <c r="G416" s="607" t="s">
        <v>17</v>
      </c>
      <c r="H416" s="607" t="s">
        <v>17</v>
      </c>
      <c r="I416" s="607" t="s">
        <v>17</v>
      </c>
      <c r="J416" s="607" t="s">
        <v>17</v>
      </c>
      <c r="K416" s="607" t="s">
        <v>17</v>
      </c>
      <c r="L416" s="607" t="s">
        <v>17</v>
      </c>
      <c r="M416" s="607" t="s">
        <v>17</v>
      </c>
      <c r="N416" s="607" t="s">
        <v>17</v>
      </c>
      <c r="O416" s="609" t="s">
        <v>17</v>
      </c>
    </row>
    <row r="417" spans="1:15">
      <c r="A417" s="2029"/>
      <c r="B417" s="519">
        <v>2016</v>
      </c>
      <c r="C417" s="413">
        <v>2</v>
      </c>
      <c r="D417" s="413">
        <v>1</v>
      </c>
      <c r="E417" s="607" t="s">
        <v>17</v>
      </c>
      <c r="F417" s="607" t="s">
        <v>17</v>
      </c>
      <c r="G417" s="607" t="s">
        <v>17</v>
      </c>
      <c r="H417" s="413">
        <v>1</v>
      </c>
      <c r="I417" s="607" t="s">
        <v>17</v>
      </c>
      <c r="J417" s="607" t="s">
        <v>17</v>
      </c>
      <c r="K417" s="607" t="s">
        <v>17</v>
      </c>
      <c r="L417" s="607" t="s">
        <v>17</v>
      </c>
      <c r="M417" s="607" t="s">
        <v>17</v>
      </c>
      <c r="N417" s="607" t="s">
        <v>17</v>
      </c>
      <c r="O417" s="609" t="s">
        <v>17</v>
      </c>
    </row>
    <row r="418" spans="1:15">
      <c r="A418" s="2029"/>
      <c r="B418" s="519">
        <v>2021</v>
      </c>
      <c r="C418" s="413">
        <v>1</v>
      </c>
      <c r="D418" s="607" t="s">
        <v>17</v>
      </c>
      <c r="E418" s="413" t="s">
        <v>17</v>
      </c>
      <c r="F418" s="607" t="s">
        <v>17</v>
      </c>
      <c r="G418" s="607" t="s">
        <v>17</v>
      </c>
      <c r="H418" s="607" t="s">
        <v>17</v>
      </c>
      <c r="I418" s="607" t="s">
        <v>17</v>
      </c>
      <c r="J418" s="607" t="s">
        <v>17</v>
      </c>
      <c r="K418" s="607" t="s">
        <v>17</v>
      </c>
      <c r="L418" s="607" t="s">
        <v>17</v>
      </c>
      <c r="M418" s="607" t="s">
        <v>17</v>
      </c>
      <c r="N418" s="607" t="s">
        <v>17</v>
      </c>
      <c r="O418" s="609">
        <v>1</v>
      </c>
    </row>
    <row r="419" spans="1:15">
      <c r="A419" s="2029"/>
      <c r="B419" s="519">
        <v>2022</v>
      </c>
      <c r="C419" s="413">
        <v>10</v>
      </c>
      <c r="D419" s="413">
        <v>2</v>
      </c>
      <c r="E419" s="607" t="s">
        <v>17</v>
      </c>
      <c r="F419" s="607" t="s">
        <v>17</v>
      </c>
      <c r="G419" s="607" t="s">
        <v>17</v>
      </c>
      <c r="H419" s="413" t="s">
        <v>17</v>
      </c>
      <c r="I419" s="607" t="s">
        <v>17</v>
      </c>
      <c r="J419" s="607" t="s">
        <v>17</v>
      </c>
      <c r="K419" s="607">
        <v>8</v>
      </c>
      <c r="L419" s="607" t="s">
        <v>17</v>
      </c>
      <c r="M419" s="607" t="s">
        <v>17</v>
      </c>
      <c r="N419" s="607" t="s">
        <v>17</v>
      </c>
      <c r="O419" s="609" t="s">
        <v>17</v>
      </c>
    </row>
    <row r="420" spans="1:15" ht="31.5" customHeight="1">
      <c r="A420" s="2342" t="s">
        <v>153</v>
      </c>
      <c r="B420" s="2342"/>
      <c r="C420" s="2342"/>
      <c r="D420" s="2342"/>
      <c r="E420" s="2342"/>
      <c r="F420" s="2342"/>
      <c r="G420" s="2342"/>
      <c r="H420" s="2342"/>
      <c r="I420" s="2342"/>
      <c r="J420" s="2342"/>
      <c r="K420" s="2342"/>
      <c r="L420" s="2342"/>
      <c r="M420" s="2342"/>
      <c r="N420" s="2342"/>
      <c r="O420" s="2342"/>
    </row>
    <row r="421" spans="1:15">
      <c r="A421" s="2356" t="s">
        <v>1924</v>
      </c>
      <c r="B421" s="2357"/>
      <c r="C421" s="2357"/>
      <c r="D421" s="2357"/>
      <c r="E421" s="2357"/>
      <c r="F421" s="2357"/>
      <c r="G421" s="2357"/>
      <c r="H421" s="2357"/>
      <c r="I421" s="2357"/>
      <c r="J421" s="2357"/>
      <c r="K421" s="2357"/>
      <c r="L421" s="2357"/>
      <c r="M421" s="2357"/>
      <c r="N421" s="2357"/>
      <c r="O421" s="2356"/>
    </row>
    <row r="422" spans="1:15">
      <c r="A422" s="2067" t="s">
        <v>1532</v>
      </c>
      <c r="B422" s="519">
        <v>2013</v>
      </c>
      <c r="C422" s="413">
        <v>1778</v>
      </c>
      <c r="D422" s="954" t="s">
        <v>17</v>
      </c>
      <c r="E422" s="954" t="s">
        <v>17</v>
      </c>
      <c r="F422" s="954" t="s">
        <v>17</v>
      </c>
      <c r="G422" s="954" t="s">
        <v>17</v>
      </c>
      <c r="H422" s="954" t="s">
        <v>17</v>
      </c>
      <c r="I422" s="954" t="s">
        <v>17</v>
      </c>
      <c r="J422" s="954">
        <v>715</v>
      </c>
      <c r="K422" s="954">
        <v>1063</v>
      </c>
      <c r="L422" s="954" t="s">
        <v>17</v>
      </c>
      <c r="M422" s="954" t="s">
        <v>17</v>
      </c>
      <c r="N422" s="954" t="s">
        <v>17</v>
      </c>
      <c r="O422" s="955" t="s">
        <v>17</v>
      </c>
    </row>
    <row r="423" spans="1:15">
      <c r="A423" s="2340"/>
      <c r="B423" s="507">
        <v>2014</v>
      </c>
      <c r="C423" s="947">
        <v>2720</v>
      </c>
      <c r="D423" s="954" t="s">
        <v>17</v>
      </c>
      <c r="E423" s="954" t="s">
        <v>17</v>
      </c>
      <c r="F423" s="954" t="s">
        <v>17</v>
      </c>
      <c r="G423" s="954" t="s">
        <v>17</v>
      </c>
      <c r="H423" s="954" t="s">
        <v>17</v>
      </c>
      <c r="I423" s="954" t="s">
        <v>17</v>
      </c>
      <c r="J423" s="954">
        <v>1269</v>
      </c>
      <c r="K423" s="954">
        <v>1451</v>
      </c>
      <c r="L423" s="954" t="s">
        <v>17</v>
      </c>
      <c r="M423" s="954" t="s">
        <v>17</v>
      </c>
      <c r="N423" s="954" t="s">
        <v>17</v>
      </c>
      <c r="O423" s="955" t="s">
        <v>17</v>
      </c>
    </row>
    <row r="424" spans="1:15">
      <c r="A424" s="2340"/>
      <c r="B424" s="507">
        <v>2015</v>
      </c>
      <c r="C424" s="947">
        <v>1024</v>
      </c>
      <c r="D424" s="954" t="s">
        <v>17</v>
      </c>
      <c r="E424" s="954" t="s">
        <v>17</v>
      </c>
      <c r="F424" s="954" t="s">
        <v>17</v>
      </c>
      <c r="G424" s="954" t="s">
        <v>17</v>
      </c>
      <c r="H424" s="954" t="s">
        <v>17</v>
      </c>
      <c r="I424" s="954" t="s">
        <v>17</v>
      </c>
      <c r="J424" s="954">
        <v>1024</v>
      </c>
      <c r="K424" s="954" t="s">
        <v>17</v>
      </c>
      <c r="L424" s="954" t="s">
        <v>17</v>
      </c>
      <c r="M424" s="954" t="s">
        <v>17</v>
      </c>
      <c r="N424" s="954" t="s">
        <v>17</v>
      </c>
      <c r="O424" s="955" t="s">
        <v>17</v>
      </c>
    </row>
    <row r="425" spans="1:15">
      <c r="A425" s="2340"/>
      <c r="B425" s="507">
        <v>2022</v>
      </c>
      <c r="C425" s="947">
        <v>1</v>
      </c>
      <c r="D425" s="954" t="s">
        <v>17</v>
      </c>
      <c r="E425" s="954" t="s">
        <v>17</v>
      </c>
      <c r="F425" s="954" t="s">
        <v>17</v>
      </c>
      <c r="G425" s="954" t="s">
        <v>17</v>
      </c>
      <c r="H425" s="954" t="s">
        <v>17</v>
      </c>
      <c r="I425" s="954" t="s">
        <v>17</v>
      </c>
      <c r="J425" s="954">
        <v>1</v>
      </c>
      <c r="K425" s="954" t="s">
        <v>17</v>
      </c>
      <c r="L425" s="954" t="s">
        <v>17</v>
      </c>
      <c r="M425" s="954" t="s">
        <v>17</v>
      </c>
      <c r="N425" s="954" t="s">
        <v>17</v>
      </c>
      <c r="O425" s="955" t="s">
        <v>17</v>
      </c>
    </row>
    <row r="426" spans="1:15" ht="31.5" customHeight="1">
      <c r="A426" s="2342" t="s">
        <v>152</v>
      </c>
      <c r="B426" s="2342"/>
      <c r="C426" s="2342"/>
      <c r="D426" s="2342"/>
      <c r="E426" s="2342"/>
      <c r="F426" s="2342"/>
      <c r="G426" s="2342"/>
      <c r="H426" s="2342"/>
      <c r="I426" s="2342"/>
      <c r="J426" s="2342"/>
      <c r="K426" s="2342"/>
      <c r="L426" s="2342"/>
      <c r="M426" s="2342"/>
      <c r="N426" s="2342"/>
      <c r="O426" s="2342"/>
    </row>
    <row r="427" spans="1:15">
      <c r="A427" s="2356" t="s">
        <v>1924</v>
      </c>
      <c r="B427" s="2357"/>
      <c r="C427" s="2357"/>
      <c r="D427" s="2357"/>
      <c r="E427" s="2357"/>
      <c r="F427" s="2357"/>
      <c r="G427" s="2357"/>
      <c r="H427" s="2357"/>
      <c r="I427" s="2357"/>
      <c r="J427" s="2357"/>
      <c r="K427" s="2357"/>
      <c r="L427" s="2357"/>
      <c r="M427" s="2357"/>
      <c r="N427" s="2357"/>
      <c r="O427" s="2356"/>
    </row>
    <row r="428" spans="1:15">
      <c r="A428" s="2067" t="s">
        <v>1532</v>
      </c>
      <c r="B428" s="519">
        <v>2013</v>
      </c>
      <c r="C428" s="413">
        <v>28300</v>
      </c>
      <c r="D428" s="954" t="s">
        <v>17</v>
      </c>
      <c r="E428" s="954" t="s">
        <v>17</v>
      </c>
      <c r="F428" s="954" t="s">
        <v>17</v>
      </c>
      <c r="G428" s="954">
        <v>776</v>
      </c>
      <c r="H428" s="954">
        <v>3092</v>
      </c>
      <c r="I428" s="954">
        <v>3958</v>
      </c>
      <c r="J428" s="954">
        <v>7914</v>
      </c>
      <c r="K428" s="954">
        <v>10181</v>
      </c>
      <c r="L428" s="954">
        <v>2279</v>
      </c>
      <c r="M428" s="954">
        <v>100</v>
      </c>
      <c r="N428" s="954" t="s">
        <v>17</v>
      </c>
      <c r="O428" s="955" t="s">
        <v>17</v>
      </c>
    </row>
    <row r="429" spans="1:15">
      <c r="A429" s="2340"/>
      <c r="B429" s="507">
        <v>2014</v>
      </c>
      <c r="C429" s="947">
        <v>27172</v>
      </c>
      <c r="D429" s="954" t="s">
        <v>17</v>
      </c>
      <c r="E429" s="954" t="s">
        <v>17</v>
      </c>
      <c r="F429" s="954" t="s">
        <v>17</v>
      </c>
      <c r="G429" s="954">
        <v>269</v>
      </c>
      <c r="H429" s="954">
        <v>3323</v>
      </c>
      <c r="I429" s="954">
        <v>4731</v>
      </c>
      <c r="J429" s="954">
        <v>7090</v>
      </c>
      <c r="K429" s="954">
        <v>9145</v>
      </c>
      <c r="L429" s="954">
        <v>2197</v>
      </c>
      <c r="M429" s="954">
        <v>417</v>
      </c>
      <c r="N429" s="954" t="s">
        <v>17</v>
      </c>
      <c r="O429" s="955" t="s">
        <v>17</v>
      </c>
    </row>
    <row r="430" spans="1:15">
      <c r="A430" s="2340"/>
      <c r="B430" s="507">
        <v>2015</v>
      </c>
      <c r="C430" s="947">
        <v>27117</v>
      </c>
      <c r="D430" s="954" t="s">
        <v>17</v>
      </c>
      <c r="E430" s="954" t="s">
        <v>17</v>
      </c>
      <c r="F430" s="954" t="s">
        <v>17</v>
      </c>
      <c r="G430" s="954">
        <v>378</v>
      </c>
      <c r="H430" s="954">
        <v>2570</v>
      </c>
      <c r="I430" s="954">
        <v>3965</v>
      </c>
      <c r="J430" s="954">
        <v>6287</v>
      </c>
      <c r="K430" s="954">
        <v>10236</v>
      </c>
      <c r="L430" s="954">
        <v>2973</v>
      </c>
      <c r="M430" s="954">
        <v>708</v>
      </c>
      <c r="N430" s="954" t="s">
        <v>17</v>
      </c>
      <c r="O430" s="955" t="s">
        <v>17</v>
      </c>
    </row>
    <row r="431" spans="1:15">
      <c r="A431" s="2340"/>
      <c r="B431" s="519">
        <v>2016</v>
      </c>
      <c r="C431" s="413">
        <v>32480</v>
      </c>
      <c r="D431" s="607" t="s">
        <v>17</v>
      </c>
      <c r="E431" s="607" t="s">
        <v>17</v>
      </c>
      <c r="F431" s="957" t="s">
        <v>17</v>
      </c>
      <c r="G431" s="413">
        <v>573</v>
      </c>
      <c r="H431" s="413">
        <v>4050</v>
      </c>
      <c r="I431" s="413">
        <v>4136</v>
      </c>
      <c r="J431" s="413">
        <v>9199</v>
      </c>
      <c r="K431" s="413">
        <v>10803</v>
      </c>
      <c r="L431" s="413">
        <v>3434</v>
      </c>
      <c r="M431" s="412">
        <v>285</v>
      </c>
      <c r="N431" s="607" t="s">
        <v>17</v>
      </c>
      <c r="O431" s="956" t="s">
        <v>17</v>
      </c>
    </row>
    <row r="432" spans="1:15">
      <c r="A432" s="2341"/>
      <c r="B432" s="519">
        <v>2017</v>
      </c>
      <c r="C432" s="412">
        <v>29690</v>
      </c>
      <c r="D432" s="607" t="s">
        <v>17</v>
      </c>
      <c r="E432" s="607" t="s">
        <v>17</v>
      </c>
      <c r="F432" s="957" t="s">
        <v>17</v>
      </c>
      <c r="G432" s="413">
        <v>557</v>
      </c>
      <c r="H432" s="412">
        <v>2701</v>
      </c>
      <c r="I432" s="413">
        <v>4116</v>
      </c>
      <c r="J432" s="412">
        <v>8471</v>
      </c>
      <c r="K432" s="413">
        <v>9721</v>
      </c>
      <c r="L432" s="413">
        <v>3620</v>
      </c>
      <c r="M432" s="412">
        <v>504</v>
      </c>
      <c r="N432" s="607" t="s">
        <v>17</v>
      </c>
      <c r="O432" s="956" t="s">
        <v>17</v>
      </c>
    </row>
    <row r="433" spans="1:16">
      <c r="A433" s="2341"/>
      <c r="B433" s="519">
        <v>2018</v>
      </c>
      <c r="C433" s="412">
        <v>34469</v>
      </c>
      <c r="D433" s="607" t="s">
        <v>17</v>
      </c>
      <c r="E433" s="607" t="s">
        <v>17</v>
      </c>
      <c r="F433" s="607" t="s">
        <v>17</v>
      </c>
      <c r="G433" s="607">
        <v>1142</v>
      </c>
      <c r="H433" s="607">
        <v>4186</v>
      </c>
      <c r="I433" s="607">
        <v>5668</v>
      </c>
      <c r="J433" s="607">
        <v>9203</v>
      </c>
      <c r="K433" s="607">
        <v>9957</v>
      </c>
      <c r="L433" s="607">
        <v>3716</v>
      </c>
      <c r="M433" s="607">
        <v>597</v>
      </c>
      <c r="N433" s="607" t="s">
        <v>17</v>
      </c>
      <c r="O433" s="609" t="s">
        <v>17</v>
      </c>
    </row>
    <row r="434" spans="1:16">
      <c r="A434" s="2069"/>
      <c r="B434" s="519">
        <v>2019</v>
      </c>
      <c r="C434" s="412">
        <v>30972</v>
      </c>
      <c r="D434" s="607" t="s">
        <v>17</v>
      </c>
      <c r="E434" s="607" t="s">
        <v>17</v>
      </c>
      <c r="F434" s="607" t="s">
        <v>17</v>
      </c>
      <c r="G434" s="607">
        <v>204</v>
      </c>
      <c r="H434" s="607">
        <v>2861</v>
      </c>
      <c r="I434" s="607">
        <v>5801</v>
      </c>
      <c r="J434" s="607">
        <v>7254</v>
      </c>
      <c r="K434" s="607">
        <v>11366</v>
      </c>
      <c r="L434" s="607">
        <v>3320</v>
      </c>
      <c r="M434" s="607">
        <v>166</v>
      </c>
      <c r="N434" s="607" t="s">
        <v>17</v>
      </c>
      <c r="O434" s="609" t="s">
        <v>17</v>
      </c>
    </row>
    <row r="435" spans="1:16">
      <c r="A435" s="2069"/>
      <c r="B435" s="519">
        <v>2020</v>
      </c>
      <c r="C435" s="561">
        <v>3996</v>
      </c>
      <c r="D435" s="607" t="s">
        <v>17</v>
      </c>
      <c r="E435" s="607" t="s">
        <v>17</v>
      </c>
      <c r="F435" s="607" t="s">
        <v>17</v>
      </c>
      <c r="G435" s="607" t="s">
        <v>17</v>
      </c>
      <c r="H435" s="607" t="s">
        <v>17</v>
      </c>
      <c r="I435" s="607" t="s">
        <v>17</v>
      </c>
      <c r="J435" s="607" t="s">
        <v>17</v>
      </c>
      <c r="K435" s="607">
        <v>973</v>
      </c>
      <c r="L435" s="607">
        <v>2827</v>
      </c>
      <c r="M435" s="607">
        <v>196</v>
      </c>
      <c r="N435" s="607" t="s">
        <v>17</v>
      </c>
      <c r="O435" s="609" t="s">
        <v>17</v>
      </c>
    </row>
    <row r="436" spans="1:16" s="68" customFormat="1" ht="31.5" customHeight="1">
      <c r="A436" s="2342" t="s">
        <v>183</v>
      </c>
      <c r="B436" s="2342"/>
      <c r="C436" s="2342"/>
      <c r="D436" s="2342"/>
      <c r="E436" s="2342"/>
      <c r="F436" s="2342"/>
      <c r="G436" s="2342"/>
      <c r="H436" s="2342"/>
      <c r="I436" s="2342"/>
      <c r="J436" s="2342"/>
      <c r="K436" s="2342"/>
      <c r="L436" s="2342"/>
      <c r="M436" s="2342"/>
      <c r="N436" s="2342"/>
      <c r="O436" s="2342"/>
      <c r="P436" s="195"/>
    </row>
    <row r="437" spans="1:16">
      <c r="A437" s="2356" t="s">
        <v>1926</v>
      </c>
      <c r="B437" s="2357"/>
      <c r="C437" s="2357"/>
      <c r="D437" s="2357"/>
      <c r="E437" s="2357"/>
      <c r="F437" s="2357"/>
      <c r="G437" s="2357"/>
      <c r="H437" s="2357"/>
      <c r="I437" s="2357"/>
      <c r="J437" s="2357"/>
      <c r="K437" s="2357"/>
      <c r="L437" s="2357"/>
      <c r="M437" s="2357"/>
      <c r="N437" s="2357"/>
      <c r="O437" s="2356"/>
    </row>
    <row r="438" spans="1:16">
      <c r="A438" s="2067" t="s">
        <v>1533</v>
      </c>
      <c r="B438" s="519">
        <v>2015</v>
      </c>
      <c r="C438" s="413">
        <v>62467</v>
      </c>
      <c r="D438" s="607" t="s">
        <v>17</v>
      </c>
      <c r="E438" s="607" t="s">
        <v>17</v>
      </c>
      <c r="F438" s="607" t="s">
        <v>17</v>
      </c>
      <c r="G438" s="607">
        <v>4005</v>
      </c>
      <c r="H438" s="607">
        <v>8016</v>
      </c>
      <c r="I438" s="607">
        <v>10113</v>
      </c>
      <c r="J438" s="607">
        <v>12166</v>
      </c>
      <c r="K438" s="607">
        <v>14098</v>
      </c>
      <c r="L438" s="607">
        <v>10005</v>
      </c>
      <c r="M438" s="607">
        <v>4064</v>
      </c>
      <c r="N438" s="607" t="s">
        <v>17</v>
      </c>
      <c r="O438" s="609" t="s">
        <v>17</v>
      </c>
    </row>
    <row r="439" spans="1:16">
      <c r="A439" s="2340"/>
      <c r="B439" s="507">
        <v>2016</v>
      </c>
      <c r="C439" s="413">
        <v>66725</v>
      </c>
      <c r="D439" s="607" t="s">
        <v>17</v>
      </c>
      <c r="E439" s="607" t="s">
        <v>17</v>
      </c>
      <c r="F439" s="607">
        <v>1819</v>
      </c>
      <c r="G439" s="607">
        <v>3470</v>
      </c>
      <c r="H439" s="607">
        <v>7925</v>
      </c>
      <c r="I439" s="607">
        <v>10404</v>
      </c>
      <c r="J439" s="607">
        <v>11705</v>
      </c>
      <c r="K439" s="607">
        <v>15055</v>
      </c>
      <c r="L439" s="607">
        <v>11985</v>
      </c>
      <c r="M439" s="607">
        <v>4362</v>
      </c>
      <c r="N439" s="607" t="s">
        <v>17</v>
      </c>
      <c r="O439" s="609" t="s">
        <v>17</v>
      </c>
    </row>
    <row r="440" spans="1:16">
      <c r="A440" s="2340"/>
      <c r="B440" s="507">
        <v>2017</v>
      </c>
      <c r="C440" s="413">
        <v>61437</v>
      </c>
      <c r="D440" s="607" t="s">
        <v>17</v>
      </c>
      <c r="E440" s="607" t="s">
        <v>17</v>
      </c>
      <c r="F440" s="607" t="s">
        <v>17</v>
      </c>
      <c r="G440" s="413">
        <v>2962</v>
      </c>
      <c r="H440" s="413">
        <v>6489</v>
      </c>
      <c r="I440" s="413">
        <v>9887</v>
      </c>
      <c r="J440" s="413">
        <v>11877</v>
      </c>
      <c r="K440" s="413">
        <v>15307</v>
      </c>
      <c r="L440" s="413">
        <v>10396</v>
      </c>
      <c r="M440" s="413">
        <v>4519</v>
      </c>
      <c r="N440" s="607" t="s">
        <v>17</v>
      </c>
      <c r="O440" s="609" t="s">
        <v>17</v>
      </c>
    </row>
    <row r="441" spans="1:16">
      <c r="A441" s="2340"/>
      <c r="B441" s="507">
        <v>2018</v>
      </c>
      <c r="C441" s="413">
        <v>59888</v>
      </c>
      <c r="D441" s="607" t="s">
        <v>17</v>
      </c>
      <c r="E441" s="607" t="s">
        <v>17</v>
      </c>
      <c r="F441" s="413">
        <v>176</v>
      </c>
      <c r="G441" s="413">
        <v>1644</v>
      </c>
      <c r="H441" s="413">
        <v>8012</v>
      </c>
      <c r="I441" s="412">
        <v>9249</v>
      </c>
      <c r="J441" s="413">
        <v>10488</v>
      </c>
      <c r="K441" s="413">
        <v>13242</v>
      </c>
      <c r="L441" s="412">
        <v>11115</v>
      </c>
      <c r="M441" s="413">
        <v>5409</v>
      </c>
      <c r="N441" s="957">
        <v>553</v>
      </c>
      <c r="O441" s="609" t="s">
        <v>17</v>
      </c>
    </row>
    <row r="442" spans="1:16">
      <c r="A442" s="2341"/>
      <c r="B442" s="519">
        <v>2019</v>
      </c>
      <c r="C442" s="412">
        <v>57622</v>
      </c>
      <c r="D442" s="607" t="s">
        <v>17</v>
      </c>
      <c r="E442" s="607" t="s">
        <v>17</v>
      </c>
      <c r="F442" s="607" t="s">
        <v>17</v>
      </c>
      <c r="G442" s="413">
        <v>3057</v>
      </c>
      <c r="H442" s="413">
        <v>4907</v>
      </c>
      <c r="I442" s="413">
        <v>8307</v>
      </c>
      <c r="J442" s="413">
        <v>10783</v>
      </c>
      <c r="K442" s="413">
        <v>14112</v>
      </c>
      <c r="L442" s="413">
        <v>8793</v>
      </c>
      <c r="M442" s="413">
        <v>7518</v>
      </c>
      <c r="N442" s="957">
        <v>145</v>
      </c>
      <c r="O442" s="609" t="s">
        <v>17</v>
      </c>
    </row>
    <row r="443" spans="1:16">
      <c r="A443" s="2341"/>
      <c r="B443" s="519">
        <v>2020</v>
      </c>
      <c r="C443" s="413">
        <v>33820</v>
      </c>
      <c r="D443" s="607" t="s">
        <v>17</v>
      </c>
      <c r="E443" s="607" t="s">
        <v>17</v>
      </c>
      <c r="F443" s="607" t="s">
        <v>17</v>
      </c>
      <c r="G443" s="607" t="s">
        <v>17</v>
      </c>
      <c r="H443" s="607" t="s">
        <v>17</v>
      </c>
      <c r="I443" s="607">
        <v>2387</v>
      </c>
      <c r="J443" s="607">
        <v>9517</v>
      </c>
      <c r="K443" s="607">
        <v>9424</v>
      </c>
      <c r="L443" s="607">
        <v>9800</v>
      </c>
      <c r="M443" s="607">
        <v>2692</v>
      </c>
      <c r="N443" s="607" t="s">
        <v>17</v>
      </c>
      <c r="O443" s="609" t="s">
        <v>17</v>
      </c>
    </row>
    <row r="444" spans="1:16">
      <c r="A444" s="2069"/>
      <c r="B444" s="519">
        <v>2021</v>
      </c>
      <c r="C444" s="413">
        <v>35625</v>
      </c>
      <c r="D444" s="607" t="s">
        <v>17</v>
      </c>
      <c r="E444" s="607" t="s">
        <v>17</v>
      </c>
      <c r="F444" s="607" t="s">
        <v>17</v>
      </c>
      <c r="G444" s="607" t="s">
        <v>17</v>
      </c>
      <c r="H444" s="607" t="s">
        <v>17</v>
      </c>
      <c r="I444" s="607">
        <v>3806</v>
      </c>
      <c r="J444" s="607">
        <v>8515</v>
      </c>
      <c r="K444" s="607">
        <v>6938</v>
      </c>
      <c r="L444" s="607">
        <v>9675</v>
      </c>
      <c r="M444" s="607">
        <v>6691</v>
      </c>
      <c r="N444" s="607" t="s">
        <v>17</v>
      </c>
      <c r="O444" s="609" t="s">
        <v>17</v>
      </c>
    </row>
    <row r="445" spans="1:16" ht="14.25" customHeight="1">
      <c r="A445" s="2067" t="s">
        <v>1534</v>
      </c>
      <c r="B445" s="519">
        <v>2015</v>
      </c>
      <c r="C445" s="413">
        <v>62467</v>
      </c>
      <c r="D445" s="607" t="s">
        <v>17</v>
      </c>
      <c r="E445" s="607" t="s">
        <v>17</v>
      </c>
      <c r="F445" s="607" t="s">
        <v>17</v>
      </c>
      <c r="G445" s="607">
        <v>4005</v>
      </c>
      <c r="H445" s="607">
        <v>8016</v>
      </c>
      <c r="I445" s="607">
        <v>10113</v>
      </c>
      <c r="J445" s="607">
        <v>12166</v>
      </c>
      <c r="K445" s="607">
        <v>14098</v>
      </c>
      <c r="L445" s="607">
        <v>10005</v>
      </c>
      <c r="M445" s="607">
        <v>4064</v>
      </c>
      <c r="N445" s="607" t="s">
        <v>17</v>
      </c>
      <c r="O445" s="609" t="s">
        <v>17</v>
      </c>
    </row>
    <row r="446" spans="1:16">
      <c r="A446" s="2340"/>
      <c r="B446" s="507">
        <v>2016</v>
      </c>
      <c r="C446" s="413">
        <v>66725</v>
      </c>
      <c r="D446" s="607" t="s">
        <v>17</v>
      </c>
      <c r="E446" s="607" t="s">
        <v>17</v>
      </c>
      <c r="F446" s="607">
        <v>1819</v>
      </c>
      <c r="G446" s="607">
        <v>3470</v>
      </c>
      <c r="H446" s="607">
        <v>7925</v>
      </c>
      <c r="I446" s="607">
        <v>10404</v>
      </c>
      <c r="J446" s="607">
        <v>11705</v>
      </c>
      <c r="K446" s="607">
        <v>15055</v>
      </c>
      <c r="L446" s="607">
        <v>11985</v>
      </c>
      <c r="M446" s="607">
        <v>4362</v>
      </c>
      <c r="N446" s="607" t="s">
        <v>17</v>
      </c>
      <c r="O446" s="609" t="s">
        <v>17</v>
      </c>
    </row>
    <row r="447" spans="1:16">
      <c r="A447" s="2340"/>
      <c r="B447" s="507">
        <v>2017</v>
      </c>
      <c r="C447" s="413">
        <v>61437</v>
      </c>
      <c r="D447" s="607" t="s">
        <v>17</v>
      </c>
      <c r="E447" s="607" t="s">
        <v>17</v>
      </c>
      <c r="F447" s="607" t="s">
        <v>17</v>
      </c>
      <c r="G447" s="413">
        <v>2962</v>
      </c>
      <c r="H447" s="413">
        <v>6489</v>
      </c>
      <c r="I447" s="413">
        <v>9887</v>
      </c>
      <c r="J447" s="413">
        <v>11877</v>
      </c>
      <c r="K447" s="413">
        <v>15307</v>
      </c>
      <c r="L447" s="413">
        <v>10396</v>
      </c>
      <c r="M447" s="413">
        <v>4519</v>
      </c>
      <c r="N447" s="607" t="s">
        <v>17</v>
      </c>
      <c r="O447" s="609" t="s">
        <v>17</v>
      </c>
    </row>
    <row r="448" spans="1:16">
      <c r="A448" s="2340"/>
      <c r="B448" s="507">
        <v>2018</v>
      </c>
      <c r="C448" s="413">
        <v>54645</v>
      </c>
      <c r="D448" s="607" t="s">
        <v>17</v>
      </c>
      <c r="E448" s="607" t="s">
        <v>17</v>
      </c>
      <c r="F448" s="413">
        <v>176</v>
      </c>
      <c r="G448" s="413">
        <v>1644</v>
      </c>
      <c r="H448" s="413">
        <v>8012</v>
      </c>
      <c r="I448" s="412">
        <v>9249</v>
      </c>
      <c r="J448" s="413">
        <v>5245</v>
      </c>
      <c r="K448" s="413">
        <v>13242</v>
      </c>
      <c r="L448" s="412">
        <v>11115</v>
      </c>
      <c r="M448" s="413">
        <v>5409</v>
      </c>
      <c r="N448" s="957">
        <v>553</v>
      </c>
      <c r="O448" s="609" t="s">
        <v>17</v>
      </c>
    </row>
    <row r="449" spans="1:15">
      <c r="A449" s="2341"/>
      <c r="B449" s="519">
        <v>2019</v>
      </c>
      <c r="C449" s="413">
        <v>57622</v>
      </c>
      <c r="D449" s="607" t="s">
        <v>17</v>
      </c>
      <c r="E449" s="607" t="s">
        <v>17</v>
      </c>
      <c r="F449" s="607" t="s">
        <v>17</v>
      </c>
      <c r="G449" s="413">
        <v>3057</v>
      </c>
      <c r="H449" s="413">
        <v>4907</v>
      </c>
      <c r="I449" s="413">
        <v>8307</v>
      </c>
      <c r="J449" s="413">
        <v>10783</v>
      </c>
      <c r="K449" s="413">
        <v>14112</v>
      </c>
      <c r="L449" s="413">
        <v>8793</v>
      </c>
      <c r="M449" s="413">
        <v>7518</v>
      </c>
      <c r="N449" s="957">
        <v>145</v>
      </c>
      <c r="O449" s="609" t="s">
        <v>17</v>
      </c>
    </row>
    <row r="450" spans="1:15">
      <c r="A450" s="2341"/>
      <c r="B450" s="519">
        <v>2020</v>
      </c>
      <c r="C450" s="412">
        <v>33820</v>
      </c>
      <c r="D450" s="607" t="s">
        <v>17</v>
      </c>
      <c r="E450" s="607" t="s">
        <v>17</v>
      </c>
      <c r="F450" s="607" t="s">
        <v>17</v>
      </c>
      <c r="G450" s="607" t="s">
        <v>17</v>
      </c>
      <c r="H450" s="607" t="s">
        <v>17</v>
      </c>
      <c r="I450" s="607">
        <v>2387</v>
      </c>
      <c r="J450" s="607">
        <v>9517</v>
      </c>
      <c r="K450" s="607">
        <v>9424</v>
      </c>
      <c r="L450" s="607">
        <v>9800</v>
      </c>
      <c r="M450" s="607">
        <v>2692</v>
      </c>
      <c r="N450" s="607" t="s">
        <v>17</v>
      </c>
      <c r="O450" s="609" t="s">
        <v>17</v>
      </c>
    </row>
    <row r="451" spans="1:15">
      <c r="A451" s="2069"/>
      <c r="B451" s="519">
        <v>2021</v>
      </c>
      <c r="C451" s="412">
        <v>35625</v>
      </c>
      <c r="D451" s="607" t="s">
        <v>17</v>
      </c>
      <c r="E451" s="607" t="s">
        <v>17</v>
      </c>
      <c r="F451" s="607" t="s">
        <v>17</v>
      </c>
      <c r="G451" s="607" t="s">
        <v>17</v>
      </c>
      <c r="H451" s="607" t="s">
        <v>17</v>
      </c>
      <c r="I451" s="607">
        <v>3806</v>
      </c>
      <c r="J451" s="607">
        <v>8515</v>
      </c>
      <c r="K451" s="607">
        <v>6938</v>
      </c>
      <c r="L451" s="607">
        <v>9675</v>
      </c>
      <c r="M451" s="607">
        <v>6691</v>
      </c>
      <c r="N451" s="607" t="s">
        <v>17</v>
      </c>
      <c r="O451" s="609" t="s">
        <v>17</v>
      </c>
    </row>
    <row r="452" spans="1:15" ht="29.25" customHeight="1">
      <c r="A452" s="949" t="s">
        <v>1535</v>
      </c>
      <c r="B452" s="519">
        <v>2018</v>
      </c>
      <c r="C452" s="413">
        <v>5243</v>
      </c>
      <c r="D452" s="607" t="s">
        <v>17</v>
      </c>
      <c r="E452" s="607" t="s">
        <v>17</v>
      </c>
      <c r="F452" s="607" t="s">
        <v>17</v>
      </c>
      <c r="G452" s="607" t="s">
        <v>17</v>
      </c>
      <c r="H452" s="607" t="s">
        <v>17</v>
      </c>
      <c r="I452" s="607" t="s">
        <v>17</v>
      </c>
      <c r="J452" s="607">
        <v>5243</v>
      </c>
      <c r="K452" s="607" t="s">
        <v>17</v>
      </c>
      <c r="L452" s="607" t="s">
        <v>17</v>
      </c>
      <c r="M452" s="607" t="s">
        <v>17</v>
      </c>
      <c r="N452" s="607" t="s">
        <v>17</v>
      </c>
      <c r="O452" s="609" t="s">
        <v>17</v>
      </c>
    </row>
    <row r="453" spans="1:15" ht="31.5" customHeight="1">
      <c r="A453" s="2342" t="s">
        <v>357</v>
      </c>
      <c r="B453" s="2342"/>
      <c r="C453" s="2342"/>
      <c r="D453" s="2342"/>
      <c r="E453" s="2342"/>
      <c r="F453" s="2342"/>
      <c r="G453" s="2342"/>
      <c r="H453" s="2342"/>
      <c r="I453" s="2342"/>
      <c r="J453" s="2342"/>
      <c r="K453" s="2342"/>
      <c r="L453" s="2342"/>
      <c r="M453" s="2342"/>
      <c r="N453" s="2342"/>
      <c r="O453" s="2342"/>
    </row>
    <row r="454" spans="1:15">
      <c r="A454" s="2151" t="s">
        <v>1524</v>
      </c>
      <c r="B454" s="519">
        <v>2015</v>
      </c>
      <c r="C454" s="607">
        <v>1</v>
      </c>
      <c r="D454" s="607" t="s">
        <v>17</v>
      </c>
      <c r="E454" s="607" t="s">
        <v>17</v>
      </c>
      <c r="F454" s="607" t="s">
        <v>17</v>
      </c>
      <c r="G454" s="607" t="s">
        <v>17</v>
      </c>
      <c r="H454" s="607">
        <v>1</v>
      </c>
      <c r="I454" s="607" t="s">
        <v>17</v>
      </c>
      <c r="J454" s="607" t="s">
        <v>17</v>
      </c>
      <c r="K454" s="607" t="s">
        <v>17</v>
      </c>
      <c r="L454" s="607" t="s">
        <v>17</v>
      </c>
      <c r="M454" s="607" t="s">
        <v>17</v>
      </c>
      <c r="N454" s="607" t="s">
        <v>17</v>
      </c>
      <c r="O454" s="609" t="s">
        <v>17</v>
      </c>
    </row>
    <row r="455" spans="1:15">
      <c r="A455" s="2352"/>
      <c r="B455" s="507">
        <v>2016</v>
      </c>
      <c r="C455" s="413">
        <v>12</v>
      </c>
      <c r="D455" s="607" t="s">
        <v>17</v>
      </c>
      <c r="E455" s="607" t="s">
        <v>17</v>
      </c>
      <c r="F455" s="607">
        <v>6</v>
      </c>
      <c r="G455" s="607" t="s">
        <v>17</v>
      </c>
      <c r="H455" s="607">
        <v>3</v>
      </c>
      <c r="I455" s="607" t="s">
        <v>17</v>
      </c>
      <c r="J455" s="607" t="s">
        <v>17</v>
      </c>
      <c r="K455" s="607" t="s">
        <v>17</v>
      </c>
      <c r="L455" s="607">
        <v>3</v>
      </c>
      <c r="M455" s="607" t="s">
        <v>17</v>
      </c>
      <c r="N455" s="607" t="s">
        <v>17</v>
      </c>
      <c r="O455" s="609" t="s">
        <v>17</v>
      </c>
    </row>
    <row r="456" spans="1:15">
      <c r="A456" s="2352"/>
      <c r="B456" s="507">
        <v>2018</v>
      </c>
      <c r="C456" s="413">
        <v>9</v>
      </c>
      <c r="D456" s="607">
        <v>4</v>
      </c>
      <c r="E456" s="607" t="s">
        <v>17</v>
      </c>
      <c r="F456" s="607">
        <v>1</v>
      </c>
      <c r="G456" s="607" t="s">
        <v>17</v>
      </c>
      <c r="H456" s="607" t="s">
        <v>17</v>
      </c>
      <c r="I456" s="607" t="s">
        <v>17</v>
      </c>
      <c r="J456" s="607" t="s">
        <v>17</v>
      </c>
      <c r="K456" s="607">
        <v>1</v>
      </c>
      <c r="L456" s="607" t="s">
        <v>17</v>
      </c>
      <c r="M456" s="607" t="s">
        <v>17</v>
      </c>
      <c r="N456" s="607" t="s">
        <v>17</v>
      </c>
      <c r="O456" s="609">
        <v>3</v>
      </c>
    </row>
    <row r="457" spans="1:15">
      <c r="A457" s="2352"/>
      <c r="B457" s="519">
        <v>2019</v>
      </c>
      <c r="C457" s="413">
        <v>6</v>
      </c>
      <c r="D457" s="607">
        <v>5</v>
      </c>
      <c r="E457" s="607" t="s">
        <v>17</v>
      </c>
      <c r="F457" s="412" t="s">
        <v>17</v>
      </c>
      <c r="G457" s="607" t="s">
        <v>17</v>
      </c>
      <c r="H457" s="413" t="s">
        <v>17</v>
      </c>
      <c r="I457" s="607" t="s">
        <v>17</v>
      </c>
      <c r="J457" s="607" t="s">
        <v>17</v>
      </c>
      <c r="K457" s="957" t="s">
        <v>17</v>
      </c>
      <c r="L457" s="413" t="s">
        <v>17</v>
      </c>
      <c r="M457" s="607" t="s">
        <v>17</v>
      </c>
      <c r="N457" s="607" t="s">
        <v>17</v>
      </c>
      <c r="O457" s="956">
        <v>1</v>
      </c>
    </row>
    <row r="458" spans="1:15">
      <c r="A458" s="2353"/>
      <c r="B458" s="519">
        <v>2020</v>
      </c>
      <c r="C458" s="413">
        <v>5</v>
      </c>
      <c r="D458" s="607" t="s">
        <v>17</v>
      </c>
      <c r="E458" s="607" t="s">
        <v>17</v>
      </c>
      <c r="F458" s="607">
        <v>4</v>
      </c>
      <c r="G458" s="607" t="s">
        <v>17</v>
      </c>
      <c r="H458" s="607">
        <v>1</v>
      </c>
      <c r="I458" s="607" t="s">
        <v>17</v>
      </c>
      <c r="J458" s="607" t="s">
        <v>17</v>
      </c>
      <c r="K458" s="607" t="s">
        <v>17</v>
      </c>
      <c r="L458" s="607" t="s">
        <v>17</v>
      </c>
      <c r="M458" s="607" t="s">
        <v>17</v>
      </c>
      <c r="N458" s="607" t="s">
        <v>17</v>
      </c>
      <c r="O458" s="609" t="s">
        <v>17</v>
      </c>
    </row>
    <row r="459" spans="1:15">
      <c r="A459" s="2345"/>
      <c r="B459" s="507">
        <v>2021</v>
      </c>
      <c r="C459" s="413">
        <v>4</v>
      </c>
      <c r="D459" s="607" t="s">
        <v>17</v>
      </c>
      <c r="E459" s="607" t="s">
        <v>17</v>
      </c>
      <c r="F459" s="607" t="s">
        <v>17</v>
      </c>
      <c r="G459" s="607" t="s">
        <v>17</v>
      </c>
      <c r="H459" s="607" t="s">
        <v>17</v>
      </c>
      <c r="I459" s="607" t="s">
        <v>17</v>
      </c>
      <c r="J459" s="607" t="s">
        <v>17</v>
      </c>
      <c r="K459" s="607" t="s">
        <v>17</v>
      </c>
      <c r="L459" s="607" t="s">
        <v>17</v>
      </c>
      <c r="M459" s="607" t="s">
        <v>17</v>
      </c>
      <c r="N459" s="607" t="s">
        <v>17</v>
      </c>
      <c r="O459" s="956">
        <v>4</v>
      </c>
    </row>
    <row r="460" spans="1:15">
      <c r="A460" s="2345"/>
      <c r="B460" s="507">
        <v>2022</v>
      </c>
      <c r="C460" s="413">
        <v>1</v>
      </c>
      <c r="D460" s="607" t="s">
        <v>17</v>
      </c>
      <c r="E460" s="607" t="s">
        <v>17</v>
      </c>
      <c r="F460" s="607" t="s">
        <v>17</v>
      </c>
      <c r="G460" s="607" t="s">
        <v>17</v>
      </c>
      <c r="H460" s="607" t="s">
        <v>17</v>
      </c>
      <c r="I460" s="607" t="s">
        <v>17</v>
      </c>
      <c r="J460" s="607" t="s">
        <v>17</v>
      </c>
      <c r="K460" s="607" t="s">
        <v>17</v>
      </c>
      <c r="L460" s="607" t="s">
        <v>17</v>
      </c>
      <c r="M460" s="607">
        <v>1</v>
      </c>
      <c r="N460" s="607" t="s">
        <v>17</v>
      </c>
      <c r="O460" s="956" t="s">
        <v>17</v>
      </c>
    </row>
    <row r="461" spans="1:15">
      <c r="A461" s="2354" t="s">
        <v>1923</v>
      </c>
      <c r="B461" s="2355"/>
      <c r="C461" s="2355"/>
      <c r="D461" s="2355"/>
      <c r="E461" s="2355"/>
      <c r="F461" s="2355"/>
      <c r="G461" s="2355"/>
      <c r="H461" s="2355"/>
      <c r="I461" s="2355"/>
      <c r="J461" s="2355"/>
      <c r="K461" s="2355"/>
      <c r="L461" s="2355"/>
      <c r="M461" s="2355"/>
      <c r="N461" s="2355"/>
      <c r="O461" s="2354"/>
    </row>
    <row r="462" spans="1:15">
      <c r="A462" s="2356" t="s">
        <v>1927</v>
      </c>
      <c r="B462" s="2357"/>
      <c r="C462" s="2357"/>
      <c r="D462" s="2357"/>
      <c r="E462" s="2357"/>
      <c r="F462" s="2357"/>
      <c r="G462" s="2357"/>
      <c r="H462" s="2357"/>
      <c r="I462" s="2357"/>
      <c r="J462" s="2357"/>
      <c r="K462" s="2357"/>
      <c r="L462" s="2357"/>
      <c r="M462" s="2357"/>
      <c r="N462" s="2357"/>
      <c r="O462" s="2356"/>
    </row>
    <row r="463" spans="1:15" ht="25.5">
      <c r="A463" s="949" t="s">
        <v>1537</v>
      </c>
      <c r="B463" s="519">
        <v>2018</v>
      </c>
      <c r="C463" s="413">
        <v>4</v>
      </c>
      <c r="D463" s="607">
        <v>4</v>
      </c>
      <c r="E463" s="607" t="s">
        <v>17</v>
      </c>
      <c r="F463" s="607" t="s">
        <v>17</v>
      </c>
      <c r="G463" s="607" t="s">
        <v>17</v>
      </c>
      <c r="H463" s="607" t="s">
        <v>17</v>
      </c>
      <c r="I463" s="607" t="s">
        <v>17</v>
      </c>
      <c r="J463" s="607" t="s">
        <v>17</v>
      </c>
      <c r="K463" s="607" t="s">
        <v>17</v>
      </c>
      <c r="L463" s="607" t="s">
        <v>17</v>
      </c>
      <c r="M463" s="607" t="s">
        <v>17</v>
      </c>
      <c r="N463" s="607" t="s">
        <v>17</v>
      </c>
      <c r="O463" s="609" t="s">
        <v>17</v>
      </c>
    </row>
    <row r="464" spans="1:15">
      <c r="A464" s="2356" t="s">
        <v>1926</v>
      </c>
      <c r="B464" s="2357"/>
      <c r="C464" s="2357"/>
      <c r="D464" s="2357"/>
      <c r="E464" s="2357"/>
      <c r="F464" s="2357"/>
      <c r="G464" s="2357"/>
      <c r="H464" s="2357"/>
      <c r="I464" s="2357"/>
      <c r="J464" s="2357"/>
      <c r="K464" s="2357"/>
      <c r="L464" s="2357"/>
      <c r="M464" s="2357"/>
      <c r="N464" s="2357"/>
      <c r="O464" s="2356"/>
    </row>
    <row r="465" spans="1:15" ht="25.5">
      <c r="A465" s="949" t="s">
        <v>1537</v>
      </c>
      <c r="B465" s="507">
        <v>2019</v>
      </c>
      <c r="C465" s="413">
        <v>5</v>
      </c>
      <c r="D465" s="607">
        <v>5</v>
      </c>
      <c r="E465" s="607" t="s">
        <v>17</v>
      </c>
      <c r="F465" s="607" t="s">
        <v>17</v>
      </c>
      <c r="G465" s="607" t="s">
        <v>17</v>
      </c>
      <c r="H465" s="607" t="s">
        <v>17</v>
      </c>
      <c r="I465" s="607" t="s">
        <v>17</v>
      </c>
      <c r="J465" s="607" t="s">
        <v>17</v>
      </c>
      <c r="K465" s="607" t="s">
        <v>17</v>
      </c>
      <c r="L465" s="607" t="s">
        <v>17</v>
      </c>
      <c r="M465" s="607" t="s">
        <v>17</v>
      </c>
      <c r="N465" s="607" t="s">
        <v>17</v>
      </c>
      <c r="O465" s="609" t="s">
        <v>17</v>
      </c>
    </row>
    <row r="466" spans="1:15">
      <c r="A466" s="2356" t="s">
        <v>1933</v>
      </c>
      <c r="B466" s="2357"/>
      <c r="C466" s="2357"/>
      <c r="D466" s="2357"/>
      <c r="E466" s="2357"/>
      <c r="F466" s="2357"/>
      <c r="G466" s="2357"/>
      <c r="H466" s="2357"/>
      <c r="I466" s="2357"/>
      <c r="J466" s="2357"/>
      <c r="K466" s="2357"/>
      <c r="L466" s="2357"/>
      <c r="M466" s="2357"/>
      <c r="N466" s="2357"/>
      <c r="O466" s="2356"/>
    </row>
    <row r="467" spans="1:15" ht="25.5" customHeight="1">
      <c r="A467" s="2358" t="s">
        <v>1608</v>
      </c>
      <c r="B467" s="519">
        <v>2020</v>
      </c>
      <c r="C467" s="561">
        <v>4</v>
      </c>
      <c r="D467" s="607" t="s">
        <v>17</v>
      </c>
      <c r="E467" s="607" t="s">
        <v>17</v>
      </c>
      <c r="F467" s="956">
        <v>4</v>
      </c>
      <c r="G467" s="607" t="s">
        <v>17</v>
      </c>
      <c r="H467" s="607" t="s">
        <v>17</v>
      </c>
      <c r="I467" s="607" t="s">
        <v>17</v>
      </c>
      <c r="J467" s="607" t="s">
        <v>17</v>
      </c>
      <c r="K467" s="607" t="s">
        <v>17</v>
      </c>
      <c r="L467" s="607" t="s">
        <v>17</v>
      </c>
      <c r="M467" s="607" t="s">
        <v>17</v>
      </c>
      <c r="N467" s="607" t="s">
        <v>17</v>
      </c>
      <c r="O467" s="609" t="s">
        <v>17</v>
      </c>
    </row>
    <row r="468" spans="1:15">
      <c r="A468" s="2358"/>
      <c r="B468" s="519">
        <v>2021</v>
      </c>
      <c r="C468" s="561">
        <v>4</v>
      </c>
      <c r="D468" s="607" t="s">
        <v>17</v>
      </c>
      <c r="E468" s="607" t="s">
        <v>17</v>
      </c>
      <c r="F468" s="956" t="s">
        <v>17</v>
      </c>
      <c r="G468" s="607" t="s">
        <v>17</v>
      </c>
      <c r="H468" s="607" t="s">
        <v>17</v>
      </c>
      <c r="I468" s="607" t="s">
        <v>17</v>
      </c>
      <c r="J468" s="607" t="s">
        <v>17</v>
      </c>
      <c r="K468" s="607" t="s">
        <v>17</v>
      </c>
      <c r="L468" s="607" t="s">
        <v>17</v>
      </c>
      <c r="M468" s="607" t="s">
        <v>17</v>
      </c>
      <c r="N468" s="607" t="s">
        <v>17</v>
      </c>
      <c r="O468" s="956">
        <v>4</v>
      </c>
    </row>
    <row r="469" spans="1:15">
      <c r="A469" s="2342" t="s">
        <v>199</v>
      </c>
      <c r="B469" s="2342"/>
      <c r="C469" s="2342"/>
      <c r="D469" s="2342"/>
      <c r="E469" s="2342"/>
      <c r="F469" s="2342"/>
      <c r="G469" s="2342"/>
      <c r="H469" s="2342"/>
      <c r="I469" s="2342"/>
      <c r="J469" s="2342"/>
      <c r="K469" s="2342"/>
      <c r="L469" s="2342"/>
      <c r="M469" s="2342"/>
      <c r="N469" s="2342"/>
      <c r="O469" s="2342"/>
    </row>
    <row r="470" spans="1:15">
      <c r="A470" s="2356" t="s">
        <v>1926</v>
      </c>
      <c r="B470" s="2357"/>
      <c r="C470" s="2357"/>
      <c r="D470" s="2357"/>
      <c r="E470" s="2357"/>
      <c r="F470" s="2357"/>
      <c r="G470" s="2357"/>
      <c r="H470" s="2357"/>
      <c r="I470" s="2357"/>
      <c r="J470" s="2357"/>
      <c r="K470" s="2357"/>
      <c r="L470" s="2357"/>
      <c r="M470" s="2357"/>
      <c r="N470" s="2357"/>
      <c r="O470" s="2356"/>
    </row>
    <row r="471" spans="1:15" ht="25.5">
      <c r="A471" s="949" t="s">
        <v>1537</v>
      </c>
      <c r="B471" s="507">
        <v>2019</v>
      </c>
      <c r="C471" s="413">
        <v>189</v>
      </c>
      <c r="D471" s="607" t="s">
        <v>17</v>
      </c>
      <c r="E471" s="607" t="s">
        <v>17</v>
      </c>
      <c r="F471" s="607" t="s">
        <v>17</v>
      </c>
      <c r="G471" s="607" t="s">
        <v>17</v>
      </c>
      <c r="H471" s="607" t="s">
        <v>17</v>
      </c>
      <c r="I471" s="607" t="s">
        <v>17</v>
      </c>
      <c r="J471" s="607">
        <v>189</v>
      </c>
      <c r="K471" s="607" t="s">
        <v>17</v>
      </c>
      <c r="L471" s="607" t="s">
        <v>17</v>
      </c>
      <c r="M471" s="607" t="s">
        <v>17</v>
      </c>
      <c r="N471" s="607" t="s">
        <v>17</v>
      </c>
      <c r="O471" s="609" t="s">
        <v>17</v>
      </c>
    </row>
    <row r="472" spans="1:15" ht="31.5" customHeight="1">
      <c r="A472" s="2342" t="s">
        <v>154</v>
      </c>
      <c r="B472" s="2342"/>
      <c r="C472" s="2342"/>
      <c r="D472" s="2342"/>
      <c r="E472" s="2342"/>
      <c r="F472" s="2342"/>
      <c r="G472" s="2342"/>
      <c r="H472" s="2342"/>
      <c r="I472" s="2342"/>
      <c r="J472" s="2342"/>
      <c r="K472" s="2342"/>
      <c r="L472" s="2342"/>
      <c r="M472" s="2342"/>
      <c r="N472" s="2342"/>
      <c r="O472" s="2342"/>
    </row>
    <row r="473" spans="1:15">
      <c r="A473" s="2151" t="s">
        <v>1524</v>
      </c>
      <c r="B473" s="519">
        <v>2013</v>
      </c>
      <c r="C473" s="413">
        <v>867</v>
      </c>
      <c r="D473" s="607" t="s">
        <v>17</v>
      </c>
      <c r="E473" s="607" t="s">
        <v>17</v>
      </c>
      <c r="F473" s="607" t="s">
        <v>17</v>
      </c>
      <c r="G473" s="607" t="s">
        <v>17</v>
      </c>
      <c r="H473" s="607" t="s">
        <v>17</v>
      </c>
      <c r="I473" s="607" t="s">
        <v>17</v>
      </c>
      <c r="J473" s="607">
        <v>867</v>
      </c>
      <c r="K473" s="607" t="s">
        <v>17</v>
      </c>
      <c r="L473" s="607" t="s">
        <v>17</v>
      </c>
      <c r="M473" s="607" t="s">
        <v>17</v>
      </c>
      <c r="N473" s="607" t="s">
        <v>17</v>
      </c>
      <c r="O473" s="609" t="s">
        <v>17</v>
      </c>
    </row>
    <row r="474" spans="1:15">
      <c r="A474" s="2352"/>
      <c r="B474" s="507">
        <v>2014</v>
      </c>
      <c r="C474" s="413">
        <v>2</v>
      </c>
      <c r="D474" s="957" t="s">
        <v>17</v>
      </c>
      <c r="E474" s="607" t="s">
        <v>17</v>
      </c>
      <c r="F474" s="607" t="s">
        <v>17</v>
      </c>
      <c r="G474" s="957" t="s">
        <v>17</v>
      </c>
      <c r="H474" s="607" t="s">
        <v>17</v>
      </c>
      <c r="I474" s="607" t="s">
        <v>17</v>
      </c>
      <c r="J474" s="957">
        <v>1</v>
      </c>
      <c r="K474" s="607" t="s">
        <v>17</v>
      </c>
      <c r="L474" s="607" t="s">
        <v>17</v>
      </c>
      <c r="M474" s="607" t="s">
        <v>17</v>
      </c>
      <c r="N474" s="957" t="s">
        <v>17</v>
      </c>
      <c r="O474" s="609">
        <v>1</v>
      </c>
    </row>
    <row r="475" spans="1:15">
      <c r="A475" s="2352"/>
      <c r="B475" s="507">
        <v>2018</v>
      </c>
      <c r="C475" s="413">
        <v>1</v>
      </c>
      <c r="D475" s="957" t="s">
        <v>17</v>
      </c>
      <c r="E475" s="957" t="s">
        <v>17</v>
      </c>
      <c r="F475" s="957" t="s">
        <v>17</v>
      </c>
      <c r="G475" s="957" t="s">
        <v>17</v>
      </c>
      <c r="H475" s="957">
        <v>1</v>
      </c>
      <c r="I475" s="957" t="s">
        <v>17</v>
      </c>
      <c r="J475" s="957" t="s">
        <v>17</v>
      </c>
      <c r="K475" s="957" t="s">
        <v>17</v>
      </c>
      <c r="L475" s="957" t="s">
        <v>17</v>
      </c>
      <c r="M475" s="957" t="s">
        <v>17</v>
      </c>
      <c r="N475" s="957" t="s">
        <v>17</v>
      </c>
      <c r="O475" s="956" t="s">
        <v>17</v>
      </c>
    </row>
    <row r="476" spans="1:15">
      <c r="A476" s="2353"/>
      <c r="B476" s="519">
        <v>2021</v>
      </c>
      <c r="C476" s="413">
        <v>1</v>
      </c>
      <c r="D476" s="957" t="s">
        <v>17</v>
      </c>
      <c r="E476" s="957" t="s">
        <v>17</v>
      </c>
      <c r="F476" s="957" t="s">
        <v>17</v>
      </c>
      <c r="G476" s="957">
        <v>1</v>
      </c>
      <c r="H476" s="957" t="s">
        <v>17</v>
      </c>
      <c r="I476" s="957" t="s">
        <v>17</v>
      </c>
      <c r="J476" s="957" t="s">
        <v>17</v>
      </c>
      <c r="K476" s="957" t="s">
        <v>17</v>
      </c>
      <c r="L476" s="957" t="s">
        <v>17</v>
      </c>
      <c r="M476" s="957" t="s">
        <v>17</v>
      </c>
      <c r="N476" s="957" t="s">
        <v>17</v>
      </c>
      <c r="O476" s="956" t="s">
        <v>17</v>
      </c>
    </row>
    <row r="477" spans="1:15">
      <c r="A477" s="2356" t="s">
        <v>1934</v>
      </c>
      <c r="B477" s="2357"/>
      <c r="C477" s="2357"/>
      <c r="D477" s="2357"/>
      <c r="E477" s="2357"/>
      <c r="F477" s="2357"/>
      <c r="G477" s="2357"/>
      <c r="H477" s="2357"/>
      <c r="I477" s="2357"/>
      <c r="J477" s="2357"/>
      <c r="K477" s="2357"/>
      <c r="L477" s="2357"/>
      <c r="M477" s="2357"/>
      <c r="N477" s="2357"/>
      <c r="O477" s="2356"/>
    </row>
    <row r="478" spans="1:15" ht="28.5" customHeight="1">
      <c r="A478" s="1174" t="s">
        <v>1532</v>
      </c>
      <c r="B478" s="519">
        <v>2013</v>
      </c>
      <c r="C478" s="413">
        <v>867</v>
      </c>
      <c r="D478" s="607" t="s">
        <v>17</v>
      </c>
      <c r="E478" s="607" t="s">
        <v>17</v>
      </c>
      <c r="F478" s="607" t="s">
        <v>17</v>
      </c>
      <c r="G478" s="607" t="s">
        <v>17</v>
      </c>
      <c r="H478" s="607" t="s">
        <v>17</v>
      </c>
      <c r="I478" s="607" t="s">
        <v>17</v>
      </c>
      <c r="J478" s="607">
        <v>867</v>
      </c>
      <c r="K478" s="607" t="s">
        <v>17</v>
      </c>
      <c r="L478" s="607" t="s">
        <v>17</v>
      </c>
      <c r="M478" s="607" t="s">
        <v>17</v>
      </c>
      <c r="N478" s="607" t="s">
        <v>17</v>
      </c>
      <c r="O478" s="609" t="s">
        <v>17</v>
      </c>
    </row>
    <row r="479" spans="1:15">
      <c r="A479" s="2356" t="s">
        <v>1935</v>
      </c>
      <c r="B479" s="2357"/>
      <c r="C479" s="2357"/>
      <c r="D479" s="2357"/>
      <c r="E479" s="2357"/>
      <c r="F479" s="2357"/>
      <c r="G479" s="2357"/>
      <c r="H479" s="2357"/>
      <c r="I479" s="2357"/>
      <c r="J479" s="2357"/>
      <c r="K479" s="2357"/>
      <c r="L479" s="2357"/>
      <c r="M479" s="2357"/>
      <c r="N479" s="2357"/>
      <c r="O479" s="2356"/>
    </row>
    <row r="480" spans="1:15">
      <c r="A480" s="2067" t="s">
        <v>1538</v>
      </c>
      <c r="B480" s="507">
        <v>2014</v>
      </c>
      <c r="C480" s="413">
        <v>2</v>
      </c>
      <c r="D480" s="607" t="s">
        <v>17</v>
      </c>
      <c r="E480" s="607" t="s">
        <v>17</v>
      </c>
      <c r="F480" s="607" t="s">
        <v>17</v>
      </c>
      <c r="G480" s="607" t="s">
        <v>17</v>
      </c>
      <c r="H480" s="607" t="s">
        <v>17</v>
      </c>
      <c r="I480" s="607" t="s">
        <v>17</v>
      </c>
      <c r="J480" s="607">
        <v>1</v>
      </c>
      <c r="K480" s="607" t="s">
        <v>17</v>
      </c>
      <c r="L480" s="607" t="s">
        <v>17</v>
      </c>
      <c r="M480" s="607" t="s">
        <v>17</v>
      </c>
      <c r="N480" s="607" t="s">
        <v>17</v>
      </c>
      <c r="O480" s="609">
        <v>1</v>
      </c>
    </row>
    <row r="481" spans="1:15">
      <c r="A481" s="2341"/>
      <c r="B481" s="519">
        <v>2018</v>
      </c>
      <c r="C481" s="413">
        <v>1</v>
      </c>
      <c r="D481" s="957" t="s">
        <v>17</v>
      </c>
      <c r="E481" s="957" t="s">
        <v>17</v>
      </c>
      <c r="F481" s="957" t="s">
        <v>17</v>
      </c>
      <c r="G481" s="957" t="s">
        <v>17</v>
      </c>
      <c r="H481" s="957">
        <v>1</v>
      </c>
      <c r="I481" s="957" t="s">
        <v>17</v>
      </c>
      <c r="J481" s="957" t="s">
        <v>17</v>
      </c>
      <c r="K481" s="957" t="s">
        <v>17</v>
      </c>
      <c r="L481" s="957" t="s">
        <v>17</v>
      </c>
      <c r="M481" s="957" t="s">
        <v>17</v>
      </c>
      <c r="N481" s="957" t="s">
        <v>17</v>
      </c>
      <c r="O481" s="956" t="s">
        <v>17</v>
      </c>
    </row>
    <row r="482" spans="1:15">
      <c r="A482" s="2359" t="s">
        <v>1936</v>
      </c>
      <c r="B482" s="2360"/>
      <c r="C482" s="2360"/>
      <c r="D482" s="2360"/>
      <c r="E482" s="2360"/>
      <c r="F482" s="2360"/>
      <c r="G482" s="2360"/>
      <c r="H482" s="2360"/>
      <c r="I482" s="2360"/>
      <c r="J482" s="2360"/>
      <c r="K482" s="2360"/>
      <c r="L482" s="2360"/>
      <c r="M482" s="2360"/>
      <c r="N482" s="2360"/>
      <c r="O482" s="2359"/>
    </row>
    <row r="483" spans="1:15" ht="25.5">
      <c r="A483" s="1464" t="s">
        <v>1798</v>
      </c>
      <c r="B483" s="519">
        <v>2021</v>
      </c>
      <c r="C483" s="413">
        <v>1</v>
      </c>
      <c r="D483" s="607" t="s">
        <v>17</v>
      </c>
      <c r="E483" s="607" t="s">
        <v>17</v>
      </c>
      <c r="F483" s="607" t="s">
        <v>17</v>
      </c>
      <c r="G483" s="607">
        <v>1</v>
      </c>
      <c r="H483" s="607" t="s">
        <v>17</v>
      </c>
      <c r="I483" s="607" t="s">
        <v>17</v>
      </c>
      <c r="J483" s="607" t="s">
        <v>17</v>
      </c>
      <c r="K483" s="607" t="s">
        <v>17</v>
      </c>
      <c r="L483" s="607" t="s">
        <v>17</v>
      </c>
      <c r="M483" s="607" t="s">
        <v>17</v>
      </c>
      <c r="N483" s="607" t="s">
        <v>17</v>
      </c>
      <c r="O483" s="609" t="s">
        <v>17</v>
      </c>
    </row>
    <row r="484" spans="1:15" ht="31.5" customHeight="1">
      <c r="A484" s="2342" t="s">
        <v>206</v>
      </c>
      <c r="B484" s="2342"/>
      <c r="C484" s="2342"/>
      <c r="D484" s="2342"/>
      <c r="E484" s="2342"/>
      <c r="F484" s="2342"/>
      <c r="G484" s="2342"/>
      <c r="H484" s="2342"/>
      <c r="I484" s="2342"/>
      <c r="J484" s="2342"/>
      <c r="K484" s="2342"/>
      <c r="L484" s="2342"/>
      <c r="M484" s="2342"/>
      <c r="N484" s="2342"/>
      <c r="O484" s="2342"/>
    </row>
    <row r="485" spans="1:15">
      <c r="A485" s="2356" t="s">
        <v>1926</v>
      </c>
      <c r="B485" s="2357"/>
      <c r="C485" s="2357"/>
      <c r="D485" s="2357"/>
      <c r="E485" s="2357"/>
      <c r="F485" s="2357"/>
      <c r="G485" s="2357"/>
      <c r="H485" s="2357"/>
      <c r="I485" s="2357"/>
      <c r="J485" s="2357"/>
      <c r="K485" s="2357"/>
      <c r="L485" s="2357"/>
      <c r="M485" s="2357"/>
      <c r="N485" s="2357"/>
      <c r="O485" s="2356"/>
    </row>
    <row r="486" spans="1:15">
      <c r="A486" s="2067" t="s">
        <v>1536</v>
      </c>
      <c r="B486" s="519">
        <v>2013</v>
      </c>
      <c r="C486" s="413">
        <v>805</v>
      </c>
      <c r="D486" s="607" t="s">
        <v>17</v>
      </c>
      <c r="E486" s="607" t="s">
        <v>17</v>
      </c>
      <c r="F486" s="607" t="s">
        <v>17</v>
      </c>
      <c r="G486" s="607" t="s">
        <v>17</v>
      </c>
      <c r="H486" s="607">
        <v>87</v>
      </c>
      <c r="I486" s="607">
        <v>78</v>
      </c>
      <c r="J486" s="607">
        <v>224</v>
      </c>
      <c r="K486" s="607">
        <v>186</v>
      </c>
      <c r="L486" s="607">
        <v>167</v>
      </c>
      <c r="M486" s="607">
        <v>63</v>
      </c>
      <c r="N486" s="607" t="s">
        <v>17</v>
      </c>
      <c r="O486" s="609" t="s">
        <v>17</v>
      </c>
    </row>
    <row r="487" spans="1:15">
      <c r="A487" s="2340"/>
      <c r="B487" s="507">
        <v>2014</v>
      </c>
      <c r="C487" s="413">
        <v>714</v>
      </c>
      <c r="D487" s="607" t="s">
        <v>17</v>
      </c>
      <c r="E487" s="607" t="s">
        <v>17</v>
      </c>
      <c r="F487" s="607" t="s">
        <v>17</v>
      </c>
      <c r="G487" s="607" t="s">
        <v>17</v>
      </c>
      <c r="H487" s="607">
        <v>37</v>
      </c>
      <c r="I487" s="607">
        <v>143</v>
      </c>
      <c r="J487" s="607">
        <v>151</v>
      </c>
      <c r="K487" s="607">
        <v>224</v>
      </c>
      <c r="L487" s="607">
        <v>159</v>
      </c>
      <c r="M487" s="607" t="s">
        <v>17</v>
      </c>
      <c r="N487" s="607" t="s">
        <v>17</v>
      </c>
      <c r="O487" s="609" t="s">
        <v>17</v>
      </c>
    </row>
    <row r="488" spans="1:15">
      <c r="A488" s="2340"/>
      <c r="B488" s="507">
        <v>2015</v>
      </c>
      <c r="C488" s="413">
        <v>827</v>
      </c>
      <c r="D488" s="607" t="s">
        <v>17</v>
      </c>
      <c r="E488" s="607" t="s">
        <v>17</v>
      </c>
      <c r="F488" s="607" t="s">
        <v>17</v>
      </c>
      <c r="G488" s="607" t="s">
        <v>17</v>
      </c>
      <c r="H488" s="607" t="s">
        <v>17</v>
      </c>
      <c r="I488" s="607">
        <v>200</v>
      </c>
      <c r="J488" s="607">
        <v>199</v>
      </c>
      <c r="K488" s="607">
        <v>206</v>
      </c>
      <c r="L488" s="607">
        <v>222</v>
      </c>
      <c r="M488" s="607" t="s">
        <v>17</v>
      </c>
      <c r="N488" s="607" t="s">
        <v>17</v>
      </c>
      <c r="O488" s="609" t="s">
        <v>17</v>
      </c>
    </row>
    <row r="489" spans="1:15">
      <c r="A489" s="2340"/>
      <c r="B489" s="519">
        <v>2016</v>
      </c>
      <c r="C489" s="413">
        <v>770</v>
      </c>
      <c r="D489" s="607" t="s">
        <v>17</v>
      </c>
      <c r="E489" s="957" t="s">
        <v>17</v>
      </c>
      <c r="F489" s="607" t="s">
        <v>17</v>
      </c>
      <c r="G489" s="607" t="s">
        <v>17</v>
      </c>
      <c r="H489" s="413">
        <v>36</v>
      </c>
      <c r="I489" s="413">
        <v>137</v>
      </c>
      <c r="J489" s="412">
        <v>184</v>
      </c>
      <c r="K489" s="413">
        <v>238</v>
      </c>
      <c r="L489" s="413">
        <v>175</v>
      </c>
      <c r="M489" s="607" t="s">
        <v>17</v>
      </c>
      <c r="N489" s="607" t="s">
        <v>17</v>
      </c>
      <c r="O489" s="956" t="s">
        <v>17</v>
      </c>
    </row>
    <row r="490" spans="1:15">
      <c r="A490" s="2341"/>
      <c r="B490" s="519">
        <v>2017</v>
      </c>
      <c r="C490" s="413">
        <v>783</v>
      </c>
      <c r="D490" s="607" t="s">
        <v>17</v>
      </c>
      <c r="E490" s="957" t="s">
        <v>17</v>
      </c>
      <c r="F490" s="607" t="s">
        <v>17</v>
      </c>
      <c r="G490" s="607" t="s">
        <v>17</v>
      </c>
      <c r="H490" s="413">
        <v>30</v>
      </c>
      <c r="I490" s="412">
        <v>182</v>
      </c>
      <c r="J490" s="413">
        <v>194</v>
      </c>
      <c r="K490" s="413">
        <v>226</v>
      </c>
      <c r="L490" s="413">
        <v>116</v>
      </c>
      <c r="M490" s="607">
        <v>35</v>
      </c>
      <c r="N490" s="607" t="s">
        <v>17</v>
      </c>
      <c r="O490" s="956" t="s">
        <v>17</v>
      </c>
    </row>
    <row r="491" spans="1:15">
      <c r="A491" s="2341"/>
      <c r="B491" s="519">
        <v>2018</v>
      </c>
      <c r="C491" s="413">
        <v>721</v>
      </c>
      <c r="D491" s="607" t="s">
        <v>17</v>
      </c>
      <c r="E491" s="607" t="s">
        <v>17</v>
      </c>
      <c r="F491" s="607" t="s">
        <v>17</v>
      </c>
      <c r="G491" s="607" t="s">
        <v>17</v>
      </c>
      <c r="H491" s="607">
        <v>86</v>
      </c>
      <c r="I491" s="607">
        <v>129</v>
      </c>
      <c r="J491" s="607">
        <v>165</v>
      </c>
      <c r="K491" s="607">
        <v>214</v>
      </c>
      <c r="L491" s="607">
        <v>127</v>
      </c>
      <c r="M491" s="607" t="s">
        <v>17</v>
      </c>
      <c r="N491" s="607" t="s">
        <v>17</v>
      </c>
      <c r="O491" s="609" t="s">
        <v>17</v>
      </c>
    </row>
    <row r="492" spans="1:15">
      <c r="A492" s="2016"/>
      <c r="B492" s="519">
        <v>2019</v>
      </c>
      <c r="C492" s="413">
        <v>670</v>
      </c>
      <c r="D492" s="607" t="s">
        <v>17</v>
      </c>
      <c r="E492" s="607" t="s">
        <v>17</v>
      </c>
      <c r="F492" s="607" t="s">
        <v>17</v>
      </c>
      <c r="G492" s="607" t="s">
        <v>17</v>
      </c>
      <c r="H492" s="607">
        <v>51</v>
      </c>
      <c r="I492" s="607">
        <v>78</v>
      </c>
      <c r="J492" s="607">
        <v>192</v>
      </c>
      <c r="K492" s="607">
        <v>219</v>
      </c>
      <c r="L492" s="607">
        <v>130</v>
      </c>
      <c r="M492" s="607" t="s">
        <v>17</v>
      </c>
      <c r="N492" s="607" t="s">
        <v>17</v>
      </c>
      <c r="O492" s="609" t="s">
        <v>17</v>
      </c>
    </row>
    <row r="493" spans="1:15">
      <c r="A493" s="2016"/>
      <c r="B493" s="519">
        <v>2020</v>
      </c>
      <c r="C493" s="413">
        <v>428</v>
      </c>
      <c r="D493" s="607" t="s">
        <v>17</v>
      </c>
      <c r="E493" s="607" t="s">
        <v>17</v>
      </c>
      <c r="F493" s="607" t="s">
        <v>17</v>
      </c>
      <c r="G493" s="607" t="s">
        <v>17</v>
      </c>
      <c r="H493" s="607" t="s">
        <v>17</v>
      </c>
      <c r="I493" s="607">
        <v>48</v>
      </c>
      <c r="J493" s="607">
        <v>131</v>
      </c>
      <c r="K493" s="607">
        <v>139</v>
      </c>
      <c r="L493" s="607">
        <v>110</v>
      </c>
      <c r="M493" s="607" t="s">
        <v>17</v>
      </c>
      <c r="N493" s="607" t="s">
        <v>17</v>
      </c>
      <c r="O493" s="609" t="s">
        <v>17</v>
      </c>
    </row>
  </sheetData>
  <mergeCells count="127">
    <mergeCell ref="J2:J3"/>
    <mergeCell ref="K2:K3"/>
    <mergeCell ref="L2:L3"/>
    <mergeCell ref="M2:M3"/>
    <mergeCell ref="N2:N3"/>
    <mergeCell ref="O2:O3"/>
    <mergeCell ref="A1:O1"/>
    <mergeCell ref="A2:B3"/>
    <mergeCell ref="C2:C3"/>
    <mergeCell ref="D2:D3"/>
    <mergeCell ref="E2:E3"/>
    <mergeCell ref="F2:F3"/>
    <mergeCell ref="G2:G3"/>
    <mergeCell ref="H2:H3"/>
    <mergeCell ref="I2:I3"/>
    <mergeCell ref="A4:O4"/>
    <mergeCell ref="A50:A57"/>
    <mergeCell ref="A58:A63"/>
    <mergeCell ref="A64:A70"/>
    <mergeCell ref="A71:O71"/>
    <mergeCell ref="A5:A12"/>
    <mergeCell ref="A13:O13"/>
    <mergeCell ref="A14:O14"/>
    <mergeCell ref="A15:A21"/>
    <mergeCell ref="A22:A29"/>
    <mergeCell ref="A30:A33"/>
    <mergeCell ref="A34:A40"/>
    <mergeCell ref="A41:O41"/>
    <mergeCell ref="A42:A49"/>
    <mergeCell ref="A72:A79"/>
    <mergeCell ref="A269:O269"/>
    <mergeCell ref="A345:O345"/>
    <mergeCell ref="A346:O346"/>
    <mergeCell ref="A225:O225"/>
    <mergeCell ref="A242:A247"/>
    <mergeCell ref="A248:A249"/>
    <mergeCell ref="A250:O250"/>
    <mergeCell ref="A251:A258"/>
    <mergeCell ref="A259:A263"/>
    <mergeCell ref="A264:A266"/>
    <mergeCell ref="A267:A268"/>
    <mergeCell ref="A270:A277"/>
    <mergeCell ref="A278:A285"/>
    <mergeCell ref="A286:A287"/>
    <mergeCell ref="A288:A293"/>
    <mergeCell ref="A294:O294"/>
    <mergeCell ref="A234:A241"/>
    <mergeCell ref="A80:A87"/>
    <mergeCell ref="A88:A95"/>
    <mergeCell ref="A96:A98"/>
    <mergeCell ref="A99:A106"/>
    <mergeCell ref="A107:O107"/>
    <mergeCell ref="A108:A115"/>
    <mergeCell ref="A116:A120"/>
    <mergeCell ref="A121:A123"/>
    <mergeCell ref="A124:A130"/>
    <mergeCell ref="A131:O131"/>
    <mergeCell ref="A132:A139"/>
    <mergeCell ref="A140:A147"/>
    <mergeCell ref="A148:A155"/>
    <mergeCell ref="A156:A163"/>
    <mergeCell ref="A164:A171"/>
    <mergeCell ref="A172:A179"/>
    <mergeCell ref="A180:O180"/>
    <mergeCell ref="A181:A188"/>
    <mergeCell ref="A189:O189"/>
    <mergeCell ref="A190:O190"/>
    <mergeCell ref="A191:A198"/>
    <mergeCell ref="A199:A206"/>
    <mergeCell ref="A207:A214"/>
    <mergeCell ref="A215:O215"/>
    <mergeCell ref="A216:A223"/>
    <mergeCell ref="A224:O224"/>
    <mergeCell ref="A226:A233"/>
    <mergeCell ref="A295:A302"/>
    <mergeCell ref="A303:O303"/>
    <mergeCell ref="A304:O304"/>
    <mergeCell ref="A305:A312"/>
    <mergeCell ref="A313:A319"/>
    <mergeCell ref="A320:A322"/>
    <mergeCell ref="A323:A324"/>
    <mergeCell ref="A325:A332"/>
    <mergeCell ref="A336:O336"/>
    <mergeCell ref="A337:A344"/>
    <mergeCell ref="A347:A350"/>
    <mergeCell ref="A351:A353"/>
    <mergeCell ref="A354:A356"/>
    <mergeCell ref="A357:O357"/>
    <mergeCell ref="A358:A365"/>
    <mergeCell ref="A333:O333"/>
    <mergeCell ref="A334:A335"/>
    <mergeCell ref="A366:A373"/>
    <mergeCell ref="A374:A381"/>
    <mergeCell ref="A382:A389"/>
    <mergeCell ref="A390:O390"/>
    <mergeCell ref="A391:A398"/>
    <mergeCell ref="A399:A406"/>
    <mergeCell ref="A407:A414"/>
    <mergeCell ref="A415:A419"/>
    <mergeCell ref="A420:O420"/>
    <mergeCell ref="A421:O421"/>
    <mergeCell ref="A422:A425"/>
    <mergeCell ref="A426:O426"/>
    <mergeCell ref="A427:O427"/>
    <mergeCell ref="A428:A435"/>
    <mergeCell ref="A436:O436"/>
    <mergeCell ref="A437:O437"/>
    <mergeCell ref="A438:A444"/>
    <mergeCell ref="A445:A451"/>
    <mergeCell ref="A453:O453"/>
    <mergeCell ref="A454:A460"/>
    <mergeCell ref="A461:O461"/>
    <mergeCell ref="A484:O484"/>
    <mergeCell ref="A485:O485"/>
    <mergeCell ref="A486:A493"/>
    <mergeCell ref="A462:O462"/>
    <mergeCell ref="A464:O464"/>
    <mergeCell ref="A469:O469"/>
    <mergeCell ref="A470:O470"/>
    <mergeCell ref="A472:O472"/>
    <mergeCell ref="A473:A476"/>
    <mergeCell ref="A477:O477"/>
    <mergeCell ref="A479:O479"/>
    <mergeCell ref="A480:A481"/>
    <mergeCell ref="A466:O466"/>
    <mergeCell ref="A467:A468"/>
    <mergeCell ref="A482:O482"/>
  </mergeCells>
  <hyperlinks>
    <hyperlink ref="Q1:Q3" location="'DZIAŁ IX -Turystyka'!A1" display="'DZIAŁ IX -Turystyka'!A1"/>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7"/>
  <sheetViews>
    <sheetView zoomScaleNormal="100" workbookViewId="0">
      <pane ySplit="3" topLeftCell="A4" activePane="bottomLeft" state="frozen"/>
      <selection pane="bottomLeft" activeCell="C5" sqref="C5"/>
    </sheetView>
  </sheetViews>
  <sheetFormatPr defaultRowHeight="14.25"/>
  <cols>
    <col min="1" max="1" width="27.375" style="290" customWidth="1"/>
    <col min="2" max="2" width="7.5" style="1606" customWidth="1"/>
    <col min="3" max="3" width="9" style="290"/>
    <col min="4" max="4" width="9" style="290" customWidth="1"/>
    <col min="5" max="11" width="9" style="290"/>
    <col min="12" max="12" width="8" style="290" customWidth="1"/>
    <col min="13" max="13" width="9" style="290"/>
    <col min="14" max="14" width="8.625" style="290" customWidth="1"/>
    <col min="15" max="15" width="9" style="290"/>
    <col min="16" max="16" width="9" style="316"/>
  </cols>
  <sheetData>
    <row r="1" spans="1:17" ht="33.75" customHeight="1">
      <c r="A1" s="2381" t="s">
        <v>1539</v>
      </c>
      <c r="B1" s="2381"/>
      <c r="C1" s="2382"/>
      <c r="D1" s="2382"/>
      <c r="E1" s="2382"/>
      <c r="F1" s="2382"/>
      <c r="G1" s="2382"/>
      <c r="H1" s="2382"/>
      <c r="I1" s="2382"/>
      <c r="J1" s="2382"/>
      <c r="K1" s="2382"/>
      <c r="L1" s="2382"/>
      <c r="M1" s="2382"/>
      <c r="N1" s="2382"/>
      <c r="O1" s="2382"/>
      <c r="Q1" s="294" t="s">
        <v>1269</v>
      </c>
    </row>
    <row r="2" spans="1:17" ht="15" customHeight="1">
      <c r="A2" s="2058" t="s">
        <v>1540</v>
      </c>
      <c r="B2" s="2383"/>
      <c r="C2" s="2370" t="s">
        <v>1154</v>
      </c>
      <c r="D2" s="2105" t="s">
        <v>247</v>
      </c>
      <c r="E2" s="2388" t="s">
        <v>248</v>
      </c>
      <c r="F2" s="2105" t="s">
        <v>249</v>
      </c>
      <c r="G2" s="2105" t="s">
        <v>250</v>
      </c>
      <c r="H2" s="2105" t="s">
        <v>1120</v>
      </c>
      <c r="I2" s="2105" t="s">
        <v>1121</v>
      </c>
      <c r="J2" s="2105" t="s">
        <v>1122</v>
      </c>
      <c r="K2" s="2105" t="s">
        <v>1123</v>
      </c>
      <c r="L2" s="2105" t="s">
        <v>1124</v>
      </c>
      <c r="M2" s="2105" t="s">
        <v>1125</v>
      </c>
      <c r="N2" s="2105" t="s">
        <v>1126</v>
      </c>
      <c r="O2" s="2333" t="s">
        <v>1127</v>
      </c>
    </row>
    <row r="3" spans="1:17">
      <c r="A3" s="2384"/>
      <c r="B3" s="2385"/>
      <c r="C3" s="2056"/>
      <c r="D3" s="2106"/>
      <c r="E3" s="2389"/>
      <c r="F3" s="2106"/>
      <c r="G3" s="2106"/>
      <c r="H3" s="2106"/>
      <c r="I3" s="2106"/>
      <c r="J3" s="2106"/>
      <c r="K3" s="2106"/>
      <c r="L3" s="2106"/>
      <c r="M3" s="2106"/>
      <c r="N3" s="2106"/>
      <c r="O3" s="2393"/>
      <c r="Q3" s="1171"/>
    </row>
    <row r="4" spans="1:17" ht="31.5" customHeight="1">
      <c r="A4" s="2339" t="s">
        <v>1227</v>
      </c>
      <c r="B4" s="2386"/>
      <c r="C4" s="2386"/>
      <c r="D4" s="2386"/>
      <c r="E4" s="2386"/>
      <c r="F4" s="2386"/>
      <c r="G4" s="2386"/>
      <c r="H4" s="2386"/>
      <c r="I4" s="2386"/>
      <c r="J4" s="2386"/>
      <c r="K4" s="2386"/>
      <c r="L4" s="2386"/>
      <c r="M4" s="2386"/>
      <c r="N4" s="2386"/>
      <c r="O4" s="2387"/>
      <c r="Q4" s="1171"/>
    </row>
    <row r="5" spans="1:17">
      <c r="A5" s="2151" t="s">
        <v>2066</v>
      </c>
      <c r="B5" s="513">
        <v>2015</v>
      </c>
      <c r="C5" s="413">
        <v>89447</v>
      </c>
      <c r="D5" s="607" t="s">
        <v>17</v>
      </c>
      <c r="E5" s="607" t="s">
        <v>17</v>
      </c>
      <c r="F5" s="607">
        <v>162</v>
      </c>
      <c r="G5" s="607">
        <v>153</v>
      </c>
      <c r="H5" s="413">
        <v>17139</v>
      </c>
      <c r="I5" s="413">
        <v>18045</v>
      </c>
      <c r="J5" s="413">
        <v>22385</v>
      </c>
      <c r="K5" s="413">
        <v>20724</v>
      </c>
      <c r="L5" s="413">
        <v>9044</v>
      </c>
      <c r="M5" s="413">
        <v>1795</v>
      </c>
      <c r="N5" s="607" t="s">
        <v>17</v>
      </c>
      <c r="O5" s="609" t="s">
        <v>17</v>
      </c>
    </row>
    <row r="6" spans="1:17">
      <c r="A6" s="2352"/>
      <c r="B6" s="1630">
        <v>2016</v>
      </c>
      <c r="C6" s="413">
        <v>100498</v>
      </c>
      <c r="D6" s="607" t="s">
        <v>17</v>
      </c>
      <c r="E6" s="607" t="s">
        <v>17</v>
      </c>
      <c r="F6" s="607" t="s">
        <v>17</v>
      </c>
      <c r="G6" s="607" t="s">
        <v>17</v>
      </c>
      <c r="H6" s="413">
        <v>12763</v>
      </c>
      <c r="I6" s="413">
        <v>24433</v>
      </c>
      <c r="J6" s="413">
        <v>26599</v>
      </c>
      <c r="K6" s="413">
        <v>24927</v>
      </c>
      <c r="L6" s="413">
        <v>11178</v>
      </c>
      <c r="M6" s="413">
        <v>598</v>
      </c>
      <c r="N6" s="607" t="s">
        <v>17</v>
      </c>
      <c r="O6" s="609" t="s">
        <v>17</v>
      </c>
    </row>
    <row r="7" spans="1:17">
      <c r="A7" s="2352"/>
      <c r="B7" s="1630">
        <v>2017</v>
      </c>
      <c r="C7" s="413">
        <v>126961</v>
      </c>
      <c r="D7" s="607" t="s">
        <v>17</v>
      </c>
      <c r="E7" s="607" t="s">
        <v>17</v>
      </c>
      <c r="F7" s="413">
        <v>63</v>
      </c>
      <c r="G7" s="413">
        <v>546</v>
      </c>
      <c r="H7" s="413">
        <v>23203</v>
      </c>
      <c r="I7" s="413">
        <v>29488</v>
      </c>
      <c r="J7" s="413">
        <v>29006</v>
      </c>
      <c r="K7" s="413">
        <v>35489</v>
      </c>
      <c r="L7" s="413">
        <v>7884</v>
      </c>
      <c r="M7" s="413">
        <v>666</v>
      </c>
      <c r="N7" s="607" t="s">
        <v>17</v>
      </c>
      <c r="O7" s="609">
        <v>616</v>
      </c>
    </row>
    <row r="8" spans="1:17">
      <c r="A8" s="2352"/>
      <c r="B8" s="513">
        <v>2018</v>
      </c>
      <c r="C8" s="413">
        <v>142292</v>
      </c>
      <c r="D8" s="607" t="s">
        <v>17</v>
      </c>
      <c r="E8" s="607" t="s">
        <v>17</v>
      </c>
      <c r="F8" s="607">
        <v>70</v>
      </c>
      <c r="G8" s="607">
        <v>654</v>
      </c>
      <c r="H8" s="412">
        <v>26177</v>
      </c>
      <c r="I8" s="413">
        <v>30749</v>
      </c>
      <c r="J8" s="413">
        <v>28129</v>
      </c>
      <c r="K8" s="413">
        <v>39132</v>
      </c>
      <c r="L8" s="413">
        <v>9809</v>
      </c>
      <c r="M8" s="412">
        <v>7572</v>
      </c>
      <c r="N8" s="607" t="s">
        <v>17</v>
      </c>
      <c r="O8" s="956" t="s">
        <v>17</v>
      </c>
    </row>
    <row r="9" spans="1:17">
      <c r="A9" s="2353"/>
      <c r="B9" s="513">
        <v>2019</v>
      </c>
      <c r="C9" s="413">
        <v>145571</v>
      </c>
      <c r="D9" s="607" t="s">
        <v>17</v>
      </c>
      <c r="E9" s="607" t="s">
        <v>17</v>
      </c>
      <c r="F9" s="607" t="s">
        <v>17</v>
      </c>
      <c r="G9" s="607">
        <v>3907</v>
      </c>
      <c r="H9" s="413">
        <v>23971</v>
      </c>
      <c r="I9" s="413">
        <v>29016</v>
      </c>
      <c r="J9" s="413">
        <v>31810</v>
      </c>
      <c r="K9" s="413">
        <v>35907</v>
      </c>
      <c r="L9" s="413">
        <v>15958</v>
      </c>
      <c r="M9" s="413">
        <v>5002</v>
      </c>
      <c r="N9" s="607" t="s">
        <v>17</v>
      </c>
      <c r="O9" s="956" t="s">
        <v>17</v>
      </c>
    </row>
    <row r="10" spans="1:17">
      <c r="A10" s="2353"/>
      <c r="B10" s="513">
        <v>2020</v>
      </c>
      <c r="C10" s="413">
        <v>5257</v>
      </c>
      <c r="D10" s="607" t="s">
        <v>17</v>
      </c>
      <c r="E10" s="607" t="s">
        <v>17</v>
      </c>
      <c r="F10" s="607" t="s">
        <v>17</v>
      </c>
      <c r="G10" s="607" t="s">
        <v>17</v>
      </c>
      <c r="H10" s="413" t="s">
        <v>17</v>
      </c>
      <c r="I10" s="413">
        <v>188</v>
      </c>
      <c r="J10" s="413">
        <v>1389</v>
      </c>
      <c r="K10" s="413">
        <v>1243</v>
      </c>
      <c r="L10" s="413">
        <v>1752</v>
      </c>
      <c r="M10" s="413">
        <v>685</v>
      </c>
      <c r="N10" s="607" t="s">
        <v>17</v>
      </c>
      <c r="O10" s="609" t="s">
        <v>17</v>
      </c>
    </row>
    <row r="11" spans="1:17">
      <c r="A11" s="2345"/>
      <c r="B11" s="1630">
        <v>2021</v>
      </c>
      <c r="C11" s="413">
        <v>24733</v>
      </c>
      <c r="D11" s="607" t="s">
        <v>17</v>
      </c>
      <c r="E11" s="607" t="s">
        <v>17</v>
      </c>
      <c r="F11" s="607" t="s">
        <v>17</v>
      </c>
      <c r="G11" s="607" t="s">
        <v>17</v>
      </c>
      <c r="H11" s="413" t="s">
        <v>17</v>
      </c>
      <c r="I11" s="413">
        <v>323</v>
      </c>
      <c r="J11" s="413">
        <v>2370</v>
      </c>
      <c r="K11" s="413">
        <v>5849</v>
      </c>
      <c r="L11" s="413">
        <v>7794</v>
      </c>
      <c r="M11" s="413">
        <v>8397</v>
      </c>
      <c r="N11" s="607" t="s">
        <v>17</v>
      </c>
      <c r="O11" s="609" t="s">
        <v>17</v>
      </c>
    </row>
    <row r="12" spans="1:17">
      <c r="A12" s="2345"/>
      <c r="B12" s="1630">
        <v>2022</v>
      </c>
      <c r="C12" s="413">
        <v>87189</v>
      </c>
      <c r="D12" s="607" t="s">
        <v>17</v>
      </c>
      <c r="E12" s="607" t="s">
        <v>17</v>
      </c>
      <c r="F12" s="607">
        <v>100</v>
      </c>
      <c r="G12" s="607">
        <v>453</v>
      </c>
      <c r="H12" s="607">
        <v>9577</v>
      </c>
      <c r="I12" s="413">
        <v>15254</v>
      </c>
      <c r="J12" s="413">
        <v>24503</v>
      </c>
      <c r="K12" s="413">
        <v>20671</v>
      </c>
      <c r="L12" s="413">
        <v>14780</v>
      </c>
      <c r="M12" s="413">
        <v>1048</v>
      </c>
      <c r="N12" s="607" t="s">
        <v>17</v>
      </c>
      <c r="O12" s="609">
        <v>803</v>
      </c>
    </row>
    <row r="13" spans="1:17" ht="31.5" customHeight="1">
      <c r="A13" s="2339" t="s">
        <v>1938</v>
      </c>
      <c r="B13" s="2386"/>
      <c r="C13" s="2386"/>
      <c r="D13" s="2386"/>
      <c r="E13" s="2386"/>
      <c r="F13" s="2386"/>
      <c r="G13" s="2386"/>
      <c r="H13" s="2386"/>
      <c r="I13" s="2386"/>
      <c r="J13" s="2386"/>
      <c r="K13" s="2386"/>
      <c r="L13" s="2386"/>
      <c r="M13" s="2386"/>
      <c r="N13" s="2386"/>
      <c r="O13" s="2387"/>
    </row>
    <row r="14" spans="1:17">
      <c r="A14" s="2151" t="s">
        <v>377</v>
      </c>
      <c r="B14" s="513">
        <v>2013</v>
      </c>
      <c r="C14" s="413">
        <v>994</v>
      </c>
      <c r="D14" s="607" t="s">
        <v>17</v>
      </c>
      <c r="E14" s="607" t="s">
        <v>17</v>
      </c>
      <c r="F14" s="607" t="s">
        <v>17</v>
      </c>
      <c r="G14" s="607" t="s">
        <v>17</v>
      </c>
      <c r="H14" s="413">
        <v>109</v>
      </c>
      <c r="I14" s="413">
        <v>255</v>
      </c>
      <c r="J14" s="413">
        <v>366</v>
      </c>
      <c r="K14" s="413">
        <v>264</v>
      </c>
      <c r="L14" s="607" t="s">
        <v>17</v>
      </c>
      <c r="M14" s="607" t="s">
        <v>17</v>
      </c>
      <c r="N14" s="607" t="s">
        <v>17</v>
      </c>
      <c r="O14" s="609" t="s">
        <v>17</v>
      </c>
    </row>
    <row r="15" spans="1:17">
      <c r="A15" s="2352"/>
      <c r="B15" s="1630">
        <v>2014</v>
      </c>
      <c r="C15" s="413">
        <v>1444</v>
      </c>
      <c r="D15" s="607" t="s">
        <v>17</v>
      </c>
      <c r="E15" s="607" t="s">
        <v>17</v>
      </c>
      <c r="F15" s="607" t="s">
        <v>17</v>
      </c>
      <c r="G15" s="607" t="s">
        <v>17</v>
      </c>
      <c r="H15" s="607" t="s">
        <v>17</v>
      </c>
      <c r="I15" s="413">
        <v>560</v>
      </c>
      <c r="J15" s="413">
        <v>558</v>
      </c>
      <c r="K15" s="413">
        <v>326</v>
      </c>
      <c r="L15" s="607" t="s">
        <v>17</v>
      </c>
      <c r="M15" s="607" t="s">
        <v>17</v>
      </c>
      <c r="N15" s="607" t="s">
        <v>17</v>
      </c>
      <c r="O15" s="609" t="s">
        <v>17</v>
      </c>
    </row>
    <row r="16" spans="1:17">
      <c r="A16" s="1172" t="s">
        <v>169</v>
      </c>
      <c r="B16" s="513">
        <v>2013</v>
      </c>
      <c r="C16" s="413">
        <v>994</v>
      </c>
      <c r="D16" s="607" t="s">
        <v>17</v>
      </c>
      <c r="E16" s="607" t="s">
        <v>17</v>
      </c>
      <c r="F16" s="607" t="s">
        <v>17</v>
      </c>
      <c r="G16" s="607" t="s">
        <v>17</v>
      </c>
      <c r="H16" s="413">
        <v>109</v>
      </c>
      <c r="I16" s="413">
        <v>255</v>
      </c>
      <c r="J16" s="413">
        <v>366</v>
      </c>
      <c r="K16" s="413">
        <v>264</v>
      </c>
      <c r="L16" s="607" t="s">
        <v>17</v>
      </c>
      <c r="M16" s="607" t="s">
        <v>17</v>
      </c>
      <c r="N16" s="607" t="s">
        <v>17</v>
      </c>
      <c r="O16" s="609" t="s">
        <v>17</v>
      </c>
    </row>
    <row r="17" spans="1:15">
      <c r="A17" s="2151" t="s">
        <v>162</v>
      </c>
      <c r="B17" s="513">
        <v>2015</v>
      </c>
      <c r="C17" s="413">
        <v>10196</v>
      </c>
      <c r="D17" s="607" t="s">
        <v>17</v>
      </c>
      <c r="E17" s="607" t="s">
        <v>17</v>
      </c>
      <c r="F17" s="607" t="s">
        <v>17</v>
      </c>
      <c r="G17" s="607" t="s">
        <v>17</v>
      </c>
      <c r="H17" s="413">
        <v>996</v>
      </c>
      <c r="I17" s="413">
        <v>1290</v>
      </c>
      <c r="J17" s="413">
        <v>4802</v>
      </c>
      <c r="K17" s="413">
        <v>1822</v>
      </c>
      <c r="L17" s="413">
        <v>1286</v>
      </c>
      <c r="M17" s="607" t="s">
        <v>17</v>
      </c>
      <c r="N17" s="607" t="s">
        <v>17</v>
      </c>
      <c r="O17" s="609" t="s">
        <v>17</v>
      </c>
    </row>
    <row r="18" spans="1:15">
      <c r="A18" s="2352"/>
      <c r="B18" s="1630">
        <v>2016</v>
      </c>
      <c r="C18" s="413">
        <v>10599</v>
      </c>
      <c r="D18" s="607" t="s">
        <v>17</v>
      </c>
      <c r="E18" s="607" t="s">
        <v>17</v>
      </c>
      <c r="F18" s="607" t="s">
        <v>17</v>
      </c>
      <c r="G18" s="607" t="s">
        <v>17</v>
      </c>
      <c r="H18" s="413">
        <v>1</v>
      </c>
      <c r="I18" s="413">
        <v>3381</v>
      </c>
      <c r="J18" s="413">
        <v>2833</v>
      </c>
      <c r="K18" s="413">
        <v>2433</v>
      </c>
      <c r="L18" s="413">
        <v>1867</v>
      </c>
      <c r="M18" s="607">
        <v>84</v>
      </c>
      <c r="N18" s="607" t="s">
        <v>17</v>
      </c>
      <c r="O18" s="609" t="s">
        <v>17</v>
      </c>
    </row>
    <row r="19" spans="1:15">
      <c r="A19" s="2352"/>
      <c r="B19" s="1630">
        <v>2017</v>
      </c>
      <c r="C19" s="413">
        <v>31365</v>
      </c>
      <c r="D19" s="607" t="s">
        <v>17</v>
      </c>
      <c r="E19" s="607" t="s">
        <v>17</v>
      </c>
      <c r="F19" s="607" t="s">
        <v>17</v>
      </c>
      <c r="G19" s="607">
        <v>546</v>
      </c>
      <c r="H19" s="607">
        <v>6120</v>
      </c>
      <c r="I19" s="607">
        <v>7720</v>
      </c>
      <c r="J19" s="607">
        <v>6665</v>
      </c>
      <c r="K19" s="607">
        <v>7413</v>
      </c>
      <c r="L19" s="607">
        <v>2285</v>
      </c>
      <c r="M19" s="607" t="s">
        <v>17</v>
      </c>
      <c r="N19" s="607" t="s">
        <v>17</v>
      </c>
      <c r="O19" s="609">
        <v>616</v>
      </c>
    </row>
    <row r="20" spans="1:15">
      <c r="A20" s="2352"/>
      <c r="B20" s="513">
        <v>2018</v>
      </c>
      <c r="C20" s="413">
        <v>27765</v>
      </c>
      <c r="D20" s="607" t="s">
        <v>17</v>
      </c>
      <c r="E20" s="607" t="s">
        <v>17</v>
      </c>
      <c r="F20" s="607" t="s">
        <v>17</v>
      </c>
      <c r="G20" s="607">
        <v>654</v>
      </c>
      <c r="H20" s="413">
        <v>7876</v>
      </c>
      <c r="I20" s="413">
        <v>6229</v>
      </c>
      <c r="J20" s="413">
        <v>3290</v>
      </c>
      <c r="K20" s="413">
        <v>7201</v>
      </c>
      <c r="L20" s="413">
        <v>1663</v>
      </c>
      <c r="M20" s="413">
        <v>852</v>
      </c>
      <c r="N20" s="607" t="s">
        <v>17</v>
      </c>
      <c r="O20" s="609" t="s">
        <v>17</v>
      </c>
    </row>
    <row r="21" spans="1:15">
      <c r="A21" s="2353"/>
      <c r="B21" s="513">
        <v>2019</v>
      </c>
      <c r="C21" s="413">
        <v>18250</v>
      </c>
      <c r="D21" s="607" t="s">
        <v>17</v>
      </c>
      <c r="E21" s="607" t="s">
        <v>17</v>
      </c>
      <c r="F21" s="607" t="s">
        <v>17</v>
      </c>
      <c r="G21" s="607">
        <v>1290</v>
      </c>
      <c r="H21" s="413">
        <v>1620</v>
      </c>
      <c r="I21" s="413">
        <v>5805</v>
      </c>
      <c r="J21" s="413">
        <v>3962</v>
      </c>
      <c r="K21" s="413">
        <v>2965</v>
      </c>
      <c r="L21" s="413">
        <v>1748</v>
      </c>
      <c r="M21" s="607">
        <v>860</v>
      </c>
      <c r="N21" s="607" t="s">
        <v>17</v>
      </c>
      <c r="O21" s="609" t="s">
        <v>17</v>
      </c>
    </row>
    <row r="22" spans="1:15">
      <c r="A22" s="2353"/>
      <c r="B22" s="513">
        <v>2020</v>
      </c>
      <c r="C22" s="413">
        <v>616</v>
      </c>
      <c r="D22" s="607" t="s">
        <v>17</v>
      </c>
      <c r="E22" s="607" t="s">
        <v>17</v>
      </c>
      <c r="F22" s="607" t="s">
        <v>17</v>
      </c>
      <c r="G22" s="607" t="s">
        <v>17</v>
      </c>
      <c r="H22" s="413" t="s">
        <v>17</v>
      </c>
      <c r="I22" s="413" t="s">
        <v>17</v>
      </c>
      <c r="J22" s="413" t="s">
        <v>17</v>
      </c>
      <c r="K22" s="413" t="s">
        <v>17</v>
      </c>
      <c r="L22" s="413">
        <v>272</v>
      </c>
      <c r="M22" s="413">
        <v>344</v>
      </c>
      <c r="N22" s="607" t="s">
        <v>17</v>
      </c>
      <c r="O22" s="609" t="s">
        <v>17</v>
      </c>
    </row>
    <row r="23" spans="1:15">
      <c r="A23" s="2345"/>
      <c r="B23" s="513">
        <v>2021</v>
      </c>
      <c r="C23" s="413">
        <v>2278</v>
      </c>
      <c r="D23" s="607" t="s">
        <v>17</v>
      </c>
      <c r="E23" s="607" t="s">
        <v>17</v>
      </c>
      <c r="F23" s="607" t="s">
        <v>17</v>
      </c>
      <c r="G23" s="607" t="s">
        <v>17</v>
      </c>
      <c r="H23" s="413" t="s">
        <v>17</v>
      </c>
      <c r="I23" s="413" t="s">
        <v>17</v>
      </c>
      <c r="J23" s="413">
        <v>122</v>
      </c>
      <c r="K23" s="413">
        <v>1446</v>
      </c>
      <c r="L23" s="413">
        <v>558</v>
      </c>
      <c r="M23" s="413">
        <v>152</v>
      </c>
      <c r="N23" s="607" t="s">
        <v>17</v>
      </c>
      <c r="O23" s="609" t="s">
        <v>17</v>
      </c>
    </row>
    <row r="24" spans="1:15">
      <c r="A24" s="2345"/>
      <c r="B24" s="513">
        <v>2022</v>
      </c>
      <c r="C24" s="413">
        <v>26696</v>
      </c>
      <c r="D24" s="607" t="s">
        <v>17</v>
      </c>
      <c r="E24" s="607" t="s">
        <v>17</v>
      </c>
      <c r="F24" s="607" t="s">
        <v>17</v>
      </c>
      <c r="G24" s="607" t="s">
        <v>17</v>
      </c>
      <c r="H24" s="607">
        <v>3004</v>
      </c>
      <c r="I24" s="607">
        <v>4536</v>
      </c>
      <c r="J24" s="607">
        <v>6398</v>
      </c>
      <c r="K24" s="607">
        <v>8520</v>
      </c>
      <c r="L24" s="607">
        <v>4238</v>
      </c>
      <c r="M24" s="607" t="s">
        <v>17</v>
      </c>
      <c r="N24" s="607" t="s">
        <v>17</v>
      </c>
      <c r="O24" s="609" t="s">
        <v>17</v>
      </c>
    </row>
    <row r="25" spans="1:15">
      <c r="A25" s="2067" t="s">
        <v>159</v>
      </c>
      <c r="B25" s="513">
        <v>2015</v>
      </c>
      <c r="C25" s="947">
        <v>70196</v>
      </c>
      <c r="D25" s="954" t="s">
        <v>17</v>
      </c>
      <c r="E25" s="954" t="s">
        <v>17</v>
      </c>
      <c r="F25" s="954" t="s">
        <v>17</v>
      </c>
      <c r="G25" s="954" t="s">
        <v>17</v>
      </c>
      <c r="H25" s="954">
        <v>16075</v>
      </c>
      <c r="I25" s="954">
        <v>15125</v>
      </c>
      <c r="J25" s="954">
        <v>14895</v>
      </c>
      <c r="K25" s="954">
        <v>16710</v>
      </c>
      <c r="L25" s="954">
        <v>6199</v>
      </c>
      <c r="M25" s="954">
        <v>1192</v>
      </c>
      <c r="N25" s="954" t="s">
        <v>17</v>
      </c>
      <c r="O25" s="955" t="s">
        <v>17</v>
      </c>
    </row>
    <row r="26" spans="1:15">
      <c r="A26" s="2340"/>
      <c r="B26" s="1630">
        <v>2016</v>
      </c>
      <c r="C26" s="947">
        <v>81257</v>
      </c>
      <c r="D26" s="954" t="s">
        <v>17</v>
      </c>
      <c r="E26" s="954" t="s">
        <v>17</v>
      </c>
      <c r="F26" s="954" t="s">
        <v>17</v>
      </c>
      <c r="G26" s="954" t="s">
        <v>17</v>
      </c>
      <c r="H26" s="954">
        <v>12481</v>
      </c>
      <c r="I26" s="954">
        <v>18605</v>
      </c>
      <c r="J26" s="954">
        <v>21230</v>
      </c>
      <c r="K26" s="954">
        <v>20535</v>
      </c>
      <c r="L26" s="954">
        <v>8406</v>
      </c>
      <c r="M26" s="954" t="s">
        <v>17</v>
      </c>
      <c r="N26" s="954" t="s">
        <v>17</v>
      </c>
      <c r="O26" s="955" t="s">
        <v>17</v>
      </c>
    </row>
    <row r="27" spans="1:15">
      <c r="A27" s="2340"/>
      <c r="B27" s="1630">
        <v>2017</v>
      </c>
      <c r="C27" s="413">
        <v>86285</v>
      </c>
      <c r="D27" s="607" t="s">
        <v>17</v>
      </c>
      <c r="E27" s="607" t="s">
        <v>17</v>
      </c>
      <c r="F27" s="607" t="s">
        <v>17</v>
      </c>
      <c r="G27" s="607" t="s">
        <v>17</v>
      </c>
      <c r="H27" s="413">
        <v>16686</v>
      </c>
      <c r="I27" s="413">
        <v>20401</v>
      </c>
      <c r="J27" s="413">
        <v>19616</v>
      </c>
      <c r="K27" s="413">
        <v>25838</v>
      </c>
      <c r="L27" s="413">
        <v>3744</v>
      </c>
      <c r="M27" s="413" t="s">
        <v>17</v>
      </c>
      <c r="N27" s="607" t="s">
        <v>17</v>
      </c>
      <c r="O27" s="609" t="s">
        <v>17</v>
      </c>
    </row>
    <row r="28" spans="1:15">
      <c r="A28" s="2340"/>
      <c r="B28" s="513">
        <v>2018</v>
      </c>
      <c r="C28" s="413">
        <v>102289</v>
      </c>
      <c r="D28" s="607" t="s">
        <v>17</v>
      </c>
      <c r="E28" s="607" t="s">
        <v>17</v>
      </c>
      <c r="F28" s="607" t="s">
        <v>17</v>
      </c>
      <c r="G28" s="607" t="s">
        <v>17</v>
      </c>
      <c r="H28" s="413">
        <v>16097</v>
      </c>
      <c r="I28" s="413">
        <v>22434</v>
      </c>
      <c r="J28" s="413">
        <v>21516</v>
      </c>
      <c r="K28" s="413">
        <v>29154</v>
      </c>
      <c r="L28" s="413">
        <v>6923</v>
      </c>
      <c r="M28" s="607">
        <v>6165</v>
      </c>
      <c r="N28" s="607" t="s">
        <v>17</v>
      </c>
      <c r="O28" s="609" t="s">
        <v>17</v>
      </c>
    </row>
    <row r="29" spans="1:15">
      <c r="A29" s="2341"/>
      <c r="B29" s="513">
        <v>2019</v>
      </c>
      <c r="C29" s="413">
        <v>115237</v>
      </c>
      <c r="D29" s="607" t="s">
        <v>17</v>
      </c>
      <c r="E29" s="607" t="s">
        <v>17</v>
      </c>
      <c r="F29" s="607" t="s">
        <v>17</v>
      </c>
      <c r="G29" s="607">
        <v>2617</v>
      </c>
      <c r="H29" s="413">
        <v>21327</v>
      </c>
      <c r="I29" s="413">
        <v>19638</v>
      </c>
      <c r="J29" s="413">
        <v>25031</v>
      </c>
      <c r="K29" s="413">
        <v>30493</v>
      </c>
      <c r="L29" s="413">
        <v>12525</v>
      </c>
      <c r="M29" s="607">
        <v>3606</v>
      </c>
      <c r="N29" s="607" t="s">
        <v>17</v>
      </c>
      <c r="O29" s="609" t="s">
        <v>17</v>
      </c>
    </row>
    <row r="30" spans="1:15">
      <c r="A30" s="2341"/>
      <c r="B30" s="513">
        <v>2020</v>
      </c>
      <c r="C30" s="413">
        <v>72</v>
      </c>
      <c r="D30" s="607" t="s">
        <v>17</v>
      </c>
      <c r="E30" s="607" t="s">
        <v>17</v>
      </c>
      <c r="F30" s="607" t="s">
        <v>17</v>
      </c>
      <c r="G30" s="607" t="s">
        <v>17</v>
      </c>
      <c r="H30" s="413" t="s">
        <v>17</v>
      </c>
      <c r="I30" s="413" t="s">
        <v>17</v>
      </c>
      <c r="J30" s="413" t="s">
        <v>17</v>
      </c>
      <c r="K30" s="413" t="s">
        <v>17</v>
      </c>
      <c r="L30" s="413">
        <v>72</v>
      </c>
      <c r="M30" s="607" t="s">
        <v>17</v>
      </c>
      <c r="N30" s="607" t="s">
        <v>17</v>
      </c>
      <c r="O30" s="609" t="s">
        <v>17</v>
      </c>
    </row>
    <row r="31" spans="1:15">
      <c r="A31" s="2069"/>
      <c r="B31" s="513">
        <v>2021</v>
      </c>
      <c r="C31" s="413">
        <v>13119</v>
      </c>
      <c r="D31" s="607" t="s">
        <v>17</v>
      </c>
      <c r="E31" s="607" t="s">
        <v>17</v>
      </c>
      <c r="F31" s="607" t="s">
        <v>17</v>
      </c>
      <c r="G31" s="607" t="s">
        <v>17</v>
      </c>
      <c r="H31" s="413" t="s">
        <v>17</v>
      </c>
      <c r="I31" s="413" t="s">
        <v>17</v>
      </c>
      <c r="J31" s="413" t="s">
        <v>17</v>
      </c>
      <c r="K31" s="413">
        <v>1683</v>
      </c>
      <c r="L31" s="413">
        <v>4697</v>
      </c>
      <c r="M31" s="607">
        <v>6739</v>
      </c>
      <c r="N31" s="607" t="s">
        <v>17</v>
      </c>
      <c r="O31" s="609" t="s">
        <v>17</v>
      </c>
    </row>
    <row r="32" spans="1:15">
      <c r="A32" s="2069"/>
      <c r="B32" s="513">
        <v>2022</v>
      </c>
      <c r="C32" s="413">
        <v>46240</v>
      </c>
      <c r="D32" s="607" t="s">
        <v>17</v>
      </c>
      <c r="E32" s="607" t="s">
        <v>17</v>
      </c>
      <c r="F32" s="607" t="s">
        <v>17</v>
      </c>
      <c r="G32" s="607" t="s">
        <v>17</v>
      </c>
      <c r="H32" s="607">
        <v>4590</v>
      </c>
      <c r="I32" s="607">
        <v>7702</v>
      </c>
      <c r="J32" s="607">
        <v>15910</v>
      </c>
      <c r="K32" s="607">
        <v>9535</v>
      </c>
      <c r="L32" s="607">
        <v>8503</v>
      </c>
      <c r="M32" s="607" t="s">
        <v>17</v>
      </c>
      <c r="N32" s="607" t="s">
        <v>17</v>
      </c>
      <c r="O32" s="609" t="s">
        <v>17</v>
      </c>
    </row>
    <row r="33" spans="1:15">
      <c r="A33" s="2067" t="s">
        <v>202</v>
      </c>
      <c r="B33" s="513">
        <v>2015</v>
      </c>
      <c r="C33" s="947">
        <v>5547</v>
      </c>
      <c r="D33" s="954" t="s">
        <v>17</v>
      </c>
      <c r="E33" s="954" t="s">
        <v>17</v>
      </c>
      <c r="F33" s="954">
        <v>108</v>
      </c>
      <c r="G33" s="954">
        <v>102</v>
      </c>
      <c r="H33" s="954">
        <v>34</v>
      </c>
      <c r="I33" s="954">
        <v>1123</v>
      </c>
      <c r="J33" s="954">
        <v>1586</v>
      </c>
      <c r="K33" s="954">
        <v>1170</v>
      </c>
      <c r="L33" s="954">
        <v>1056</v>
      </c>
      <c r="M33" s="954">
        <v>368</v>
      </c>
      <c r="N33" s="954" t="s">
        <v>17</v>
      </c>
      <c r="O33" s="955" t="s">
        <v>17</v>
      </c>
    </row>
    <row r="34" spans="1:15">
      <c r="A34" s="2340"/>
      <c r="B34" s="1630">
        <v>2016</v>
      </c>
      <c r="C34" s="947">
        <v>5904</v>
      </c>
      <c r="D34" s="954" t="s">
        <v>17</v>
      </c>
      <c r="E34" s="954" t="s">
        <v>17</v>
      </c>
      <c r="F34" s="954" t="s">
        <v>17</v>
      </c>
      <c r="G34" s="954" t="s">
        <v>17</v>
      </c>
      <c r="H34" s="954">
        <v>281</v>
      </c>
      <c r="I34" s="954">
        <v>1733</v>
      </c>
      <c r="J34" s="954">
        <v>1398</v>
      </c>
      <c r="K34" s="954">
        <v>1393</v>
      </c>
      <c r="L34" s="954">
        <v>634</v>
      </c>
      <c r="M34" s="954">
        <v>465</v>
      </c>
      <c r="N34" s="954" t="s">
        <v>17</v>
      </c>
      <c r="O34" s="955" t="s">
        <v>17</v>
      </c>
    </row>
    <row r="35" spans="1:15">
      <c r="A35" s="2340"/>
      <c r="B35" s="1630">
        <v>2017</v>
      </c>
      <c r="C35" s="413">
        <v>6666</v>
      </c>
      <c r="D35" s="607" t="s">
        <v>17</v>
      </c>
      <c r="E35" s="607" t="s">
        <v>17</v>
      </c>
      <c r="F35" s="607">
        <v>63</v>
      </c>
      <c r="G35" s="413" t="s">
        <v>17</v>
      </c>
      <c r="H35" s="413">
        <v>285</v>
      </c>
      <c r="I35" s="413">
        <v>913</v>
      </c>
      <c r="J35" s="413">
        <v>2027</v>
      </c>
      <c r="K35" s="413">
        <v>1398</v>
      </c>
      <c r="L35" s="413">
        <v>1467</v>
      </c>
      <c r="M35" s="413">
        <v>513</v>
      </c>
      <c r="N35" s="607" t="s">
        <v>17</v>
      </c>
      <c r="O35" s="609" t="s">
        <v>17</v>
      </c>
    </row>
    <row r="36" spans="1:15">
      <c r="A36" s="2340"/>
      <c r="B36" s="513">
        <v>2018</v>
      </c>
      <c r="C36" s="413">
        <v>9275</v>
      </c>
      <c r="D36" s="607" t="s">
        <v>17</v>
      </c>
      <c r="E36" s="607" t="s">
        <v>17</v>
      </c>
      <c r="F36" s="607">
        <v>35</v>
      </c>
      <c r="G36" s="607" t="s">
        <v>17</v>
      </c>
      <c r="H36" s="413">
        <v>1862</v>
      </c>
      <c r="I36" s="413">
        <v>1773</v>
      </c>
      <c r="J36" s="413">
        <v>2189</v>
      </c>
      <c r="K36" s="413">
        <v>2050</v>
      </c>
      <c r="L36" s="413">
        <v>920</v>
      </c>
      <c r="M36" s="413">
        <v>446</v>
      </c>
      <c r="N36" s="607" t="s">
        <v>17</v>
      </c>
      <c r="O36" s="609" t="s">
        <v>17</v>
      </c>
    </row>
    <row r="37" spans="1:15">
      <c r="A37" s="2341"/>
      <c r="B37" s="513">
        <v>2019</v>
      </c>
      <c r="C37" s="413">
        <v>8573</v>
      </c>
      <c r="D37" s="607" t="s">
        <v>17</v>
      </c>
      <c r="E37" s="607" t="s">
        <v>17</v>
      </c>
      <c r="F37" s="607" t="s">
        <v>17</v>
      </c>
      <c r="G37" s="607" t="s">
        <v>17</v>
      </c>
      <c r="H37" s="413">
        <v>601</v>
      </c>
      <c r="I37" s="413">
        <v>2492</v>
      </c>
      <c r="J37" s="413">
        <v>2280</v>
      </c>
      <c r="K37" s="413">
        <v>1657</v>
      </c>
      <c r="L37" s="413">
        <v>1139</v>
      </c>
      <c r="M37" s="413">
        <v>404</v>
      </c>
      <c r="N37" s="607" t="s">
        <v>17</v>
      </c>
      <c r="O37" s="609" t="s">
        <v>17</v>
      </c>
    </row>
    <row r="38" spans="1:15">
      <c r="A38" s="2341"/>
      <c r="B38" s="513">
        <v>2020</v>
      </c>
      <c r="C38" s="413">
        <v>2944</v>
      </c>
      <c r="D38" s="607" t="s">
        <v>17</v>
      </c>
      <c r="E38" s="607" t="s">
        <v>17</v>
      </c>
      <c r="F38" s="607" t="s">
        <v>17</v>
      </c>
      <c r="G38" s="607" t="s">
        <v>17</v>
      </c>
      <c r="H38" s="413" t="s">
        <v>17</v>
      </c>
      <c r="I38" s="413">
        <v>94</v>
      </c>
      <c r="J38" s="413">
        <v>914</v>
      </c>
      <c r="K38" s="413">
        <v>879</v>
      </c>
      <c r="L38" s="413">
        <v>888</v>
      </c>
      <c r="M38" s="413">
        <v>169</v>
      </c>
      <c r="N38" s="607" t="s">
        <v>17</v>
      </c>
      <c r="O38" s="609" t="s">
        <v>17</v>
      </c>
    </row>
    <row r="39" spans="1:15">
      <c r="A39" s="2069"/>
      <c r="B39" s="513">
        <v>2021</v>
      </c>
      <c r="C39" s="413">
        <v>6170</v>
      </c>
      <c r="D39" s="607" t="s">
        <v>17</v>
      </c>
      <c r="E39" s="607" t="s">
        <v>17</v>
      </c>
      <c r="F39" s="607" t="s">
        <v>17</v>
      </c>
      <c r="G39" s="607" t="s">
        <v>17</v>
      </c>
      <c r="H39" s="413" t="s">
        <v>17</v>
      </c>
      <c r="I39" s="413">
        <v>195</v>
      </c>
      <c r="J39" s="413">
        <v>1261</v>
      </c>
      <c r="K39" s="413">
        <v>2047</v>
      </c>
      <c r="L39" s="413">
        <v>1704</v>
      </c>
      <c r="M39" s="413">
        <v>963</v>
      </c>
      <c r="N39" s="607" t="s">
        <v>17</v>
      </c>
      <c r="O39" s="609" t="s">
        <v>17</v>
      </c>
    </row>
    <row r="40" spans="1:15">
      <c r="A40" s="2069"/>
      <c r="B40" s="513">
        <v>2022</v>
      </c>
      <c r="C40" s="413">
        <v>9972</v>
      </c>
      <c r="D40" s="607" t="s">
        <v>17</v>
      </c>
      <c r="E40" s="607" t="s">
        <v>17</v>
      </c>
      <c r="F40" s="607">
        <v>50</v>
      </c>
      <c r="G40" s="607">
        <v>237</v>
      </c>
      <c r="H40" s="607">
        <v>1329</v>
      </c>
      <c r="I40" s="607">
        <v>2126</v>
      </c>
      <c r="J40" s="607">
        <v>1539</v>
      </c>
      <c r="K40" s="607">
        <v>2035</v>
      </c>
      <c r="L40" s="607">
        <v>1251</v>
      </c>
      <c r="M40" s="607">
        <v>679</v>
      </c>
      <c r="N40" s="607" t="s">
        <v>17</v>
      </c>
      <c r="O40" s="609">
        <v>726</v>
      </c>
    </row>
    <row r="41" spans="1:15">
      <c r="A41" s="2067" t="s">
        <v>149</v>
      </c>
      <c r="B41" s="513">
        <v>2015</v>
      </c>
      <c r="C41" s="947">
        <v>3508</v>
      </c>
      <c r="D41" s="954" t="s">
        <v>17</v>
      </c>
      <c r="E41" s="954" t="s">
        <v>17</v>
      </c>
      <c r="F41" s="954">
        <v>54</v>
      </c>
      <c r="G41" s="954">
        <v>51</v>
      </c>
      <c r="H41" s="954">
        <v>34</v>
      </c>
      <c r="I41" s="954">
        <v>507</v>
      </c>
      <c r="J41" s="954">
        <v>1102</v>
      </c>
      <c r="K41" s="954">
        <v>1022</v>
      </c>
      <c r="L41" s="954">
        <v>503</v>
      </c>
      <c r="M41" s="954">
        <v>235</v>
      </c>
      <c r="N41" s="954" t="s">
        <v>17</v>
      </c>
      <c r="O41" s="955" t="s">
        <v>17</v>
      </c>
    </row>
    <row r="42" spans="1:15">
      <c r="A42" s="2340"/>
      <c r="B42" s="1630">
        <v>2016</v>
      </c>
      <c r="C42" s="947">
        <v>2738</v>
      </c>
      <c r="D42" s="954" t="s">
        <v>17</v>
      </c>
      <c r="E42" s="954" t="s">
        <v>17</v>
      </c>
      <c r="F42" s="954" t="s">
        <v>17</v>
      </c>
      <c r="G42" s="954" t="s">
        <v>17</v>
      </c>
      <c r="H42" s="954" t="s">
        <v>17</v>
      </c>
      <c r="I42" s="954">
        <v>714</v>
      </c>
      <c r="J42" s="954">
        <v>1138</v>
      </c>
      <c r="K42" s="954">
        <v>566</v>
      </c>
      <c r="L42" s="954">
        <v>271</v>
      </c>
      <c r="M42" s="954">
        <v>49</v>
      </c>
      <c r="N42" s="954" t="s">
        <v>17</v>
      </c>
      <c r="O42" s="955" t="s">
        <v>17</v>
      </c>
    </row>
    <row r="43" spans="1:15">
      <c r="A43" s="2340"/>
      <c r="B43" s="1630">
        <v>2017</v>
      </c>
      <c r="C43" s="413">
        <v>2645</v>
      </c>
      <c r="D43" s="607" t="s">
        <v>17</v>
      </c>
      <c r="E43" s="607" t="s">
        <v>17</v>
      </c>
      <c r="F43" s="607" t="s">
        <v>17</v>
      </c>
      <c r="G43" s="413" t="s">
        <v>17</v>
      </c>
      <c r="H43" s="413">
        <v>112</v>
      </c>
      <c r="I43" s="413">
        <v>454</v>
      </c>
      <c r="J43" s="413">
        <v>698</v>
      </c>
      <c r="K43" s="413">
        <v>840</v>
      </c>
      <c r="L43" s="413">
        <v>388</v>
      </c>
      <c r="M43" s="413">
        <v>153</v>
      </c>
      <c r="N43" s="607" t="s">
        <v>17</v>
      </c>
      <c r="O43" s="609" t="s">
        <v>17</v>
      </c>
    </row>
    <row r="44" spans="1:15">
      <c r="A44" s="2340"/>
      <c r="B44" s="513">
        <v>2018</v>
      </c>
      <c r="C44" s="413">
        <v>2963</v>
      </c>
      <c r="D44" s="607" t="s">
        <v>17</v>
      </c>
      <c r="E44" s="607" t="s">
        <v>17</v>
      </c>
      <c r="F44" s="607">
        <v>35</v>
      </c>
      <c r="G44" s="607" t="s">
        <v>17</v>
      </c>
      <c r="H44" s="607">
        <v>342</v>
      </c>
      <c r="I44" s="413">
        <v>313</v>
      </c>
      <c r="J44" s="413">
        <v>1134</v>
      </c>
      <c r="K44" s="413">
        <v>727</v>
      </c>
      <c r="L44" s="413">
        <v>303</v>
      </c>
      <c r="M44" s="413">
        <v>109</v>
      </c>
      <c r="N44" s="607" t="s">
        <v>17</v>
      </c>
      <c r="O44" s="609" t="s">
        <v>17</v>
      </c>
    </row>
    <row r="45" spans="1:15">
      <c r="A45" s="2341"/>
      <c r="B45" s="513">
        <v>2019</v>
      </c>
      <c r="C45" s="413">
        <v>3511</v>
      </c>
      <c r="D45" s="607" t="s">
        <v>17</v>
      </c>
      <c r="E45" s="607" t="s">
        <v>17</v>
      </c>
      <c r="F45" s="607" t="s">
        <v>17</v>
      </c>
      <c r="G45" s="607" t="s">
        <v>17</v>
      </c>
      <c r="H45" s="607">
        <v>423</v>
      </c>
      <c r="I45" s="413">
        <v>1081</v>
      </c>
      <c r="J45" s="413">
        <v>537</v>
      </c>
      <c r="K45" s="413">
        <v>792</v>
      </c>
      <c r="L45" s="413">
        <v>546</v>
      </c>
      <c r="M45" s="413">
        <v>132</v>
      </c>
      <c r="N45" s="607" t="s">
        <v>17</v>
      </c>
      <c r="O45" s="609" t="s">
        <v>17</v>
      </c>
    </row>
    <row r="46" spans="1:15">
      <c r="A46" s="2341"/>
      <c r="B46" s="513">
        <v>2020</v>
      </c>
      <c r="C46" s="413">
        <v>1625</v>
      </c>
      <c r="D46" s="607" t="s">
        <v>17</v>
      </c>
      <c r="E46" s="607" t="s">
        <v>17</v>
      </c>
      <c r="F46" s="607" t="s">
        <v>17</v>
      </c>
      <c r="G46" s="607" t="s">
        <v>17</v>
      </c>
      <c r="H46" s="607" t="s">
        <v>17</v>
      </c>
      <c r="I46" s="413">
        <v>94</v>
      </c>
      <c r="J46" s="413">
        <v>475</v>
      </c>
      <c r="K46" s="413">
        <v>364</v>
      </c>
      <c r="L46" s="413">
        <v>520</v>
      </c>
      <c r="M46" s="413">
        <v>172</v>
      </c>
      <c r="N46" s="607" t="s">
        <v>17</v>
      </c>
      <c r="O46" s="609" t="s">
        <v>17</v>
      </c>
    </row>
    <row r="47" spans="1:15">
      <c r="A47" s="2069"/>
      <c r="B47" s="513">
        <v>2021</v>
      </c>
      <c r="C47" s="413">
        <v>3166</v>
      </c>
      <c r="D47" s="607" t="s">
        <v>17</v>
      </c>
      <c r="E47" s="607" t="s">
        <v>17</v>
      </c>
      <c r="F47" s="607" t="s">
        <v>17</v>
      </c>
      <c r="G47" s="607" t="s">
        <v>17</v>
      </c>
      <c r="H47" s="607" t="s">
        <v>17</v>
      </c>
      <c r="I47" s="413">
        <v>128</v>
      </c>
      <c r="J47" s="413">
        <v>987</v>
      </c>
      <c r="K47" s="413">
        <v>673</v>
      </c>
      <c r="L47" s="413">
        <v>835</v>
      </c>
      <c r="M47" s="413">
        <v>543</v>
      </c>
      <c r="N47" s="607" t="s">
        <v>17</v>
      </c>
      <c r="O47" s="609" t="s">
        <v>17</v>
      </c>
    </row>
    <row r="48" spans="1:15">
      <c r="A48" s="2069"/>
      <c r="B48" s="513">
        <v>2022</v>
      </c>
      <c r="C48" s="413">
        <v>3792</v>
      </c>
      <c r="D48" s="607" t="s">
        <v>17</v>
      </c>
      <c r="E48" s="607" t="s">
        <v>17</v>
      </c>
      <c r="F48" s="607">
        <v>50</v>
      </c>
      <c r="G48" s="607">
        <v>173</v>
      </c>
      <c r="H48" s="607">
        <v>654</v>
      </c>
      <c r="I48" s="607">
        <v>704</v>
      </c>
      <c r="J48" s="607">
        <v>656</v>
      </c>
      <c r="K48" s="607">
        <v>517</v>
      </c>
      <c r="L48" s="607">
        <v>664</v>
      </c>
      <c r="M48" s="607">
        <v>297</v>
      </c>
      <c r="N48" s="607" t="s">
        <v>17</v>
      </c>
      <c r="O48" s="609">
        <v>77</v>
      </c>
    </row>
    <row r="49" spans="1:15" ht="14.25" customHeight="1">
      <c r="A49" s="1174" t="s">
        <v>206</v>
      </c>
      <c r="B49" s="513">
        <v>2013</v>
      </c>
      <c r="C49" s="947">
        <v>140</v>
      </c>
      <c r="D49" s="954" t="s">
        <v>17</v>
      </c>
      <c r="E49" s="954" t="s">
        <v>17</v>
      </c>
      <c r="F49" s="954" t="s">
        <v>17</v>
      </c>
      <c r="G49" s="954" t="s">
        <v>17</v>
      </c>
      <c r="H49" s="954" t="s">
        <v>17</v>
      </c>
      <c r="I49" s="954" t="s">
        <v>17</v>
      </c>
      <c r="J49" s="954" t="s">
        <v>17</v>
      </c>
      <c r="K49" s="954">
        <v>140</v>
      </c>
      <c r="L49" s="954" t="s">
        <v>17</v>
      </c>
      <c r="M49" s="954" t="s">
        <v>17</v>
      </c>
      <c r="N49" s="954" t="s">
        <v>17</v>
      </c>
      <c r="O49" s="955" t="s">
        <v>17</v>
      </c>
    </row>
    <row r="50" spans="1:15" ht="14.25" customHeight="1">
      <c r="A50" s="1495" t="s">
        <v>1799</v>
      </c>
      <c r="B50" s="513">
        <v>2022</v>
      </c>
      <c r="C50" s="947">
        <v>489</v>
      </c>
      <c r="D50" s="954" t="s">
        <v>17</v>
      </c>
      <c r="E50" s="954" t="s">
        <v>17</v>
      </c>
      <c r="F50" s="954" t="s">
        <v>17</v>
      </c>
      <c r="G50" s="954">
        <v>43</v>
      </c>
      <c r="H50" s="954">
        <v>0</v>
      </c>
      <c r="I50" s="954">
        <v>186</v>
      </c>
      <c r="J50" s="954" t="s">
        <v>17</v>
      </c>
      <c r="K50" s="954">
        <v>64</v>
      </c>
      <c r="L50" s="954">
        <v>124</v>
      </c>
      <c r="M50" s="954">
        <v>72</v>
      </c>
      <c r="N50" s="954" t="s">
        <v>17</v>
      </c>
      <c r="O50" s="955" t="s">
        <v>17</v>
      </c>
    </row>
    <row r="51" spans="1:15" ht="31.5" customHeight="1">
      <c r="A51" s="2339" t="s">
        <v>1937</v>
      </c>
      <c r="B51" s="2386"/>
      <c r="C51" s="2386"/>
      <c r="D51" s="2386"/>
      <c r="E51" s="2386"/>
      <c r="F51" s="2386"/>
      <c r="G51" s="2386"/>
      <c r="H51" s="2386"/>
      <c r="I51" s="2386"/>
      <c r="J51" s="2386"/>
      <c r="K51" s="2386"/>
      <c r="L51" s="2386"/>
      <c r="M51" s="2386"/>
      <c r="N51" s="2386"/>
      <c r="O51" s="2387"/>
    </row>
    <row r="52" spans="1:15">
      <c r="A52" s="2151" t="s">
        <v>1541</v>
      </c>
      <c r="B52" s="513">
        <v>2016</v>
      </c>
      <c r="C52" s="413">
        <v>1006</v>
      </c>
      <c r="D52" s="607" t="s">
        <v>17</v>
      </c>
      <c r="E52" s="607" t="s">
        <v>17</v>
      </c>
      <c r="F52" s="607" t="s">
        <v>17</v>
      </c>
      <c r="G52" s="607" t="s">
        <v>17</v>
      </c>
      <c r="H52" s="413">
        <v>247</v>
      </c>
      <c r="I52" s="413">
        <v>759</v>
      </c>
      <c r="J52" s="607" t="s">
        <v>17</v>
      </c>
      <c r="K52" s="607" t="s">
        <v>17</v>
      </c>
      <c r="L52" s="607" t="s">
        <v>17</v>
      </c>
      <c r="M52" s="607" t="s">
        <v>17</v>
      </c>
      <c r="N52" s="607" t="s">
        <v>17</v>
      </c>
      <c r="O52" s="609" t="s">
        <v>17</v>
      </c>
    </row>
    <row r="53" spans="1:15">
      <c r="A53" s="2220"/>
      <c r="B53" s="1626">
        <v>2017</v>
      </c>
      <c r="C53" s="413">
        <v>3746</v>
      </c>
      <c r="D53" s="609" t="s">
        <v>17</v>
      </c>
      <c r="E53" s="609" t="s">
        <v>17</v>
      </c>
      <c r="F53" s="609" t="s">
        <v>17</v>
      </c>
      <c r="G53" s="609" t="s">
        <v>17</v>
      </c>
      <c r="H53" s="609" t="s">
        <v>17</v>
      </c>
      <c r="I53" s="609">
        <v>771</v>
      </c>
      <c r="J53" s="609" t="s">
        <v>17</v>
      </c>
      <c r="K53" s="609">
        <v>2975</v>
      </c>
      <c r="L53" s="609" t="s">
        <v>17</v>
      </c>
      <c r="M53" s="609" t="s">
        <v>17</v>
      </c>
      <c r="N53" s="609" t="s">
        <v>17</v>
      </c>
      <c r="O53" s="609" t="s">
        <v>17</v>
      </c>
    </row>
    <row r="54" spans="1:15">
      <c r="A54" s="2220"/>
      <c r="B54" s="1626">
        <v>2018</v>
      </c>
      <c r="C54" s="413">
        <v>3979</v>
      </c>
      <c r="D54" s="609" t="s">
        <v>17</v>
      </c>
      <c r="E54" s="609" t="s">
        <v>17</v>
      </c>
      <c r="F54" s="609" t="s">
        <v>17</v>
      </c>
      <c r="G54" s="609" t="s">
        <v>17</v>
      </c>
      <c r="H54" s="609">
        <v>2420</v>
      </c>
      <c r="I54" s="609">
        <v>548</v>
      </c>
      <c r="J54" s="609" t="s">
        <v>17</v>
      </c>
      <c r="K54" s="609">
        <v>1011</v>
      </c>
      <c r="L54" s="609" t="s">
        <v>17</v>
      </c>
      <c r="M54" s="609" t="s">
        <v>17</v>
      </c>
      <c r="N54" s="609" t="s">
        <v>17</v>
      </c>
      <c r="O54" s="609" t="s">
        <v>17</v>
      </c>
    </row>
    <row r="55" spans="1:15">
      <c r="A55" s="1497"/>
      <c r="B55" s="1626">
        <v>2022</v>
      </c>
      <c r="C55" s="413">
        <v>5925</v>
      </c>
      <c r="D55" s="609" t="s">
        <v>17</v>
      </c>
      <c r="E55" s="609" t="s">
        <v>17</v>
      </c>
      <c r="F55" s="609" t="s">
        <v>17</v>
      </c>
      <c r="G55" s="609" t="s">
        <v>17</v>
      </c>
      <c r="H55" s="609">
        <v>270</v>
      </c>
      <c r="I55" s="609">
        <v>1928</v>
      </c>
      <c r="J55" s="609">
        <v>500</v>
      </c>
      <c r="K55" s="609">
        <v>2501</v>
      </c>
      <c r="L55" s="609" t="s">
        <v>17</v>
      </c>
      <c r="M55" s="609" t="s">
        <v>17</v>
      </c>
      <c r="N55" s="609" t="s">
        <v>17</v>
      </c>
      <c r="O55" s="609">
        <v>726</v>
      </c>
    </row>
    <row r="56" spans="1:15" ht="25.5">
      <c r="A56" s="1175" t="s">
        <v>1607</v>
      </c>
      <c r="B56" s="1626">
        <v>2019</v>
      </c>
      <c r="C56" s="413">
        <v>1807</v>
      </c>
      <c r="D56" s="609" t="s">
        <v>17</v>
      </c>
      <c r="E56" s="609" t="s">
        <v>17</v>
      </c>
      <c r="F56" s="609" t="s">
        <v>17</v>
      </c>
      <c r="G56" s="609" t="s">
        <v>17</v>
      </c>
      <c r="H56" s="609" t="s">
        <v>17</v>
      </c>
      <c r="I56" s="609">
        <v>1807</v>
      </c>
      <c r="J56" s="609" t="s">
        <v>17</v>
      </c>
      <c r="K56" s="609" t="s">
        <v>17</v>
      </c>
      <c r="L56" s="609" t="s">
        <v>17</v>
      </c>
      <c r="M56" s="609" t="s">
        <v>17</v>
      </c>
      <c r="N56" s="609" t="s">
        <v>17</v>
      </c>
      <c r="O56" s="609" t="s">
        <v>17</v>
      </c>
    </row>
    <row r="57" spans="1:15" ht="25.5">
      <c r="A57" s="1175" t="s">
        <v>1149</v>
      </c>
      <c r="B57" s="1626">
        <v>2019</v>
      </c>
      <c r="C57" s="413">
        <v>1567</v>
      </c>
      <c r="D57" s="609" t="s">
        <v>17</v>
      </c>
      <c r="E57" s="609" t="s">
        <v>17</v>
      </c>
      <c r="F57" s="609" t="s">
        <v>17</v>
      </c>
      <c r="G57" s="609" t="s">
        <v>17</v>
      </c>
      <c r="H57" s="609">
        <v>254</v>
      </c>
      <c r="I57" s="609">
        <v>264</v>
      </c>
      <c r="J57" s="609">
        <v>510</v>
      </c>
      <c r="K57" s="609">
        <v>263</v>
      </c>
      <c r="L57" s="609">
        <v>276</v>
      </c>
      <c r="M57" s="609" t="s">
        <v>17</v>
      </c>
      <c r="N57" s="609" t="s">
        <v>17</v>
      </c>
      <c r="O57" s="609" t="s">
        <v>17</v>
      </c>
    </row>
    <row r="58" spans="1:15" ht="25.5">
      <c r="A58" s="1571" t="s">
        <v>1150</v>
      </c>
      <c r="B58" s="1626">
        <v>2021</v>
      </c>
      <c r="C58" s="413">
        <v>553</v>
      </c>
      <c r="D58" s="609" t="s">
        <v>17</v>
      </c>
      <c r="E58" s="609" t="s">
        <v>17</v>
      </c>
      <c r="F58" s="609" t="s">
        <v>17</v>
      </c>
      <c r="G58" s="609" t="s">
        <v>17</v>
      </c>
      <c r="H58" s="609" t="s">
        <v>17</v>
      </c>
      <c r="I58" s="609" t="s">
        <v>17</v>
      </c>
      <c r="J58" s="609" t="s">
        <v>17</v>
      </c>
      <c r="K58" s="609">
        <v>553</v>
      </c>
      <c r="L58" s="609" t="s">
        <v>17</v>
      </c>
      <c r="M58" s="609" t="s">
        <v>17</v>
      </c>
      <c r="N58" s="609" t="s">
        <v>17</v>
      </c>
      <c r="O58" s="609" t="s">
        <v>17</v>
      </c>
    </row>
    <row r="59" spans="1:15" ht="14.25" customHeight="1">
      <c r="A59" s="2067" t="s">
        <v>1542</v>
      </c>
      <c r="B59" s="2390">
        <v>2016</v>
      </c>
      <c r="C59" s="2391">
        <v>3527</v>
      </c>
      <c r="D59" s="2380" t="s">
        <v>17</v>
      </c>
      <c r="E59" s="2380" t="s">
        <v>17</v>
      </c>
      <c r="F59" s="2380" t="s">
        <v>17</v>
      </c>
      <c r="G59" s="2380" t="s">
        <v>17</v>
      </c>
      <c r="H59" s="2380" t="s">
        <v>17</v>
      </c>
      <c r="I59" s="2391">
        <v>2356</v>
      </c>
      <c r="J59" s="2380" t="s">
        <v>17</v>
      </c>
      <c r="K59" s="2380" t="s">
        <v>17</v>
      </c>
      <c r="L59" s="2380">
        <v>1171</v>
      </c>
      <c r="M59" s="2380" t="s">
        <v>17</v>
      </c>
      <c r="N59" s="2380" t="s">
        <v>17</v>
      </c>
      <c r="O59" s="2392" t="s">
        <v>17</v>
      </c>
    </row>
    <row r="60" spans="1:15">
      <c r="A60" s="2067"/>
      <c r="B60" s="2390"/>
      <c r="C60" s="2391"/>
      <c r="D60" s="2380"/>
      <c r="E60" s="2380"/>
      <c r="F60" s="2380"/>
      <c r="G60" s="2380"/>
      <c r="H60" s="2380"/>
      <c r="I60" s="2391"/>
      <c r="J60" s="2380"/>
      <c r="K60" s="2380"/>
      <c r="L60" s="2380"/>
      <c r="M60" s="2380"/>
      <c r="N60" s="2380"/>
      <c r="O60" s="2392"/>
    </row>
    <row r="61" spans="1:15">
      <c r="A61" s="2067" t="s">
        <v>1543</v>
      </c>
      <c r="B61" s="513">
        <v>2014</v>
      </c>
      <c r="C61" s="413">
        <v>181</v>
      </c>
      <c r="D61" s="607" t="s">
        <v>17</v>
      </c>
      <c r="E61" s="607" t="s">
        <v>17</v>
      </c>
      <c r="F61" s="607" t="s">
        <v>17</v>
      </c>
      <c r="G61" s="607" t="s">
        <v>17</v>
      </c>
      <c r="H61" s="607" t="s">
        <v>17</v>
      </c>
      <c r="I61" s="607" t="s">
        <v>17</v>
      </c>
      <c r="J61" s="607">
        <v>98</v>
      </c>
      <c r="K61" s="607">
        <v>83</v>
      </c>
      <c r="L61" s="607" t="s">
        <v>17</v>
      </c>
      <c r="M61" s="607" t="s">
        <v>17</v>
      </c>
      <c r="N61" s="607" t="s">
        <v>17</v>
      </c>
      <c r="O61" s="609" t="s">
        <v>17</v>
      </c>
    </row>
    <row r="62" spans="1:15">
      <c r="A62" s="2340"/>
      <c r="B62" s="1630">
        <v>2015</v>
      </c>
      <c r="C62" s="413">
        <v>242</v>
      </c>
      <c r="D62" s="607" t="s">
        <v>17</v>
      </c>
      <c r="E62" s="607" t="s">
        <v>17</v>
      </c>
      <c r="F62" s="607" t="s">
        <v>17</v>
      </c>
      <c r="G62" s="607" t="s">
        <v>17</v>
      </c>
      <c r="H62" s="413">
        <v>85</v>
      </c>
      <c r="I62" s="413">
        <v>97</v>
      </c>
      <c r="J62" s="413">
        <v>60</v>
      </c>
      <c r="K62" s="607" t="s">
        <v>17</v>
      </c>
      <c r="L62" s="607" t="s">
        <v>17</v>
      </c>
      <c r="M62" s="607" t="s">
        <v>17</v>
      </c>
      <c r="N62" s="607" t="s">
        <v>17</v>
      </c>
      <c r="O62" s="609" t="s">
        <v>17</v>
      </c>
    </row>
    <row r="63" spans="1:15" ht="14.25" customHeight="1">
      <c r="A63" s="2147" t="s">
        <v>1544</v>
      </c>
      <c r="B63" s="1642">
        <v>2015</v>
      </c>
      <c r="C63" s="947">
        <v>447</v>
      </c>
      <c r="D63" s="954" t="s">
        <v>17</v>
      </c>
      <c r="E63" s="954" t="s">
        <v>17</v>
      </c>
      <c r="F63" s="954" t="s">
        <v>17</v>
      </c>
      <c r="G63" s="954" t="s">
        <v>17</v>
      </c>
      <c r="H63" s="954" t="s">
        <v>17</v>
      </c>
      <c r="I63" s="954">
        <v>447</v>
      </c>
      <c r="J63" s="954" t="s">
        <v>17</v>
      </c>
      <c r="K63" s="954" t="s">
        <v>17</v>
      </c>
      <c r="L63" s="954" t="s">
        <v>17</v>
      </c>
      <c r="M63" s="954" t="s">
        <v>17</v>
      </c>
      <c r="N63" s="954" t="s">
        <v>17</v>
      </c>
      <c r="O63" s="955" t="s">
        <v>17</v>
      </c>
    </row>
    <row r="64" spans="1:15">
      <c r="A64" s="2147"/>
      <c r="B64" s="1642">
        <v>2016</v>
      </c>
      <c r="C64" s="947">
        <v>226</v>
      </c>
      <c r="D64" s="954" t="s">
        <v>17</v>
      </c>
      <c r="E64" s="954" t="s">
        <v>17</v>
      </c>
      <c r="F64" s="954" t="s">
        <v>17</v>
      </c>
      <c r="G64" s="954" t="s">
        <v>17</v>
      </c>
      <c r="H64" s="954" t="s">
        <v>17</v>
      </c>
      <c r="I64" s="954">
        <v>226</v>
      </c>
      <c r="J64" s="954" t="s">
        <v>17</v>
      </c>
      <c r="K64" s="954" t="s">
        <v>17</v>
      </c>
      <c r="L64" s="954" t="s">
        <v>17</v>
      </c>
      <c r="M64" s="954" t="s">
        <v>17</v>
      </c>
      <c r="N64" s="954" t="s">
        <v>17</v>
      </c>
      <c r="O64" s="955" t="s">
        <v>17</v>
      </c>
    </row>
    <row r="65" spans="1:15">
      <c r="A65" s="2147"/>
      <c r="B65" s="1642">
        <v>2017</v>
      </c>
      <c r="C65" s="947">
        <v>1277</v>
      </c>
      <c r="D65" s="954" t="s">
        <v>17</v>
      </c>
      <c r="E65" s="954" t="s">
        <v>17</v>
      </c>
      <c r="F65" s="954" t="s">
        <v>17</v>
      </c>
      <c r="G65" s="954" t="s">
        <v>17</v>
      </c>
      <c r="H65" s="954">
        <v>82</v>
      </c>
      <c r="I65" s="954">
        <v>397</v>
      </c>
      <c r="J65" s="954">
        <v>345</v>
      </c>
      <c r="K65" s="954">
        <v>216</v>
      </c>
      <c r="L65" s="954">
        <v>237</v>
      </c>
      <c r="M65" s="954" t="s">
        <v>17</v>
      </c>
      <c r="N65" s="954" t="s">
        <v>17</v>
      </c>
      <c r="O65" s="955" t="s">
        <v>17</v>
      </c>
    </row>
    <row r="66" spans="1:15">
      <c r="A66" s="2147"/>
      <c r="B66" s="1642">
        <v>2018</v>
      </c>
      <c r="C66" s="947">
        <v>2432</v>
      </c>
      <c r="D66" s="954" t="s">
        <v>17</v>
      </c>
      <c r="E66" s="954" t="s">
        <v>17</v>
      </c>
      <c r="F66" s="954" t="s">
        <v>17</v>
      </c>
      <c r="G66" s="954" t="s">
        <v>17</v>
      </c>
      <c r="H66" s="954">
        <v>179</v>
      </c>
      <c r="I66" s="947">
        <v>662</v>
      </c>
      <c r="J66" s="954">
        <v>398</v>
      </c>
      <c r="K66" s="954">
        <v>860</v>
      </c>
      <c r="L66" s="954">
        <v>333</v>
      </c>
      <c r="M66" s="954" t="s">
        <v>17</v>
      </c>
      <c r="N66" s="954" t="s">
        <v>17</v>
      </c>
      <c r="O66" s="955" t="s">
        <v>17</v>
      </c>
    </row>
    <row r="67" spans="1:15">
      <c r="A67" s="2147"/>
      <c r="B67" s="1642">
        <v>2019</v>
      </c>
      <c r="C67" s="947">
        <v>2113</v>
      </c>
      <c r="D67" s="954" t="s">
        <v>17</v>
      </c>
      <c r="E67" s="954" t="s">
        <v>17</v>
      </c>
      <c r="F67" s="954" t="s">
        <v>17</v>
      </c>
      <c r="G67" s="954" t="s">
        <v>17</v>
      </c>
      <c r="H67" s="954" t="s">
        <v>17</v>
      </c>
      <c r="I67" s="954">
        <v>468</v>
      </c>
      <c r="J67" s="954">
        <v>453</v>
      </c>
      <c r="K67" s="954">
        <v>897</v>
      </c>
      <c r="L67" s="954">
        <v>295</v>
      </c>
      <c r="M67" s="954" t="s">
        <v>17</v>
      </c>
      <c r="N67" s="954" t="s">
        <v>17</v>
      </c>
      <c r="O67" s="955" t="s">
        <v>17</v>
      </c>
    </row>
    <row r="68" spans="1:15">
      <c r="A68" s="2147"/>
      <c r="B68" s="1642">
        <v>2020</v>
      </c>
      <c r="C68" s="947">
        <v>115</v>
      </c>
      <c r="D68" s="954" t="s">
        <v>17</v>
      </c>
      <c r="E68" s="954" t="s">
        <v>17</v>
      </c>
      <c r="F68" s="954" t="s">
        <v>17</v>
      </c>
      <c r="G68" s="954" t="s">
        <v>17</v>
      </c>
      <c r="H68" s="954" t="s">
        <v>17</v>
      </c>
      <c r="I68" s="954" t="s">
        <v>17</v>
      </c>
      <c r="J68" s="954" t="s">
        <v>17</v>
      </c>
      <c r="K68" s="954">
        <v>36</v>
      </c>
      <c r="L68" s="954">
        <v>79</v>
      </c>
      <c r="M68" s="954" t="s">
        <v>17</v>
      </c>
      <c r="N68" s="954" t="s">
        <v>17</v>
      </c>
      <c r="O68" s="955" t="s">
        <v>17</v>
      </c>
    </row>
    <row r="69" spans="1:15">
      <c r="A69" s="2147"/>
      <c r="B69" s="1642">
        <v>2021</v>
      </c>
      <c r="C69" s="947">
        <v>918</v>
      </c>
      <c r="D69" s="954" t="s">
        <v>17</v>
      </c>
      <c r="E69" s="954" t="s">
        <v>17</v>
      </c>
      <c r="F69" s="954" t="s">
        <v>17</v>
      </c>
      <c r="G69" s="954" t="s">
        <v>17</v>
      </c>
      <c r="H69" s="954" t="s">
        <v>17</v>
      </c>
      <c r="I69" s="954" t="s">
        <v>17</v>
      </c>
      <c r="J69" s="954">
        <v>127</v>
      </c>
      <c r="K69" s="954">
        <v>519</v>
      </c>
      <c r="L69" s="954">
        <v>224</v>
      </c>
      <c r="M69" s="954">
        <v>48</v>
      </c>
      <c r="N69" s="954" t="s">
        <v>17</v>
      </c>
      <c r="O69" s="955" t="s">
        <v>17</v>
      </c>
    </row>
    <row r="70" spans="1:15">
      <c r="A70" s="2147"/>
      <c r="B70" s="1642">
        <v>2022</v>
      </c>
      <c r="C70" s="947">
        <v>2122</v>
      </c>
      <c r="D70" s="954" t="s">
        <v>17</v>
      </c>
      <c r="E70" s="954" t="s">
        <v>17</v>
      </c>
      <c r="F70" s="954" t="s">
        <v>17</v>
      </c>
      <c r="G70" s="954" t="s">
        <v>17</v>
      </c>
      <c r="H70" s="954">
        <v>685</v>
      </c>
      <c r="I70" s="954">
        <v>468</v>
      </c>
      <c r="J70" s="954">
        <v>433</v>
      </c>
      <c r="K70" s="954">
        <v>202</v>
      </c>
      <c r="L70" s="954">
        <v>267</v>
      </c>
      <c r="M70" s="954">
        <v>67</v>
      </c>
      <c r="N70" s="954" t="s">
        <v>17</v>
      </c>
      <c r="O70" s="955" t="s">
        <v>17</v>
      </c>
    </row>
    <row r="71" spans="1:15" ht="14.25" customHeight="1">
      <c r="A71" s="2147" t="s">
        <v>1545</v>
      </c>
      <c r="B71" s="1642">
        <v>2013</v>
      </c>
      <c r="C71" s="947">
        <v>520</v>
      </c>
      <c r="D71" s="954" t="s">
        <v>17</v>
      </c>
      <c r="E71" s="954" t="s">
        <v>17</v>
      </c>
      <c r="F71" s="954" t="s">
        <v>17</v>
      </c>
      <c r="G71" s="954" t="s">
        <v>17</v>
      </c>
      <c r="H71" s="954" t="s">
        <v>17</v>
      </c>
      <c r="I71" s="954" t="s">
        <v>17</v>
      </c>
      <c r="J71" s="954">
        <v>520</v>
      </c>
      <c r="K71" s="954" t="s">
        <v>17</v>
      </c>
      <c r="L71" s="954" t="s">
        <v>17</v>
      </c>
      <c r="M71" s="954" t="s">
        <v>17</v>
      </c>
      <c r="N71" s="954" t="s">
        <v>17</v>
      </c>
      <c r="O71" s="955" t="s">
        <v>17</v>
      </c>
    </row>
    <row r="72" spans="1:15">
      <c r="A72" s="2147"/>
      <c r="B72" s="1722">
        <v>2014</v>
      </c>
      <c r="C72" s="947">
        <v>1667</v>
      </c>
      <c r="D72" s="954" t="s">
        <v>17</v>
      </c>
      <c r="E72" s="954" t="s">
        <v>17</v>
      </c>
      <c r="F72" s="954" t="s">
        <v>17</v>
      </c>
      <c r="G72" s="954" t="s">
        <v>17</v>
      </c>
      <c r="H72" s="954" t="s">
        <v>17</v>
      </c>
      <c r="I72" s="954">
        <v>469</v>
      </c>
      <c r="J72" s="954" t="s">
        <v>17</v>
      </c>
      <c r="K72" s="954">
        <v>718</v>
      </c>
      <c r="L72" s="954" t="s">
        <v>17</v>
      </c>
      <c r="M72" s="954">
        <v>480</v>
      </c>
      <c r="N72" s="954" t="s">
        <v>17</v>
      </c>
      <c r="O72" s="955" t="s">
        <v>17</v>
      </c>
    </row>
    <row r="73" spans="1:15">
      <c r="A73" s="2147"/>
      <c r="B73" s="1722">
        <v>2015</v>
      </c>
      <c r="C73" s="947">
        <v>1753</v>
      </c>
      <c r="D73" s="954" t="s">
        <v>17</v>
      </c>
      <c r="E73" s="954" t="s">
        <v>17</v>
      </c>
      <c r="F73" s="954" t="s">
        <v>17</v>
      </c>
      <c r="G73" s="954" t="s">
        <v>17</v>
      </c>
      <c r="H73" s="954" t="s">
        <v>17</v>
      </c>
      <c r="I73" s="954">
        <v>764</v>
      </c>
      <c r="J73" s="954">
        <v>397</v>
      </c>
      <c r="K73" s="954" t="s">
        <v>17</v>
      </c>
      <c r="L73" s="954">
        <v>592</v>
      </c>
      <c r="M73" s="954" t="s">
        <v>17</v>
      </c>
      <c r="N73" s="954" t="s">
        <v>17</v>
      </c>
      <c r="O73" s="955" t="s">
        <v>17</v>
      </c>
    </row>
    <row r="74" spans="1:15">
      <c r="A74" s="2147"/>
      <c r="B74" s="1722">
        <v>2016</v>
      </c>
      <c r="C74" s="947">
        <v>1663</v>
      </c>
      <c r="D74" s="954" t="s">
        <v>17</v>
      </c>
      <c r="E74" s="954" t="s">
        <v>17</v>
      </c>
      <c r="F74" s="954" t="s">
        <v>17</v>
      </c>
      <c r="G74" s="954" t="s">
        <v>17</v>
      </c>
      <c r="H74" s="954" t="s">
        <v>17</v>
      </c>
      <c r="I74" s="947">
        <v>488</v>
      </c>
      <c r="J74" s="947">
        <v>508</v>
      </c>
      <c r="K74" s="954" t="s">
        <v>17</v>
      </c>
      <c r="L74" s="947">
        <v>667</v>
      </c>
      <c r="M74" s="954" t="s">
        <v>17</v>
      </c>
      <c r="N74" s="954" t="s">
        <v>17</v>
      </c>
      <c r="O74" s="955" t="s">
        <v>17</v>
      </c>
    </row>
    <row r="75" spans="1:15">
      <c r="A75" s="2147"/>
      <c r="B75" s="1722">
        <v>2017</v>
      </c>
      <c r="C75" s="947">
        <v>483</v>
      </c>
      <c r="D75" s="954" t="s">
        <v>17</v>
      </c>
      <c r="E75" s="954" t="s">
        <v>17</v>
      </c>
      <c r="F75" s="954" t="s">
        <v>17</v>
      </c>
      <c r="G75" s="954">
        <v>459</v>
      </c>
      <c r="H75" s="954" t="s">
        <v>17</v>
      </c>
      <c r="I75" s="954">
        <v>24</v>
      </c>
      <c r="J75" s="954" t="s">
        <v>17</v>
      </c>
      <c r="K75" s="954" t="s">
        <v>17</v>
      </c>
      <c r="L75" s="954" t="s">
        <v>17</v>
      </c>
      <c r="M75" s="954" t="s">
        <v>17</v>
      </c>
      <c r="N75" s="954" t="s">
        <v>17</v>
      </c>
      <c r="O75" s="955" t="s">
        <v>17</v>
      </c>
    </row>
    <row r="76" spans="1:15">
      <c r="A76" s="2147"/>
      <c r="B76" s="1722">
        <v>2018</v>
      </c>
      <c r="C76" s="947">
        <v>2727</v>
      </c>
      <c r="D76" s="954" t="s">
        <v>17</v>
      </c>
      <c r="E76" s="954" t="s">
        <v>17</v>
      </c>
      <c r="F76" s="954" t="s">
        <v>17</v>
      </c>
      <c r="G76" s="954">
        <v>479</v>
      </c>
      <c r="H76" s="954">
        <v>472</v>
      </c>
      <c r="I76" s="954">
        <v>475</v>
      </c>
      <c r="J76" s="954">
        <v>423</v>
      </c>
      <c r="K76" s="954" t="s">
        <v>17</v>
      </c>
      <c r="L76" s="954">
        <v>121</v>
      </c>
      <c r="M76" s="954">
        <v>757</v>
      </c>
      <c r="N76" s="954" t="s">
        <v>17</v>
      </c>
      <c r="O76" s="955" t="s">
        <v>17</v>
      </c>
    </row>
    <row r="77" spans="1:15">
      <c r="A77" s="2147"/>
      <c r="B77" s="1722">
        <v>2019</v>
      </c>
      <c r="C77" s="947">
        <v>5459</v>
      </c>
      <c r="D77" s="954" t="s">
        <v>17</v>
      </c>
      <c r="E77" s="954" t="s">
        <v>17</v>
      </c>
      <c r="F77" s="954" t="s">
        <v>17</v>
      </c>
      <c r="G77" s="954">
        <v>469</v>
      </c>
      <c r="H77" s="954">
        <v>445</v>
      </c>
      <c r="I77" s="954">
        <v>1042</v>
      </c>
      <c r="J77" s="954">
        <v>1475</v>
      </c>
      <c r="K77" s="954">
        <v>1114</v>
      </c>
      <c r="L77" s="954">
        <v>146</v>
      </c>
      <c r="M77" s="954">
        <v>768</v>
      </c>
      <c r="N77" s="954" t="s">
        <v>17</v>
      </c>
      <c r="O77" s="955" t="s">
        <v>17</v>
      </c>
    </row>
    <row r="78" spans="1:15">
      <c r="A78" s="2147"/>
      <c r="B78" s="1722">
        <v>2022</v>
      </c>
      <c r="C78" s="947">
        <v>317</v>
      </c>
      <c r="D78" s="954" t="s">
        <v>17</v>
      </c>
      <c r="E78" s="954" t="s">
        <v>17</v>
      </c>
      <c r="F78" s="954" t="s">
        <v>17</v>
      </c>
      <c r="G78" s="954" t="s">
        <v>17</v>
      </c>
      <c r="H78" s="954" t="s">
        <v>17</v>
      </c>
      <c r="I78" s="954">
        <v>159</v>
      </c>
      <c r="J78" s="954">
        <v>158</v>
      </c>
      <c r="K78" s="954" t="s">
        <v>17</v>
      </c>
      <c r="L78" s="954" t="s">
        <v>17</v>
      </c>
      <c r="M78" s="954" t="s">
        <v>17</v>
      </c>
      <c r="N78" s="954" t="s">
        <v>17</v>
      </c>
      <c r="O78" s="955" t="s">
        <v>17</v>
      </c>
    </row>
    <row r="79" spans="1:15" ht="14.25" customHeight="1">
      <c r="A79" s="2147" t="s">
        <v>1546</v>
      </c>
      <c r="B79" s="1642">
        <v>2015</v>
      </c>
      <c r="C79" s="947">
        <v>3077</v>
      </c>
      <c r="D79" s="954" t="s">
        <v>17</v>
      </c>
      <c r="E79" s="954" t="s">
        <v>17</v>
      </c>
      <c r="F79" s="954" t="s">
        <v>17</v>
      </c>
      <c r="G79" s="954" t="s">
        <v>17</v>
      </c>
      <c r="H79" s="954" t="s">
        <v>17</v>
      </c>
      <c r="I79" s="954">
        <v>683</v>
      </c>
      <c r="J79" s="954">
        <v>1008</v>
      </c>
      <c r="K79" s="954">
        <v>968</v>
      </c>
      <c r="L79" s="954">
        <v>418</v>
      </c>
      <c r="M79" s="954" t="s">
        <v>17</v>
      </c>
      <c r="N79" s="954" t="s">
        <v>17</v>
      </c>
      <c r="O79" s="955" t="s">
        <v>17</v>
      </c>
    </row>
    <row r="80" spans="1:15">
      <c r="A80" s="2147"/>
      <c r="B80" s="1722">
        <v>2016</v>
      </c>
      <c r="C80" s="947">
        <v>2164</v>
      </c>
      <c r="D80" s="954" t="s">
        <v>17</v>
      </c>
      <c r="E80" s="954" t="s">
        <v>17</v>
      </c>
      <c r="F80" s="954" t="s">
        <v>17</v>
      </c>
      <c r="G80" s="954" t="s">
        <v>17</v>
      </c>
      <c r="H80" s="947">
        <v>150</v>
      </c>
      <c r="I80" s="947">
        <v>172</v>
      </c>
      <c r="J80" s="947">
        <v>1189</v>
      </c>
      <c r="K80" s="947">
        <v>435</v>
      </c>
      <c r="L80" s="947">
        <v>218</v>
      </c>
      <c r="M80" s="954" t="s">
        <v>17</v>
      </c>
      <c r="N80" s="954" t="s">
        <v>17</v>
      </c>
      <c r="O80" s="955" t="s">
        <v>17</v>
      </c>
    </row>
    <row r="81" spans="1:15">
      <c r="A81" s="2147"/>
      <c r="B81" s="1722">
        <v>2017</v>
      </c>
      <c r="C81" s="947">
        <v>1703</v>
      </c>
      <c r="D81" s="954" t="s">
        <v>17</v>
      </c>
      <c r="E81" s="954" t="s">
        <v>17</v>
      </c>
      <c r="F81" s="954" t="s">
        <v>17</v>
      </c>
      <c r="G81" s="954" t="s">
        <v>17</v>
      </c>
      <c r="H81" s="954">
        <v>239</v>
      </c>
      <c r="I81" s="954">
        <v>157</v>
      </c>
      <c r="J81" s="954">
        <v>705</v>
      </c>
      <c r="K81" s="954">
        <v>602</v>
      </c>
      <c r="L81" s="954" t="s">
        <v>17</v>
      </c>
      <c r="M81" s="954" t="s">
        <v>17</v>
      </c>
      <c r="N81" s="954" t="s">
        <v>17</v>
      </c>
      <c r="O81" s="955" t="s">
        <v>17</v>
      </c>
    </row>
    <row r="82" spans="1:15">
      <c r="A82" s="2147"/>
      <c r="B82" s="1722">
        <v>2018</v>
      </c>
      <c r="C82" s="947">
        <v>1298</v>
      </c>
      <c r="D82" s="954" t="s">
        <v>17</v>
      </c>
      <c r="E82" s="954" t="s">
        <v>17</v>
      </c>
      <c r="F82" s="954" t="s">
        <v>17</v>
      </c>
      <c r="G82" s="954" t="s">
        <v>17</v>
      </c>
      <c r="H82" s="947">
        <v>171</v>
      </c>
      <c r="I82" s="947">
        <v>335</v>
      </c>
      <c r="J82" s="947">
        <v>710</v>
      </c>
      <c r="K82" s="947">
        <v>82</v>
      </c>
      <c r="L82" s="947" t="s">
        <v>17</v>
      </c>
      <c r="M82" s="954" t="s">
        <v>17</v>
      </c>
      <c r="N82" s="954" t="s">
        <v>17</v>
      </c>
      <c r="O82" s="955" t="s">
        <v>17</v>
      </c>
    </row>
    <row r="83" spans="1:15">
      <c r="A83" s="2147"/>
      <c r="B83" s="1722">
        <v>2019</v>
      </c>
      <c r="C83" s="947">
        <v>2314</v>
      </c>
      <c r="D83" s="954" t="s">
        <v>17</v>
      </c>
      <c r="E83" s="954" t="s">
        <v>17</v>
      </c>
      <c r="F83" s="954" t="s">
        <v>17</v>
      </c>
      <c r="G83" s="954" t="s">
        <v>17</v>
      </c>
      <c r="H83" s="954">
        <v>660</v>
      </c>
      <c r="I83" s="954">
        <v>542</v>
      </c>
      <c r="J83" s="954">
        <v>436</v>
      </c>
      <c r="K83" s="954">
        <v>279</v>
      </c>
      <c r="L83" s="954">
        <v>397</v>
      </c>
      <c r="M83" s="954" t="s">
        <v>17</v>
      </c>
      <c r="N83" s="954" t="s">
        <v>17</v>
      </c>
      <c r="O83" s="955" t="s">
        <v>17</v>
      </c>
    </row>
    <row r="84" spans="1:15">
      <c r="A84" s="2147"/>
      <c r="B84" s="1722">
        <v>2020</v>
      </c>
      <c r="C84" s="947">
        <v>766</v>
      </c>
      <c r="D84" s="954" t="s">
        <v>17</v>
      </c>
      <c r="E84" s="954" t="s">
        <v>17</v>
      </c>
      <c r="F84" s="954" t="s">
        <v>17</v>
      </c>
      <c r="G84" s="954" t="s">
        <v>17</v>
      </c>
      <c r="H84" s="954" t="s">
        <v>17</v>
      </c>
      <c r="I84" s="954" t="s">
        <v>17</v>
      </c>
      <c r="J84" s="954">
        <v>277</v>
      </c>
      <c r="K84" s="954">
        <v>236</v>
      </c>
      <c r="L84" s="954">
        <v>180</v>
      </c>
      <c r="M84" s="954">
        <v>73</v>
      </c>
      <c r="N84" s="954" t="s">
        <v>17</v>
      </c>
      <c r="O84" s="955" t="s">
        <v>17</v>
      </c>
    </row>
    <row r="85" spans="1:15">
      <c r="A85" s="2147"/>
      <c r="B85" s="1722">
        <v>2021</v>
      </c>
      <c r="C85" s="947">
        <v>1403</v>
      </c>
      <c r="D85" s="954" t="s">
        <v>17</v>
      </c>
      <c r="E85" s="954" t="s">
        <v>17</v>
      </c>
      <c r="F85" s="954" t="s">
        <v>17</v>
      </c>
      <c r="G85" s="954" t="s">
        <v>17</v>
      </c>
      <c r="H85" s="954" t="s">
        <v>17</v>
      </c>
      <c r="I85" s="954" t="s">
        <v>17</v>
      </c>
      <c r="J85" s="954">
        <v>324</v>
      </c>
      <c r="K85" s="954">
        <v>348</v>
      </c>
      <c r="L85" s="954">
        <v>417</v>
      </c>
      <c r="M85" s="954">
        <v>314</v>
      </c>
      <c r="N85" s="954" t="s">
        <v>17</v>
      </c>
      <c r="O85" s="955" t="s">
        <v>17</v>
      </c>
    </row>
    <row r="86" spans="1:15">
      <c r="A86" s="2147"/>
      <c r="B86" s="1722">
        <v>2022</v>
      </c>
      <c r="C86" s="947">
        <v>4850</v>
      </c>
      <c r="D86" s="954" t="s">
        <v>17</v>
      </c>
      <c r="E86" s="954" t="s">
        <v>17</v>
      </c>
      <c r="F86" s="954" t="s">
        <v>17</v>
      </c>
      <c r="G86" s="954">
        <v>64</v>
      </c>
      <c r="H86" s="954">
        <v>457</v>
      </c>
      <c r="I86" s="954">
        <v>554</v>
      </c>
      <c r="J86" s="954">
        <v>348</v>
      </c>
      <c r="K86" s="954">
        <v>459</v>
      </c>
      <c r="L86" s="954">
        <v>2800</v>
      </c>
      <c r="M86" s="954">
        <v>168</v>
      </c>
      <c r="N86" s="954" t="s">
        <v>17</v>
      </c>
      <c r="O86" s="955" t="s">
        <v>17</v>
      </c>
    </row>
    <row r="87" spans="1:15" ht="30.75" customHeight="1">
      <c r="A87" s="1177" t="s">
        <v>1547</v>
      </c>
      <c r="B87" s="1629">
        <v>2017</v>
      </c>
      <c r="C87" s="1180">
        <v>866</v>
      </c>
      <c r="D87" s="1178" t="s">
        <v>17</v>
      </c>
      <c r="E87" s="1178" t="s">
        <v>17</v>
      </c>
      <c r="F87" s="1178" t="s">
        <v>17</v>
      </c>
      <c r="G87" s="1178" t="s">
        <v>17</v>
      </c>
      <c r="H87" s="1178" t="s">
        <v>17</v>
      </c>
      <c r="I87" s="1178" t="s">
        <v>17</v>
      </c>
      <c r="J87" s="1178">
        <v>866</v>
      </c>
      <c r="K87" s="1178" t="s">
        <v>17</v>
      </c>
      <c r="L87" s="1178" t="s">
        <v>17</v>
      </c>
      <c r="M87" s="1178" t="s">
        <v>17</v>
      </c>
      <c r="N87" s="1178" t="s">
        <v>17</v>
      </c>
      <c r="O87" s="1179" t="s">
        <v>17</v>
      </c>
    </row>
    <row r="88" spans="1:15" ht="30.75" customHeight="1">
      <c r="A88" s="1177" t="s">
        <v>1548</v>
      </c>
      <c r="B88" s="1629">
        <v>2017</v>
      </c>
      <c r="C88" s="1180">
        <v>668</v>
      </c>
      <c r="D88" s="1178" t="s">
        <v>17</v>
      </c>
      <c r="E88" s="1178" t="s">
        <v>17</v>
      </c>
      <c r="F88" s="1178" t="s">
        <v>17</v>
      </c>
      <c r="G88" s="1178" t="s">
        <v>17</v>
      </c>
      <c r="H88" s="1178" t="s">
        <v>17</v>
      </c>
      <c r="I88" s="1178" t="s">
        <v>17</v>
      </c>
      <c r="J88" s="1178" t="s">
        <v>17</v>
      </c>
      <c r="K88" s="1178">
        <v>668</v>
      </c>
      <c r="L88" s="1178" t="s">
        <v>17</v>
      </c>
      <c r="M88" s="1178" t="s">
        <v>17</v>
      </c>
      <c r="N88" s="1178" t="s">
        <v>17</v>
      </c>
      <c r="O88" s="1179" t="s">
        <v>17</v>
      </c>
    </row>
    <row r="89" spans="1:15">
      <c r="A89" s="2371" t="s">
        <v>1549</v>
      </c>
      <c r="B89" s="1642">
        <v>2015</v>
      </c>
      <c r="C89" s="947">
        <v>3950</v>
      </c>
      <c r="D89" s="954" t="s">
        <v>17</v>
      </c>
      <c r="E89" s="954" t="s">
        <v>17</v>
      </c>
      <c r="F89" s="954" t="s">
        <v>17</v>
      </c>
      <c r="G89" s="954" t="s">
        <v>17</v>
      </c>
      <c r="H89" s="954" t="s">
        <v>17</v>
      </c>
      <c r="I89" s="954">
        <v>2798</v>
      </c>
      <c r="J89" s="954">
        <v>194</v>
      </c>
      <c r="K89" s="954">
        <v>861</v>
      </c>
      <c r="L89" s="954">
        <v>97</v>
      </c>
      <c r="M89" s="954" t="s">
        <v>17</v>
      </c>
      <c r="N89" s="954" t="s">
        <v>17</v>
      </c>
      <c r="O89" s="955" t="s">
        <v>17</v>
      </c>
    </row>
    <row r="90" spans="1:15">
      <c r="A90" s="2372"/>
      <c r="B90" s="1642">
        <v>2016</v>
      </c>
      <c r="C90" s="947">
        <v>571</v>
      </c>
      <c r="D90" s="954" t="s">
        <v>17</v>
      </c>
      <c r="E90" s="954" t="s">
        <v>17</v>
      </c>
      <c r="F90" s="954" t="s">
        <v>17</v>
      </c>
      <c r="G90" s="954" t="s">
        <v>17</v>
      </c>
      <c r="H90" s="954" t="s">
        <v>17</v>
      </c>
      <c r="I90" s="954" t="s">
        <v>17</v>
      </c>
      <c r="J90" s="947">
        <v>100</v>
      </c>
      <c r="K90" s="947">
        <v>195</v>
      </c>
      <c r="L90" s="947">
        <v>192</v>
      </c>
      <c r="M90" s="947">
        <v>84</v>
      </c>
      <c r="N90" s="954" t="s">
        <v>17</v>
      </c>
      <c r="O90" s="955" t="s">
        <v>17</v>
      </c>
    </row>
    <row r="91" spans="1:15">
      <c r="A91" s="2341"/>
      <c r="B91" s="1642">
        <v>2017</v>
      </c>
      <c r="C91" s="947">
        <v>1021</v>
      </c>
      <c r="D91" s="954" t="s">
        <v>17</v>
      </c>
      <c r="E91" s="954" t="s">
        <v>17</v>
      </c>
      <c r="F91" s="954" t="s">
        <v>17</v>
      </c>
      <c r="G91" s="954" t="s">
        <v>17</v>
      </c>
      <c r="H91" s="954">
        <v>254</v>
      </c>
      <c r="I91" s="954">
        <v>174</v>
      </c>
      <c r="J91" s="954">
        <v>339</v>
      </c>
      <c r="K91" s="954">
        <v>165</v>
      </c>
      <c r="L91" s="954">
        <v>89</v>
      </c>
      <c r="M91" s="954" t="s">
        <v>17</v>
      </c>
      <c r="N91" s="954" t="s">
        <v>17</v>
      </c>
      <c r="O91" s="955" t="s">
        <v>17</v>
      </c>
    </row>
    <row r="92" spans="1:15">
      <c r="A92" s="2341"/>
      <c r="B92" s="1642">
        <v>2018</v>
      </c>
      <c r="C92" s="947">
        <v>3030</v>
      </c>
      <c r="D92" s="954" t="s">
        <v>17</v>
      </c>
      <c r="E92" s="954" t="s">
        <v>17</v>
      </c>
      <c r="F92" s="954" t="s">
        <v>17</v>
      </c>
      <c r="G92" s="954" t="s">
        <v>17</v>
      </c>
      <c r="H92" s="954">
        <v>262</v>
      </c>
      <c r="I92" s="954">
        <v>174</v>
      </c>
      <c r="J92" s="954">
        <v>345</v>
      </c>
      <c r="K92" s="954">
        <v>1975</v>
      </c>
      <c r="L92" s="954">
        <v>179</v>
      </c>
      <c r="M92" s="954">
        <v>95</v>
      </c>
      <c r="N92" s="954" t="s">
        <v>17</v>
      </c>
      <c r="O92" s="955" t="s">
        <v>17</v>
      </c>
    </row>
    <row r="93" spans="1:15">
      <c r="A93" s="2341"/>
      <c r="B93" s="1642">
        <v>2019</v>
      </c>
      <c r="C93" s="947">
        <v>2872</v>
      </c>
      <c r="D93" s="954" t="s">
        <v>17</v>
      </c>
      <c r="E93" s="954" t="s">
        <v>17</v>
      </c>
      <c r="F93" s="954" t="s">
        <v>17</v>
      </c>
      <c r="G93" s="954" t="s">
        <v>17</v>
      </c>
      <c r="H93" s="954">
        <v>2872</v>
      </c>
      <c r="I93" s="954" t="s">
        <v>17</v>
      </c>
      <c r="J93" s="954" t="s">
        <v>17</v>
      </c>
      <c r="K93" s="954" t="s">
        <v>17</v>
      </c>
      <c r="L93" s="954" t="s">
        <v>17</v>
      </c>
      <c r="M93" s="954" t="s">
        <v>17</v>
      </c>
      <c r="N93" s="954" t="s">
        <v>17</v>
      </c>
      <c r="O93" s="955" t="s">
        <v>17</v>
      </c>
    </row>
    <row r="94" spans="1:15">
      <c r="A94" s="2069"/>
      <c r="B94" s="1642">
        <v>2022</v>
      </c>
      <c r="C94" s="947">
        <v>465</v>
      </c>
      <c r="D94" s="954" t="s">
        <v>17</v>
      </c>
      <c r="E94" s="954" t="s">
        <v>17</v>
      </c>
      <c r="F94" s="954" t="s">
        <v>17</v>
      </c>
      <c r="G94" s="954" t="s">
        <v>17</v>
      </c>
      <c r="H94" s="954" t="s">
        <v>17</v>
      </c>
      <c r="I94" s="954" t="s">
        <v>17</v>
      </c>
      <c r="J94" s="954">
        <v>74</v>
      </c>
      <c r="K94" s="954">
        <v>147</v>
      </c>
      <c r="L94" s="954">
        <v>244</v>
      </c>
      <c r="M94" s="954" t="s">
        <v>17</v>
      </c>
      <c r="N94" s="954" t="s">
        <v>17</v>
      </c>
      <c r="O94" s="955" t="s">
        <v>17</v>
      </c>
    </row>
    <row r="95" spans="1:15" ht="14.25" customHeight="1">
      <c r="A95" s="2147" t="s">
        <v>1550</v>
      </c>
      <c r="B95" s="1642">
        <v>2013</v>
      </c>
      <c r="C95" s="947">
        <v>593</v>
      </c>
      <c r="D95" s="954" t="s">
        <v>17</v>
      </c>
      <c r="E95" s="954" t="s">
        <v>17</v>
      </c>
      <c r="F95" s="954" t="s">
        <v>17</v>
      </c>
      <c r="G95" s="954" t="s">
        <v>17</v>
      </c>
      <c r="H95" s="954" t="s">
        <v>17</v>
      </c>
      <c r="I95" s="954" t="s">
        <v>17</v>
      </c>
      <c r="J95" s="954">
        <v>593</v>
      </c>
      <c r="K95" s="954" t="s">
        <v>17</v>
      </c>
      <c r="L95" s="954" t="s">
        <v>17</v>
      </c>
      <c r="M95" s="954" t="s">
        <v>17</v>
      </c>
      <c r="N95" s="954" t="s">
        <v>17</v>
      </c>
      <c r="O95" s="955" t="s">
        <v>17</v>
      </c>
    </row>
    <row r="96" spans="1:15">
      <c r="A96" s="2147"/>
      <c r="B96" s="1642">
        <v>2014</v>
      </c>
      <c r="C96" s="947">
        <v>4296</v>
      </c>
      <c r="D96" s="954" t="s">
        <v>17</v>
      </c>
      <c r="E96" s="954" t="s">
        <v>17</v>
      </c>
      <c r="F96" s="954" t="s">
        <v>17</v>
      </c>
      <c r="G96" s="954" t="s">
        <v>17</v>
      </c>
      <c r="H96" s="947">
        <v>767</v>
      </c>
      <c r="I96" s="954" t="s">
        <v>17</v>
      </c>
      <c r="J96" s="947">
        <v>1940</v>
      </c>
      <c r="K96" s="947">
        <v>843</v>
      </c>
      <c r="L96" s="947">
        <v>746</v>
      </c>
      <c r="M96" s="954" t="s">
        <v>17</v>
      </c>
      <c r="N96" s="954" t="s">
        <v>17</v>
      </c>
      <c r="O96" s="955" t="s">
        <v>17</v>
      </c>
    </row>
    <row r="97" spans="1:15">
      <c r="A97" s="2147"/>
      <c r="B97" s="1642">
        <v>2015</v>
      </c>
      <c r="C97" s="947">
        <v>1103</v>
      </c>
      <c r="D97" s="954" t="s">
        <v>17</v>
      </c>
      <c r="E97" s="954" t="s">
        <v>17</v>
      </c>
      <c r="F97" s="954" t="s">
        <v>17</v>
      </c>
      <c r="G97" s="954" t="s">
        <v>17</v>
      </c>
      <c r="H97" s="954" t="s">
        <v>17</v>
      </c>
      <c r="I97" s="954" t="s">
        <v>17</v>
      </c>
      <c r="J97" s="954" t="s">
        <v>17</v>
      </c>
      <c r="K97" s="954">
        <v>1103</v>
      </c>
      <c r="L97" s="954" t="s">
        <v>17</v>
      </c>
      <c r="M97" s="954" t="s">
        <v>17</v>
      </c>
      <c r="N97" s="954" t="s">
        <v>17</v>
      </c>
      <c r="O97" s="955" t="s">
        <v>17</v>
      </c>
    </row>
    <row r="98" spans="1:15">
      <c r="A98" s="2147"/>
      <c r="B98" s="1642">
        <v>2022</v>
      </c>
      <c r="C98" s="947">
        <v>1557</v>
      </c>
      <c r="D98" s="954" t="s">
        <v>17</v>
      </c>
      <c r="E98" s="954" t="s">
        <v>17</v>
      </c>
      <c r="F98" s="954" t="s">
        <v>17</v>
      </c>
      <c r="G98" s="954" t="s">
        <v>17</v>
      </c>
      <c r="H98" s="954" t="s">
        <v>17</v>
      </c>
      <c r="I98" s="954" t="s">
        <v>17</v>
      </c>
      <c r="J98" s="954">
        <v>697</v>
      </c>
      <c r="K98" s="954">
        <v>860</v>
      </c>
      <c r="L98" s="954" t="s">
        <v>17</v>
      </c>
      <c r="M98" s="954" t="s">
        <v>17</v>
      </c>
      <c r="N98" s="954" t="s">
        <v>17</v>
      </c>
      <c r="O98" s="955" t="s">
        <v>17</v>
      </c>
    </row>
    <row r="99" spans="1:15" ht="14.25" customHeight="1">
      <c r="A99" s="2147" t="s">
        <v>1551</v>
      </c>
      <c r="B99" s="1642">
        <v>2015</v>
      </c>
      <c r="C99" s="947">
        <v>8537</v>
      </c>
      <c r="D99" s="954" t="s">
        <v>17</v>
      </c>
      <c r="E99" s="954" t="s">
        <v>17</v>
      </c>
      <c r="F99" s="954" t="s">
        <v>17</v>
      </c>
      <c r="G99" s="954" t="s">
        <v>17</v>
      </c>
      <c r="H99" s="947">
        <v>432</v>
      </c>
      <c r="I99" s="947">
        <v>1270</v>
      </c>
      <c r="J99" s="947">
        <v>4597</v>
      </c>
      <c r="K99" s="947">
        <v>1298</v>
      </c>
      <c r="L99" s="947">
        <v>940</v>
      </c>
      <c r="M99" s="947" t="s">
        <v>17</v>
      </c>
      <c r="N99" s="954" t="s">
        <v>17</v>
      </c>
      <c r="O99" s="955" t="s">
        <v>17</v>
      </c>
    </row>
    <row r="100" spans="1:15">
      <c r="A100" s="2147"/>
      <c r="B100" s="1642">
        <v>2016</v>
      </c>
      <c r="C100" s="947">
        <v>24309</v>
      </c>
      <c r="D100" s="954" t="s">
        <v>17</v>
      </c>
      <c r="E100" s="954" t="s">
        <v>17</v>
      </c>
      <c r="F100" s="947" t="s">
        <v>17</v>
      </c>
      <c r="G100" s="947" t="s">
        <v>17</v>
      </c>
      <c r="H100" s="947">
        <v>2555</v>
      </c>
      <c r="I100" s="947">
        <v>5946</v>
      </c>
      <c r="J100" s="947">
        <v>8400</v>
      </c>
      <c r="K100" s="947">
        <v>3489</v>
      </c>
      <c r="L100" s="947">
        <v>3776</v>
      </c>
      <c r="M100" s="947">
        <v>143</v>
      </c>
      <c r="N100" s="954" t="s">
        <v>17</v>
      </c>
      <c r="O100" s="955" t="s">
        <v>17</v>
      </c>
    </row>
    <row r="101" spans="1:15">
      <c r="A101" s="2147"/>
      <c r="B101" s="1642">
        <v>2017</v>
      </c>
      <c r="C101" s="947">
        <v>24756</v>
      </c>
      <c r="D101" s="954" t="s">
        <v>17</v>
      </c>
      <c r="E101" s="954" t="s">
        <v>17</v>
      </c>
      <c r="F101" s="954">
        <v>63</v>
      </c>
      <c r="G101" s="954" t="s">
        <v>17</v>
      </c>
      <c r="H101" s="947">
        <v>5470</v>
      </c>
      <c r="I101" s="947">
        <v>8121</v>
      </c>
      <c r="J101" s="947">
        <v>6200</v>
      </c>
      <c r="K101" s="947">
        <v>3537</v>
      </c>
      <c r="L101" s="947">
        <v>1229</v>
      </c>
      <c r="M101" s="954">
        <v>136</v>
      </c>
      <c r="N101" s="954" t="s">
        <v>17</v>
      </c>
      <c r="O101" s="955" t="s">
        <v>17</v>
      </c>
    </row>
    <row r="102" spans="1:15">
      <c r="A102" s="2147"/>
      <c r="B102" s="1642">
        <v>2018</v>
      </c>
      <c r="C102" s="947">
        <v>28391</v>
      </c>
      <c r="D102" s="954" t="s">
        <v>17</v>
      </c>
      <c r="E102" s="954" t="s">
        <v>17</v>
      </c>
      <c r="F102" s="954">
        <v>70</v>
      </c>
      <c r="G102" s="954">
        <v>175</v>
      </c>
      <c r="H102" s="947">
        <v>2936</v>
      </c>
      <c r="I102" s="947">
        <v>4472</v>
      </c>
      <c r="J102" s="947">
        <v>6823</v>
      </c>
      <c r="K102" s="947">
        <v>10193</v>
      </c>
      <c r="L102" s="947">
        <v>2360</v>
      </c>
      <c r="M102" s="947">
        <v>1362</v>
      </c>
      <c r="N102" s="954" t="s">
        <v>17</v>
      </c>
      <c r="O102" s="955" t="s">
        <v>17</v>
      </c>
    </row>
    <row r="103" spans="1:15">
      <c r="A103" s="2147"/>
      <c r="B103" s="1642">
        <v>2019</v>
      </c>
      <c r="C103" s="947">
        <v>24448</v>
      </c>
      <c r="D103" s="954" t="s">
        <v>17</v>
      </c>
      <c r="E103" s="954" t="s">
        <v>17</v>
      </c>
      <c r="F103" s="954" t="s">
        <v>17</v>
      </c>
      <c r="G103" s="954">
        <v>821</v>
      </c>
      <c r="H103" s="954">
        <v>176</v>
      </c>
      <c r="I103" s="954">
        <v>2234</v>
      </c>
      <c r="J103" s="954">
        <v>11660</v>
      </c>
      <c r="K103" s="954">
        <v>6825</v>
      </c>
      <c r="L103" s="954">
        <v>1166</v>
      </c>
      <c r="M103" s="954">
        <v>1566</v>
      </c>
      <c r="N103" s="954" t="s">
        <v>17</v>
      </c>
      <c r="O103" s="955" t="s">
        <v>17</v>
      </c>
    </row>
    <row r="104" spans="1:15">
      <c r="A104" s="2147"/>
      <c r="B104" s="1642">
        <v>2020</v>
      </c>
      <c r="C104" s="947">
        <v>2872</v>
      </c>
      <c r="D104" s="954" t="s">
        <v>17</v>
      </c>
      <c r="E104" s="954" t="s">
        <v>17</v>
      </c>
      <c r="F104" s="954" t="s">
        <v>17</v>
      </c>
      <c r="G104" s="954" t="s">
        <v>17</v>
      </c>
      <c r="H104" s="954" t="s">
        <v>17</v>
      </c>
      <c r="I104" s="954">
        <v>72</v>
      </c>
      <c r="J104" s="954">
        <v>778</v>
      </c>
      <c r="K104" s="954">
        <v>403</v>
      </c>
      <c r="L104" s="954">
        <v>1007</v>
      </c>
      <c r="M104" s="954">
        <v>612</v>
      </c>
      <c r="N104" s="954" t="s">
        <v>17</v>
      </c>
      <c r="O104" s="955" t="s">
        <v>17</v>
      </c>
    </row>
    <row r="105" spans="1:15">
      <c r="A105" s="2147"/>
      <c r="B105" s="1642">
        <v>2021</v>
      </c>
      <c r="C105" s="947">
        <v>12279</v>
      </c>
      <c r="D105" s="954" t="s">
        <v>17</v>
      </c>
      <c r="E105" s="954" t="s">
        <v>17</v>
      </c>
      <c r="F105" s="954" t="s">
        <v>17</v>
      </c>
      <c r="G105" s="954" t="s">
        <v>17</v>
      </c>
      <c r="H105" s="954" t="s">
        <v>17</v>
      </c>
      <c r="I105" s="954">
        <v>323</v>
      </c>
      <c r="J105" s="954">
        <v>736</v>
      </c>
      <c r="K105" s="954">
        <v>2062</v>
      </c>
      <c r="L105" s="954">
        <v>4967</v>
      </c>
      <c r="M105" s="954">
        <v>4191</v>
      </c>
      <c r="N105" s="954" t="s">
        <v>17</v>
      </c>
      <c r="O105" s="955" t="s">
        <v>17</v>
      </c>
    </row>
    <row r="106" spans="1:15">
      <c r="A106" s="2147"/>
      <c r="B106" s="1642">
        <v>2022</v>
      </c>
      <c r="C106" s="947">
        <v>15602</v>
      </c>
      <c r="D106" s="954" t="s">
        <v>17</v>
      </c>
      <c r="E106" s="954" t="s">
        <v>17</v>
      </c>
      <c r="F106" s="954">
        <v>100</v>
      </c>
      <c r="G106" s="954" t="s">
        <v>17</v>
      </c>
      <c r="H106" s="954">
        <v>140</v>
      </c>
      <c r="I106" s="954">
        <v>2517</v>
      </c>
      <c r="J106" s="954">
        <v>8788</v>
      </c>
      <c r="K106" s="954">
        <v>3418</v>
      </c>
      <c r="L106" s="954">
        <v>451</v>
      </c>
      <c r="M106" s="954">
        <v>188</v>
      </c>
      <c r="N106" s="954" t="s">
        <v>17</v>
      </c>
      <c r="O106" s="955" t="s">
        <v>17</v>
      </c>
    </row>
    <row r="107" spans="1:15" ht="14.25" customHeight="1">
      <c r="A107" s="2147" t="s">
        <v>1552</v>
      </c>
      <c r="B107" s="1642">
        <v>2014</v>
      </c>
      <c r="C107" s="947">
        <v>1</v>
      </c>
      <c r="D107" s="954" t="s">
        <v>17</v>
      </c>
      <c r="E107" s="954" t="s">
        <v>17</v>
      </c>
      <c r="F107" s="954" t="s">
        <v>17</v>
      </c>
      <c r="G107" s="954" t="s">
        <v>17</v>
      </c>
      <c r="H107" s="954" t="s">
        <v>17</v>
      </c>
      <c r="I107" s="954" t="s">
        <v>17</v>
      </c>
      <c r="J107" s="954">
        <v>1</v>
      </c>
      <c r="K107" s="954" t="s">
        <v>17</v>
      </c>
      <c r="L107" s="954" t="s">
        <v>17</v>
      </c>
      <c r="M107" s="954" t="s">
        <v>17</v>
      </c>
      <c r="N107" s="954" t="s">
        <v>17</v>
      </c>
      <c r="O107" s="955" t="s">
        <v>17</v>
      </c>
    </row>
    <row r="108" spans="1:15">
      <c r="A108" s="2147"/>
      <c r="B108" s="1642">
        <v>2015</v>
      </c>
      <c r="C108" s="947">
        <v>2698</v>
      </c>
      <c r="D108" s="954" t="s">
        <v>17</v>
      </c>
      <c r="E108" s="954" t="s">
        <v>17</v>
      </c>
      <c r="F108" s="954" t="s">
        <v>17</v>
      </c>
      <c r="G108" s="954" t="s">
        <v>17</v>
      </c>
      <c r="H108" s="947">
        <v>890</v>
      </c>
      <c r="I108" s="947">
        <v>1808</v>
      </c>
      <c r="J108" s="954" t="s">
        <v>17</v>
      </c>
      <c r="K108" s="954" t="s">
        <v>17</v>
      </c>
      <c r="L108" s="954" t="s">
        <v>17</v>
      </c>
      <c r="M108" s="954" t="s">
        <v>17</v>
      </c>
      <c r="N108" s="954" t="s">
        <v>17</v>
      </c>
      <c r="O108" s="955" t="s">
        <v>17</v>
      </c>
    </row>
    <row r="109" spans="1:15">
      <c r="A109" s="2147"/>
      <c r="B109" s="1642">
        <v>2017</v>
      </c>
      <c r="C109" s="947">
        <v>488</v>
      </c>
      <c r="D109" s="954" t="s">
        <v>17</v>
      </c>
      <c r="E109" s="954" t="s">
        <v>17</v>
      </c>
      <c r="F109" s="954" t="s">
        <v>17</v>
      </c>
      <c r="G109" s="954" t="s">
        <v>17</v>
      </c>
      <c r="H109" s="954" t="s">
        <v>17</v>
      </c>
      <c r="I109" s="954" t="s">
        <v>17</v>
      </c>
      <c r="J109" s="954" t="s">
        <v>17</v>
      </c>
      <c r="K109" s="954" t="s">
        <v>17</v>
      </c>
      <c r="L109" s="954">
        <v>488</v>
      </c>
      <c r="M109" s="954" t="s">
        <v>17</v>
      </c>
      <c r="N109" s="954" t="s">
        <v>17</v>
      </c>
      <c r="O109" s="955" t="s">
        <v>17</v>
      </c>
    </row>
    <row r="110" spans="1:15">
      <c r="A110" s="2147"/>
      <c r="B110" s="1642">
        <v>2018</v>
      </c>
      <c r="C110" s="947">
        <v>4553</v>
      </c>
      <c r="D110" s="954" t="s">
        <v>17</v>
      </c>
      <c r="E110" s="954" t="s">
        <v>17</v>
      </c>
      <c r="F110" s="954" t="s">
        <v>17</v>
      </c>
      <c r="G110" s="954" t="s">
        <v>17</v>
      </c>
      <c r="H110" s="947">
        <v>897</v>
      </c>
      <c r="I110" s="947">
        <v>928</v>
      </c>
      <c r="J110" s="954">
        <v>920</v>
      </c>
      <c r="K110" s="954">
        <v>908</v>
      </c>
      <c r="L110" s="954">
        <v>900</v>
      </c>
      <c r="M110" s="954" t="s">
        <v>17</v>
      </c>
      <c r="N110" s="954" t="s">
        <v>17</v>
      </c>
      <c r="O110" s="955" t="s">
        <v>17</v>
      </c>
    </row>
    <row r="111" spans="1:15">
      <c r="A111" s="2147"/>
      <c r="B111" s="1642">
        <v>2019</v>
      </c>
      <c r="C111" s="947">
        <v>3846</v>
      </c>
      <c r="D111" s="954" t="s">
        <v>17</v>
      </c>
      <c r="E111" s="954" t="s">
        <v>17</v>
      </c>
      <c r="F111" s="954" t="s">
        <v>17</v>
      </c>
      <c r="G111" s="954" t="s">
        <v>17</v>
      </c>
      <c r="H111" s="954">
        <v>931</v>
      </c>
      <c r="I111" s="954">
        <v>1828</v>
      </c>
      <c r="J111" s="954" t="s">
        <v>17</v>
      </c>
      <c r="K111" s="954">
        <v>922</v>
      </c>
      <c r="L111" s="954" t="s">
        <v>17</v>
      </c>
      <c r="M111" s="954">
        <v>165</v>
      </c>
      <c r="N111" s="954" t="s">
        <v>17</v>
      </c>
      <c r="O111" s="955" t="s">
        <v>17</v>
      </c>
    </row>
    <row r="112" spans="1:15">
      <c r="A112" s="2147"/>
      <c r="B112" s="1642">
        <v>2022</v>
      </c>
      <c r="C112" s="947">
        <v>14885</v>
      </c>
      <c r="D112" s="954" t="s">
        <v>17</v>
      </c>
      <c r="E112" s="954" t="s">
        <v>17</v>
      </c>
      <c r="F112" s="954" t="s">
        <v>17</v>
      </c>
      <c r="G112" s="954" t="s">
        <v>17</v>
      </c>
      <c r="H112" s="954">
        <v>3012</v>
      </c>
      <c r="I112" s="954">
        <v>2648</v>
      </c>
      <c r="J112" s="954">
        <v>2981</v>
      </c>
      <c r="K112" s="954">
        <v>3033</v>
      </c>
      <c r="L112" s="954">
        <v>3211</v>
      </c>
      <c r="M112" s="954" t="s">
        <v>17</v>
      </c>
      <c r="N112" s="954" t="s">
        <v>17</v>
      </c>
      <c r="O112" s="955" t="s">
        <v>17</v>
      </c>
    </row>
    <row r="113" spans="1:15">
      <c r="A113" s="2371" t="s">
        <v>1553</v>
      </c>
      <c r="B113" s="2378">
        <v>2015</v>
      </c>
      <c r="C113" s="2377">
        <v>911</v>
      </c>
      <c r="D113" s="2373" t="s">
        <v>17</v>
      </c>
      <c r="E113" s="2373" t="s">
        <v>17</v>
      </c>
      <c r="F113" s="2373" t="s">
        <v>17</v>
      </c>
      <c r="G113" s="2373" t="s">
        <v>17</v>
      </c>
      <c r="H113" s="2377">
        <v>911</v>
      </c>
      <c r="I113" s="2373" t="s">
        <v>17</v>
      </c>
      <c r="J113" s="2373" t="s">
        <v>17</v>
      </c>
      <c r="K113" s="2373" t="s">
        <v>17</v>
      </c>
      <c r="L113" s="2373" t="s">
        <v>17</v>
      </c>
      <c r="M113" s="2373" t="s">
        <v>17</v>
      </c>
      <c r="N113" s="2373" t="s">
        <v>17</v>
      </c>
      <c r="O113" s="2375" t="s">
        <v>17</v>
      </c>
    </row>
    <row r="114" spans="1:15">
      <c r="A114" s="2372"/>
      <c r="B114" s="2379"/>
      <c r="C114" s="2374"/>
      <c r="D114" s="2374"/>
      <c r="E114" s="2374"/>
      <c r="F114" s="2374"/>
      <c r="G114" s="2374"/>
      <c r="H114" s="2374"/>
      <c r="I114" s="2374"/>
      <c r="J114" s="2374"/>
      <c r="K114" s="2374"/>
      <c r="L114" s="2374"/>
      <c r="M114" s="2374"/>
      <c r="N114" s="2374"/>
      <c r="O114" s="2376"/>
    </row>
    <row r="115" spans="1:15">
      <c r="A115" s="2371" t="s">
        <v>1554</v>
      </c>
      <c r="B115" s="1642">
        <v>2014</v>
      </c>
      <c r="C115" s="947">
        <v>523</v>
      </c>
      <c r="D115" s="954" t="s">
        <v>17</v>
      </c>
      <c r="E115" s="954" t="s">
        <v>17</v>
      </c>
      <c r="F115" s="954" t="s">
        <v>17</v>
      </c>
      <c r="G115" s="954" t="s">
        <v>17</v>
      </c>
      <c r="H115" s="947">
        <v>118</v>
      </c>
      <c r="I115" s="947">
        <v>225</v>
      </c>
      <c r="J115" s="947">
        <v>180</v>
      </c>
      <c r="K115" s="954" t="s">
        <v>17</v>
      </c>
      <c r="L115" s="954" t="s">
        <v>17</v>
      </c>
      <c r="M115" s="954" t="s">
        <v>17</v>
      </c>
      <c r="N115" s="954" t="s">
        <v>17</v>
      </c>
      <c r="O115" s="955" t="s">
        <v>17</v>
      </c>
    </row>
    <row r="116" spans="1:15">
      <c r="A116" s="2372"/>
      <c r="B116" s="1722">
        <v>2015</v>
      </c>
      <c r="C116" s="947">
        <v>412</v>
      </c>
      <c r="D116" s="954" t="s">
        <v>17</v>
      </c>
      <c r="E116" s="954" t="s">
        <v>17</v>
      </c>
      <c r="F116" s="954" t="s">
        <v>17</v>
      </c>
      <c r="G116" s="954" t="s">
        <v>17</v>
      </c>
      <c r="H116" s="954" t="s">
        <v>17</v>
      </c>
      <c r="I116" s="954" t="s">
        <v>17</v>
      </c>
      <c r="J116" s="954">
        <v>412</v>
      </c>
      <c r="K116" s="954" t="s">
        <v>17</v>
      </c>
      <c r="L116" s="954" t="s">
        <v>17</v>
      </c>
      <c r="M116" s="954" t="s">
        <v>17</v>
      </c>
      <c r="N116" s="954" t="s">
        <v>17</v>
      </c>
      <c r="O116" s="955" t="s">
        <v>17</v>
      </c>
    </row>
    <row r="117" spans="1:15">
      <c r="A117" s="2372"/>
      <c r="B117" s="1722">
        <v>2016</v>
      </c>
      <c r="C117" s="947">
        <v>983</v>
      </c>
      <c r="D117" s="954" t="s">
        <v>17</v>
      </c>
      <c r="E117" s="954" t="s">
        <v>17</v>
      </c>
      <c r="F117" s="954" t="s">
        <v>17</v>
      </c>
      <c r="G117" s="954" t="s">
        <v>17</v>
      </c>
      <c r="H117" s="954" t="s">
        <v>17</v>
      </c>
      <c r="I117" s="947">
        <v>482</v>
      </c>
      <c r="J117" s="947">
        <v>501</v>
      </c>
      <c r="K117" s="954" t="s">
        <v>17</v>
      </c>
      <c r="L117" s="954" t="s">
        <v>17</v>
      </c>
      <c r="M117" s="954" t="s">
        <v>17</v>
      </c>
      <c r="N117" s="954" t="s">
        <v>17</v>
      </c>
      <c r="O117" s="955" t="s">
        <v>17</v>
      </c>
    </row>
    <row r="118" spans="1:15" ht="15.75" customHeight="1">
      <c r="A118" s="2147" t="s">
        <v>1555</v>
      </c>
      <c r="B118" s="1642">
        <v>2013</v>
      </c>
      <c r="C118" s="947">
        <v>133</v>
      </c>
      <c r="D118" s="954" t="s">
        <v>17</v>
      </c>
      <c r="E118" s="954" t="s">
        <v>17</v>
      </c>
      <c r="F118" s="954" t="s">
        <v>17</v>
      </c>
      <c r="G118" s="954" t="s">
        <v>17</v>
      </c>
      <c r="H118" s="954" t="s">
        <v>17</v>
      </c>
      <c r="I118" s="954" t="s">
        <v>17</v>
      </c>
      <c r="J118" s="954" t="s">
        <v>17</v>
      </c>
      <c r="K118" s="954">
        <v>133</v>
      </c>
      <c r="L118" s="954" t="s">
        <v>17</v>
      </c>
      <c r="M118" s="954" t="s">
        <v>17</v>
      </c>
      <c r="N118" s="954" t="s">
        <v>17</v>
      </c>
      <c r="O118" s="955" t="s">
        <v>17</v>
      </c>
    </row>
    <row r="119" spans="1:15" ht="14.25" customHeight="1">
      <c r="A119" s="2147"/>
      <c r="B119" s="1626">
        <v>2017</v>
      </c>
      <c r="C119" s="413">
        <v>85</v>
      </c>
      <c r="D119" s="955" t="s">
        <v>17</v>
      </c>
      <c r="E119" s="955" t="s">
        <v>17</v>
      </c>
      <c r="F119" s="955" t="s">
        <v>17</v>
      </c>
      <c r="G119" s="955" t="s">
        <v>17</v>
      </c>
      <c r="H119" s="955" t="s">
        <v>17</v>
      </c>
      <c r="I119" s="955" t="s">
        <v>17</v>
      </c>
      <c r="J119" s="955">
        <v>85</v>
      </c>
      <c r="K119" s="955" t="s">
        <v>17</v>
      </c>
      <c r="L119" s="955" t="s">
        <v>17</v>
      </c>
      <c r="M119" s="955" t="s">
        <v>17</v>
      </c>
      <c r="N119" s="955" t="s">
        <v>17</v>
      </c>
      <c r="O119" s="955" t="s">
        <v>17</v>
      </c>
    </row>
    <row r="120" spans="1:15" ht="14.25" customHeight="1">
      <c r="A120" s="2147"/>
      <c r="B120" s="1626">
        <v>2018</v>
      </c>
      <c r="C120" s="413">
        <v>178</v>
      </c>
      <c r="D120" s="955" t="s">
        <v>17</v>
      </c>
      <c r="E120" s="955" t="s">
        <v>17</v>
      </c>
      <c r="F120" s="955" t="s">
        <v>17</v>
      </c>
      <c r="G120" s="955" t="s">
        <v>17</v>
      </c>
      <c r="H120" s="955" t="s">
        <v>17</v>
      </c>
      <c r="I120" s="955" t="s">
        <v>17</v>
      </c>
      <c r="J120" s="955" t="s">
        <v>17</v>
      </c>
      <c r="K120" s="955">
        <v>178</v>
      </c>
      <c r="L120" s="955" t="s">
        <v>17</v>
      </c>
      <c r="M120" s="955" t="s">
        <v>17</v>
      </c>
      <c r="N120" s="955" t="s">
        <v>17</v>
      </c>
      <c r="O120" s="955" t="s">
        <v>17</v>
      </c>
    </row>
    <row r="121" spans="1:15">
      <c r="A121" s="2371" t="s">
        <v>1556</v>
      </c>
      <c r="B121" s="1642">
        <v>2015</v>
      </c>
      <c r="C121" s="947">
        <v>12526</v>
      </c>
      <c r="D121" s="954" t="s">
        <v>17</v>
      </c>
      <c r="E121" s="954" t="s">
        <v>17</v>
      </c>
      <c r="F121" s="954" t="s">
        <v>17</v>
      </c>
      <c r="G121" s="954" t="s">
        <v>17</v>
      </c>
      <c r="H121" s="947" t="s">
        <v>17</v>
      </c>
      <c r="I121" s="947" t="s">
        <v>17</v>
      </c>
      <c r="J121" s="947">
        <v>5696</v>
      </c>
      <c r="K121" s="947">
        <v>6130</v>
      </c>
      <c r="L121" s="947">
        <v>700</v>
      </c>
      <c r="M121" s="954" t="s">
        <v>17</v>
      </c>
      <c r="N121" s="954" t="s">
        <v>17</v>
      </c>
      <c r="O121" s="955" t="s">
        <v>17</v>
      </c>
    </row>
    <row r="122" spans="1:15">
      <c r="A122" s="2372"/>
      <c r="B122" s="1642">
        <v>2016</v>
      </c>
      <c r="C122" s="947">
        <v>11115</v>
      </c>
      <c r="D122" s="954" t="s">
        <v>17</v>
      </c>
      <c r="E122" s="954" t="s">
        <v>17</v>
      </c>
      <c r="F122" s="954" t="s">
        <v>17</v>
      </c>
      <c r="G122" s="954" t="s">
        <v>17</v>
      </c>
      <c r="H122" s="947" t="s">
        <v>17</v>
      </c>
      <c r="I122" s="947">
        <v>3658</v>
      </c>
      <c r="J122" s="947">
        <v>5086</v>
      </c>
      <c r="K122" s="947">
        <v>1029</v>
      </c>
      <c r="L122" s="947">
        <v>1342</v>
      </c>
      <c r="M122" s="954" t="s">
        <v>17</v>
      </c>
      <c r="N122" s="954" t="s">
        <v>17</v>
      </c>
      <c r="O122" s="955" t="s">
        <v>17</v>
      </c>
    </row>
    <row r="123" spans="1:15">
      <c r="A123" s="2372"/>
      <c r="B123" s="1642">
        <v>2017</v>
      </c>
      <c r="C123" s="947">
        <v>20906</v>
      </c>
      <c r="D123" s="954" t="s">
        <v>17</v>
      </c>
      <c r="E123" s="954" t="s">
        <v>17</v>
      </c>
      <c r="F123" s="954" t="s">
        <v>17</v>
      </c>
      <c r="G123" s="954">
        <v>87</v>
      </c>
      <c r="H123" s="954">
        <v>1919</v>
      </c>
      <c r="I123" s="954">
        <v>9059</v>
      </c>
      <c r="J123" s="954">
        <v>6626</v>
      </c>
      <c r="K123" s="954">
        <v>3215</v>
      </c>
      <c r="L123" s="954" t="s">
        <v>17</v>
      </c>
      <c r="M123" s="954" t="s">
        <v>17</v>
      </c>
      <c r="N123" s="954" t="s">
        <v>17</v>
      </c>
      <c r="O123" s="955" t="s">
        <v>17</v>
      </c>
    </row>
    <row r="124" spans="1:15">
      <c r="A124" s="2372"/>
      <c r="B124" s="1642">
        <v>2018</v>
      </c>
      <c r="C124" s="947">
        <v>14496</v>
      </c>
      <c r="D124" s="954" t="s">
        <v>17</v>
      </c>
      <c r="E124" s="954" t="s">
        <v>17</v>
      </c>
      <c r="F124" s="954" t="s">
        <v>17</v>
      </c>
      <c r="G124" s="954" t="s">
        <v>17</v>
      </c>
      <c r="H124" s="954">
        <v>1809</v>
      </c>
      <c r="I124" s="947">
        <v>7814</v>
      </c>
      <c r="J124" s="947">
        <v>3249</v>
      </c>
      <c r="K124" s="947">
        <v>921</v>
      </c>
      <c r="L124" s="947">
        <v>703</v>
      </c>
      <c r="M124" s="954" t="s">
        <v>17</v>
      </c>
      <c r="N124" s="954" t="s">
        <v>17</v>
      </c>
      <c r="O124" s="955" t="s">
        <v>17</v>
      </c>
    </row>
    <row r="125" spans="1:15">
      <c r="A125" s="2372"/>
      <c r="B125" s="1642">
        <v>2019</v>
      </c>
      <c r="C125" s="947">
        <v>32927</v>
      </c>
      <c r="D125" s="954" t="s">
        <v>17</v>
      </c>
      <c r="E125" s="954" t="s">
        <v>17</v>
      </c>
      <c r="F125" s="954" t="s">
        <v>17</v>
      </c>
      <c r="G125" s="954" t="s">
        <v>17</v>
      </c>
      <c r="H125" s="954">
        <v>5148</v>
      </c>
      <c r="I125" s="954">
        <v>8336</v>
      </c>
      <c r="J125" s="954">
        <v>2064</v>
      </c>
      <c r="K125" s="954">
        <v>10809</v>
      </c>
      <c r="L125" s="954">
        <v>6570</v>
      </c>
      <c r="M125" s="954" t="s">
        <v>17</v>
      </c>
      <c r="N125" s="954" t="s">
        <v>17</v>
      </c>
      <c r="O125" s="955" t="s">
        <v>17</v>
      </c>
    </row>
    <row r="126" spans="1:15">
      <c r="A126" s="2069"/>
      <c r="B126" s="1642">
        <v>2022</v>
      </c>
      <c r="C126" s="947">
        <v>24387</v>
      </c>
      <c r="D126" s="954" t="s">
        <v>17</v>
      </c>
      <c r="E126" s="954" t="s">
        <v>17</v>
      </c>
      <c r="F126" s="954" t="s">
        <v>17</v>
      </c>
      <c r="G126" s="954" t="s">
        <v>17</v>
      </c>
      <c r="H126" s="954">
        <v>3067</v>
      </c>
      <c r="I126" s="954">
        <v>3821</v>
      </c>
      <c r="J126" s="954">
        <v>6587</v>
      </c>
      <c r="K126" s="954">
        <v>6777</v>
      </c>
      <c r="L126" s="954">
        <v>4135</v>
      </c>
      <c r="M126" s="954" t="s">
        <v>17</v>
      </c>
      <c r="N126" s="954" t="s">
        <v>17</v>
      </c>
      <c r="O126" s="955" t="s">
        <v>17</v>
      </c>
    </row>
    <row r="127" spans="1:15">
      <c r="A127" s="2371" t="s">
        <v>1557</v>
      </c>
      <c r="B127" s="1642">
        <v>2015</v>
      </c>
      <c r="C127" s="947">
        <v>4667</v>
      </c>
      <c r="D127" s="954" t="s">
        <v>17</v>
      </c>
      <c r="E127" s="954" t="s">
        <v>17</v>
      </c>
      <c r="F127" s="954">
        <v>162</v>
      </c>
      <c r="G127" s="954">
        <v>153</v>
      </c>
      <c r="H127" s="947">
        <v>68</v>
      </c>
      <c r="I127" s="947">
        <v>1110</v>
      </c>
      <c r="J127" s="947">
        <v>999</v>
      </c>
      <c r="K127" s="947">
        <v>677</v>
      </c>
      <c r="L127" s="947">
        <v>895</v>
      </c>
      <c r="M127" s="947">
        <v>603</v>
      </c>
      <c r="N127" s="954" t="s">
        <v>17</v>
      </c>
      <c r="O127" s="955" t="s">
        <v>17</v>
      </c>
    </row>
    <row r="128" spans="1:15">
      <c r="A128" s="2372"/>
      <c r="B128" s="1722">
        <v>2016</v>
      </c>
      <c r="C128" s="947">
        <v>18144</v>
      </c>
      <c r="D128" s="954" t="s">
        <v>17</v>
      </c>
      <c r="E128" s="954" t="s">
        <v>17</v>
      </c>
      <c r="F128" s="947" t="s">
        <v>17</v>
      </c>
      <c r="G128" s="947" t="s">
        <v>17</v>
      </c>
      <c r="H128" s="954">
        <v>3531</v>
      </c>
      <c r="I128" s="947">
        <v>3294</v>
      </c>
      <c r="J128" s="947">
        <v>6225</v>
      </c>
      <c r="K128" s="947">
        <v>3120</v>
      </c>
      <c r="L128" s="947">
        <v>1603</v>
      </c>
      <c r="M128" s="947">
        <v>371</v>
      </c>
      <c r="N128" s="954" t="s">
        <v>17</v>
      </c>
      <c r="O128" s="955" t="s">
        <v>17</v>
      </c>
    </row>
    <row r="129" spans="1:15">
      <c r="A129" s="2372"/>
      <c r="B129" s="1722">
        <v>2017</v>
      </c>
      <c r="C129" s="947">
        <v>16346</v>
      </c>
      <c r="D129" s="954" t="s">
        <v>17</v>
      </c>
      <c r="E129" s="954" t="s">
        <v>17</v>
      </c>
      <c r="F129" s="947" t="s">
        <v>17</v>
      </c>
      <c r="G129" s="947" t="s">
        <v>17</v>
      </c>
      <c r="H129" s="947">
        <v>2740</v>
      </c>
      <c r="I129" s="947">
        <v>2797</v>
      </c>
      <c r="J129" s="947">
        <v>3788</v>
      </c>
      <c r="K129" s="947">
        <v>3715</v>
      </c>
      <c r="L129" s="947">
        <v>2776</v>
      </c>
      <c r="M129" s="947">
        <v>530</v>
      </c>
      <c r="N129" s="954" t="s">
        <v>17</v>
      </c>
      <c r="O129" s="955" t="s">
        <v>17</v>
      </c>
    </row>
    <row r="130" spans="1:15">
      <c r="A130" s="2372"/>
      <c r="B130" s="1722">
        <v>2018</v>
      </c>
      <c r="C130" s="947">
        <v>19468</v>
      </c>
      <c r="D130" s="954" t="s">
        <v>17</v>
      </c>
      <c r="E130" s="954" t="s">
        <v>17</v>
      </c>
      <c r="F130" s="954" t="s">
        <v>17</v>
      </c>
      <c r="G130" s="954" t="s">
        <v>17</v>
      </c>
      <c r="H130" s="947">
        <v>7388</v>
      </c>
      <c r="I130" s="947">
        <v>1498</v>
      </c>
      <c r="J130" s="947">
        <v>1573</v>
      </c>
      <c r="K130" s="947">
        <v>7858</v>
      </c>
      <c r="L130" s="947">
        <v>704</v>
      </c>
      <c r="M130" s="947">
        <v>447</v>
      </c>
      <c r="N130" s="954" t="s">
        <v>17</v>
      </c>
      <c r="O130" s="955" t="s">
        <v>17</v>
      </c>
    </row>
    <row r="131" spans="1:15">
      <c r="A131" s="2372"/>
      <c r="B131" s="1722">
        <v>2019</v>
      </c>
      <c r="C131" s="947">
        <v>14630</v>
      </c>
      <c r="D131" s="954" t="s">
        <v>17</v>
      </c>
      <c r="E131" s="954" t="s">
        <v>17</v>
      </c>
      <c r="F131" s="954" t="s">
        <v>17</v>
      </c>
      <c r="G131" s="954">
        <v>2617</v>
      </c>
      <c r="H131" s="954">
        <v>6085</v>
      </c>
      <c r="I131" s="954">
        <v>1771</v>
      </c>
      <c r="J131" s="954">
        <v>1837</v>
      </c>
      <c r="K131" s="954">
        <v>1701</v>
      </c>
      <c r="L131" s="954">
        <v>490</v>
      </c>
      <c r="M131" s="954">
        <v>129</v>
      </c>
      <c r="N131" s="954" t="s">
        <v>17</v>
      </c>
      <c r="O131" s="955" t="s">
        <v>17</v>
      </c>
    </row>
    <row r="132" spans="1:15">
      <c r="A132" s="2341"/>
      <c r="B132" s="1722">
        <v>2020</v>
      </c>
      <c r="C132" s="947">
        <v>1504</v>
      </c>
      <c r="D132" s="954" t="s">
        <v>17</v>
      </c>
      <c r="E132" s="954" t="s">
        <v>17</v>
      </c>
      <c r="F132" s="954" t="s">
        <v>17</v>
      </c>
      <c r="G132" s="954" t="s">
        <v>17</v>
      </c>
      <c r="H132" s="954" t="s">
        <v>17</v>
      </c>
      <c r="I132" s="954">
        <v>116</v>
      </c>
      <c r="J132" s="954">
        <v>334</v>
      </c>
      <c r="K132" s="954">
        <v>568</v>
      </c>
      <c r="L132" s="954">
        <v>486</v>
      </c>
      <c r="M132" s="954" t="s">
        <v>17</v>
      </c>
      <c r="N132" s="954" t="s">
        <v>17</v>
      </c>
      <c r="O132" s="955" t="s">
        <v>17</v>
      </c>
    </row>
    <row r="133" spans="1:15">
      <c r="A133" s="2069"/>
      <c r="B133" s="1722">
        <v>2021</v>
      </c>
      <c r="C133" s="947">
        <v>4163</v>
      </c>
      <c r="D133" s="954" t="s">
        <v>17</v>
      </c>
      <c r="E133" s="954" t="s">
        <v>17</v>
      </c>
      <c r="F133" s="954" t="s">
        <v>17</v>
      </c>
      <c r="G133" s="954" t="s">
        <v>17</v>
      </c>
      <c r="H133" s="954" t="s">
        <v>17</v>
      </c>
      <c r="I133" s="954" t="s">
        <v>17</v>
      </c>
      <c r="J133" s="954">
        <v>1183</v>
      </c>
      <c r="K133" s="954">
        <v>1361</v>
      </c>
      <c r="L133" s="954">
        <v>1074</v>
      </c>
      <c r="M133" s="954">
        <v>545</v>
      </c>
      <c r="N133" s="954" t="s">
        <v>17</v>
      </c>
      <c r="O133" s="955" t="s">
        <v>17</v>
      </c>
    </row>
    <row r="134" spans="1:15">
      <c r="A134" s="2069"/>
      <c r="B134" s="1722">
        <v>2022</v>
      </c>
      <c r="C134" s="947">
        <v>8852</v>
      </c>
      <c r="D134" s="954" t="s">
        <v>17</v>
      </c>
      <c r="E134" s="954" t="s">
        <v>17</v>
      </c>
      <c r="F134" s="954" t="s">
        <v>17</v>
      </c>
      <c r="G134" s="954">
        <v>389</v>
      </c>
      <c r="H134" s="954">
        <v>1059</v>
      </c>
      <c r="I134" s="954">
        <v>1988</v>
      </c>
      <c r="J134" s="954">
        <v>1528</v>
      </c>
      <c r="K134" s="954">
        <v>1955</v>
      </c>
      <c r="L134" s="954">
        <v>1231</v>
      </c>
      <c r="M134" s="954">
        <v>625</v>
      </c>
      <c r="N134" s="954" t="s">
        <v>17</v>
      </c>
      <c r="O134" s="955">
        <v>77</v>
      </c>
    </row>
    <row r="135" spans="1:15">
      <c r="A135" s="2371" t="s">
        <v>1558</v>
      </c>
      <c r="B135" s="1642">
        <v>2013</v>
      </c>
      <c r="C135" s="947">
        <v>3871</v>
      </c>
      <c r="D135" s="954" t="s">
        <v>17</v>
      </c>
      <c r="E135" s="954" t="s">
        <v>17</v>
      </c>
      <c r="F135" s="954" t="s">
        <v>17</v>
      </c>
      <c r="G135" s="954" t="s">
        <v>17</v>
      </c>
      <c r="H135" s="954" t="s">
        <v>17</v>
      </c>
      <c r="I135" s="947">
        <v>106</v>
      </c>
      <c r="J135" s="947">
        <v>1579</v>
      </c>
      <c r="K135" s="947">
        <v>2186</v>
      </c>
      <c r="L135" s="954" t="s">
        <v>17</v>
      </c>
      <c r="M135" s="954" t="s">
        <v>17</v>
      </c>
      <c r="N135" s="954" t="s">
        <v>17</v>
      </c>
      <c r="O135" s="955" t="s">
        <v>17</v>
      </c>
    </row>
    <row r="136" spans="1:15">
      <c r="A136" s="2372"/>
      <c r="B136" s="1722">
        <v>2015</v>
      </c>
      <c r="C136" s="947">
        <v>105</v>
      </c>
      <c r="D136" s="954" t="s">
        <v>17</v>
      </c>
      <c r="E136" s="954" t="s">
        <v>17</v>
      </c>
      <c r="F136" s="954" t="s">
        <v>17</v>
      </c>
      <c r="G136" s="954" t="s">
        <v>17</v>
      </c>
      <c r="H136" s="954" t="s">
        <v>17</v>
      </c>
      <c r="I136" s="954" t="s">
        <v>17</v>
      </c>
      <c r="J136" s="954" t="s">
        <v>17</v>
      </c>
      <c r="K136" s="954">
        <v>105</v>
      </c>
      <c r="L136" s="954" t="s">
        <v>17</v>
      </c>
      <c r="M136" s="954" t="s">
        <v>17</v>
      </c>
      <c r="N136" s="954" t="s">
        <v>17</v>
      </c>
      <c r="O136" s="955" t="s">
        <v>17</v>
      </c>
    </row>
    <row r="137" spans="1:15">
      <c r="A137" s="2372"/>
      <c r="B137" s="1722">
        <v>2017</v>
      </c>
      <c r="C137" s="947">
        <v>307</v>
      </c>
      <c r="D137" s="954" t="s">
        <v>17</v>
      </c>
      <c r="E137" s="954" t="s">
        <v>17</v>
      </c>
      <c r="F137" s="954" t="s">
        <v>17</v>
      </c>
      <c r="G137" s="954" t="s">
        <v>17</v>
      </c>
      <c r="H137" s="954" t="s">
        <v>17</v>
      </c>
      <c r="I137" s="954" t="s">
        <v>17</v>
      </c>
      <c r="J137" s="954">
        <v>102</v>
      </c>
      <c r="K137" s="954">
        <v>205</v>
      </c>
      <c r="L137" s="954" t="s">
        <v>17</v>
      </c>
      <c r="M137" s="954" t="s">
        <v>17</v>
      </c>
      <c r="N137" s="954" t="s">
        <v>17</v>
      </c>
      <c r="O137" s="955" t="s">
        <v>17</v>
      </c>
    </row>
    <row r="138" spans="1:15">
      <c r="A138" s="2341"/>
      <c r="B138" s="1722">
        <v>2018</v>
      </c>
      <c r="C138" s="947">
        <v>427</v>
      </c>
      <c r="D138" s="954" t="s">
        <v>17</v>
      </c>
      <c r="E138" s="954" t="s">
        <v>17</v>
      </c>
      <c r="F138" s="954" t="s">
        <v>17</v>
      </c>
      <c r="G138" s="954" t="s">
        <v>17</v>
      </c>
      <c r="H138" s="954" t="s">
        <v>17</v>
      </c>
      <c r="I138" s="954" t="s">
        <v>17</v>
      </c>
      <c r="J138" s="954">
        <v>201</v>
      </c>
      <c r="K138" s="954">
        <v>113</v>
      </c>
      <c r="L138" s="954">
        <v>113</v>
      </c>
      <c r="M138" s="954" t="s">
        <v>17</v>
      </c>
      <c r="N138" s="954" t="s">
        <v>17</v>
      </c>
      <c r="O138" s="955" t="s">
        <v>17</v>
      </c>
    </row>
    <row r="139" spans="1:15" ht="14.25" customHeight="1">
      <c r="A139" s="2147" t="s">
        <v>1559</v>
      </c>
      <c r="B139" s="1642">
        <v>2013</v>
      </c>
      <c r="C139" s="947">
        <v>8845</v>
      </c>
      <c r="D139" s="954" t="s">
        <v>17</v>
      </c>
      <c r="E139" s="954" t="s">
        <v>17</v>
      </c>
      <c r="F139" s="954" t="s">
        <v>17</v>
      </c>
      <c r="G139" s="954" t="s">
        <v>17</v>
      </c>
      <c r="H139" s="954" t="s">
        <v>17</v>
      </c>
      <c r="I139" s="947">
        <v>4212</v>
      </c>
      <c r="J139" s="947">
        <v>2415</v>
      </c>
      <c r="K139" s="947">
        <v>459</v>
      </c>
      <c r="L139" s="947">
        <v>1083</v>
      </c>
      <c r="M139" s="947">
        <v>676</v>
      </c>
      <c r="N139" s="954" t="s">
        <v>17</v>
      </c>
      <c r="O139" s="955" t="s">
        <v>17</v>
      </c>
    </row>
    <row r="140" spans="1:15">
      <c r="A140" s="2147"/>
      <c r="B140" s="1722">
        <v>2014</v>
      </c>
      <c r="C140" s="947">
        <v>2532</v>
      </c>
      <c r="D140" s="954" t="s">
        <v>17</v>
      </c>
      <c r="E140" s="954" t="s">
        <v>17</v>
      </c>
      <c r="F140" s="954" t="s">
        <v>17</v>
      </c>
      <c r="G140" s="954" t="s">
        <v>17</v>
      </c>
      <c r="H140" s="954" t="s">
        <v>17</v>
      </c>
      <c r="I140" s="954">
        <v>1794</v>
      </c>
      <c r="J140" s="954" t="s">
        <v>17</v>
      </c>
      <c r="K140" s="954">
        <v>738</v>
      </c>
      <c r="L140" s="954" t="s">
        <v>17</v>
      </c>
      <c r="M140" s="954" t="s">
        <v>17</v>
      </c>
      <c r="N140" s="954" t="s">
        <v>17</v>
      </c>
      <c r="O140" s="955" t="s">
        <v>17</v>
      </c>
    </row>
    <row r="141" spans="1:15">
      <c r="A141" s="2147"/>
      <c r="B141" s="1722">
        <v>2016</v>
      </c>
      <c r="C141" s="947">
        <v>807</v>
      </c>
      <c r="D141" s="954" t="s">
        <v>17</v>
      </c>
      <c r="E141" s="954" t="s">
        <v>17</v>
      </c>
      <c r="F141" s="954" t="s">
        <v>17</v>
      </c>
      <c r="G141" s="954" t="s">
        <v>17</v>
      </c>
      <c r="H141" s="954" t="s">
        <v>17</v>
      </c>
      <c r="I141" s="947">
        <v>807</v>
      </c>
      <c r="J141" s="954" t="s">
        <v>17</v>
      </c>
      <c r="K141" s="954" t="s">
        <v>17</v>
      </c>
      <c r="L141" s="954" t="s">
        <v>17</v>
      </c>
      <c r="M141" s="954" t="s">
        <v>17</v>
      </c>
      <c r="N141" s="954" t="s">
        <v>17</v>
      </c>
      <c r="O141" s="955" t="s">
        <v>17</v>
      </c>
    </row>
    <row r="142" spans="1:15">
      <c r="A142" s="2147"/>
      <c r="B142" s="1722">
        <v>2017</v>
      </c>
      <c r="C142" s="947">
        <v>4186</v>
      </c>
      <c r="D142" s="954" t="s">
        <v>17</v>
      </c>
      <c r="E142" s="954" t="s">
        <v>17</v>
      </c>
      <c r="F142" s="954" t="s">
        <v>17</v>
      </c>
      <c r="G142" s="954" t="s">
        <v>17</v>
      </c>
      <c r="H142" s="954">
        <v>1826</v>
      </c>
      <c r="I142" s="954" t="s">
        <v>17</v>
      </c>
      <c r="J142" s="954">
        <v>1744</v>
      </c>
      <c r="K142" s="954" t="s">
        <v>17</v>
      </c>
      <c r="L142" s="954" t="s">
        <v>17</v>
      </c>
      <c r="M142" s="954" t="s">
        <v>17</v>
      </c>
      <c r="N142" s="954" t="s">
        <v>17</v>
      </c>
      <c r="O142" s="955">
        <v>616</v>
      </c>
    </row>
    <row r="143" spans="1:15">
      <c r="A143" s="2147"/>
      <c r="B143" s="1722">
        <v>2018</v>
      </c>
      <c r="C143" s="947">
        <v>2126</v>
      </c>
      <c r="D143" s="954" t="s">
        <v>17</v>
      </c>
      <c r="E143" s="954" t="s">
        <v>17</v>
      </c>
      <c r="F143" s="954" t="s">
        <v>17</v>
      </c>
      <c r="G143" s="954" t="s">
        <v>17</v>
      </c>
      <c r="H143" s="954">
        <v>2126</v>
      </c>
      <c r="I143" s="954" t="s">
        <v>17</v>
      </c>
      <c r="J143" s="954" t="s">
        <v>17</v>
      </c>
      <c r="K143" s="954" t="s">
        <v>17</v>
      </c>
      <c r="L143" s="954" t="s">
        <v>17</v>
      </c>
      <c r="M143" s="954" t="s">
        <v>17</v>
      </c>
      <c r="N143" s="954" t="s">
        <v>17</v>
      </c>
      <c r="O143" s="955" t="s">
        <v>17</v>
      </c>
    </row>
    <row r="144" spans="1:15">
      <c r="A144" s="2147"/>
      <c r="B144" s="1722">
        <v>2019</v>
      </c>
      <c r="C144" s="947">
        <v>1932</v>
      </c>
      <c r="D144" s="954" t="s">
        <v>17</v>
      </c>
      <c r="E144" s="954" t="s">
        <v>17</v>
      </c>
      <c r="F144" s="954" t="s">
        <v>17</v>
      </c>
      <c r="G144" s="954" t="s">
        <v>17</v>
      </c>
      <c r="H144" s="954">
        <v>1932</v>
      </c>
      <c r="I144" s="954" t="s">
        <v>17</v>
      </c>
      <c r="J144" s="954" t="s">
        <v>17</v>
      </c>
      <c r="K144" s="954" t="s">
        <v>17</v>
      </c>
      <c r="L144" s="954" t="s">
        <v>17</v>
      </c>
      <c r="M144" s="954" t="s">
        <v>17</v>
      </c>
      <c r="N144" s="954" t="s">
        <v>17</v>
      </c>
      <c r="O144" s="955" t="s">
        <v>17</v>
      </c>
    </row>
    <row r="145" spans="1:15">
      <c r="A145" s="2147"/>
      <c r="B145" s="1722">
        <v>2022</v>
      </c>
      <c r="C145" s="947">
        <v>1033</v>
      </c>
      <c r="D145" s="954" t="s">
        <v>17</v>
      </c>
      <c r="E145" s="954" t="s">
        <v>17</v>
      </c>
      <c r="F145" s="954" t="s">
        <v>17</v>
      </c>
      <c r="G145" s="954" t="s">
        <v>17</v>
      </c>
      <c r="H145" s="954" t="s">
        <v>17</v>
      </c>
      <c r="I145" s="954" t="s">
        <v>17</v>
      </c>
      <c r="J145" s="954">
        <v>1033</v>
      </c>
      <c r="K145" s="954" t="s">
        <v>17</v>
      </c>
      <c r="L145" s="954" t="s">
        <v>17</v>
      </c>
      <c r="M145" s="954" t="s">
        <v>17</v>
      </c>
      <c r="N145" s="954" t="s">
        <v>17</v>
      </c>
      <c r="O145" s="955" t="s">
        <v>17</v>
      </c>
    </row>
    <row r="146" spans="1:15" ht="14.25" customHeight="1">
      <c r="A146" s="2147" t="s">
        <v>1560</v>
      </c>
      <c r="B146" s="1642">
        <v>2015</v>
      </c>
      <c r="C146" s="947">
        <v>49019</v>
      </c>
      <c r="D146" s="954" t="s">
        <v>17</v>
      </c>
      <c r="E146" s="954" t="s">
        <v>17</v>
      </c>
      <c r="F146" s="954" t="s">
        <v>17</v>
      </c>
      <c r="G146" s="954" t="s">
        <v>17</v>
      </c>
      <c r="H146" s="947">
        <v>14753</v>
      </c>
      <c r="I146" s="947">
        <v>9068</v>
      </c>
      <c r="J146" s="954">
        <v>7919</v>
      </c>
      <c r="K146" s="947">
        <v>10685</v>
      </c>
      <c r="L146" s="947">
        <v>5402</v>
      </c>
      <c r="M146" s="954">
        <v>1192</v>
      </c>
      <c r="N146" s="954" t="s">
        <v>17</v>
      </c>
      <c r="O146" s="955" t="s">
        <v>17</v>
      </c>
    </row>
    <row r="147" spans="1:15">
      <c r="A147" s="2147"/>
      <c r="B147" s="1722">
        <v>2016</v>
      </c>
      <c r="C147" s="947">
        <v>35983</v>
      </c>
      <c r="D147" s="954" t="s">
        <v>17</v>
      </c>
      <c r="E147" s="954" t="s">
        <v>17</v>
      </c>
      <c r="F147" s="954" t="s">
        <v>17</v>
      </c>
      <c r="G147" s="954" t="s">
        <v>17</v>
      </c>
      <c r="H147" s="947">
        <v>6280</v>
      </c>
      <c r="I147" s="947">
        <v>6245</v>
      </c>
      <c r="J147" s="947">
        <v>4590</v>
      </c>
      <c r="K147" s="947">
        <v>16659</v>
      </c>
      <c r="L147" s="947">
        <v>2209</v>
      </c>
      <c r="M147" s="954" t="s">
        <v>17</v>
      </c>
      <c r="N147" s="954" t="s">
        <v>17</v>
      </c>
      <c r="O147" s="955" t="s">
        <v>17</v>
      </c>
    </row>
    <row r="148" spans="1:15">
      <c r="A148" s="2147"/>
      <c r="B148" s="1722">
        <v>2017</v>
      </c>
      <c r="C148" s="947">
        <v>48591</v>
      </c>
      <c r="D148" s="954" t="s">
        <v>17</v>
      </c>
      <c r="E148" s="954" t="s">
        <v>17</v>
      </c>
      <c r="F148" s="954" t="s">
        <v>17</v>
      </c>
      <c r="G148" s="954" t="s">
        <v>17</v>
      </c>
      <c r="H148" s="947">
        <v>10184</v>
      </c>
      <c r="I148" s="947">
        <v>7505</v>
      </c>
      <c r="J148" s="947">
        <v>8206</v>
      </c>
      <c r="K148" s="947">
        <v>19631</v>
      </c>
      <c r="L148" s="947">
        <v>3065</v>
      </c>
      <c r="M148" s="947" t="s">
        <v>17</v>
      </c>
      <c r="N148" s="954" t="s">
        <v>17</v>
      </c>
      <c r="O148" s="955" t="s">
        <v>17</v>
      </c>
    </row>
    <row r="149" spans="1:15">
      <c r="A149" s="2147"/>
      <c r="B149" s="1722">
        <v>2018</v>
      </c>
      <c r="C149" s="947">
        <v>59187</v>
      </c>
      <c r="D149" s="954" t="s">
        <v>17</v>
      </c>
      <c r="E149" s="954" t="s">
        <v>17</v>
      </c>
      <c r="F149" s="954" t="s">
        <v>17</v>
      </c>
      <c r="G149" s="954" t="s">
        <v>17</v>
      </c>
      <c r="H149" s="947">
        <v>7517</v>
      </c>
      <c r="I149" s="947">
        <v>13843</v>
      </c>
      <c r="J149" s="947">
        <v>13487</v>
      </c>
      <c r="K149" s="947">
        <v>15033</v>
      </c>
      <c r="L149" s="947">
        <v>4396</v>
      </c>
      <c r="M149" s="954">
        <v>4911</v>
      </c>
      <c r="N149" s="954" t="s">
        <v>17</v>
      </c>
      <c r="O149" s="955" t="s">
        <v>17</v>
      </c>
    </row>
    <row r="150" spans="1:15">
      <c r="A150" s="2147"/>
      <c r="B150" s="1722">
        <v>2019</v>
      </c>
      <c r="C150" s="947">
        <v>51656</v>
      </c>
      <c r="D150" s="954" t="s">
        <v>17</v>
      </c>
      <c r="E150" s="954" t="s">
        <v>17</v>
      </c>
      <c r="F150" s="954" t="s">
        <v>17</v>
      </c>
      <c r="G150" s="954" t="s">
        <v>17</v>
      </c>
      <c r="H150" s="954">
        <v>5468</v>
      </c>
      <c r="I150" s="954">
        <v>10724</v>
      </c>
      <c r="J150" s="954">
        <v>13375</v>
      </c>
      <c r="K150" s="954">
        <v>13097</v>
      </c>
      <c r="L150" s="954">
        <v>6618</v>
      </c>
      <c r="M150" s="954">
        <v>2374</v>
      </c>
      <c r="N150" s="954" t="s">
        <v>17</v>
      </c>
      <c r="O150" s="955" t="s">
        <v>17</v>
      </c>
    </row>
    <row r="151" spans="1:15">
      <c r="A151" s="2147"/>
      <c r="B151" s="1722">
        <v>2021</v>
      </c>
      <c r="C151" s="947">
        <v>5417</v>
      </c>
      <c r="D151" s="954" t="s">
        <v>17</v>
      </c>
      <c r="E151" s="954" t="s">
        <v>17</v>
      </c>
      <c r="F151" s="954" t="s">
        <v>17</v>
      </c>
      <c r="G151" s="954" t="s">
        <v>17</v>
      </c>
      <c r="H151" s="947" t="s">
        <v>17</v>
      </c>
      <c r="I151" s="947" t="s">
        <v>17</v>
      </c>
      <c r="J151" s="947" t="s">
        <v>17</v>
      </c>
      <c r="K151" s="947">
        <v>1006</v>
      </c>
      <c r="L151" s="947">
        <v>1112</v>
      </c>
      <c r="M151" s="954">
        <v>3299</v>
      </c>
      <c r="N151" s="954" t="s">
        <v>17</v>
      </c>
      <c r="O151" s="955" t="s">
        <v>17</v>
      </c>
    </row>
    <row r="152" spans="1:15">
      <c r="A152" s="2147"/>
      <c r="B152" s="1722">
        <v>2022</v>
      </c>
      <c r="C152" s="947">
        <v>7194</v>
      </c>
      <c r="D152" s="954" t="s">
        <v>17</v>
      </c>
      <c r="E152" s="954" t="s">
        <v>17</v>
      </c>
      <c r="F152" s="954" t="s">
        <v>17</v>
      </c>
      <c r="G152" s="954" t="s">
        <v>17</v>
      </c>
      <c r="H152" s="947">
        <v>887</v>
      </c>
      <c r="I152" s="947">
        <v>1171</v>
      </c>
      <c r="J152" s="947">
        <v>1376</v>
      </c>
      <c r="K152" s="947">
        <v>1319</v>
      </c>
      <c r="L152" s="947">
        <v>2441</v>
      </c>
      <c r="M152" s="954" t="s">
        <v>17</v>
      </c>
      <c r="N152" s="954" t="s">
        <v>17</v>
      </c>
      <c r="O152" s="955" t="s">
        <v>17</v>
      </c>
    </row>
    <row r="153" spans="1:15" ht="30" customHeight="1">
      <c r="A153" s="949" t="s">
        <v>1561</v>
      </c>
      <c r="B153" s="1722">
        <v>2017</v>
      </c>
      <c r="C153" s="947">
        <v>91</v>
      </c>
      <c r="D153" s="954" t="s">
        <v>17</v>
      </c>
      <c r="E153" s="954" t="s">
        <v>17</v>
      </c>
      <c r="F153" s="954" t="s">
        <v>17</v>
      </c>
      <c r="G153" s="954" t="s">
        <v>17</v>
      </c>
      <c r="H153" s="954" t="s">
        <v>17</v>
      </c>
      <c r="I153" s="954" t="s">
        <v>17</v>
      </c>
      <c r="J153" s="954" t="s">
        <v>17</v>
      </c>
      <c r="K153" s="954">
        <v>91</v>
      </c>
      <c r="L153" s="954" t="s">
        <v>17</v>
      </c>
      <c r="M153" s="954" t="s">
        <v>17</v>
      </c>
      <c r="N153" s="954" t="s">
        <v>17</v>
      </c>
      <c r="O153" s="955" t="s">
        <v>17</v>
      </c>
    </row>
    <row r="154" spans="1:15" ht="19.5" customHeight="1">
      <c r="A154" s="2371" t="s">
        <v>1191</v>
      </c>
      <c r="B154" s="1642">
        <v>2013</v>
      </c>
      <c r="C154" s="947">
        <v>300</v>
      </c>
      <c r="D154" s="954" t="s">
        <v>17</v>
      </c>
      <c r="E154" s="958" t="s">
        <v>17</v>
      </c>
      <c r="F154" s="954" t="s">
        <v>17</v>
      </c>
      <c r="G154" s="954" t="s">
        <v>17</v>
      </c>
      <c r="H154" s="954" t="s">
        <v>17</v>
      </c>
      <c r="I154" s="958" t="s">
        <v>17</v>
      </c>
      <c r="J154" s="954">
        <v>300</v>
      </c>
      <c r="K154" s="954" t="s">
        <v>17</v>
      </c>
      <c r="L154" s="954" t="s">
        <v>17</v>
      </c>
      <c r="M154" s="954" t="s">
        <v>17</v>
      </c>
      <c r="N154" s="954" t="s">
        <v>17</v>
      </c>
      <c r="O154" s="959" t="s">
        <v>17</v>
      </c>
    </row>
    <row r="155" spans="1:15" ht="16.5" customHeight="1">
      <c r="A155" s="2341"/>
      <c r="B155" s="1626">
        <v>2017</v>
      </c>
      <c r="C155" s="413">
        <v>1441</v>
      </c>
      <c r="D155" s="954" t="s">
        <v>17</v>
      </c>
      <c r="E155" s="954" t="s">
        <v>17</v>
      </c>
      <c r="F155" s="954" t="s">
        <v>17</v>
      </c>
      <c r="G155" s="954" t="s">
        <v>17</v>
      </c>
      <c r="H155" s="954">
        <v>489</v>
      </c>
      <c r="I155" s="954">
        <v>483</v>
      </c>
      <c r="J155" s="954" t="s">
        <v>17</v>
      </c>
      <c r="K155" s="954">
        <v>469</v>
      </c>
      <c r="L155" s="954" t="s">
        <v>17</v>
      </c>
      <c r="M155" s="954" t="s">
        <v>17</v>
      </c>
      <c r="N155" s="954" t="s">
        <v>17</v>
      </c>
      <c r="O155" s="955" t="s">
        <v>17</v>
      </c>
    </row>
    <row r="156" spans="1:15">
      <c r="A156" s="2077" t="s">
        <v>1562</v>
      </c>
      <c r="B156" s="2322"/>
      <c r="C156" s="2322"/>
      <c r="D156" s="2322"/>
      <c r="E156" s="2322"/>
      <c r="F156" s="2322"/>
      <c r="G156" s="2322"/>
      <c r="H156" s="2322"/>
      <c r="I156" s="2322"/>
      <c r="J156" s="2322"/>
      <c r="K156" s="2322"/>
      <c r="L156" s="2322"/>
      <c r="M156" s="2322"/>
      <c r="N156" s="2322"/>
      <c r="O156" s="2322"/>
    </row>
    <row r="157" spans="1:15">
      <c r="A157" s="2077" t="s">
        <v>1244</v>
      </c>
      <c r="B157" s="2322"/>
      <c r="C157" s="2322"/>
      <c r="D157" s="2322"/>
      <c r="E157" s="2322"/>
      <c r="F157" s="2322"/>
      <c r="G157" s="2322"/>
      <c r="H157" s="2322"/>
      <c r="I157" s="2322"/>
      <c r="J157" s="2322"/>
      <c r="K157" s="2322"/>
      <c r="L157" s="2322"/>
      <c r="M157" s="2322"/>
      <c r="N157" s="2322"/>
      <c r="O157" s="2322"/>
    </row>
  </sheetData>
  <mergeCells count="73">
    <mergeCell ref="O2:O3"/>
    <mergeCell ref="I2:I3"/>
    <mergeCell ref="J2:J3"/>
    <mergeCell ref="K2:K3"/>
    <mergeCell ref="L2:L3"/>
    <mergeCell ref="M2:M3"/>
    <mergeCell ref="A41:A48"/>
    <mergeCell ref="A121:A126"/>
    <mergeCell ref="A127:A134"/>
    <mergeCell ref="A51:O51"/>
    <mergeCell ref="A52:A54"/>
    <mergeCell ref="A59:A60"/>
    <mergeCell ref="B59:B60"/>
    <mergeCell ref="C59:C60"/>
    <mergeCell ref="D59:D60"/>
    <mergeCell ref="E59:E60"/>
    <mergeCell ref="F59:F60"/>
    <mergeCell ref="G59:G60"/>
    <mergeCell ref="H59:H60"/>
    <mergeCell ref="I59:I60"/>
    <mergeCell ref="O59:O60"/>
    <mergeCell ref="A61:A62"/>
    <mergeCell ref="A17:A24"/>
    <mergeCell ref="A25:A32"/>
    <mergeCell ref="A33:A40"/>
    <mergeCell ref="A1:O1"/>
    <mergeCell ref="A2:B3"/>
    <mergeCell ref="C2:C3"/>
    <mergeCell ref="A4:O4"/>
    <mergeCell ref="A5:A12"/>
    <mergeCell ref="A13:O13"/>
    <mergeCell ref="A14:A15"/>
    <mergeCell ref="D2:D3"/>
    <mergeCell ref="E2:E3"/>
    <mergeCell ref="F2:F3"/>
    <mergeCell ref="G2:G3"/>
    <mergeCell ref="H2:H3"/>
    <mergeCell ref="N2:N3"/>
    <mergeCell ref="L59:L60"/>
    <mergeCell ref="M59:M60"/>
    <mergeCell ref="N59:N60"/>
    <mergeCell ref="A89:A94"/>
    <mergeCell ref="J59:J60"/>
    <mergeCell ref="K59:K60"/>
    <mergeCell ref="A63:A70"/>
    <mergeCell ref="A71:A78"/>
    <mergeCell ref="A79:A86"/>
    <mergeCell ref="A95:A98"/>
    <mergeCell ref="A99:A106"/>
    <mergeCell ref="A113:A114"/>
    <mergeCell ref="B113:B114"/>
    <mergeCell ref="M113:M114"/>
    <mergeCell ref="A107:A112"/>
    <mergeCell ref="N113:N114"/>
    <mergeCell ref="O113:O114"/>
    <mergeCell ref="A115:A117"/>
    <mergeCell ref="A118:A120"/>
    <mergeCell ref="H113:H114"/>
    <mergeCell ref="I113:I114"/>
    <mergeCell ref="J113:J114"/>
    <mergeCell ref="K113:K114"/>
    <mergeCell ref="L113:L114"/>
    <mergeCell ref="C113:C114"/>
    <mergeCell ref="D113:D114"/>
    <mergeCell ref="E113:E114"/>
    <mergeCell ref="F113:F114"/>
    <mergeCell ref="G113:G114"/>
    <mergeCell ref="A157:O157"/>
    <mergeCell ref="A135:A138"/>
    <mergeCell ref="A154:A155"/>
    <mergeCell ref="A156:O156"/>
    <mergeCell ref="A139:A145"/>
    <mergeCell ref="A146:A152"/>
  </mergeCells>
  <hyperlinks>
    <hyperlink ref="Q1:Q4" location="'DZIAŁ IX -Turystyka'!A1" display="'DZIAŁ IX -Turystyka'!A1"/>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30"/>
  <sheetViews>
    <sheetView zoomScaleNormal="100" zoomScaleSheetLayoutView="100" workbookViewId="0">
      <pane xSplit="2" ySplit="2" topLeftCell="C9" activePane="bottomRight" state="frozen"/>
      <selection activeCell="A2" sqref="A1:AH155"/>
      <selection pane="topRight" activeCell="A2" sqref="A1:AH155"/>
      <selection pane="bottomLeft" activeCell="A2" sqref="A1:AH155"/>
      <selection pane="bottomRight"/>
    </sheetView>
  </sheetViews>
  <sheetFormatPr defaultColWidth="9" defaultRowHeight="15"/>
  <cols>
    <col min="1" max="1" width="9" style="79"/>
    <col min="2" max="2" width="9.25" style="79" customWidth="1"/>
    <col min="3" max="12" width="9" style="79"/>
    <col min="13" max="13" width="9.25" style="79" customWidth="1"/>
    <col min="14" max="16384" width="9" style="79"/>
  </cols>
  <sheetData>
    <row r="1" spans="1:27" s="106" customFormat="1" ht="20.100000000000001" customHeight="1">
      <c r="A1" s="603" t="s">
        <v>1078</v>
      </c>
      <c r="B1" s="127" t="s">
        <v>568</v>
      </c>
      <c r="C1" s="127"/>
      <c r="D1" s="127"/>
      <c r="E1" s="127"/>
      <c r="F1" s="127"/>
      <c r="G1" s="127"/>
      <c r="H1" s="127"/>
      <c r="I1" s="127"/>
      <c r="J1" s="127"/>
      <c r="K1" s="127"/>
      <c r="L1" s="127"/>
      <c r="M1" s="127"/>
      <c r="N1" s="127"/>
      <c r="P1" s="1767" t="s">
        <v>939</v>
      </c>
    </row>
    <row r="2" spans="1:27" s="109" customFormat="1" ht="20.100000000000001" customHeight="1">
      <c r="A2" s="128"/>
      <c r="B2" s="645" t="s">
        <v>933</v>
      </c>
      <c r="C2" s="128"/>
      <c r="D2" s="128"/>
      <c r="E2" s="128"/>
      <c r="F2" s="128"/>
      <c r="G2" s="128"/>
      <c r="H2" s="128"/>
      <c r="I2" s="128"/>
      <c r="J2" s="128"/>
      <c r="K2" s="128"/>
      <c r="L2" s="128"/>
      <c r="M2" s="128"/>
      <c r="N2" s="128"/>
      <c r="P2" s="1767"/>
    </row>
    <row r="3" spans="1:27" s="129" customFormat="1" ht="17.100000000000001" customHeight="1">
      <c r="A3" s="617"/>
      <c r="B3" s="617" t="s">
        <v>1079</v>
      </c>
      <c r="C3" s="2396" t="s">
        <v>1245</v>
      </c>
      <c r="D3" s="2396"/>
      <c r="E3" s="2396"/>
      <c r="F3" s="2396"/>
      <c r="G3" s="2396"/>
      <c r="H3" s="2396"/>
      <c r="I3" s="2396"/>
      <c r="J3" s="2396"/>
      <c r="K3" s="2396"/>
      <c r="L3" s="2396"/>
      <c r="M3" s="2396"/>
      <c r="N3" s="2396"/>
    </row>
    <row r="4" spans="1:27" s="130" customFormat="1" ht="17.100000000000001" customHeight="1">
      <c r="A4" s="618"/>
      <c r="B4" s="618"/>
      <c r="C4" s="2397" t="s">
        <v>1246</v>
      </c>
      <c r="D4" s="2397"/>
      <c r="E4" s="2397"/>
      <c r="F4" s="2397"/>
      <c r="G4" s="2397"/>
      <c r="H4" s="2397"/>
      <c r="I4" s="2397"/>
      <c r="J4" s="2397"/>
      <c r="K4" s="2397"/>
      <c r="L4" s="2397"/>
      <c r="M4" s="2397"/>
      <c r="N4" s="2397"/>
    </row>
    <row r="5" spans="1:27" s="129" customFormat="1" ht="17.100000000000001" customHeight="1">
      <c r="A5" s="617"/>
      <c r="B5" s="617" t="s">
        <v>1080</v>
      </c>
      <c r="C5" s="2396" t="s">
        <v>1247</v>
      </c>
      <c r="D5" s="2396"/>
      <c r="E5" s="2396"/>
      <c r="F5" s="2396"/>
      <c r="G5" s="2396"/>
      <c r="H5" s="2396"/>
      <c r="I5" s="2396"/>
      <c r="J5" s="2396"/>
      <c r="K5" s="2396"/>
      <c r="L5" s="2396"/>
      <c r="M5" s="2396"/>
      <c r="N5" s="2396"/>
    </row>
    <row r="6" spans="1:27" s="130" customFormat="1" ht="17.100000000000001" customHeight="1">
      <c r="A6" s="618"/>
      <c r="B6" s="618"/>
      <c r="C6" s="2397" t="s">
        <v>1248</v>
      </c>
      <c r="D6" s="2397"/>
      <c r="E6" s="2397"/>
      <c r="F6" s="2397"/>
      <c r="G6" s="2397"/>
      <c r="H6" s="2397"/>
      <c r="I6" s="2397"/>
      <c r="J6" s="2397"/>
      <c r="K6" s="2397"/>
      <c r="L6" s="2397"/>
      <c r="M6" s="2397"/>
      <c r="N6" s="2397"/>
      <c r="P6" s="651"/>
    </row>
    <row r="7" spans="1:27" s="129" customFormat="1" ht="17.100000000000001" customHeight="1">
      <c r="A7" s="617"/>
      <c r="B7" s="617" t="s">
        <v>1081</v>
      </c>
      <c r="C7" s="2396" t="s">
        <v>1249</v>
      </c>
      <c r="D7" s="2396"/>
      <c r="E7" s="2396"/>
      <c r="F7" s="2396"/>
      <c r="G7" s="2396"/>
      <c r="H7" s="2396"/>
      <c r="I7" s="2396"/>
      <c r="J7" s="2396"/>
      <c r="K7" s="2396"/>
      <c r="L7" s="2396"/>
      <c r="M7" s="2396"/>
      <c r="N7" s="2396"/>
    </row>
    <row r="8" spans="1:27" s="130" customFormat="1" ht="17.100000000000001" customHeight="1">
      <c r="A8" s="618"/>
      <c r="B8" s="618"/>
      <c r="C8" s="2397" t="s">
        <v>886</v>
      </c>
      <c r="D8" s="2397"/>
      <c r="E8" s="2397"/>
      <c r="F8" s="2397"/>
      <c r="G8" s="2397"/>
      <c r="H8" s="2397"/>
      <c r="I8" s="2397"/>
      <c r="J8" s="2397"/>
      <c r="K8" s="2397"/>
      <c r="L8" s="2397"/>
      <c r="M8" s="2397"/>
      <c r="N8" s="2397"/>
      <c r="P8" s="2398"/>
      <c r="Q8" s="2398"/>
      <c r="R8" s="2398"/>
      <c r="S8" s="2398"/>
      <c r="T8" s="2398"/>
      <c r="U8" s="2398"/>
      <c r="V8" s="2398"/>
      <c r="W8" s="2398"/>
      <c r="X8" s="2398"/>
      <c r="Y8" s="2398"/>
      <c r="Z8" s="2398"/>
      <c r="AA8" s="2398"/>
    </row>
    <row r="9" spans="1:27" s="129" customFormat="1" ht="17.100000000000001" customHeight="1">
      <c r="A9" s="617"/>
      <c r="B9" s="617" t="s">
        <v>1082</v>
      </c>
      <c r="C9" s="2396" t="s">
        <v>1250</v>
      </c>
      <c r="D9" s="2396"/>
      <c r="E9" s="2396"/>
      <c r="F9" s="2396"/>
      <c r="G9" s="2396"/>
      <c r="H9" s="2396"/>
      <c r="I9" s="2396"/>
      <c r="J9" s="2396"/>
      <c r="K9" s="2396"/>
      <c r="L9" s="2396"/>
      <c r="M9" s="2396"/>
      <c r="N9" s="2396"/>
    </row>
    <row r="10" spans="1:27" s="130" customFormat="1" ht="17.100000000000001" customHeight="1">
      <c r="A10" s="618"/>
      <c r="B10" s="618"/>
      <c r="C10" s="2397" t="s">
        <v>1251</v>
      </c>
      <c r="D10" s="2397"/>
      <c r="E10" s="2397"/>
      <c r="F10" s="2397"/>
      <c r="G10" s="2397"/>
      <c r="H10" s="2397"/>
      <c r="I10" s="2397"/>
      <c r="J10" s="2397"/>
      <c r="K10" s="2397"/>
      <c r="L10" s="2397"/>
      <c r="M10" s="2397"/>
      <c r="N10" s="2397"/>
    </row>
    <row r="11" spans="1:27" s="129" customFormat="1" ht="17.100000000000001" customHeight="1">
      <c r="A11" s="617"/>
      <c r="B11" s="617" t="s">
        <v>1083</v>
      </c>
      <c r="C11" s="2396" t="s">
        <v>1252</v>
      </c>
      <c r="D11" s="2396"/>
      <c r="E11" s="2396"/>
      <c r="F11" s="2396"/>
      <c r="G11" s="2396"/>
      <c r="H11" s="2396"/>
      <c r="I11" s="2396"/>
      <c r="J11" s="2396"/>
      <c r="K11" s="2396"/>
      <c r="L11" s="2396"/>
      <c r="M11" s="2396"/>
      <c r="N11" s="2396"/>
    </row>
    <row r="12" spans="1:27" s="130" customFormat="1" ht="17.100000000000001" customHeight="1">
      <c r="A12" s="618"/>
      <c r="B12" s="618"/>
      <c r="C12" s="2397" t="s">
        <v>1253</v>
      </c>
      <c r="D12" s="2397"/>
      <c r="E12" s="2397"/>
      <c r="F12" s="2397"/>
      <c r="G12" s="2397"/>
      <c r="H12" s="2397"/>
      <c r="I12" s="2397"/>
      <c r="J12" s="2397"/>
      <c r="K12" s="2397"/>
      <c r="L12" s="2397"/>
      <c r="M12" s="2397"/>
      <c r="N12" s="2397"/>
    </row>
    <row r="13" spans="1:27" s="125" customFormat="1" ht="30" customHeight="1">
      <c r="A13" s="619"/>
      <c r="B13" s="619" t="s">
        <v>1084</v>
      </c>
      <c r="C13" s="2401" t="s">
        <v>578</v>
      </c>
      <c r="D13" s="2401"/>
      <c r="E13" s="2401"/>
      <c r="F13" s="2401"/>
      <c r="G13" s="2401"/>
      <c r="H13" s="2401"/>
      <c r="I13" s="2401"/>
      <c r="J13" s="2401"/>
      <c r="K13" s="2401"/>
      <c r="L13" s="2401"/>
      <c r="M13" s="2401"/>
      <c r="N13" s="2401"/>
    </row>
    <row r="14" spans="1:27" s="130" customFormat="1" ht="17.100000000000001" customHeight="1">
      <c r="A14" s="618"/>
      <c r="B14" s="618"/>
      <c r="C14" s="2397" t="s">
        <v>574</v>
      </c>
      <c r="D14" s="2397"/>
      <c r="E14" s="2397"/>
      <c r="F14" s="2397"/>
      <c r="G14" s="2397"/>
      <c r="H14" s="2397"/>
      <c r="I14" s="2397"/>
      <c r="J14" s="2397"/>
      <c r="K14" s="2397"/>
      <c r="L14" s="2397"/>
      <c r="M14" s="2397"/>
      <c r="N14" s="2397"/>
    </row>
    <row r="15" spans="1:27" s="129" customFormat="1" ht="17.100000000000001" customHeight="1">
      <c r="A15" s="617"/>
      <c r="B15" s="617" t="s">
        <v>1085</v>
      </c>
      <c r="C15" s="2396" t="s">
        <v>579</v>
      </c>
      <c r="D15" s="2396"/>
      <c r="E15" s="2396"/>
      <c r="F15" s="2396"/>
      <c r="G15" s="2396"/>
      <c r="H15" s="2396"/>
      <c r="I15" s="2396"/>
      <c r="J15" s="2396"/>
      <c r="K15" s="2396"/>
      <c r="L15" s="2396"/>
      <c r="M15" s="2396"/>
      <c r="N15" s="2396"/>
    </row>
    <row r="16" spans="1:27" s="130" customFormat="1" ht="17.100000000000001" customHeight="1">
      <c r="A16" s="618"/>
      <c r="B16" s="618"/>
      <c r="C16" s="2397" t="s">
        <v>887</v>
      </c>
      <c r="D16" s="2397"/>
      <c r="E16" s="2397"/>
      <c r="F16" s="2397"/>
      <c r="G16" s="2397"/>
      <c r="H16" s="2397"/>
      <c r="I16" s="2397"/>
      <c r="J16" s="2397"/>
      <c r="K16" s="2397"/>
      <c r="L16" s="2397"/>
      <c r="M16" s="2397"/>
      <c r="N16" s="2397"/>
    </row>
    <row r="17" spans="1:16" s="125" customFormat="1" ht="30" customHeight="1">
      <c r="A17" s="619"/>
      <c r="B17" s="619" t="s">
        <v>1086</v>
      </c>
      <c r="C17" s="2401" t="s">
        <v>577</v>
      </c>
      <c r="D17" s="2401"/>
      <c r="E17" s="2401"/>
      <c r="F17" s="2401"/>
      <c r="G17" s="2401"/>
      <c r="H17" s="2401"/>
      <c r="I17" s="2401"/>
      <c r="J17" s="2401"/>
      <c r="K17" s="2401"/>
      <c r="L17" s="2401"/>
      <c r="M17" s="2401"/>
      <c r="N17" s="2401"/>
    </row>
    <row r="18" spans="1:16" s="130" customFormat="1" ht="17.100000000000001" customHeight="1">
      <c r="A18" s="618"/>
      <c r="B18" s="618"/>
      <c r="C18" s="2397" t="s">
        <v>888</v>
      </c>
      <c r="D18" s="2017"/>
      <c r="E18" s="2017"/>
      <c r="F18" s="2017"/>
      <c r="G18" s="2017"/>
      <c r="H18" s="2017"/>
      <c r="I18" s="2017"/>
      <c r="J18" s="2017"/>
      <c r="K18" s="2017"/>
      <c r="L18" s="2017"/>
      <c r="M18" s="2017"/>
      <c r="N18" s="2017"/>
    </row>
    <row r="19" spans="1:16" s="129" customFormat="1" ht="17.100000000000001" customHeight="1">
      <c r="A19" s="617"/>
      <c r="B19" s="617" t="s">
        <v>1087</v>
      </c>
      <c r="C19" s="2399" t="s">
        <v>576</v>
      </c>
      <c r="D19" s="2399"/>
      <c r="E19" s="2399"/>
      <c r="F19" s="2399"/>
      <c r="G19" s="2399"/>
      <c r="H19" s="2399"/>
      <c r="I19" s="2399"/>
      <c r="J19" s="2399"/>
      <c r="K19" s="2399"/>
      <c r="L19" s="2399"/>
      <c r="M19" s="2399"/>
      <c r="N19" s="2399"/>
      <c r="O19" s="126"/>
      <c r="P19" s="126"/>
    </row>
    <row r="20" spans="1:16" s="130" customFormat="1" ht="17.100000000000001" customHeight="1">
      <c r="A20" s="618"/>
      <c r="B20" s="618"/>
      <c r="C20" s="2017" t="s">
        <v>584</v>
      </c>
      <c r="D20" s="2017"/>
      <c r="E20" s="2017"/>
      <c r="F20" s="2017"/>
      <c r="G20" s="2017"/>
      <c r="H20" s="2017"/>
      <c r="I20" s="2017"/>
      <c r="J20" s="2017"/>
      <c r="K20" s="2017"/>
      <c r="L20" s="2017"/>
      <c r="M20" s="2017"/>
      <c r="N20" s="2017"/>
    </row>
    <row r="21" spans="1:16" s="129" customFormat="1" ht="17.100000000000001" customHeight="1">
      <c r="A21" s="617"/>
      <c r="B21" s="617" t="s">
        <v>1088</v>
      </c>
      <c r="C21" s="2399" t="s">
        <v>580</v>
      </c>
      <c r="D21" s="2399"/>
      <c r="E21" s="2399"/>
      <c r="F21" s="2399"/>
      <c r="G21" s="2399"/>
      <c r="H21" s="2399"/>
      <c r="I21" s="2399"/>
      <c r="J21" s="2399"/>
      <c r="K21" s="2399"/>
      <c r="L21" s="2399"/>
      <c r="M21" s="2399"/>
      <c r="N21" s="2399"/>
      <c r="O21" s="126"/>
      <c r="P21" s="126"/>
    </row>
    <row r="22" spans="1:16" s="130" customFormat="1" ht="17.100000000000001" customHeight="1">
      <c r="A22" s="618"/>
      <c r="B22" s="618"/>
      <c r="C22" s="2017" t="s">
        <v>594</v>
      </c>
      <c r="D22" s="2017"/>
      <c r="E22" s="2017"/>
      <c r="F22" s="2017"/>
      <c r="G22" s="2017"/>
      <c r="H22" s="2017"/>
      <c r="I22" s="2017"/>
      <c r="J22" s="2017"/>
      <c r="K22" s="2017"/>
      <c r="L22" s="2017"/>
      <c r="M22" s="2017"/>
      <c r="N22" s="2017"/>
    </row>
    <row r="23" spans="1:16" s="129" customFormat="1" ht="17.100000000000001" customHeight="1">
      <c r="A23" s="617"/>
      <c r="B23" s="617" t="s">
        <v>1089</v>
      </c>
      <c r="C23" s="2399" t="s">
        <v>581</v>
      </c>
      <c r="D23" s="2399"/>
      <c r="E23" s="2399"/>
      <c r="F23" s="2399"/>
      <c r="G23" s="2399"/>
      <c r="H23" s="2399"/>
      <c r="I23" s="2399"/>
      <c r="J23" s="2399"/>
      <c r="K23" s="2399"/>
      <c r="L23" s="2399"/>
      <c r="M23" s="2399"/>
      <c r="N23" s="2399"/>
      <c r="O23" s="126"/>
      <c r="P23" s="126"/>
    </row>
    <row r="24" spans="1:16" s="130" customFormat="1" ht="17.100000000000001" customHeight="1">
      <c r="A24" s="618"/>
      <c r="B24" s="618"/>
      <c r="C24" s="2017" t="s">
        <v>890</v>
      </c>
      <c r="D24" s="2017"/>
      <c r="E24" s="2017"/>
      <c r="F24" s="2017"/>
      <c r="G24" s="2017"/>
      <c r="H24" s="2017"/>
      <c r="I24" s="2017"/>
      <c r="J24" s="2017"/>
      <c r="K24" s="2017"/>
      <c r="L24" s="2017"/>
      <c r="M24" s="2017"/>
      <c r="N24" s="2017"/>
    </row>
    <row r="25" spans="1:16" s="129" customFormat="1" ht="17.100000000000001" customHeight="1">
      <c r="A25" s="617"/>
      <c r="B25" s="617" t="s">
        <v>1090</v>
      </c>
      <c r="C25" s="2399" t="s">
        <v>582</v>
      </c>
      <c r="D25" s="2399"/>
      <c r="E25" s="2399"/>
      <c r="F25" s="2399"/>
      <c r="G25" s="2399"/>
      <c r="H25" s="2399"/>
      <c r="I25" s="2399"/>
      <c r="J25" s="2399"/>
      <c r="K25" s="2399"/>
      <c r="L25" s="2399"/>
      <c r="M25" s="2399"/>
      <c r="N25" s="2399"/>
      <c r="O25" s="126"/>
      <c r="P25" s="126"/>
    </row>
    <row r="26" spans="1:16" s="130" customFormat="1" ht="17.100000000000001" customHeight="1">
      <c r="A26" s="618"/>
      <c r="B26" s="618"/>
      <c r="C26" s="2400" t="s">
        <v>889</v>
      </c>
      <c r="D26" s="2400"/>
      <c r="E26" s="2400"/>
      <c r="F26" s="2400"/>
      <c r="G26" s="2400"/>
      <c r="H26" s="2400"/>
      <c r="I26" s="2400"/>
      <c r="J26" s="2400"/>
      <c r="K26" s="2400"/>
      <c r="L26" s="2400"/>
      <c r="M26" s="2400"/>
      <c r="N26" s="2400"/>
    </row>
    <row r="27" spans="1:16" s="130" customFormat="1" ht="17.100000000000001" customHeight="1">
      <c r="A27" s="618"/>
      <c r="B27" s="986" t="s">
        <v>1266</v>
      </c>
      <c r="C27" s="917" t="s">
        <v>1576</v>
      </c>
      <c r="D27" s="984"/>
      <c r="E27" s="984"/>
      <c r="F27" s="984"/>
      <c r="G27" s="984"/>
      <c r="H27" s="984"/>
      <c r="I27" s="984"/>
      <c r="J27" s="984"/>
      <c r="K27" s="984"/>
      <c r="L27" s="984"/>
      <c r="M27" s="984"/>
      <c r="N27" s="984"/>
    </row>
    <row r="28" spans="1:16" s="130" customFormat="1" ht="17.100000000000001" customHeight="1">
      <c r="A28" s="618"/>
      <c r="B28" s="618"/>
      <c r="C28" s="987" t="s">
        <v>1577</v>
      </c>
      <c r="D28" s="984"/>
      <c r="E28" s="984"/>
      <c r="F28" s="984"/>
      <c r="G28" s="984"/>
      <c r="H28" s="984"/>
      <c r="I28" s="984"/>
      <c r="J28" s="984"/>
      <c r="K28" s="984"/>
      <c r="L28" s="985"/>
      <c r="M28" s="984"/>
      <c r="N28" s="984"/>
    </row>
    <row r="29" spans="1:16" ht="17.100000000000001" customHeight="1">
      <c r="A29" s="617"/>
      <c r="B29" s="617" t="s">
        <v>1575</v>
      </c>
      <c r="C29" s="2394" t="s">
        <v>1267</v>
      </c>
      <c r="D29" s="2394"/>
      <c r="E29" s="2394"/>
      <c r="F29" s="2394"/>
      <c r="G29" s="2394"/>
      <c r="H29" s="2394"/>
      <c r="I29" s="2394"/>
      <c r="J29" s="2394"/>
      <c r="K29" s="2394"/>
      <c r="L29" s="2394"/>
      <c r="M29" s="2394"/>
      <c r="N29" s="2394"/>
    </row>
    <row r="30" spans="1:16" ht="17.100000000000001" customHeight="1">
      <c r="A30" s="617"/>
      <c r="B30" s="618"/>
      <c r="C30" s="2395" t="s">
        <v>1268</v>
      </c>
      <c r="D30" s="2395"/>
      <c r="E30" s="2395"/>
      <c r="F30" s="2395"/>
      <c r="G30" s="2395"/>
      <c r="H30" s="2395"/>
      <c r="I30" s="2395"/>
      <c r="J30" s="2395"/>
      <c r="K30" s="2395"/>
      <c r="L30" s="2395"/>
      <c r="M30" s="2395"/>
      <c r="N30" s="2395"/>
    </row>
  </sheetData>
  <mergeCells count="28">
    <mergeCell ref="C7:N7"/>
    <mergeCell ref="C8:N8"/>
    <mergeCell ref="P8:AA8"/>
    <mergeCell ref="C25:N25"/>
    <mergeCell ref="C26:N26"/>
    <mergeCell ref="C13:N13"/>
    <mergeCell ref="C14:N14"/>
    <mergeCell ref="C15:N15"/>
    <mergeCell ref="C16:N16"/>
    <mergeCell ref="C17:N17"/>
    <mergeCell ref="C18:N18"/>
    <mergeCell ref="C19:N19"/>
    <mergeCell ref="C20:N20"/>
    <mergeCell ref="C21:N21"/>
    <mergeCell ref="C22:N22"/>
    <mergeCell ref="C23:N23"/>
    <mergeCell ref="P1:P2"/>
    <mergeCell ref="C3:N3"/>
    <mergeCell ref="C4:N4"/>
    <mergeCell ref="C5:N5"/>
    <mergeCell ref="C6:N6"/>
    <mergeCell ref="C29:N29"/>
    <mergeCell ref="C30:N30"/>
    <mergeCell ref="C9:N9"/>
    <mergeCell ref="C10:N10"/>
    <mergeCell ref="C11:N11"/>
    <mergeCell ref="C12:N12"/>
    <mergeCell ref="C24:N24"/>
  </mergeCells>
  <hyperlinks>
    <hyperlink ref="C3:M4" location="'9.1'!A1" display="OBROTY ŁADUNKOWE W MORSKICH PORTACH ŚWIATA W LATACH 2000-2013"/>
    <hyperlink ref="C5:M6" location="'9.2'!A1" display="OBROTY ŁADUNKOWE W PORTACH MORSKICH ŚWIATA I EUROPY W LATACH 2000-2013"/>
    <hyperlink ref="C7:M8" location="'9.3'!A1" display="MORSKIE OBROTY KONTENEROWE KRAJÓW EUROPY, UNII EUROPEJSKIE, BASENU MORZA BAŁTYCKIEGO I POLSKI W LATACH 2000-2013"/>
    <hyperlink ref="C9:M10" location="'9.4'!A1" display="RUCH PASAŻERÓW OGÓŁEM I PASAŻERÓW REJSÓW WYCIECZKOWYCH W PORTACH EUROPY W LATACH 2000-2013"/>
    <hyperlink ref="C11:M12" location="'9.5'!A1" display="STATKI PASAŻERSKIE I LINIOWCE WYCIECZKOWE ZAWIJAJĄCE DO GŁÓWNYCH PORTÓW EUROPY W LATACH 2000-2013"/>
    <hyperlink ref="C13:M14" location="'9.6'!A1" display="'9.6'!A1"/>
    <hyperlink ref="C15:M16" location="'9.7'!A1" display="MORSKA FLOTA HANDLOWA WEDŁUG TYPÓW STATKÓW"/>
    <hyperlink ref="C17:M18" location="'9.8'!A1" display="'9.8'!A1"/>
    <hyperlink ref="C19:M20" location="'9.9'!A1" display="MORSKA FLOTA HANDLOWA ŚWIATA WEDŁUG BANDER W WYBRANYCH LATACH"/>
    <hyperlink ref="C21:M22" location="'9.10'!A1" display="MORSKA FLOTA HANDLOWA WEDŁUG PRZYNALEŻNOŚCI PAŃSTWOWEJ WŁAŚCICIELI W WYBRANYCH LATACH"/>
    <hyperlink ref="C23:M24" location="'9.11'!A1" display="ŚWIATOWA PRODUKCJA STATKÓW HANDLOWYCH WEDŁUG KRAJÓW BUDOWY W WYBRANYCH LATACH"/>
    <hyperlink ref="C25:M26" location="'9.12'!A1" display="ŚWIATOWE ZŁOMOWANIE I STRATY WE FLOCIE WEDŁUG BANDER W WYBRANYCH LATACH"/>
    <hyperlink ref="P1" location="'DZIAŁ III - Inwestycje'!A1" display="'DZIAŁ III - Inwestycje'!A1"/>
    <hyperlink ref="P1:P2" location="SPIS!A1" display="SPIS!A1"/>
    <hyperlink ref="C3:N3" location="'10.1'!A1" display="OBROTY ŁADUNKOWE W MORSKICH PORTACH ŚWIATA W LATACH 2000-2013"/>
    <hyperlink ref="C4:N4" location="'10.1'!A1" display="GLOBAL CARGO TRAFFIC IN SEAPORTS IN THE YEARS 2000-2013"/>
    <hyperlink ref="C5:N5" location="'10.2'!A1" display="OBROTY ŁADUNKOWE W PORTACH MORSKICH ŚWIATA I EUROPY W LATACH 2000-2013"/>
    <hyperlink ref="C6:N6" location="'10.2'!A1" display="CARGO TRAFFIC IN THE WORLD AND EUROPEAN SEAPORTS IN THE YEARS 2000-2013"/>
    <hyperlink ref="C7:N7" location="'10.3'!A1" display="MORSKIE OBROTY KONTENEROWE KRAJÓW EUROPY, UNII EUROPEJSKIE, BASENU MORZA BAŁTYCKIEGO I POLSKI W LATACH 2000-2013"/>
    <hyperlink ref="C8:N8" location="'10.3'!A1" display="MARITIME CONTAINER TRAFFIC IN POLAND, EUROPE, THE EU AND BALTIC "/>
    <hyperlink ref="C9:N9" location="'10.4'!A1" display="RUCH PASAŻERÓW OGÓŁEM I PASAŻERÓW REJSÓW WYCIECZKOWYCH W PORTACH EUROPY W LATACH 2000-2013"/>
    <hyperlink ref="C10:N10" location="'10.4'!A1" display="TOTAL PASSENGER AND CRUISE PASSENGER TRAFFIC IN EUROPEAN SEAPORTS  IN THE YEARS 2000-2013 "/>
    <hyperlink ref="C11:N11" location="'10.5'!A1" display="STATKI PASAŻERSKIE I LINIOWCE WYCIECZKOWE ZAWIJAJĄCE DO GŁÓWNYCH PORTÓW EUROPY W LATACH 2000-2013"/>
    <hyperlink ref="C12:N12" location="'10.5'!A1" display="PASSENGER SHIPS AND CRUISE SHIPS IN LINER SERVICES CALLING AT MAJOR EUROPEAN SEAPORTS IN THE YEARS 2000-2013"/>
    <hyperlink ref="C13:N13" location="'10.6'!A1" display="'10.6'!A1"/>
    <hyperlink ref="C14:N14" location="'10.6'!A1" display="QUARTERLY CHANGES IN SHIP, CARGO, CONTAINER AND PASSENGER TRAFFIC IN MAJOR EUROPEAN SEAPORTS IN SELECTED YEARS  "/>
    <hyperlink ref="C15:N15" location="'10.7'!A1" display="MORSKA FLOTA HANDLOWA WEDŁUG TYPÓW STATKÓW"/>
    <hyperlink ref="C16:N16" location="'10.7'!A1" display="MERCHANT FLEET  BY SHIP TYPES"/>
    <hyperlink ref="C17:N17" location="'10.8'!A1" display="'10.8'!A1"/>
    <hyperlink ref="C18:N18" location="'10.8'!A1" display="CARGO TRAFFIC IN MAJOR EUROPEAN SEAPORTS IN SHORT-SEA SHIPPING BY COUNTRIES AND WATER AREAS IN SELECTED YEARS"/>
    <hyperlink ref="C19:N19" location="'10.9'!A1" display="MORSKA FLOTA HANDLOWA ŚWIATA WEDŁUG BANDER W WYBRANYCH LATACH"/>
    <hyperlink ref="C20:N20" location="'10.9'!A1" display="WORLD MERCHANT FLEET BY FLAGS IN SELECTED YEARS"/>
    <hyperlink ref="C21:N21" location="'10.10'!A1" display="MORSKA FLOTA HANDLOWA WEDŁUG PRZYNALEŻNOŚCI PAŃSTWOWEJ WŁAŚCICIELI W WYBRANYCH LATACH"/>
    <hyperlink ref="C22:N22" location="'10.10'!A1" display="MARITIME MERCHANT FLEET BY OWNERS’ NATIONALITY IN SELECTED YEARS"/>
    <hyperlink ref="C23:N23" location="'10.11'!A1" display="ŚWIATOWA PRODUKCJA STATKÓW HANDLOWYCH WEDŁUG KRAJÓW BUDOWY W WYBRANYCH LATACH"/>
    <hyperlink ref="C24:N24" location="'10.11'!A1" display="WORLD SHIPBUILDING OF MERCHANT FLEETS BY SHIPBUILDERS’ COUNTRIES IN SELECTED YEARS"/>
    <hyperlink ref="C25:N25" location="'10.12'!A1" display="ŚWIATOWE ZŁOMOWANIE I STRATY WE FLOCIE WEDŁUG BANDER W WYBRANYCH LATACH"/>
    <hyperlink ref="C26:N26" location="'10.12'!A1" display="WORLD SCRAPPING AND LOSSES OF SHIPS BY FLAGS IN SELECTED YEARS"/>
    <hyperlink ref="C29:M30" location="'9.12'!A1" display="ŚWIATOWE ZŁOMOWANIE I STRATY WE FLOCIE WEDŁUG BANDER W WYBRANYCH LATACH"/>
    <hyperlink ref="C29:N29" location="'10.14'!A1" display="ŚWIATOWE MORSKIE POŁOWY RYB I BEZKRĘGOWCÓW MORSKICH WEDŁUG GRUP GATUNKÓW I KONTYNENTÓW"/>
    <hyperlink ref="C30:N30" location="'10.14'!A1" display="WORLD MARINE FISH AND SHELLFISH CATCHES BY GROUPS OF SPECIES AND  CONTINENTS "/>
    <hyperlink ref="A1" location="SPIS!A1" display="X."/>
    <hyperlink ref="C27" location="'10.13'!A1" display="ŚWIATOWE ZŁOMOWANIE I STRATY WE FLOCIE WEDŁUG KRAJÓW W WYBRANYCH LATACH  "/>
    <hyperlink ref="C28" location="'10.13'!A1" display="WORLD SCRAPPING AND LOSSES OF SHIPS BY COUNTRY OF DEMOLITION  IN SELECTED YEARS "/>
  </hyperlinks>
  <pageMargins left="0.7" right="0.7" top="0.75" bottom="0.75" header="0.3" footer="0.3"/>
  <pageSetup paperSize="9" scale="5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zoomScaleNormal="100" zoomScaleSheetLayoutView="100" workbookViewId="0">
      <selection activeCell="B4" sqref="B4"/>
    </sheetView>
  </sheetViews>
  <sheetFormatPr defaultColWidth="9" defaultRowHeight="12.75"/>
  <cols>
    <col min="1" max="1" width="22.5" style="1069" customWidth="1"/>
    <col min="2" max="15" width="9" style="1069" customWidth="1"/>
    <col min="16" max="16" width="9" style="687" customWidth="1"/>
    <col min="17" max="22" width="9" style="687"/>
    <col min="23" max="23" width="10.5" style="1456" bestFit="1" customWidth="1"/>
    <col min="24" max="16384" width="9" style="1069"/>
  </cols>
  <sheetData>
    <row r="1" spans="1:25" ht="29.25" customHeight="1">
      <c r="A1" s="2403" t="s">
        <v>1684</v>
      </c>
      <c r="B1" s="2403"/>
      <c r="C1" s="2403"/>
      <c r="D1" s="2403"/>
      <c r="E1" s="2403"/>
      <c r="F1" s="2403"/>
      <c r="G1" s="2403"/>
      <c r="H1" s="2403"/>
      <c r="I1" s="2403"/>
      <c r="J1" s="2403"/>
      <c r="K1" s="2403"/>
      <c r="L1" s="2403"/>
      <c r="M1" s="2403"/>
      <c r="N1" s="2403"/>
      <c r="O1" s="2403"/>
      <c r="P1" s="2403"/>
      <c r="Q1" s="2403"/>
      <c r="R1" s="689"/>
      <c r="S1" s="689"/>
      <c r="T1" s="689"/>
      <c r="U1" s="689"/>
      <c r="V1" s="689"/>
      <c r="W1" s="1459"/>
      <c r="Y1" s="294" t="s">
        <v>939</v>
      </c>
    </row>
    <row r="2" spans="1:25" s="687" customFormat="1">
      <c r="A2" s="2404" t="s">
        <v>918</v>
      </c>
      <c r="B2" s="1233">
        <v>2000</v>
      </c>
      <c r="C2" s="1233">
        <v>2001</v>
      </c>
      <c r="D2" s="1233">
        <v>2002</v>
      </c>
      <c r="E2" s="1233">
        <v>2003</v>
      </c>
      <c r="F2" s="1233">
        <v>2004</v>
      </c>
      <c r="G2" s="1233">
        <v>2005</v>
      </c>
      <c r="H2" s="1233">
        <v>2006</v>
      </c>
      <c r="I2" s="1233">
        <v>2007</v>
      </c>
      <c r="J2" s="1233">
        <v>2008</v>
      </c>
      <c r="K2" s="1233">
        <v>2009</v>
      </c>
      <c r="L2" s="1233">
        <v>2010</v>
      </c>
      <c r="M2" s="1233">
        <v>2011</v>
      </c>
      <c r="N2" s="1233">
        <v>2012</v>
      </c>
      <c r="O2" s="1228">
        <v>2013</v>
      </c>
      <c r="P2" s="1228">
        <v>2014</v>
      </c>
      <c r="Q2" s="1228">
        <v>2015</v>
      </c>
      <c r="R2" s="1228">
        <v>2016</v>
      </c>
      <c r="S2" s="1228">
        <v>2017</v>
      </c>
      <c r="T2" s="1228">
        <v>2018</v>
      </c>
      <c r="U2" s="1228">
        <v>2019</v>
      </c>
      <c r="V2" s="1327">
        <v>2020</v>
      </c>
      <c r="W2" s="1077">
        <v>2021</v>
      </c>
    </row>
    <row r="3" spans="1:25" s="687" customFormat="1">
      <c r="A3" s="2405"/>
      <c r="B3" s="2053" t="s">
        <v>1683</v>
      </c>
      <c r="C3" s="2054"/>
      <c r="D3" s="2054"/>
      <c r="E3" s="2054"/>
      <c r="F3" s="2054"/>
      <c r="G3" s="2054"/>
      <c r="H3" s="2054"/>
      <c r="I3" s="2054"/>
      <c r="J3" s="2054"/>
      <c r="K3" s="2054"/>
      <c r="L3" s="2054"/>
      <c r="M3" s="2054"/>
      <c r="N3" s="2054"/>
      <c r="O3" s="2054"/>
      <c r="P3" s="2054"/>
      <c r="Q3" s="2054"/>
      <c r="R3" s="2054"/>
      <c r="S3" s="2054"/>
      <c r="T3" s="2054"/>
      <c r="U3" s="2054"/>
      <c r="V3" s="2054"/>
      <c r="W3" s="2054"/>
    </row>
    <row r="4" spans="1:25" s="525" customFormat="1" ht="15">
      <c r="A4" s="533" t="s">
        <v>1675</v>
      </c>
      <c r="B4" s="1337">
        <v>5984</v>
      </c>
      <c r="C4" s="1337">
        <v>6020</v>
      </c>
      <c r="D4" s="1337">
        <v>6127</v>
      </c>
      <c r="E4" s="1337">
        <v>6480</v>
      </c>
      <c r="F4" s="1337">
        <v>6758</v>
      </c>
      <c r="G4" s="1337">
        <v>7109</v>
      </c>
      <c r="H4" s="1337">
        <v>7702.107</v>
      </c>
      <c r="I4" s="1337">
        <v>8036.2309999999998</v>
      </c>
      <c r="J4" s="1337">
        <v>8227.5290000000005</v>
      </c>
      <c r="K4" s="1337">
        <v>7818.1090000000004</v>
      </c>
      <c r="L4" s="1337">
        <v>8400.9240000000009</v>
      </c>
      <c r="M4" s="1337">
        <v>8738.5529999999999</v>
      </c>
      <c r="N4" s="1337">
        <v>9197.3809999999994</v>
      </c>
      <c r="O4" s="1338">
        <v>9452.9259999999995</v>
      </c>
      <c r="P4" s="1337">
        <v>9816.4429999999993</v>
      </c>
      <c r="Q4" s="1339">
        <v>10013.129999999999</v>
      </c>
      <c r="R4" s="1337">
        <v>10246.61</v>
      </c>
      <c r="S4" s="1339">
        <v>10713.89</v>
      </c>
      <c r="T4" s="1337">
        <v>11019.16</v>
      </c>
      <c r="U4" s="1340">
        <v>11070.533091804</v>
      </c>
      <c r="V4" s="1347">
        <v>10644.932208547099</v>
      </c>
      <c r="W4" s="1751">
        <v>10985.3659053635</v>
      </c>
    </row>
    <row r="5" spans="1:25" s="525" customFormat="1" ht="15">
      <c r="A5" s="1341" t="s">
        <v>1676</v>
      </c>
      <c r="B5" s="1337"/>
      <c r="C5" s="1337"/>
      <c r="D5" s="1337"/>
      <c r="E5" s="1337"/>
      <c r="F5" s="1337"/>
      <c r="G5" s="1337"/>
      <c r="H5" s="1337"/>
      <c r="I5" s="1337"/>
      <c r="J5" s="1337"/>
      <c r="K5" s="1337"/>
      <c r="L5" s="1337"/>
      <c r="M5" s="1337"/>
      <c r="N5" s="1337"/>
      <c r="O5" s="1338"/>
      <c r="P5" s="1337"/>
      <c r="Q5" s="1339"/>
      <c r="R5" s="1337"/>
      <c r="S5" s="1339"/>
      <c r="T5" s="1337"/>
      <c r="U5" s="1342"/>
      <c r="V5" s="1337"/>
      <c r="W5" s="1343"/>
    </row>
    <row r="6" spans="1:25" s="525" customFormat="1">
      <c r="A6" s="1344" t="s">
        <v>212</v>
      </c>
      <c r="B6" s="1337">
        <v>1605</v>
      </c>
      <c r="C6" s="1337">
        <v>1678</v>
      </c>
      <c r="D6" s="1337">
        <v>1637</v>
      </c>
      <c r="E6" s="1337">
        <v>1690</v>
      </c>
      <c r="F6" s="1337">
        <v>1770</v>
      </c>
      <c r="G6" s="1337">
        <v>1857</v>
      </c>
      <c r="H6" s="1337">
        <v>1783.415</v>
      </c>
      <c r="I6" s="1337">
        <v>1813.6849999999999</v>
      </c>
      <c r="J6" s="1337">
        <v>1784.8489999999999</v>
      </c>
      <c r="K6" s="1337">
        <v>1710.1389999999999</v>
      </c>
      <c r="L6" s="1337">
        <v>1784.5920000000001</v>
      </c>
      <c r="M6" s="1337">
        <v>1750.981</v>
      </c>
      <c r="N6" s="1337">
        <v>1785.425</v>
      </c>
      <c r="O6" s="1338">
        <v>1737.674</v>
      </c>
      <c r="P6" s="1337">
        <v>1711.701</v>
      </c>
      <c r="Q6" s="1339">
        <v>1760.751</v>
      </c>
      <c r="R6" s="1337">
        <v>1832.259</v>
      </c>
      <c r="S6" s="1339">
        <v>1874.5719999999999</v>
      </c>
      <c r="T6" s="1337">
        <v>1881.0530000000001</v>
      </c>
      <c r="U6" s="1343">
        <v>1860.2627</v>
      </c>
      <c r="V6" s="1337">
        <v>1715.4024241282</v>
      </c>
      <c r="W6" s="1343">
        <v>1700.3580008597</v>
      </c>
    </row>
    <row r="7" spans="1:25" s="525" customFormat="1">
      <c r="A7" s="1345" t="s">
        <v>337</v>
      </c>
      <c r="B7" s="1337"/>
      <c r="C7" s="1337"/>
      <c r="D7" s="1337"/>
      <c r="E7" s="1337"/>
      <c r="F7" s="1337"/>
      <c r="G7" s="1337"/>
      <c r="H7" s="1337"/>
      <c r="I7" s="1337"/>
      <c r="J7" s="1337"/>
      <c r="K7" s="1337"/>
      <c r="L7" s="1337"/>
      <c r="M7" s="1337"/>
      <c r="N7" s="1337"/>
      <c r="O7" s="1338"/>
      <c r="P7" s="1337"/>
      <c r="Q7" s="1339"/>
      <c r="R7" s="1337"/>
      <c r="S7" s="1339"/>
      <c r="T7" s="1337"/>
      <c r="U7" s="1343"/>
      <c r="V7" s="1337"/>
      <c r="W7" s="1343"/>
    </row>
    <row r="8" spans="1:25" s="525" customFormat="1" ht="15">
      <c r="A8" s="1344" t="s">
        <v>1677</v>
      </c>
      <c r="B8" s="1337">
        <v>558</v>
      </c>
      <c r="C8" s="1337">
        <v>499</v>
      </c>
      <c r="D8" s="1337">
        <v>509</v>
      </c>
      <c r="E8" s="1337">
        <v>533</v>
      </c>
      <c r="F8" s="1337">
        <v>546</v>
      </c>
      <c r="G8" s="1337">
        <v>565</v>
      </c>
      <c r="H8" s="1337">
        <v>914.90989999999999</v>
      </c>
      <c r="I8" s="1337">
        <v>933.65980000000002</v>
      </c>
      <c r="J8" s="1337">
        <v>957.15750000000003</v>
      </c>
      <c r="K8" s="1337">
        <v>931.14120000000003</v>
      </c>
      <c r="L8" s="1337">
        <v>967.71640000000002</v>
      </c>
      <c r="M8" s="1337">
        <v>1028.4739999999999</v>
      </c>
      <c r="N8" s="1337">
        <v>1054.7080000000001</v>
      </c>
      <c r="O8" s="1338">
        <v>1090.5820000000001</v>
      </c>
      <c r="P8" s="1337">
        <v>1121.5</v>
      </c>
      <c r="Q8" s="1339">
        <v>1178.05</v>
      </c>
      <c r="R8" s="1337">
        <v>1238.107</v>
      </c>
      <c r="S8" s="1339">
        <v>1279.0150000000001</v>
      </c>
      <c r="T8" s="1337">
        <v>1319.7449999999999</v>
      </c>
      <c r="U8" s="1343">
        <v>1302.649766</v>
      </c>
      <c r="V8" s="1337">
        <v>1202.7049009108</v>
      </c>
      <c r="W8" s="1343">
        <v>1252.0020017889001</v>
      </c>
    </row>
    <row r="9" spans="1:25" s="525" customFormat="1" ht="15">
      <c r="A9" s="1345" t="s">
        <v>1678</v>
      </c>
      <c r="B9" s="1337"/>
      <c r="C9" s="1337"/>
      <c r="D9" s="1337"/>
      <c r="E9" s="1337"/>
      <c r="F9" s="1337"/>
      <c r="G9" s="1337"/>
      <c r="H9" s="1337"/>
      <c r="I9" s="1337"/>
      <c r="J9" s="1337"/>
      <c r="K9" s="1337"/>
      <c r="L9" s="1337"/>
      <c r="M9" s="1337"/>
      <c r="N9" s="1337"/>
      <c r="O9" s="1338"/>
      <c r="P9" s="1337"/>
      <c r="Q9" s="1339"/>
      <c r="R9" s="1337"/>
      <c r="S9" s="1339"/>
      <c r="T9" s="1337"/>
      <c r="U9" s="1343"/>
      <c r="V9" s="1337"/>
      <c r="W9" s="1343"/>
    </row>
    <row r="10" spans="1:25" s="525" customFormat="1">
      <c r="A10" s="1344" t="s">
        <v>211</v>
      </c>
      <c r="B10" s="1337">
        <v>3821</v>
      </c>
      <c r="C10" s="1337">
        <v>3844</v>
      </c>
      <c r="D10" s="1337">
        <v>3981</v>
      </c>
      <c r="E10" s="1337">
        <v>4257</v>
      </c>
      <c r="F10" s="1337">
        <v>4442</v>
      </c>
      <c r="G10" s="1337">
        <v>4687</v>
      </c>
      <c r="H10" s="1337">
        <v>5003.7820000000002</v>
      </c>
      <c r="I10" s="1337">
        <v>5288.8850000000002</v>
      </c>
      <c r="J10" s="1337">
        <v>5485.5230000000001</v>
      </c>
      <c r="K10" s="1337">
        <v>5176.8289999999997</v>
      </c>
      <c r="L10" s="1337">
        <v>5648.6149999999998</v>
      </c>
      <c r="M10" s="1337">
        <v>5959.098</v>
      </c>
      <c r="N10" s="1337">
        <v>6357.2470000000003</v>
      </c>
      <c r="O10" s="1338">
        <v>6624.6689999999999</v>
      </c>
      <c r="P10" s="1337">
        <v>6983.2430000000004</v>
      </c>
      <c r="Q10" s="1339">
        <v>7074.3249999999998</v>
      </c>
      <c r="R10" s="1337">
        <v>7176.2479999999996</v>
      </c>
      <c r="S10" s="1339">
        <v>7560.3029999999999</v>
      </c>
      <c r="T10" s="1337">
        <v>7818.3620000000001</v>
      </c>
      <c r="U10" s="1343">
        <v>7907.6206258040002</v>
      </c>
      <c r="V10" s="1337">
        <v>7726.8248835081004</v>
      </c>
      <c r="W10" s="1343">
        <v>8033.0059027149</v>
      </c>
    </row>
    <row r="11" spans="1:25" s="525" customFormat="1">
      <c r="A11" s="1344" t="s">
        <v>1679</v>
      </c>
      <c r="B11" s="1337"/>
      <c r="C11" s="1337"/>
      <c r="D11" s="1337"/>
      <c r="E11" s="1337"/>
      <c r="F11" s="1337"/>
      <c r="G11" s="1337"/>
      <c r="H11" s="1337"/>
      <c r="I11" s="1337"/>
      <c r="J11" s="1337"/>
      <c r="K11" s="1337"/>
      <c r="L11" s="1337"/>
      <c r="M11" s="1337"/>
      <c r="N11" s="1337"/>
      <c r="O11" s="1338"/>
      <c r="P11" s="1337"/>
      <c r="Q11" s="1339"/>
      <c r="R11" s="1337"/>
      <c r="S11" s="1339"/>
      <c r="T11" s="1337"/>
      <c r="U11" s="1346"/>
      <c r="V11" s="1337"/>
      <c r="W11" s="1339"/>
    </row>
    <row r="12" spans="1:25" s="525" customFormat="1" ht="15">
      <c r="A12" s="533" t="s">
        <v>1680</v>
      </c>
      <c r="B12" s="1337">
        <v>6242</v>
      </c>
      <c r="C12" s="1337">
        <v>6201</v>
      </c>
      <c r="D12" s="1337">
        <v>6335</v>
      </c>
      <c r="E12" s="1337">
        <v>6603</v>
      </c>
      <c r="F12" s="1337">
        <v>6787</v>
      </c>
      <c r="G12" s="1337">
        <v>7122</v>
      </c>
      <c r="H12" s="1337">
        <v>7902.6840000000002</v>
      </c>
      <c r="I12" s="1337">
        <v>8063.3019999999997</v>
      </c>
      <c r="J12" s="1337">
        <v>8294.9459999999999</v>
      </c>
      <c r="K12" s="1337">
        <v>7841.4120000000003</v>
      </c>
      <c r="L12" s="1337">
        <v>8362.0290000000005</v>
      </c>
      <c r="M12" s="1337">
        <v>8702.357</v>
      </c>
      <c r="N12" s="1337">
        <v>9115.3009999999995</v>
      </c>
      <c r="O12" s="1338">
        <v>9483.2510000000002</v>
      </c>
      <c r="P12" s="1337">
        <v>9719.9539999999997</v>
      </c>
      <c r="Q12" s="1339">
        <v>9964.7260000000006</v>
      </c>
      <c r="R12" s="1337">
        <v>10303.15</v>
      </c>
      <c r="S12" s="1339">
        <v>10687</v>
      </c>
      <c r="T12" s="1337">
        <v>11016.75</v>
      </c>
      <c r="U12" s="1339">
        <v>11055.0774598648</v>
      </c>
      <c r="V12" s="1337">
        <v>10633.914214857899</v>
      </c>
      <c r="W12" s="1343">
        <v>10975.4947682076</v>
      </c>
    </row>
    <row r="13" spans="1:25" s="687" customFormat="1" ht="15">
      <c r="A13" s="295" t="s">
        <v>1681</v>
      </c>
      <c r="B13" s="1248"/>
      <c r="C13" s="1248"/>
      <c r="D13" s="1248"/>
      <c r="E13" s="1248"/>
      <c r="F13" s="1248"/>
      <c r="G13" s="1248"/>
      <c r="H13" s="1248"/>
      <c r="I13" s="1248"/>
      <c r="J13" s="1248"/>
      <c r="K13" s="1248"/>
      <c r="L13" s="1248"/>
      <c r="M13" s="1248"/>
      <c r="N13" s="1248"/>
      <c r="O13" s="1249"/>
      <c r="P13" s="1248"/>
      <c r="Q13" s="1250"/>
      <c r="R13" s="1248"/>
      <c r="S13" s="1250"/>
      <c r="T13" s="1248"/>
      <c r="U13" s="1250"/>
      <c r="V13" s="1248"/>
      <c r="W13" s="1752"/>
    </row>
    <row r="14" spans="1:25" s="687" customFormat="1">
      <c r="A14" s="1245" t="s">
        <v>212</v>
      </c>
      <c r="B14" s="1248">
        <v>1633</v>
      </c>
      <c r="C14" s="1248">
        <v>1712</v>
      </c>
      <c r="D14" s="1248">
        <v>1696</v>
      </c>
      <c r="E14" s="1248">
        <v>1743</v>
      </c>
      <c r="F14" s="1248">
        <v>1773</v>
      </c>
      <c r="G14" s="1248">
        <v>1854</v>
      </c>
      <c r="H14" s="1248">
        <v>1939.89</v>
      </c>
      <c r="I14" s="1248">
        <v>1996.193</v>
      </c>
      <c r="J14" s="1248">
        <v>1942.79</v>
      </c>
      <c r="K14" s="1248">
        <v>1874.597</v>
      </c>
      <c r="L14" s="1248">
        <v>1939.385</v>
      </c>
      <c r="M14" s="1248">
        <v>1897.0150000000001</v>
      </c>
      <c r="N14" s="1248">
        <v>1930.0070000000001</v>
      </c>
      <c r="O14" s="1249">
        <v>1881.7650000000001</v>
      </c>
      <c r="P14" s="1248">
        <v>1850.1559999999999</v>
      </c>
      <c r="Q14" s="1250">
        <v>1909.9580000000001</v>
      </c>
      <c r="R14" s="1248">
        <v>1985.472</v>
      </c>
      <c r="S14" s="1250">
        <v>2033.454</v>
      </c>
      <c r="T14" s="1248">
        <v>2048.8029999999999</v>
      </c>
      <c r="U14" s="1250">
        <v>2022.756764</v>
      </c>
      <c r="V14" s="1248">
        <v>1864.1226253589</v>
      </c>
      <c r="W14" s="1752">
        <v>1846.3926079839</v>
      </c>
    </row>
    <row r="15" spans="1:25" s="687" customFormat="1">
      <c r="A15" s="1246" t="s">
        <v>337</v>
      </c>
      <c r="B15" s="1248"/>
      <c r="C15" s="1248"/>
      <c r="D15" s="1248"/>
      <c r="E15" s="1248"/>
      <c r="F15" s="1248"/>
      <c r="G15" s="1248"/>
      <c r="H15" s="1248"/>
      <c r="I15" s="1248"/>
      <c r="J15" s="1248"/>
      <c r="K15" s="1248"/>
      <c r="L15" s="1248"/>
      <c r="M15" s="1248"/>
      <c r="N15" s="1248"/>
      <c r="O15" s="1249"/>
      <c r="P15" s="1248"/>
      <c r="Q15" s="1250"/>
      <c r="R15" s="1248"/>
      <c r="S15" s="1250"/>
      <c r="T15" s="1248"/>
      <c r="U15" s="1250"/>
      <c r="V15" s="1248"/>
      <c r="W15" s="1752"/>
    </row>
    <row r="16" spans="1:25" s="687" customFormat="1">
      <c r="A16" s="1245" t="s">
        <v>1593</v>
      </c>
      <c r="B16" s="1248">
        <v>513</v>
      </c>
      <c r="C16" s="1248">
        <v>534</v>
      </c>
      <c r="D16" s="1248">
        <v>540</v>
      </c>
      <c r="E16" s="1248">
        <v>536</v>
      </c>
      <c r="F16" s="1248">
        <v>545</v>
      </c>
      <c r="G16" s="1248">
        <v>573</v>
      </c>
      <c r="H16" s="1248">
        <v>897.17489999999998</v>
      </c>
      <c r="I16" s="1248">
        <v>901.61959999999999</v>
      </c>
      <c r="J16" s="1248">
        <v>932.77499999999998</v>
      </c>
      <c r="K16" s="1248">
        <v>922.69860000000006</v>
      </c>
      <c r="L16" s="1248">
        <v>970.59739999999999</v>
      </c>
      <c r="M16" s="1248">
        <v>1039.307</v>
      </c>
      <c r="N16" s="1248">
        <v>1055.8430000000001</v>
      </c>
      <c r="O16" s="1249">
        <v>1090.664</v>
      </c>
      <c r="P16" s="1248">
        <v>1087.559</v>
      </c>
      <c r="Q16" s="1250">
        <v>1175.4690000000001</v>
      </c>
      <c r="R16" s="1248">
        <v>1234.7660000000001</v>
      </c>
      <c r="S16" s="1250">
        <v>1287.885</v>
      </c>
      <c r="T16" s="1248">
        <v>1338.55</v>
      </c>
      <c r="U16" s="1250">
        <v>1320.4868003848001</v>
      </c>
      <c r="V16" s="1248">
        <v>1223.6256915900999</v>
      </c>
      <c r="W16" s="1752">
        <v>1273.2797981806</v>
      </c>
    </row>
    <row r="17" spans="1:23" s="687" customFormat="1">
      <c r="A17" s="1246" t="s">
        <v>1594</v>
      </c>
      <c r="B17" s="1248"/>
      <c r="C17" s="1248"/>
      <c r="D17" s="1248"/>
      <c r="E17" s="1248"/>
      <c r="F17" s="1248"/>
      <c r="G17" s="1248"/>
      <c r="H17" s="1248"/>
      <c r="I17" s="1248"/>
      <c r="J17" s="1248"/>
      <c r="K17" s="1248"/>
      <c r="L17" s="1248"/>
      <c r="M17" s="1248"/>
      <c r="N17" s="1248"/>
      <c r="O17" s="1249"/>
      <c r="P17" s="1248"/>
      <c r="Q17" s="1250"/>
      <c r="R17" s="1248"/>
      <c r="S17" s="1250"/>
      <c r="T17" s="1248"/>
      <c r="U17" s="1250"/>
      <c r="V17" s="1248"/>
      <c r="W17" s="1752"/>
    </row>
    <row r="18" spans="1:23" s="687" customFormat="1">
      <c r="A18" s="1245" t="s">
        <v>211</v>
      </c>
      <c r="B18" s="1248">
        <v>4097</v>
      </c>
      <c r="C18" s="1248">
        <v>3954</v>
      </c>
      <c r="D18" s="1248">
        <v>4099</v>
      </c>
      <c r="E18" s="1248">
        <v>4324</v>
      </c>
      <c r="F18" s="1248">
        <v>4469</v>
      </c>
      <c r="G18" s="1248">
        <v>4696</v>
      </c>
      <c r="H18" s="1248">
        <v>5065.62</v>
      </c>
      <c r="I18" s="1248">
        <v>5165.49</v>
      </c>
      <c r="J18" s="1248">
        <v>5419.3810000000003</v>
      </c>
      <c r="K18" s="1248">
        <v>5044.116</v>
      </c>
      <c r="L18" s="1248">
        <v>5452.0460000000003</v>
      </c>
      <c r="M18" s="1248">
        <v>5766.0349999999999</v>
      </c>
      <c r="N18" s="1248">
        <v>6129.451</v>
      </c>
      <c r="O18" s="1249">
        <v>6510.8220000000001</v>
      </c>
      <c r="P18" s="1248">
        <v>6782.2389999999996</v>
      </c>
      <c r="Q18" s="1250">
        <v>6879.3</v>
      </c>
      <c r="R18" s="1248">
        <v>7082.9170000000004</v>
      </c>
      <c r="S18" s="1250">
        <v>7365.66</v>
      </c>
      <c r="T18" s="1248">
        <v>7629.393</v>
      </c>
      <c r="U18" s="1250">
        <v>7711.8338954800001</v>
      </c>
      <c r="V18" s="1248">
        <v>7546.1658979089998</v>
      </c>
      <c r="W18" s="1752">
        <v>7855.8223620432</v>
      </c>
    </row>
    <row r="19" spans="1:23" s="687" customFormat="1">
      <c r="A19" s="1245" t="s">
        <v>1679</v>
      </c>
      <c r="B19" s="436"/>
      <c r="C19" s="436"/>
      <c r="D19" s="436"/>
      <c r="E19" s="436"/>
      <c r="F19" s="436"/>
      <c r="G19" s="436"/>
      <c r="H19" s="436"/>
      <c r="I19" s="436"/>
      <c r="J19" s="436"/>
      <c r="K19" s="436"/>
      <c r="L19" s="436"/>
      <c r="M19" s="436"/>
      <c r="N19" s="436"/>
      <c r="O19" s="531"/>
      <c r="P19" s="436"/>
      <c r="Q19" s="295"/>
      <c r="R19" s="436"/>
      <c r="S19" s="295"/>
      <c r="T19" s="436"/>
      <c r="U19" s="30"/>
      <c r="V19" s="436"/>
      <c r="W19" s="652"/>
    </row>
    <row r="20" spans="1:23" s="687" customFormat="1" ht="26.25" customHeight="1">
      <c r="A20" s="2406" t="s">
        <v>2074</v>
      </c>
      <c r="B20" s="2406"/>
      <c r="C20" s="2406"/>
      <c r="D20" s="2406"/>
      <c r="E20" s="2406"/>
      <c r="F20" s="2406"/>
      <c r="G20" s="2406"/>
      <c r="H20" s="2406"/>
      <c r="I20" s="2406"/>
      <c r="J20" s="2406"/>
      <c r="K20" s="2406"/>
      <c r="L20" s="2406"/>
      <c r="M20" s="2406"/>
      <c r="N20" s="2406"/>
      <c r="O20" s="2406"/>
      <c r="P20" s="2406"/>
      <c r="Q20" s="2406"/>
      <c r="R20" s="2406"/>
      <c r="S20" s="2406"/>
      <c r="T20" s="2406"/>
      <c r="U20" s="2406"/>
      <c r="V20" s="2406"/>
      <c r="W20" s="2406"/>
    </row>
    <row r="21" spans="1:23" s="687" customFormat="1" ht="12.75" customHeight="1">
      <c r="A21" s="2406" t="s">
        <v>1595</v>
      </c>
      <c r="B21" s="2406"/>
      <c r="C21" s="2406"/>
      <c r="D21" s="2406"/>
      <c r="E21" s="2406"/>
      <c r="F21" s="2406"/>
      <c r="G21" s="2406"/>
      <c r="H21" s="2406"/>
      <c r="I21" s="2406"/>
      <c r="J21" s="2406"/>
      <c r="K21" s="2406"/>
      <c r="L21" s="2406"/>
      <c r="M21" s="2406"/>
      <c r="N21" s="2406"/>
      <c r="O21" s="2406"/>
      <c r="P21" s="2406"/>
      <c r="Q21" s="2406"/>
      <c r="R21" s="2406"/>
      <c r="S21" s="2406"/>
      <c r="T21" s="1231"/>
      <c r="U21" s="1231"/>
      <c r="V21" s="1329"/>
      <c r="W21" s="1460"/>
    </row>
    <row r="22" spans="1:23" s="687" customFormat="1" ht="13.5" customHeight="1">
      <c r="A22" s="2244" t="s">
        <v>2073</v>
      </c>
      <c r="B22" s="2244"/>
      <c r="C22" s="2244"/>
      <c r="D22" s="2244"/>
      <c r="E22" s="2244"/>
      <c r="F22" s="2244"/>
      <c r="G22" s="2244"/>
      <c r="H22" s="2244"/>
      <c r="I22" s="2244"/>
      <c r="J22" s="2244"/>
      <c r="K22" s="2244"/>
      <c r="L22" s="2244"/>
      <c r="M22" s="2244"/>
      <c r="N22" s="2244"/>
      <c r="O22" s="2244"/>
      <c r="P22" s="2244"/>
      <c r="Q22" s="2244"/>
      <c r="R22" s="2244"/>
      <c r="S22" s="2244"/>
      <c r="T22" s="2244"/>
      <c r="U22" s="2244"/>
      <c r="V22" s="2244"/>
      <c r="W22" s="2244"/>
    </row>
    <row r="23" spans="1:23" s="687" customFormat="1" ht="12.75" customHeight="1">
      <c r="A23" s="2402" t="s">
        <v>1682</v>
      </c>
      <c r="B23" s="2402"/>
      <c r="C23" s="2402"/>
      <c r="D23" s="2402"/>
      <c r="E23" s="2402"/>
      <c r="F23" s="2402"/>
      <c r="G23" s="2402"/>
      <c r="H23" s="2402"/>
      <c r="I23" s="2402"/>
      <c r="J23" s="2402"/>
      <c r="K23" s="2402"/>
      <c r="L23" s="2402"/>
      <c r="M23" s="2402"/>
      <c r="N23" s="2402"/>
      <c r="O23" s="2402"/>
      <c r="P23" s="2402"/>
      <c r="Q23" s="2402"/>
      <c r="R23" s="2402"/>
      <c r="S23" s="2402"/>
      <c r="T23" s="1247"/>
      <c r="U23" s="1247"/>
      <c r="V23" s="1328"/>
      <c r="W23" s="1461"/>
    </row>
    <row r="24" spans="1:23">
      <c r="Q24" s="518"/>
    </row>
  </sheetData>
  <mergeCells count="7">
    <mergeCell ref="A23:S23"/>
    <mergeCell ref="A1:Q1"/>
    <mergeCell ref="A2:A3"/>
    <mergeCell ref="A21:S21"/>
    <mergeCell ref="B3:W3"/>
    <mergeCell ref="A20:W20"/>
    <mergeCell ref="A22:W22"/>
  </mergeCells>
  <hyperlinks>
    <hyperlink ref="Y1" location="'DZIAŁ X - Przeglad miedzynarod'!A1" display="'DZIAŁ X - Przeglad miedzynarod'!A1"/>
  </hyperlinks>
  <pageMargins left="0.7"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93"/>
  <sheetViews>
    <sheetView zoomScaleNormal="100" zoomScaleSheetLayoutView="100" workbookViewId="0">
      <pane xSplit="3" ySplit="9" topLeftCell="D10" activePane="bottomRight" state="frozen"/>
      <selection pane="topRight" activeCell="D1" sqref="D1"/>
      <selection pane="bottomLeft" activeCell="A10" sqref="A10"/>
      <selection pane="bottomRight" activeCell="D5" sqref="D5"/>
    </sheetView>
  </sheetViews>
  <sheetFormatPr defaultColWidth="9" defaultRowHeight="12.75"/>
  <cols>
    <col min="1" max="1" width="5.875" style="28" customWidth="1"/>
    <col min="2" max="2" width="4.375" style="28" customWidth="1"/>
    <col min="3" max="3" width="21.125" style="687" customWidth="1"/>
    <col min="4" max="10" width="9" style="687"/>
    <col min="11" max="25" width="9" style="687" customWidth="1"/>
    <col min="26" max="26" width="9" style="73"/>
    <col min="27" max="16384" width="9" style="1067"/>
  </cols>
  <sheetData>
    <row r="1" spans="1:27" ht="27.75" customHeight="1">
      <c r="A1" s="2408" t="s">
        <v>1688</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AA1" s="1066" t="s">
        <v>708</v>
      </c>
    </row>
    <row r="2" spans="1:27" s="687" customFormat="1" ht="12.75" customHeight="1">
      <c r="A2" s="2347" t="s">
        <v>1685</v>
      </c>
      <c r="B2" s="2347"/>
      <c r="C2" s="2388" t="s">
        <v>1254</v>
      </c>
      <c r="D2" s="1233">
        <v>2000</v>
      </c>
      <c r="E2" s="1233">
        <v>2001</v>
      </c>
      <c r="F2" s="1233">
        <v>2002</v>
      </c>
      <c r="G2" s="1233">
        <v>2003</v>
      </c>
      <c r="H2" s="1233">
        <v>2004</v>
      </c>
      <c r="I2" s="1233">
        <v>2005</v>
      </c>
      <c r="J2" s="1233">
        <v>2006</v>
      </c>
      <c r="K2" s="1233">
        <v>2007</v>
      </c>
      <c r="L2" s="1233">
        <v>2008</v>
      </c>
      <c r="M2" s="1233">
        <v>2009</v>
      </c>
      <c r="N2" s="1233">
        <v>2010</v>
      </c>
      <c r="O2" s="1233">
        <v>2011</v>
      </c>
      <c r="P2" s="1233">
        <v>2012</v>
      </c>
      <c r="Q2" s="1228">
        <v>2013</v>
      </c>
      <c r="R2" s="1228">
        <v>2014</v>
      </c>
      <c r="S2" s="1228">
        <v>2015</v>
      </c>
      <c r="T2" s="1228">
        <v>2016</v>
      </c>
      <c r="U2" s="1228">
        <v>2017</v>
      </c>
      <c r="V2" s="1228">
        <v>2018</v>
      </c>
      <c r="W2" s="1228">
        <v>2019</v>
      </c>
      <c r="X2" s="1327">
        <v>2020</v>
      </c>
      <c r="Y2" s="1327">
        <v>2021</v>
      </c>
      <c r="Z2" s="295"/>
    </row>
    <row r="3" spans="1:27" s="687" customFormat="1">
      <c r="A3" s="2348"/>
      <c r="B3" s="2348"/>
      <c r="C3" s="2405"/>
      <c r="D3" s="2053" t="s">
        <v>1321</v>
      </c>
      <c r="E3" s="2054"/>
      <c r="F3" s="2054"/>
      <c r="G3" s="2054"/>
      <c r="H3" s="2054"/>
      <c r="I3" s="2054"/>
      <c r="J3" s="2054"/>
      <c r="K3" s="2054"/>
      <c r="L3" s="2054"/>
      <c r="M3" s="2054"/>
      <c r="N3" s="2054"/>
      <c r="O3" s="2054"/>
      <c r="P3" s="2054"/>
      <c r="Q3" s="2054"/>
      <c r="R3" s="2054"/>
      <c r="S3" s="2054"/>
      <c r="T3" s="2054"/>
      <c r="U3" s="2054"/>
      <c r="V3" s="2054"/>
      <c r="W3" s="2054"/>
      <c r="X3" s="1561"/>
      <c r="Y3" s="1561"/>
      <c r="Z3" s="295"/>
    </row>
    <row r="4" spans="1:27" ht="27.75" customHeight="1">
      <c r="A4" s="30"/>
      <c r="B4" s="30"/>
      <c r="C4" s="2387" t="s">
        <v>1942</v>
      </c>
      <c r="D4" s="2387"/>
      <c r="E4" s="2387"/>
      <c r="F4" s="2387"/>
      <c r="G4" s="2387"/>
      <c r="H4" s="2387"/>
      <c r="I4" s="2387"/>
      <c r="J4" s="2387"/>
      <c r="K4" s="2387"/>
      <c r="L4" s="2387"/>
      <c r="M4" s="2387"/>
      <c r="N4" s="2387"/>
      <c r="O4" s="2387"/>
      <c r="P4" s="2387"/>
      <c r="Q4" s="2387"/>
      <c r="R4" s="2387"/>
      <c r="S4" s="2387"/>
      <c r="T4" s="2387"/>
      <c r="U4" s="2387"/>
      <c r="V4" s="2387"/>
      <c r="W4" s="2387"/>
      <c r="X4" s="2387"/>
      <c r="Y4" s="2387"/>
    </row>
    <row r="5" spans="1:27" s="687" customFormat="1">
      <c r="A5" s="295"/>
      <c r="B5" s="295"/>
      <c r="C5" s="1647" t="s">
        <v>148</v>
      </c>
      <c r="D5" s="1251">
        <v>12226</v>
      </c>
      <c r="E5" s="566">
        <v>12221</v>
      </c>
      <c r="F5" s="566">
        <v>12462</v>
      </c>
      <c r="G5" s="566">
        <v>13083</v>
      </c>
      <c r="H5" s="566">
        <v>13545</v>
      </c>
      <c r="I5" s="566">
        <v>14231</v>
      </c>
      <c r="J5" s="566">
        <v>15604.791000000001</v>
      </c>
      <c r="K5" s="566">
        <v>16099.532999999999</v>
      </c>
      <c r="L5" s="566">
        <v>16522.474999999999</v>
      </c>
      <c r="M5" s="566">
        <v>15659.521000000001</v>
      </c>
      <c r="N5" s="566">
        <v>16762.953000000001</v>
      </c>
      <c r="O5" s="566">
        <v>17440.91</v>
      </c>
      <c r="P5" s="566">
        <v>18312.682000000001</v>
      </c>
      <c r="Q5" s="566">
        <v>18936.177</v>
      </c>
      <c r="R5" s="566">
        <v>19536.396999999997</v>
      </c>
      <c r="S5" s="566">
        <v>19977.856</v>
      </c>
      <c r="T5" s="566">
        <v>20549.760000000002</v>
      </c>
      <c r="U5" s="567">
        <v>21400.89</v>
      </c>
      <c r="V5" s="566">
        <v>22035.91</v>
      </c>
      <c r="W5" s="566">
        <v>22125.6105516688</v>
      </c>
      <c r="X5" s="566">
        <v>21278.846423404997</v>
      </c>
      <c r="Y5" s="567">
        <v>21960.8606735711</v>
      </c>
      <c r="Z5" s="295"/>
    </row>
    <row r="6" spans="1:27">
      <c r="A6" s="30"/>
      <c r="B6" s="30"/>
      <c r="C6" s="1648" t="s">
        <v>69</v>
      </c>
      <c r="D6" s="1072"/>
      <c r="E6" s="568"/>
      <c r="F6" s="568"/>
      <c r="G6" s="568"/>
      <c r="H6" s="568"/>
      <c r="I6" s="568"/>
      <c r="J6" s="568"/>
      <c r="K6" s="568"/>
      <c r="L6" s="568"/>
      <c r="M6" s="568"/>
      <c r="N6" s="568"/>
      <c r="O6" s="568"/>
      <c r="P6" s="568"/>
      <c r="Q6" s="568"/>
      <c r="R6" s="568"/>
      <c r="S6" s="568"/>
      <c r="T6" s="568"/>
      <c r="U6" s="569"/>
      <c r="V6" s="568"/>
      <c r="W6" s="568"/>
      <c r="X6" s="568"/>
      <c r="Y6" s="569"/>
    </row>
    <row r="7" spans="1:27">
      <c r="A7" s="30"/>
      <c r="B7" s="30"/>
      <c r="C7" s="437" t="s">
        <v>610</v>
      </c>
      <c r="D7" s="568"/>
      <c r="E7" s="568"/>
      <c r="F7" s="568"/>
      <c r="G7" s="568"/>
      <c r="H7" s="568"/>
      <c r="I7" s="568"/>
      <c r="J7" s="568"/>
      <c r="K7" s="568"/>
      <c r="L7" s="568"/>
      <c r="M7" s="568"/>
      <c r="N7" s="568"/>
      <c r="O7" s="568"/>
      <c r="P7" s="568"/>
      <c r="Q7" s="568"/>
      <c r="R7" s="568"/>
      <c r="S7" s="568"/>
      <c r="T7" s="568"/>
      <c r="U7" s="568"/>
      <c r="V7" s="568"/>
      <c r="W7" s="568"/>
      <c r="X7" s="568"/>
      <c r="Y7" s="569"/>
    </row>
    <row r="8" spans="1:27">
      <c r="A8" s="30"/>
      <c r="B8" s="30"/>
      <c r="C8" s="1649" t="s">
        <v>598</v>
      </c>
      <c r="D8" s="568"/>
      <c r="E8" s="568"/>
      <c r="F8" s="568"/>
      <c r="G8" s="568"/>
      <c r="H8" s="568"/>
      <c r="I8" s="568"/>
      <c r="J8" s="568"/>
      <c r="K8" s="568"/>
      <c r="L8" s="568"/>
      <c r="M8" s="568"/>
      <c r="N8" s="568"/>
      <c r="O8" s="568"/>
      <c r="P8" s="568"/>
      <c r="Q8" s="568"/>
      <c r="R8" s="568"/>
      <c r="S8" s="568"/>
      <c r="T8" s="568"/>
      <c r="U8" s="568"/>
      <c r="V8" s="568"/>
      <c r="W8" s="568"/>
      <c r="X8" s="568"/>
      <c r="Y8" s="569"/>
    </row>
    <row r="9" spans="1:27" ht="27" customHeight="1">
      <c r="A9" s="30"/>
      <c r="B9" s="30"/>
      <c r="C9" s="2387" t="s">
        <v>1255</v>
      </c>
      <c r="D9" s="2387"/>
      <c r="E9" s="2387"/>
      <c r="F9" s="2387"/>
      <c r="G9" s="2387"/>
      <c r="H9" s="2387"/>
      <c r="I9" s="2387"/>
      <c r="J9" s="2387"/>
      <c r="K9" s="2387"/>
      <c r="L9" s="2387"/>
      <c r="M9" s="2387"/>
      <c r="N9" s="2387"/>
      <c r="O9" s="2387"/>
      <c r="P9" s="2387"/>
      <c r="Q9" s="2387"/>
      <c r="R9" s="2387"/>
      <c r="S9" s="2387"/>
      <c r="T9" s="2387"/>
      <c r="U9" s="2387"/>
      <c r="V9" s="2387"/>
      <c r="W9" s="2387"/>
      <c r="X9" s="2387"/>
      <c r="Y9" s="2387"/>
    </row>
    <row r="10" spans="1:27" s="687" customFormat="1">
      <c r="A10" s="295"/>
      <c r="B10" s="295"/>
      <c r="C10" s="1647" t="s">
        <v>70</v>
      </c>
      <c r="D10" s="489">
        <v>3066.2130000000002</v>
      </c>
      <c r="E10" s="489">
        <v>3318.9950000000003</v>
      </c>
      <c r="F10" s="489">
        <v>3599.6080000000006</v>
      </c>
      <c r="G10" s="489">
        <v>3721.3149999999996</v>
      </c>
      <c r="H10" s="489">
        <v>3893.5610000000001</v>
      </c>
      <c r="I10" s="489">
        <v>4064.9029999999993</v>
      </c>
      <c r="J10" s="489">
        <v>4217.518</v>
      </c>
      <c r="K10" s="489">
        <v>4344.4049999999997</v>
      </c>
      <c r="L10" s="489">
        <v>4625.9750000000004</v>
      </c>
      <c r="M10" s="489">
        <v>4120.3159999999998</v>
      </c>
      <c r="N10" s="489">
        <v>4387.4229999999998</v>
      </c>
      <c r="O10" s="489">
        <v>4535.9089999999987</v>
      </c>
      <c r="P10" s="489">
        <v>4539.1169999999993</v>
      </c>
      <c r="Q10" s="489">
        <v>4529.8200000000006</v>
      </c>
      <c r="R10" s="489">
        <v>4601.3409000000001</v>
      </c>
      <c r="S10" s="489">
        <v>4685.2417999999998</v>
      </c>
      <c r="T10" s="489">
        <v>4733.2735913999995</v>
      </c>
      <c r="U10" s="489">
        <v>4895.0560229509983</v>
      </c>
      <c r="V10" s="489">
        <v>4992.826</v>
      </c>
      <c r="W10" s="1258">
        <v>5028.7709999999997</v>
      </c>
      <c r="X10" s="489">
        <v>4048.0439999999999</v>
      </c>
      <c r="Y10" s="1437">
        <v>4217.7700000000004</v>
      </c>
      <c r="Z10" s="295"/>
    </row>
    <row r="11" spans="1:27" s="687" customFormat="1">
      <c r="A11" s="295"/>
      <c r="B11" s="295"/>
      <c r="C11" s="1648" t="s">
        <v>71</v>
      </c>
      <c r="D11" s="566"/>
      <c r="E11" s="566"/>
      <c r="F11" s="566"/>
      <c r="G11" s="566"/>
      <c r="H11" s="566"/>
      <c r="I11" s="566"/>
      <c r="J11" s="566"/>
      <c r="K11" s="566"/>
      <c r="L11" s="566"/>
      <c r="M11" s="566"/>
      <c r="N11" s="566"/>
      <c r="O11" s="566"/>
      <c r="P11" s="566"/>
      <c r="Q11" s="566"/>
      <c r="R11" s="566"/>
      <c r="S11" s="566"/>
      <c r="T11" s="566"/>
      <c r="U11" s="567"/>
      <c r="V11" s="566"/>
      <c r="W11" s="567"/>
      <c r="X11" s="566"/>
      <c r="Y11" s="567"/>
      <c r="Z11" s="295"/>
    </row>
    <row r="12" spans="1:27" s="687" customFormat="1">
      <c r="A12" s="344" t="s">
        <v>242</v>
      </c>
      <c r="B12" s="345" t="s">
        <v>239</v>
      </c>
      <c r="C12" s="571" t="s">
        <v>213</v>
      </c>
      <c r="D12" s="521">
        <v>179.381</v>
      </c>
      <c r="E12" s="521">
        <v>174.18100000000001</v>
      </c>
      <c r="F12" s="521">
        <v>173.82400000000001</v>
      </c>
      <c r="G12" s="521">
        <v>181.11</v>
      </c>
      <c r="H12" s="521">
        <v>187.88900000000001</v>
      </c>
      <c r="I12" s="521">
        <v>206.53899999999999</v>
      </c>
      <c r="J12" s="521">
        <v>218.941</v>
      </c>
      <c r="K12" s="521">
        <v>236.32</v>
      </c>
      <c r="L12" s="521">
        <v>243.81899999999999</v>
      </c>
      <c r="M12" s="521">
        <v>203.36799999999999</v>
      </c>
      <c r="N12" s="521">
        <v>228.22800000000001</v>
      </c>
      <c r="O12" s="521">
        <v>232.78899999999999</v>
      </c>
      <c r="P12" s="572">
        <v>223.98699999999999</v>
      </c>
      <c r="Q12" s="521">
        <v>228.13</v>
      </c>
      <c r="R12" s="521">
        <v>237.852</v>
      </c>
      <c r="S12" s="523">
        <v>241.459</v>
      </c>
      <c r="T12" s="521">
        <v>253.54300000000001</v>
      </c>
      <c r="U12" s="523">
        <v>257.86500000000001</v>
      </c>
      <c r="V12" s="521">
        <v>270.31700000000001</v>
      </c>
      <c r="W12" s="523">
        <v>277.78300000000002</v>
      </c>
      <c r="X12" s="1113">
        <v>268.67500000000001</v>
      </c>
      <c r="Y12" s="1350">
        <v>288.827</v>
      </c>
      <c r="Z12" s="295"/>
    </row>
    <row r="13" spans="1:27" s="687" customFormat="1">
      <c r="A13" s="344"/>
      <c r="B13" s="345"/>
      <c r="C13" s="573" t="s">
        <v>311</v>
      </c>
      <c r="D13" s="521"/>
      <c r="E13" s="521"/>
      <c r="F13" s="521"/>
      <c r="G13" s="521"/>
      <c r="H13" s="521"/>
      <c r="I13" s="521"/>
      <c r="J13" s="521"/>
      <c r="K13" s="521"/>
      <c r="L13" s="521"/>
      <c r="M13" s="521"/>
      <c r="N13" s="521"/>
      <c r="O13" s="521"/>
      <c r="P13" s="572"/>
      <c r="Q13" s="521"/>
      <c r="R13" s="521"/>
      <c r="S13" s="523"/>
      <c r="T13" s="521"/>
      <c r="U13" s="523"/>
      <c r="V13" s="521"/>
      <c r="W13" s="523"/>
      <c r="X13" s="1113"/>
      <c r="Y13" s="1350"/>
      <c r="Z13" s="295"/>
    </row>
    <row r="14" spans="1:27" s="687" customFormat="1">
      <c r="A14" s="344" t="s">
        <v>242</v>
      </c>
      <c r="B14" s="345" t="s">
        <v>239</v>
      </c>
      <c r="C14" s="571" t="s">
        <v>214</v>
      </c>
      <c r="D14" s="521" t="s">
        <v>27</v>
      </c>
      <c r="E14" s="521">
        <v>20.192</v>
      </c>
      <c r="F14" s="521">
        <v>20.39</v>
      </c>
      <c r="G14" s="521">
        <v>21.358000000000001</v>
      </c>
      <c r="H14" s="521">
        <v>23.125</v>
      </c>
      <c r="I14" s="521">
        <v>24.841000000000001</v>
      </c>
      <c r="J14" s="521">
        <v>27.513000000000002</v>
      </c>
      <c r="K14" s="521">
        <v>24.9</v>
      </c>
      <c r="L14" s="521">
        <v>26.576000000000001</v>
      </c>
      <c r="M14" s="521">
        <v>21.893000000000001</v>
      </c>
      <c r="N14" s="521">
        <v>22.946000000000002</v>
      </c>
      <c r="O14" s="521">
        <v>25.184999999999999</v>
      </c>
      <c r="P14" s="572">
        <v>26.012</v>
      </c>
      <c r="Q14" s="521">
        <v>28.841000000000001</v>
      </c>
      <c r="R14" s="521">
        <v>27.234999999999999</v>
      </c>
      <c r="S14" s="523">
        <v>27.166</v>
      </c>
      <c r="T14" s="521">
        <v>28.684999999999999</v>
      </c>
      <c r="U14" s="523">
        <v>30.952999999999999</v>
      </c>
      <c r="V14" s="521">
        <v>27.867999999999999</v>
      </c>
      <c r="W14" s="523">
        <v>30.997</v>
      </c>
      <c r="X14" s="1113">
        <v>25.257999999999999</v>
      </c>
      <c r="Y14" s="1350">
        <v>25.576000000000001</v>
      </c>
      <c r="Z14" s="295"/>
    </row>
    <row r="15" spans="1:27" s="687" customFormat="1">
      <c r="A15" s="344"/>
      <c r="B15" s="345"/>
      <c r="C15" s="573" t="s">
        <v>316</v>
      </c>
      <c r="D15" s="521"/>
      <c r="E15" s="521"/>
      <c r="F15" s="521"/>
      <c r="G15" s="521"/>
      <c r="H15" s="521"/>
      <c r="I15" s="521"/>
      <c r="J15" s="521"/>
      <c r="K15" s="521"/>
      <c r="L15" s="521"/>
      <c r="M15" s="521"/>
      <c r="N15" s="521"/>
      <c r="O15" s="521"/>
      <c r="P15" s="572"/>
      <c r="Q15" s="521"/>
      <c r="R15" s="521"/>
      <c r="S15" s="523"/>
      <c r="T15" s="521"/>
      <c r="U15" s="523"/>
      <c r="V15" s="521"/>
      <c r="W15" s="523"/>
      <c r="X15" s="1113"/>
      <c r="Y15" s="1350"/>
      <c r="Z15" s="295"/>
    </row>
    <row r="16" spans="1:27" s="687" customFormat="1">
      <c r="A16" s="344" t="s">
        <v>242</v>
      </c>
      <c r="B16" s="345" t="s">
        <v>239</v>
      </c>
      <c r="C16" s="571" t="s">
        <v>215</v>
      </c>
      <c r="D16" s="521">
        <v>16.885999999999999</v>
      </c>
      <c r="E16" s="521">
        <v>19.056000000000001</v>
      </c>
      <c r="F16" s="521">
        <v>18.584</v>
      </c>
      <c r="G16" s="521">
        <v>20.32</v>
      </c>
      <c r="H16" s="521">
        <v>25.245999999999999</v>
      </c>
      <c r="I16" s="521">
        <v>26.201000000000001</v>
      </c>
      <c r="J16" s="521">
        <v>26.324999999999999</v>
      </c>
      <c r="K16" s="521">
        <v>30.097000000000001</v>
      </c>
      <c r="L16" s="521">
        <v>29.222999999999999</v>
      </c>
      <c r="M16" s="521">
        <v>23.376999999999999</v>
      </c>
      <c r="N16" s="521">
        <v>24.329000000000001</v>
      </c>
      <c r="O16" s="521">
        <v>21.861999999999998</v>
      </c>
      <c r="P16" s="572">
        <v>18.972000000000001</v>
      </c>
      <c r="Q16" s="521">
        <v>19.366</v>
      </c>
      <c r="R16" s="521">
        <v>18.603000000000002</v>
      </c>
      <c r="S16" s="523">
        <v>18.93</v>
      </c>
      <c r="T16" s="521">
        <v>18.550999999999998</v>
      </c>
      <c r="U16" s="523">
        <v>20.797999999999998</v>
      </c>
      <c r="V16" s="521">
        <v>21.573</v>
      </c>
      <c r="W16" s="523">
        <v>20.58</v>
      </c>
      <c r="X16" s="1113">
        <v>21.41</v>
      </c>
      <c r="Y16" s="1350">
        <v>21.643999999999998</v>
      </c>
      <c r="Z16" s="295"/>
    </row>
    <row r="17" spans="1:26" s="687" customFormat="1">
      <c r="A17" s="344"/>
      <c r="B17" s="345"/>
      <c r="C17" s="573" t="s">
        <v>312</v>
      </c>
      <c r="D17" s="521"/>
      <c r="E17" s="521"/>
      <c r="F17" s="521"/>
      <c r="G17" s="521"/>
      <c r="H17" s="521"/>
      <c r="I17" s="521"/>
      <c r="J17" s="521"/>
      <c r="K17" s="521"/>
      <c r="L17" s="521"/>
      <c r="M17" s="521"/>
      <c r="N17" s="521"/>
      <c r="O17" s="521"/>
      <c r="P17" s="572"/>
      <c r="Q17" s="521"/>
      <c r="R17" s="521"/>
      <c r="S17" s="523"/>
      <c r="T17" s="521"/>
      <c r="U17" s="523"/>
      <c r="V17" s="521"/>
      <c r="W17" s="523"/>
      <c r="X17" s="1113"/>
      <c r="Y17" s="1350"/>
      <c r="Z17" s="295"/>
    </row>
    <row r="18" spans="1:26" s="687" customFormat="1">
      <c r="A18" s="344" t="s">
        <v>242</v>
      </c>
      <c r="B18" s="345" t="s">
        <v>239</v>
      </c>
      <c r="C18" s="571" t="s">
        <v>216</v>
      </c>
      <c r="D18" s="521" t="s">
        <v>27</v>
      </c>
      <c r="E18" s="521" t="s">
        <v>27</v>
      </c>
      <c r="F18" s="521">
        <v>7.22</v>
      </c>
      <c r="G18" s="521">
        <v>7.258</v>
      </c>
      <c r="H18" s="521">
        <v>6.8369999999999997</v>
      </c>
      <c r="I18" s="521">
        <v>7.3049999999999997</v>
      </c>
      <c r="J18" s="521">
        <v>7.6760000000000002</v>
      </c>
      <c r="K18" s="521">
        <v>7.516</v>
      </c>
      <c r="L18" s="521">
        <v>7.9619999999999997</v>
      </c>
      <c r="M18" s="521">
        <v>6.8079999999999998</v>
      </c>
      <c r="N18" s="521">
        <v>6.9539999999999997</v>
      </c>
      <c r="O18" s="521">
        <v>6.5640000000000001</v>
      </c>
      <c r="P18" s="572">
        <v>6.2359999999999998</v>
      </c>
      <c r="Q18" s="521">
        <v>7.1719999999999997</v>
      </c>
      <c r="R18" s="521">
        <v>7.1859999999999999</v>
      </c>
      <c r="S18" s="523">
        <v>10.268000000000001</v>
      </c>
      <c r="T18" s="521">
        <v>10.259</v>
      </c>
      <c r="U18" s="523">
        <v>7.86</v>
      </c>
      <c r="V18" s="521">
        <v>6.9480000000000004</v>
      </c>
      <c r="W18" s="523">
        <v>7.4279999999999999</v>
      </c>
      <c r="X18" s="1113">
        <v>7.4729999999999999</v>
      </c>
      <c r="Y18" s="1350">
        <v>6.9850000000000003</v>
      </c>
      <c r="Z18" s="295"/>
    </row>
    <row r="19" spans="1:26" s="687" customFormat="1">
      <c r="A19" s="344"/>
      <c r="B19" s="345"/>
      <c r="C19" s="573" t="s">
        <v>313</v>
      </c>
      <c r="D19" s="521"/>
      <c r="E19" s="521"/>
      <c r="F19" s="521"/>
      <c r="G19" s="521"/>
      <c r="H19" s="521"/>
      <c r="I19" s="521"/>
      <c r="J19" s="521"/>
      <c r="K19" s="521"/>
      <c r="L19" s="521"/>
      <c r="M19" s="521"/>
      <c r="N19" s="521"/>
      <c r="O19" s="521"/>
      <c r="P19" s="572"/>
      <c r="Q19" s="521"/>
      <c r="R19" s="521"/>
      <c r="S19" s="523"/>
      <c r="T19" s="521"/>
      <c r="U19" s="523"/>
      <c r="V19" s="521"/>
      <c r="W19" s="523"/>
      <c r="X19" s="1113"/>
      <c r="Y19" s="1350"/>
      <c r="Z19" s="295"/>
    </row>
    <row r="20" spans="1:26" s="687" customFormat="1">
      <c r="A20" s="344" t="s">
        <v>245</v>
      </c>
      <c r="B20" s="345" t="s">
        <v>241</v>
      </c>
      <c r="C20" s="571" t="s">
        <v>1007</v>
      </c>
      <c r="D20" s="521" t="s">
        <v>27</v>
      </c>
      <c r="E20" s="521" t="s">
        <v>27</v>
      </c>
      <c r="F20" s="521" t="s">
        <v>27</v>
      </c>
      <c r="G20" s="521" t="s">
        <v>27</v>
      </c>
      <c r="H20" s="521" t="s">
        <v>27</v>
      </c>
      <c r="I20" s="521" t="s">
        <v>27</v>
      </c>
      <c r="J20" s="521" t="s">
        <v>27</v>
      </c>
      <c r="K20" s="521" t="s">
        <v>27</v>
      </c>
      <c r="L20" s="521" t="s">
        <v>27</v>
      </c>
      <c r="M20" s="521" t="s">
        <v>27</v>
      </c>
      <c r="N20" s="521" t="s">
        <v>27</v>
      </c>
      <c r="O20" s="521" t="s">
        <v>27</v>
      </c>
      <c r="P20" s="572">
        <v>1.163</v>
      </c>
      <c r="Q20" s="521">
        <v>1.2669999999999999</v>
      </c>
      <c r="R20" s="521">
        <v>1.2410000000000001</v>
      </c>
      <c r="S20" s="523">
        <v>1.4870000000000001</v>
      </c>
      <c r="T20" s="521">
        <v>1.617</v>
      </c>
      <c r="U20" s="523">
        <v>2.0960000000000001</v>
      </c>
      <c r="V20" s="521">
        <v>1.956</v>
      </c>
      <c r="W20" s="523">
        <v>2.0350000000000001</v>
      </c>
      <c r="X20" s="1113">
        <v>2.044</v>
      </c>
      <c r="Y20" s="1350">
        <v>1.859</v>
      </c>
      <c r="Z20" s="295"/>
    </row>
    <row r="21" spans="1:26" s="687" customFormat="1">
      <c r="A21" s="344"/>
      <c r="B21" s="345"/>
      <c r="C21" s="573" t="s">
        <v>1008</v>
      </c>
      <c r="D21" s="521"/>
      <c r="E21" s="521"/>
      <c r="F21" s="521"/>
      <c r="G21" s="521"/>
      <c r="H21" s="521"/>
      <c r="I21" s="521"/>
      <c r="J21" s="521"/>
      <c r="K21" s="521"/>
      <c r="L21" s="521"/>
      <c r="M21" s="521"/>
      <c r="N21" s="521"/>
      <c r="O21" s="521"/>
      <c r="P21" s="572"/>
      <c r="Q21" s="521"/>
      <c r="R21" s="521"/>
      <c r="S21" s="523"/>
      <c r="T21" s="521"/>
      <c r="U21" s="523"/>
      <c r="V21" s="521"/>
      <c r="W21" s="523"/>
      <c r="X21" s="1113"/>
      <c r="Y21" s="1350"/>
      <c r="Z21" s="295"/>
    </row>
    <row r="22" spans="1:26" s="687" customFormat="1">
      <c r="A22" s="344" t="s">
        <v>242</v>
      </c>
      <c r="B22" s="345" t="s">
        <v>239</v>
      </c>
      <c r="C22" s="571" t="s">
        <v>217</v>
      </c>
      <c r="D22" s="521">
        <v>96.533000000000001</v>
      </c>
      <c r="E22" s="521">
        <v>93.971999999999994</v>
      </c>
      <c r="F22" s="521">
        <v>94.283000000000001</v>
      </c>
      <c r="G22" s="521">
        <v>103.95399999999999</v>
      </c>
      <c r="H22" s="521">
        <v>100.373</v>
      </c>
      <c r="I22" s="521">
        <v>99.688000000000002</v>
      </c>
      <c r="J22" s="521">
        <v>107.67400000000001</v>
      </c>
      <c r="K22" s="521">
        <v>109.66</v>
      </c>
      <c r="L22" s="521">
        <v>106.096</v>
      </c>
      <c r="M22" s="521">
        <v>90.635999999999996</v>
      </c>
      <c r="N22" s="521">
        <v>87.067999999999998</v>
      </c>
      <c r="O22" s="521">
        <v>92.613</v>
      </c>
      <c r="P22" s="572">
        <v>87.826999999999998</v>
      </c>
      <c r="Q22" s="521">
        <v>88.406000000000006</v>
      </c>
      <c r="R22" s="521">
        <v>92.244</v>
      </c>
      <c r="S22" s="523">
        <v>95.097999999999999</v>
      </c>
      <c r="T22" s="521">
        <v>95.828999999999994</v>
      </c>
      <c r="U22" s="523">
        <v>94.638000000000005</v>
      </c>
      <c r="V22" s="521">
        <v>95.989000000000004</v>
      </c>
      <c r="W22" s="523">
        <v>93.727000000000004</v>
      </c>
      <c r="X22" s="1113">
        <v>91.382000000000005</v>
      </c>
      <c r="Y22" s="1350">
        <v>94.254999999999995</v>
      </c>
      <c r="Z22" s="295"/>
    </row>
    <row r="23" spans="1:26" s="687" customFormat="1">
      <c r="A23" s="344"/>
      <c r="B23" s="345"/>
      <c r="C23" s="573" t="s">
        <v>314</v>
      </c>
      <c r="D23" s="521"/>
      <c r="E23" s="521"/>
      <c r="F23" s="521"/>
      <c r="G23" s="521"/>
      <c r="H23" s="521"/>
      <c r="I23" s="521"/>
      <c r="J23" s="521"/>
      <c r="K23" s="521"/>
      <c r="L23" s="521"/>
      <c r="M23" s="521"/>
      <c r="N23" s="521"/>
      <c r="O23" s="521"/>
      <c r="P23" s="572"/>
      <c r="Q23" s="521"/>
      <c r="R23" s="521"/>
      <c r="S23" s="523"/>
      <c r="T23" s="521"/>
      <c r="U23" s="523"/>
      <c r="V23" s="521"/>
      <c r="W23" s="523"/>
      <c r="X23" s="1113"/>
      <c r="Y23" s="1350"/>
      <c r="Z23" s="295"/>
    </row>
    <row r="24" spans="1:26" s="687" customFormat="1">
      <c r="A24" s="344" t="s">
        <v>242</v>
      </c>
      <c r="B24" s="345" t="s">
        <v>239</v>
      </c>
      <c r="C24" s="571" t="s">
        <v>218</v>
      </c>
      <c r="D24" s="521" t="s">
        <v>27</v>
      </c>
      <c r="E24" s="521">
        <v>40.383000000000003</v>
      </c>
      <c r="F24" s="521">
        <v>44.682000000000002</v>
      </c>
      <c r="G24" s="521">
        <v>47.048000000000002</v>
      </c>
      <c r="H24" s="521">
        <v>44.808</v>
      </c>
      <c r="I24" s="521">
        <v>46.545999999999999</v>
      </c>
      <c r="J24" s="521">
        <v>49.997999999999998</v>
      </c>
      <c r="K24" s="521">
        <v>44.963999999999999</v>
      </c>
      <c r="L24" s="521">
        <v>36.191000000000003</v>
      </c>
      <c r="M24" s="521">
        <v>38.505000000000003</v>
      </c>
      <c r="N24" s="521">
        <v>46.026000000000003</v>
      </c>
      <c r="O24" s="521">
        <v>48.478999999999999</v>
      </c>
      <c r="P24" s="572">
        <v>43.518999999999998</v>
      </c>
      <c r="Q24" s="521">
        <v>42.908000000000001</v>
      </c>
      <c r="R24" s="521">
        <v>43.578000000000003</v>
      </c>
      <c r="S24" s="523">
        <v>34.965000000000003</v>
      </c>
      <c r="T24" s="521">
        <v>33.595999999999997</v>
      </c>
      <c r="U24" s="523">
        <v>34.801000000000002</v>
      </c>
      <c r="V24" s="521">
        <v>35.947000000000003</v>
      </c>
      <c r="W24" s="523">
        <v>37.76</v>
      </c>
      <c r="X24" s="1113">
        <v>37.741</v>
      </c>
      <c r="Y24" s="1350">
        <v>39.436</v>
      </c>
      <c r="Z24" s="295"/>
    </row>
    <row r="25" spans="1:26" s="687" customFormat="1">
      <c r="A25" s="344"/>
      <c r="B25" s="345"/>
      <c r="C25" s="573" t="s">
        <v>218</v>
      </c>
      <c r="D25" s="521"/>
      <c r="E25" s="521"/>
      <c r="F25" s="521"/>
      <c r="G25" s="521"/>
      <c r="H25" s="521"/>
      <c r="I25" s="521"/>
      <c r="J25" s="521"/>
      <c r="K25" s="521"/>
      <c r="L25" s="521"/>
      <c r="M25" s="521"/>
      <c r="N25" s="521"/>
      <c r="O25" s="521"/>
      <c r="P25" s="572"/>
      <c r="Q25" s="521"/>
      <c r="R25" s="521"/>
      <c r="S25" s="523"/>
      <c r="T25" s="521"/>
      <c r="U25" s="523"/>
      <c r="V25" s="521"/>
      <c r="W25" s="523"/>
      <c r="X25" s="1113"/>
      <c r="Y25" s="1350"/>
      <c r="Z25" s="295"/>
    </row>
    <row r="26" spans="1:26" s="687" customFormat="1">
      <c r="A26" s="344" t="s">
        <v>242</v>
      </c>
      <c r="B26" s="345" t="s">
        <v>239</v>
      </c>
      <c r="C26" s="571" t="s">
        <v>219</v>
      </c>
      <c r="D26" s="521">
        <v>80.680999999999997</v>
      </c>
      <c r="E26" s="521">
        <v>96.15</v>
      </c>
      <c r="F26" s="521">
        <v>99.099000000000004</v>
      </c>
      <c r="G26" s="521">
        <v>104.43899999999999</v>
      </c>
      <c r="H26" s="521">
        <v>106.524</v>
      </c>
      <c r="I26" s="521">
        <v>99.576999999999998</v>
      </c>
      <c r="J26" s="521">
        <v>110.536</v>
      </c>
      <c r="K26" s="521">
        <v>114.819</v>
      </c>
      <c r="L26" s="521">
        <v>114.72499999999999</v>
      </c>
      <c r="M26" s="521">
        <v>93.239000000000004</v>
      </c>
      <c r="N26" s="521">
        <v>109.32599999999999</v>
      </c>
      <c r="O26" s="521">
        <v>115.452</v>
      </c>
      <c r="P26" s="572">
        <v>105.12</v>
      </c>
      <c r="Q26" s="521">
        <v>105.117</v>
      </c>
      <c r="R26" s="521">
        <v>105.53700000000001</v>
      </c>
      <c r="S26" s="523">
        <v>99.962000000000003</v>
      </c>
      <c r="T26" s="521">
        <v>105.887</v>
      </c>
      <c r="U26" s="523">
        <v>110.468</v>
      </c>
      <c r="V26" s="521">
        <v>116.764</v>
      </c>
      <c r="W26" s="523">
        <v>120.488</v>
      </c>
      <c r="X26" s="1113">
        <v>109.211</v>
      </c>
      <c r="Y26" s="1350">
        <v>102.518</v>
      </c>
      <c r="Z26" s="295"/>
    </row>
    <row r="27" spans="1:26" s="687" customFormat="1">
      <c r="A27" s="344"/>
      <c r="B27" s="345"/>
      <c r="C27" s="573" t="s">
        <v>315</v>
      </c>
      <c r="D27" s="521"/>
      <c r="E27" s="521"/>
      <c r="F27" s="521"/>
      <c r="G27" s="521"/>
      <c r="H27" s="521"/>
      <c r="I27" s="521"/>
      <c r="J27" s="521"/>
      <c r="K27" s="521"/>
      <c r="L27" s="521"/>
      <c r="M27" s="521"/>
      <c r="N27" s="521"/>
      <c r="O27" s="521"/>
      <c r="P27" s="572"/>
      <c r="Q27" s="521"/>
      <c r="R27" s="521"/>
      <c r="S27" s="523"/>
      <c r="T27" s="521"/>
      <c r="U27" s="523"/>
      <c r="V27" s="521"/>
      <c r="W27" s="523"/>
      <c r="X27" s="1113"/>
      <c r="Y27" s="1350"/>
      <c r="Z27" s="295"/>
    </row>
    <row r="28" spans="1:26" s="687" customFormat="1">
      <c r="A28" s="344" t="s">
        <v>242</v>
      </c>
      <c r="B28" s="345" t="s">
        <v>239</v>
      </c>
      <c r="C28" s="571" t="s">
        <v>220</v>
      </c>
      <c r="D28" s="521">
        <v>325.78899999999999</v>
      </c>
      <c r="E28" s="521">
        <v>318.18799999999999</v>
      </c>
      <c r="F28" s="521">
        <v>319.03199999999998</v>
      </c>
      <c r="G28" s="521">
        <v>330.13499999999999</v>
      </c>
      <c r="H28" s="521">
        <v>334.03500000000003</v>
      </c>
      <c r="I28" s="521">
        <v>341.47</v>
      </c>
      <c r="J28" s="521">
        <v>350.334</v>
      </c>
      <c r="K28" s="521">
        <v>346.82499999999999</v>
      </c>
      <c r="L28" s="521">
        <v>351.976</v>
      </c>
      <c r="M28" s="521">
        <v>315.56200000000001</v>
      </c>
      <c r="N28" s="521">
        <v>316.137</v>
      </c>
      <c r="O28" s="521">
        <v>322.25400000000002</v>
      </c>
      <c r="P28" s="572">
        <v>303.26900000000001</v>
      </c>
      <c r="Q28" s="521">
        <v>303.03100000000001</v>
      </c>
      <c r="R28" s="521">
        <v>298.20299999999997</v>
      </c>
      <c r="S28" s="523">
        <v>297.88</v>
      </c>
      <c r="T28" s="521">
        <v>292.16000000000003</v>
      </c>
      <c r="U28" s="523">
        <v>302.83999999999997</v>
      </c>
      <c r="V28" s="521">
        <v>308.62900000000002</v>
      </c>
      <c r="W28" s="523">
        <v>302.28800000000001</v>
      </c>
      <c r="X28" s="1113">
        <v>274.51100000000002</v>
      </c>
      <c r="Y28" s="1350">
        <v>277.62299999999999</v>
      </c>
      <c r="Z28" s="295"/>
    </row>
    <row r="29" spans="1:26" s="687" customFormat="1">
      <c r="A29" s="344"/>
      <c r="B29" s="345"/>
      <c r="C29" s="573" t="s">
        <v>317</v>
      </c>
      <c r="D29" s="521"/>
      <c r="E29" s="521"/>
      <c r="F29" s="521"/>
      <c r="G29" s="521"/>
      <c r="H29" s="521"/>
      <c r="I29" s="521"/>
      <c r="J29" s="521"/>
      <c r="K29" s="521"/>
      <c r="L29" s="521"/>
      <c r="M29" s="521"/>
      <c r="N29" s="521"/>
      <c r="O29" s="521"/>
      <c r="P29" s="572"/>
      <c r="Q29" s="521"/>
      <c r="R29" s="521"/>
      <c r="S29" s="523"/>
      <c r="T29" s="521"/>
      <c r="U29" s="523"/>
      <c r="V29" s="521"/>
      <c r="W29" s="523"/>
      <c r="X29" s="1113"/>
      <c r="Y29" s="1350"/>
      <c r="Z29" s="295"/>
    </row>
    <row r="30" spans="1:26" s="687" customFormat="1">
      <c r="A30" s="344" t="s">
        <v>242</v>
      </c>
      <c r="B30" s="345" t="s">
        <v>239</v>
      </c>
      <c r="C30" s="571" t="s">
        <v>221</v>
      </c>
      <c r="D30" s="521">
        <v>127.75</v>
      </c>
      <c r="E30" s="521">
        <v>122.17100000000001</v>
      </c>
      <c r="F30" s="521">
        <v>147.69200000000001</v>
      </c>
      <c r="G30" s="521">
        <v>162.53399999999999</v>
      </c>
      <c r="H30" s="521">
        <v>157.892</v>
      </c>
      <c r="I30" s="521">
        <v>151.25</v>
      </c>
      <c r="J30" s="521">
        <v>159.42500000000001</v>
      </c>
      <c r="K30" s="521">
        <v>164.3</v>
      </c>
      <c r="L30" s="521">
        <v>152.49799999999999</v>
      </c>
      <c r="M30" s="521">
        <v>135.43</v>
      </c>
      <c r="N30" s="521">
        <v>129.059</v>
      </c>
      <c r="O30" s="521">
        <v>135.31399999999999</v>
      </c>
      <c r="P30" s="572">
        <v>153.31700000000001</v>
      </c>
      <c r="Q30" s="521">
        <v>160.98599999999999</v>
      </c>
      <c r="R30" s="521">
        <v>168.501</v>
      </c>
      <c r="S30" s="523">
        <v>167.036</v>
      </c>
      <c r="T30" s="521">
        <v>175.1</v>
      </c>
      <c r="U30" s="523">
        <v>181.261</v>
      </c>
      <c r="V30" s="521">
        <v>190.523</v>
      </c>
      <c r="W30" s="523">
        <v>194.46799999999999</v>
      </c>
      <c r="X30" s="1113">
        <v>178.339</v>
      </c>
      <c r="Y30" s="1350">
        <v>178.20500000000001</v>
      </c>
      <c r="Z30" s="295"/>
    </row>
    <row r="31" spans="1:26" s="687" customFormat="1">
      <c r="A31" s="344"/>
      <c r="B31" s="1252"/>
      <c r="C31" s="573" t="s">
        <v>318</v>
      </c>
      <c r="D31" s="521"/>
      <c r="E31" s="521"/>
      <c r="F31" s="521"/>
      <c r="G31" s="521"/>
      <c r="H31" s="521"/>
      <c r="I31" s="521"/>
      <c r="J31" s="521"/>
      <c r="K31" s="521"/>
      <c r="L31" s="521"/>
      <c r="M31" s="521"/>
      <c r="N31" s="521"/>
      <c r="O31" s="521"/>
      <c r="P31" s="572"/>
      <c r="Q31" s="521"/>
      <c r="R31" s="521"/>
      <c r="S31" s="523"/>
      <c r="T31" s="521"/>
      <c r="U31" s="523"/>
      <c r="V31" s="521"/>
      <c r="W31" s="523"/>
      <c r="X31" s="1113"/>
      <c r="Y31" s="1350"/>
      <c r="Z31" s="295"/>
    </row>
    <row r="32" spans="1:26" s="687" customFormat="1">
      <c r="A32" s="344" t="s">
        <v>242</v>
      </c>
      <c r="B32" s="1252" t="s">
        <v>239</v>
      </c>
      <c r="C32" s="571" t="s">
        <v>222</v>
      </c>
      <c r="D32" s="521">
        <v>272.95699999999999</v>
      </c>
      <c r="E32" s="521">
        <v>314.21899999999999</v>
      </c>
      <c r="F32" s="521">
        <v>325.49799999999999</v>
      </c>
      <c r="G32" s="521">
        <v>342.68099999999998</v>
      </c>
      <c r="H32" s="521">
        <v>373.726</v>
      </c>
      <c r="I32" s="521">
        <v>399.68200000000002</v>
      </c>
      <c r="J32" s="521">
        <v>414.37799999999999</v>
      </c>
      <c r="K32" s="521">
        <v>426.64800000000002</v>
      </c>
      <c r="L32" s="521">
        <v>416.10399999999998</v>
      </c>
      <c r="M32" s="521">
        <v>363.536</v>
      </c>
      <c r="N32" s="521">
        <v>377.09500000000003</v>
      </c>
      <c r="O32" s="521">
        <v>403.834</v>
      </c>
      <c r="P32" s="572">
        <v>419.86500000000001</v>
      </c>
      <c r="Q32" s="521">
        <v>397.46199999999999</v>
      </c>
      <c r="R32" s="521">
        <v>427.67200000000003</v>
      </c>
      <c r="S32" s="523">
        <v>447.048</v>
      </c>
      <c r="T32" s="521">
        <v>451.255</v>
      </c>
      <c r="U32" s="523">
        <v>485.80500000000001</v>
      </c>
      <c r="V32" s="521">
        <v>497.81200000000001</v>
      </c>
      <c r="W32" s="523">
        <v>496.91199999999998</v>
      </c>
      <c r="X32" s="1113">
        <v>455.51100000000002</v>
      </c>
      <c r="Y32" s="1350">
        <v>477.02100000000002</v>
      </c>
      <c r="Z32" s="295"/>
    </row>
    <row r="33" spans="1:26" s="687" customFormat="1">
      <c r="A33" s="344"/>
      <c r="B33" s="1252"/>
      <c r="C33" s="573" t="s">
        <v>319</v>
      </c>
      <c r="D33" s="521"/>
      <c r="E33" s="521"/>
      <c r="F33" s="521"/>
      <c r="G33" s="521"/>
      <c r="H33" s="521"/>
      <c r="I33" s="521"/>
      <c r="J33" s="521"/>
      <c r="K33" s="521"/>
      <c r="L33" s="521"/>
      <c r="M33" s="521"/>
      <c r="N33" s="521"/>
      <c r="O33" s="521"/>
      <c r="P33" s="572"/>
      <c r="Q33" s="521"/>
      <c r="R33" s="521"/>
      <c r="S33" s="523"/>
      <c r="T33" s="521"/>
      <c r="U33" s="523"/>
      <c r="V33" s="521"/>
      <c r="W33" s="523"/>
      <c r="X33" s="1113"/>
      <c r="Y33" s="1350"/>
      <c r="Z33" s="295"/>
    </row>
    <row r="34" spans="1:26" s="687" customFormat="1">
      <c r="A34" s="344" t="s">
        <v>242</v>
      </c>
      <c r="B34" s="1252" t="s">
        <v>239</v>
      </c>
      <c r="C34" s="571" t="s">
        <v>223</v>
      </c>
      <c r="D34" s="521">
        <v>405.80200000000002</v>
      </c>
      <c r="E34" s="521">
        <v>405.85300000000001</v>
      </c>
      <c r="F34" s="521">
        <v>413.31200000000001</v>
      </c>
      <c r="G34" s="521">
        <v>410.33</v>
      </c>
      <c r="H34" s="521">
        <v>440.72199999999998</v>
      </c>
      <c r="I34" s="521">
        <v>460.94</v>
      </c>
      <c r="J34" s="521">
        <v>477.238</v>
      </c>
      <c r="K34" s="521">
        <v>507.46300000000002</v>
      </c>
      <c r="L34" s="521">
        <v>530.35900000000004</v>
      </c>
      <c r="M34" s="521">
        <v>483.13299999999998</v>
      </c>
      <c r="N34" s="521">
        <v>538.702</v>
      </c>
      <c r="O34" s="527">
        <v>550.745</v>
      </c>
      <c r="P34" s="706">
        <v>557.26400000000001</v>
      </c>
      <c r="Q34" s="527">
        <v>558.54200000000003</v>
      </c>
      <c r="R34" s="527">
        <v>571.63599999999997</v>
      </c>
      <c r="S34" s="528">
        <v>594.27200000000005</v>
      </c>
      <c r="T34" s="521">
        <v>588.77200000000005</v>
      </c>
      <c r="U34" s="523">
        <v>595.80999999999995</v>
      </c>
      <c r="V34" s="521">
        <v>604.54200000000003</v>
      </c>
      <c r="W34" s="523">
        <v>607.52700000000004</v>
      </c>
      <c r="X34" s="1113">
        <v>557.58299999999997</v>
      </c>
      <c r="Y34" s="1350">
        <v>589.70600000000002</v>
      </c>
      <c r="Z34" s="295"/>
    </row>
    <row r="35" spans="1:26" s="687" customFormat="1">
      <c r="A35" s="344"/>
      <c r="B35" s="1252"/>
      <c r="C35" s="573" t="s">
        <v>941</v>
      </c>
      <c r="D35" s="521"/>
      <c r="E35" s="521"/>
      <c r="F35" s="521"/>
      <c r="G35" s="521"/>
      <c r="H35" s="521"/>
      <c r="I35" s="521"/>
      <c r="J35" s="521"/>
      <c r="K35" s="521"/>
      <c r="L35" s="521"/>
      <c r="M35" s="521"/>
      <c r="N35" s="521"/>
      <c r="O35" s="527"/>
      <c r="P35" s="706"/>
      <c r="Q35" s="527"/>
      <c r="R35" s="527"/>
      <c r="S35" s="528"/>
      <c r="T35" s="521"/>
      <c r="U35" s="523"/>
      <c r="V35" s="521"/>
      <c r="W35" s="523"/>
      <c r="X35" s="1113"/>
      <c r="Y35" s="1350"/>
      <c r="Z35" s="295"/>
    </row>
    <row r="36" spans="1:26" s="687" customFormat="1">
      <c r="A36" s="344" t="s">
        <v>242</v>
      </c>
      <c r="B36" s="1252" t="s">
        <v>239</v>
      </c>
      <c r="C36" s="571" t="s">
        <v>224</v>
      </c>
      <c r="D36" s="521">
        <v>45.273000000000003</v>
      </c>
      <c r="E36" s="521">
        <v>45.795000000000002</v>
      </c>
      <c r="F36" s="521">
        <v>44.918999999999997</v>
      </c>
      <c r="G36" s="521">
        <v>46.164999999999999</v>
      </c>
      <c r="H36" s="521">
        <v>47.72</v>
      </c>
      <c r="I36" s="521">
        <v>52.146000000000001</v>
      </c>
      <c r="J36" s="521">
        <v>53.326000000000001</v>
      </c>
      <c r="K36" s="521">
        <v>54.139000000000003</v>
      </c>
      <c r="L36" s="521">
        <v>51.081000000000003</v>
      </c>
      <c r="M36" s="521">
        <v>41.829000000000001</v>
      </c>
      <c r="N36" s="521">
        <v>45.070999999999998</v>
      </c>
      <c r="O36" s="521">
        <v>45.078000000000003</v>
      </c>
      <c r="P36" s="572">
        <v>47.649000000000001</v>
      </c>
      <c r="Q36" s="521">
        <v>46.722000000000001</v>
      </c>
      <c r="R36" s="521">
        <v>47.482999999999997</v>
      </c>
      <c r="S36" s="523">
        <v>50.665999999999997</v>
      </c>
      <c r="T36" s="521">
        <v>50.758000000000003</v>
      </c>
      <c r="U36" s="523">
        <v>53.350999999999999</v>
      </c>
      <c r="V36" s="521">
        <v>55.12</v>
      </c>
      <c r="W36" s="523">
        <v>53.250999999999998</v>
      </c>
      <c r="X36" s="1113">
        <v>51.424999999999997</v>
      </c>
      <c r="Y36" s="1350">
        <v>54.027000000000001</v>
      </c>
      <c r="Z36" s="295"/>
    </row>
    <row r="37" spans="1:26" s="687" customFormat="1">
      <c r="A37" s="344"/>
      <c r="B37" s="1252"/>
      <c r="C37" s="573" t="s">
        <v>331</v>
      </c>
      <c r="D37" s="521"/>
      <c r="E37" s="521"/>
      <c r="F37" s="521"/>
      <c r="G37" s="521"/>
      <c r="H37" s="521"/>
      <c r="I37" s="521"/>
      <c r="J37" s="521"/>
      <c r="K37" s="521"/>
      <c r="L37" s="521"/>
      <c r="M37" s="521"/>
      <c r="N37" s="521"/>
      <c r="O37" s="521"/>
      <c r="P37" s="572"/>
      <c r="Q37" s="521"/>
      <c r="R37" s="521"/>
      <c r="S37" s="523"/>
      <c r="T37" s="521"/>
      <c r="U37" s="523"/>
      <c r="V37" s="521"/>
      <c r="W37" s="523"/>
      <c r="X37" s="1113"/>
      <c r="Y37" s="1350"/>
      <c r="Z37" s="295"/>
    </row>
    <row r="38" spans="1:26" s="687" customFormat="1">
      <c r="A38" s="344" t="s">
        <v>242</v>
      </c>
      <c r="B38" s="1252" t="s">
        <v>239</v>
      </c>
      <c r="C38" s="571" t="s">
        <v>225</v>
      </c>
      <c r="D38" s="521">
        <v>5.1639999999999997</v>
      </c>
      <c r="E38" s="521">
        <v>4.9660000000000002</v>
      </c>
      <c r="F38" s="521">
        <v>4.7709999999999999</v>
      </c>
      <c r="G38" s="521">
        <v>4.9809999999999999</v>
      </c>
      <c r="H38" s="521">
        <v>5.3079999999999998</v>
      </c>
      <c r="I38" s="521">
        <v>5.6529999999999996</v>
      </c>
      <c r="J38" s="521">
        <v>5.9169999999999998</v>
      </c>
      <c r="K38" s="521">
        <v>6.1470000000000002</v>
      </c>
      <c r="L38" s="521">
        <v>6.5880000000000001</v>
      </c>
      <c r="M38" s="521">
        <v>6.2009999999999996</v>
      </c>
      <c r="N38" s="521">
        <v>6.0010000000000003</v>
      </c>
      <c r="O38" s="521">
        <v>6.1050000000000004</v>
      </c>
      <c r="P38" s="572">
        <v>6.3890000000000002</v>
      </c>
      <c r="Q38" s="521">
        <v>6.8330000000000002</v>
      </c>
      <c r="R38" s="521">
        <v>6.6740000000000004</v>
      </c>
      <c r="S38" s="523">
        <v>7.1369999999999996</v>
      </c>
      <c r="T38" s="521">
        <v>7.4459999999999997</v>
      </c>
      <c r="U38" s="523">
        <v>7.6719999999999997</v>
      </c>
      <c r="V38" s="521">
        <v>7.2629999999999999</v>
      </c>
      <c r="W38" s="523">
        <v>7.6619999999999999</v>
      </c>
      <c r="X38" s="1113">
        <v>6.9690000000000003</v>
      </c>
      <c r="Y38" s="1350">
        <v>7.6639999999999997</v>
      </c>
      <c r="Z38" s="295"/>
    </row>
    <row r="39" spans="1:26" s="687" customFormat="1">
      <c r="A39" s="344"/>
      <c r="B39" s="1252"/>
      <c r="C39" s="573" t="s">
        <v>320</v>
      </c>
      <c r="D39" s="521"/>
      <c r="E39" s="521"/>
      <c r="F39" s="521"/>
      <c r="G39" s="521"/>
      <c r="H39" s="521"/>
      <c r="I39" s="521"/>
      <c r="J39" s="521"/>
      <c r="K39" s="521"/>
      <c r="L39" s="521"/>
      <c r="M39" s="521"/>
      <c r="N39" s="521"/>
      <c r="O39" s="521"/>
      <c r="P39" s="572"/>
      <c r="Q39" s="521"/>
      <c r="R39" s="521"/>
      <c r="S39" s="523"/>
      <c r="T39" s="521"/>
      <c r="U39" s="523"/>
      <c r="V39" s="521"/>
      <c r="W39" s="523"/>
      <c r="X39" s="1113"/>
      <c r="Y39" s="1350"/>
      <c r="Z39" s="295"/>
    </row>
    <row r="40" spans="1:26" s="687" customFormat="1">
      <c r="A40" s="344" t="s">
        <v>242</v>
      </c>
      <c r="B40" s="1252" t="s">
        <v>239</v>
      </c>
      <c r="C40" s="571" t="s">
        <v>226</v>
      </c>
      <c r="D40" s="521" t="s">
        <v>27</v>
      </c>
      <c r="E40" s="521">
        <v>20.952999999999999</v>
      </c>
      <c r="F40" s="521">
        <v>24.405000000000001</v>
      </c>
      <c r="G40" s="521">
        <v>30.242000000000001</v>
      </c>
      <c r="H40" s="521">
        <v>25.841999999999999</v>
      </c>
      <c r="I40" s="521">
        <v>26.146000000000001</v>
      </c>
      <c r="J40" s="521">
        <v>27.234999999999999</v>
      </c>
      <c r="K40" s="521">
        <v>29.253</v>
      </c>
      <c r="L40" s="521">
        <v>36.378999999999998</v>
      </c>
      <c r="M40" s="521">
        <v>34.344000000000001</v>
      </c>
      <c r="N40" s="521">
        <v>37.869</v>
      </c>
      <c r="O40" s="521">
        <v>42.661000000000001</v>
      </c>
      <c r="P40" s="572">
        <v>41.033000000000001</v>
      </c>
      <c r="Q40" s="521">
        <v>39.756999999999998</v>
      </c>
      <c r="R40" s="521">
        <v>41.104999999999997</v>
      </c>
      <c r="S40" s="523">
        <v>43.128</v>
      </c>
      <c r="T40" s="521">
        <v>46.235999999999997</v>
      </c>
      <c r="U40" s="523">
        <v>49.856000000000002</v>
      </c>
      <c r="V40" s="521">
        <v>52.462000000000003</v>
      </c>
      <c r="W40" s="523">
        <v>52.244</v>
      </c>
      <c r="X40" s="1113">
        <v>51.529000000000003</v>
      </c>
      <c r="Y40" s="1350">
        <v>49.384999999999998</v>
      </c>
      <c r="Z40" s="295"/>
    </row>
    <row r="41" spans="1:26" s="687" customFormat="1">
      <c r="A41" s="344"/>
      <c r="B41" s="1252"/>
      <c r="C41" s="573" t="s">
        <v>321</v>
      </c>
      <c r="D41" s="521"/>
      <c r="E41" s="521"/>
      <c r="F41" s="521"/>
      <c r="G41" s="521"/>
      <c r="H41" s="521"/>
      <c r="I41" s="521"/>
      <c r="J41" s="521"/>
      <c r="K41" s="521"/>
      <c r="L41" s="521"/>
      <c r="M41" s="521"/>
      <c r="N41" s="521"/>
      <c r="O41" s="521"/>
      <c r="P41" s="572"/>
      <c r="Q41" s="521"/>
      <c r="R41" s="521"/>
      <c r="S41" s="523"/>
      <c r="T41" s="521"/>
      <c r="U41" s="523"/>
      <c r="V41" s="521"/>
      <c r="W41" s="523"/>
      <c r="X41" s="1113"/>
      <c r="Y41" s="1350"/>
      <c r="Z41" s="295"/>
    </row>
    <row r="42" spans="1:26" s="525" customFormat="1">
      <c r="A42" s="344" t="s">
        <v>242</v>
      </c>
      <c r="B42" s="1252" t="s">
        <v>239</v>
      </c>
      <c r="C42" s="705" t="s">
        <v>227</v>
      </c>
      <c r="D42" s="527" t="s">
        <v>27</v>
      </c>
      <c r="E42" s="527">
        <v>56.826999999999998</v>
      </c>
      <c r="F42" s="527">
        <v>51.978000000000002</v>
      </c>
      <c r="G42" s="527">
        <v>54.652000000000001</v>
      </c>
      <c r="H42" s="527">
        <v>54.829000000000001</v>
      </c>
      <c r="I42" s="527">
        <v>59.698</v>
      </c>
      <c r="J42" s="527">
        <v>56.860999999999997</v>
      </c>
      <c r="K42" s="527">
        <v>61.082999999999998</v>
      </c>
      <c r="L42" s="527">
        <v>61.43</v>
      </c>
      <c r="M42" s="527">
        <v>60.088000000000001</v>
      </c>
      <c r="N42" s="527">
        <v>58.691000000000003</v>
      </c>
      <c r="O42" s="527">
        <v>67.016000000000005</v>
      </c>
      <c r="P42" s="706">
        <v>72.722999999999999</v>
      </c>
      <c r="Q42" s="527">
        <v>67.147999999999996</v>
      </c>
      <c r="R42" s="527">
        <v>71.835999999999999</v>
      </c>
      <c r="S42" s="528">
        <v>67.811000000000007</v>
      </c>
      <c r="T42" s="527">
        <v>60.962000000000003</v>
      </c>
      <c r="U42" s="528">
        <v>58.686999999999998</v>
      </c>
      <c r="V42" s="527">
        <v>62.66</v>
      </c>
      <c r="W42" s="528">
        <v>59.045999999999999</v>
      </c>
      <c r="X42" s="1113">
        <v>42.098999999999997</v>
      </c>
      <c r="Y42" s="1350">
        <v>39.704999999999998</v>
      </c>
      <c r="Z42" s="533"/>
    </row>
    <row r="43" spans="1:26" s="687" customFormat="1">
      <c r="A43" s="344"/>
      <c r="B43" s="1252"/>
      <c r="C43" s="573" t="s">
        <v>332</v>
      </c>
      <c r="D43" s="521"/>
      <c r="E43" s="521"/>
      <c r="F43" s="521"/>
      <c r="G43" s="521"/>
      <c r="H43" s="521"/>
      <c r="I43" s="521"/>
      <c r="J43" s="521"/>
      <c r="K43" s="521"/>
      <c r="L43" s="521"/>
      <c r="M43" s="521"/>
      <c r="N43" s="521"/>
      <c r="O43" s="521"/>
      <c r="P43" s="572"/>
      <c r="Q43" s="521"/>
      <c r="R43" s="521"/>
      <c r="S43" s="523"/>
      <c r="T43" s="521"/>
      <c r="U43" s="523"/>
      <c r="V43" s="521"/>
      <c r="W43" s="523"/>
      <c r="X43" s="1113"/>
      <c r="Y43" s="1350"/>
      <c r="Z43" s="295"/>
    </row>
    <row r="44" spans="1:26" s="687" customFormat="1">
      <c r="A44" s="344" t="s">
        <v>242</v>
      </c>
      <c r="B44" s="1252" t="s">
        <v>239</v>
      </c>
      <c r="C44" s="571" t="s">
        <v>228</v>
      </c>
      <c r="D44" s="521" t="s">
        <v>27</v>
      </c>
      <c r="E44" s="521" t="s">
        <v>27</v>
      </c>
      <c r="F44" s="521">
        <v>3.3</v>
      </c>
      <c r="G44" s="521">
        <v>3.4169999999999998</v>
      </c>
      <c r="H44" s="521">
        <v>3.4740000000000002</v>
      </c>
      <c r="I44" s="521">
        <v>3.5030000000000001</v>
      </c>
      <c r="J44" s="521">
        <v>3.5779999999999998</v>
      </c>
      <c r="K44" s="521">
        <v>3.2280000000000002</v>
      </c>
      <c r="L44" s="521">
        <v>3.3730000000000002</v>
      </c>
      <c r="M44" s="521">
        <v>3.3690000000000002</v>
      </c>
      <c r="N44" s="521">
        <v>3.7959999999999998</v>
      </c>
      <c r="O44" s="521">
        <v>3.3450000000000002</v>
      </c>
      <c r="P44" s="572">
        <v>3.3260000000000001</v>
      </c>
      <c r="Q44" s="521">
        <v>3.101</v>
      </c>
      <c r="R44" s="521">
        <v>3.46</v>
      </c>
      <c r="S44" s="523">
        <v>3.7050000000000001</v>
      </c>
      <c r="T44" s="521">
        <v>3.7879999999999998</v>
      </c>
      <c r="U44" s="523">
        <v>4.1139999999999999</v>
      </c>
      <c r="V44" s="521">
        <v>4.5590000000000002</v>
      </c>
      <c r="W44" s="523">
        <v>5.1950000000000003</v>
      </c>
      <c r="X44" s="1113">
        <v>5.7380000000000004</v>
      </c>
      <c r="Y44" s="1350">
        <v>3.37</v>
      </c>
      <c r="Z44" s="295"/>
    </row>
    <row r="45" spans="1:26" s="687" customFormat="1">
      <c r="A45" s="344"/>
      <c r="B45" s="1252"/>
      <c r="C45" s="573" t="s">
        <v>228</v>
      </c>
      <c r="D45" s="521"/>
      <c r="E45" s="521"/>
      <c r="F45" s="521"/>
      <c r="G45" s="521"/>
      <c r="H45" s="521"/>
      <c r="I45" s="521"/>
      <c r="J45" s="521"/>
      <c r="K45" s="521"/>
      <c r="L45" s="521"/>
      <c r="M45" s="521"/>
      <c r="N45" s="521"/>
      <c r="O45" s="521"/>
      <c r="P45" s="572"/>
      <c r="Q45" s="521"/>
      <c r="R45" s="521"/>
      <c r="S45" s="523"/>
      <c r="T45" s="521"/>
      <c r="U45" s="523"/>
      <c r="V45" s="521"/>
      <c r="W45" s="523"/>
      <c r="X45" s="1113"/>
      <c r="Y45" s="1350"/>
      <c r="Z45" s="295"/>
    </row>
    <row r="46" spans="1:26" s="687" customFormat="1">
      <c r="A46" s="344" t="s">
        <v>242</v>
      </c>
      <c r="B46" s="1252" t="s">
        <v>239</v>
      </c>
      <c r="C46" s="571" t="s">
        <v>229</v>
      </c>
      <c r="D46" s="521">
        <v>242.535</v>
      </c>
      <c r="E46" s="521">
        <v>246.05</v>
      </c>
      <c r="F46" s="521">
        <v>246.35300000000001</v>
      </c>
      <c r="G46" s="521">
        <v>254.834</v>
      </c>
      <c r="H46" s="521">
        <v>271.86900000000003</v>
      </c>
      <c r="I46" s="521">
        <v>284.86500000000001</v>
      </c>
      <c r="J46" s="521">
        <v>302.78899999999999</v>
      </c>
      <c r="K46" s="521">
        <v>315.05099999999999</v>
      </c>
      <c r="L46" s="521">
        <v>320.63600000000002</v>
      </c>
      <c r="M46" s="521">
        <v>262.863</v>
      </c>
      <c r="N46" s="521">
        <v>275.95299999999997</v>
      </c>
      <c r="O46" s="521">
        <v>296.03699999999998</v>
      </c>
      <c r="P46" s="572">
        <v>298.75799999999998</v>
      </c>
      <c r="Q46" s="521">
        <v>297.28100000000001</v>
      </c>
      <c r="R46" s="521">
        <v>303.74200000000002</v>
      </c>
      <c r="S46" s="523">
        <v>295.91800000000001</v>
      </c>
      <c r="T46" s="521">
        <v>297.137</v>
      </c>
      <c r="U46" s="523">
        <v>299.18900000000002</v>
      </c>
      <c r="V46" s="521">
        <v>296.18099999999998</v>
      </c>
      <c r="W46" s="523">
        <v>294.53300000000002</v>
      </c>
      <c r="X46" s="1113">
        <v>275.73099999999999</v>
      </c>
      <c r="Y46" s="1350">
        <v>289.13</v>
      </c>
      <c r="Z46" s="295"/>
    </row>
    <row r="47" spans="1:26" s="687" customFormat="1">
      <c r="A47" s="344"/>
      <c r="B47" s="1252"/>
      <c r="C47" s="573" t="s">
        <v>322</v>
      </c>
      <c r="D47" s="521"/>
      <c r="E47" s="521"/>
      <c r="F47" s="521"/>
      <c r="G47" s="521"/>
      <c r="H47" s="521"/>
      <c r="I47" s="521"/>
      <c r="J47" s="521"/>
      <c r="K47" s="521"/>
      <c r="L47" s="521"/>
      <c r="M47" s="521"/>
      <c r="N47" s="521"/>
      <c r="O47" s="521"/>
      <c r="P47" s="572"/>
      <c r="Q47" s="521"/>
      <c r="R47" s="521"/>
      <c r="S47" s="523"/>
      <c r="T47" s="521"/>
      <c r="U47" s="523"/>
      <c r="V47" s="521"/>
      <c r="W47" s="523"/>
      <c r="X47" s="1113"/>
      <c r="Y47" s="1350"/>
      <c r="Z47" s="295"/>
    </row>
    <row r="48" spans="1:26" s="687" customFormat="1">
      <c r="A48" s="344" t="s">
        <v>998</v>
      </c>
      <c r="B48" s="1252" t="s">
        <v>240</v>
      </c>
      <c r="C48" s="571" t="s">
        <v>230</v>
      </c>
      <c r="D48" s="521" t="s">
        <v>27</v>
      </c>
      <c r="E48" s="521" t="s">
        <v>27</v>
      </c>
      <c r="F48" s="521">
        <v>190.03399999999999</v>
      </c>
      <c r="G48" s="521">
        <v>186.78100000000001</v>
      </c>
      <c r="H48" s="521">
        <v>198.19900000000001</v>
      </c>
      <c r="I48" s="521">
        <v>201.678</v>
      </c>
      <c r="J48" s="521">
        <v>196.81800000000001</v>
      </c>
      <c r="K48" s="521">
        <v>198.50700000000001</v>
      </c>
      <c r="L48" s="521">
        <v>193.36799999999999</v>
      </c>
      <c r="M48" s="521">
        <v>182.63499999999999</v>
      </c>
      <c r="N48" s="521">
        <v>195.13200000000001</v>
      </c>
      <c r="O48" s="521">
        <v>198.97</v>
      </c>
      <c r="P48" s="572">
        <v>205.959</v>
      </c>
      <c r="Q48" s="521">
        <v>207.05699999999999</v>
      </c>
      <c r="R48" s="521">
        <v>200.81200000000001</v>
      </c>
      <c r="S48" s="523">
        <v>193.60499999999999</v>
      </c>
      <c r="T48" s="521">
        <v>200.143</v>
      </c>
      <c r="U48" s="523">
        <v>210.649</v>
      </c>
      <c r="V48" s="521">
        <v>215.43799999999999</v>
      </c>
      <c r="W48" s="523">
        <v>211.20699999999999</v>
      </c>
      <c r="X48" s="1113">
        <v>222.82900000000001</v>
      </c>
      <c r="Y48" s="1350">
        <v>225.78100000000001</v>
      </c>
      <c r="Z48" s="295"/>
    </row>
    <row r="49" spans="1:26" s="687" customFormat="1">
      <c r="A49" s="344"/>
      <c r="B49" s="1252"/>
      <c r="C49" s="573" t="s">
        <v>323</v>
      </c>
      <c r="D49" s="521"/>
      <c r="E49" s="521"/>
      <c r="F49" s="521"/>
      <c r="G49" s="521"/>
      <c r="H49" s="521"/>
      <c r="I49" s="521"/>
      <c r="J49" s="521"/>
      <c r="K49" s="521"/>
      <c r="L49" s="521"/>
      <c r="M49" s="521"/>
      <c r="N49" s="521"/>
      <c r="O49" s="521"/>
      <c r="P49" s="572"/>
      <c r="Q49" s="521"/>
      <c r="R49" s="521"/>
      <c r="S49" s="523"/>
      <c r="T49" s="521"/>
      <c r="U49" s="523"/>
      <c r="V49" s="521"/>
      <c r="W49" s="523"/>
      <c r="X49" s="1113"/>
      <c r="Y49" s="1350"/>
      <c r="Z49" s="295"/>
    </row>
    <row r="50" spans="1:26" s="687" customFormat="1">
      <c r="A50" s="344" t="s">
        <v>242</v>
      </c>
      <c r="B50" s="1252" t="s">
        <v>239</v>
      </c>
      <c r="C50" s="571" t="s">
        <v>231</v>
      </c>
      <c r="D50" s="521" t="s">
        <v>27</v>
      </c>
      <c r="E50" s="521">
        <v>46.21</v>
      </c>
      <c r="F50" s="521">
        <v>48.110999999999997</v>
      </c>
      <c r="G50" s="521">
        <v>51.02</v>
      </c>
      <c r="H50" s="521">
        <v>52.271999999999998</v>
      </c>
      <c r="I50" s="521">
        <v>54.768999999999998</v>
      </c>
      <c r="J50" s="521">
        <v>53.131</v>
      </c>
      <c r="K50" s="521">
        <v>52.433</v>
      </c>
      <c r="L50" s="521">
        <v>48.832999999999998</v>
      </c>
      <c r="M50" s="521">
        <v>45.079000000000001</v>
      </c>
      <c r="N50" s="521">
        <v>59.506999999999998</v>
      </c>
      <c r="O50" s="521">
        <v>57.738</v>
      </c>
      <c r="P50" s="572">
        <v>58.825000000000003</v>
      </c>
      <c r="Q50" s="521">
        <v>64.281999999999996</v>
      </c>
      <c r="R50" s="521">
        <v>68.744</v>
      </c>
      <c r="S50" s="523">
        <v>69.53</v>
      </c>
      <c r="T50" s="521">
        <v>72.926000000000002</v>
      </c>
      <c r="U50" s="523">
        <v>78.075999999999993</v>
      </c>
      <c r="V50" s="521">
        <v>91.798000000000002</v>
      </c>
      <c r="W50" s="523">
        <v>93.864000000000004</v>
      </c>
      <c r="X50" s="1113">
        <v>88.52</v>
      </c>
      <c r="Y50" s="1350">
        <v>96.662999999999997</v>
      </c>
      <c r="Z50" s="295"/>
    </row>
    <row r="51" spans="1:26" s="687" customFormat="1">
      <c r="A51" s="344"/>
      <c r="B51" s="1252"/>
      <c r="C51" s="573" t="s">
        <v>324</v>
      </c>
      <c r="D51" s="521"/>
      <c r="E51" s="521"/>
      <c r="F51" s="521"/>
      <c r="G51" s="521"/>
      <c r="H51" s="521"/>
      <c r="I51" s="521"/>
      <c r="J51" s="521"/>
      <c r="K51" s="521"/>
      <c r="L51" s="521"/>
      <c r="M51" s="521"/>
      <c r="N51" s="521"/>
      <c r="O51" s="521"/>
      <c r="P51" s="572"/>
      <c r="Q51" s="521"/>
      <c r="R51" s="521"/>
      <c r="S51" s="523"/>
      <c r="T51" s="521"/>
      <c r="U51" s="523"/>
      <c r="V51" s="521"/>
      <c r="W51" s="523"/>
      <c r="X51" s="1113"/>
      <c r="Y51" s="1350"/>
      <c r="Z51" s="295"/>
    </row>
    <row r="52" spans="1:26" s="687" customFormat="1">
      <c r="A52" s="344" t="s">
        <v>242</v>
      </c>
      <c r="B52" s="1252" t="s">
        <v>239</v>
      </c>
      <c r="C52" s="571" t="s">
        <v>232</v>
      </c>
      <c r="D52" s="521">
        <v>56.404000000000003</v>
      </c>
      <c r="E52" s="521">
        <v>56.164000000000001</v>
      </c>
      <c r="F52" s="521">
        <v>55.598999999999997</v>
      </c>
      <c r="G52" s="521">
        <v>57.47</v>
      </c>
      <c r="H52" s="521">
        <v>59.070999999999998</v>
      </c>
      <c r="I52" s="521">
        <v>65.301000000000002</v>
      </c>
      <c r="J52" s="521">
        <v>66.861000000000004</v>
      </c>
      <c r="K52" s="521">
        <v>68.228999999999999</v>
      </c>
      <c r="L52" s="521">
        <v>65.275000000000006</v>
      </c>
      <c r="M52" s="521">
        <v>61.713999999999999</v>
      </c>
      <c r="N52" s="521">
        <v>65.980999999999995</v>
      </c>
      <c r="O52" s="521">
        <v>67.506</v>
      </c>
      <c r="P52" s="572">
        <v>67.875</v>
      </c>
      <c r="Q52" s="521">
        <v>78.244</v>
      </c>
      <c r="R52" s="521">
        <v>80.156000000000006</v>
      </c>
      <c r="S52" s="523">
        <v>86.769000000000005</v>
      </c>
      <c r="T52" s="521">
        <v>91.343999999999994</v>
      </c>
      <c r="U52" s="523">
        <v>93.355999999999995</v>
      </c>
      <c r="V52" s="521">
        <v>90.361000000000004</v>
      </c>
      <c r="W52" s="523">
        <v>85.32</v>
      </c>
      <c r="X52" s="1113">
        <v>79.370999999999995</v>
      </c>
      <c r="Y52" s="1350">
        <v>83.08</v>
      </c>
      <c r="Z52" s="295"/>
    </row>
    <row r="53" spans="1:26" s="687" customFormat="1">
      <c r="A53" s="344"/>
      <c r="B53" s="345"/>
      <c r="C53" s="1074" t="s">
        <v>325</v>
      </c>
      <c r="D53" s="521"/>
      <c r="E53" s="521"/>
      <c r="F53" s="521"/>
      <c r="G53" s="521"/>
      <c r="H53" s="521"/>
      <c r="I53" s="521"/>
      <c r="J53" s="521"/>
      <c r="K53" s="521"/>
      <c r="L53" s="521"/>
      <c r="M53" s="521"/>
      <c r="N53" s="521"/>
      <c r="O53" s="521"/>
      <c r="P53" s="572"/>
      <c r="Q53" s="521"/>
      <c r="R53" s="521"/>
      <c r="S53" s="523"/>
      <c r="T53" s="521"/>
      <c r="U53" s="523"/>
      <c r="V53" s="521"/>
      <c r="W53" s="523"/>
      <c r="X53" s="521"/>
      <c r="Y53" s="523"/>
      <c r="Z53" s="295"/>
    </row>
    <row r="54" spans="1:26" s="687" customFormat="1" ht="15">
      <c r="C54" s="1253" t="s">
        <v>1686</v>
      </c>
      <c r="D54" s="521">
        <v>32.076000000000001</v>
      </c>
      <c r="E54" s="521">
        <v>36.9</v>
      </c>
      <c r="F54" s="521">
        <v>53.61</v>
      </c>
      <c r="G54" s="521">
        <v>59.728999999999999</v>
      </c>
      <c r="H54" s="521">
        <v>95.739000000000004</v>
      </c>
      <c r="I54" s="521">
        <v>114.79900000000001</v>
      </c>
      <c r="J54" s="521">
        <v>154.363</v>
      </c>
      <c r="K54" s="521">
        <v>174.154</v>
      </c>
      <c r="L54" s="521">
        <v>175.03700000000001</v>
      </c>
      <c r="M54" s="521">
        <v>170.786</v>
      </c>
      <c r="N54" s="521">
        <v>177.21600000000001</v>
      </c>
      <c r="O54" s="521">
        <v>185.691</v>
      </c>
      <c r="P54" s="572">
        <v>208.22900000000001</v>
      </c>
      <c r="Q54" s="521">
        <v>216.03399999999999</v>
      </c>
      <c r="R54" s="521">
        <v>223.54589999999999</v>
      </c>
      <c r="S54" s="523">
        <v>230.74180000000001</v>
      </c>
      <c r="T54" s="521">
        <v>236.59859140000003</v>
      </c>
      <c r="U54" s="523">
        <v>247.49402295099998</v>
      </c>
      <c r="V54" s="1075">
        <v>246.3</v>
      </c>
      <c r="W54" s="1076">
        <v>256.39999999999998</v>
      </c>
      <c r="X54" s="1075" t="s">
        <v>27</v>
      </c>
      <c r="Y54" s="1076" t="s">
        <v>27</v>
      </c>
      <c r="Z54" s="295"/>
    </row>
    <row r="55" spans="1:26" s="687" customFormat="1" ht="15">
      <c r="C55" s="1074" t="s">
        <v>1256</v>
      </c>
      <c r="D55" s="521"/>
      <c r="E55" s="521"/>
      <c r="F55" s="521"/>
      <c r="G55" s="521"/>
      <c r="H55" s="521"/>
      <c r="I55" s="521"/>
      <c r="J55" s="521"/>
      <c r="K55" s="521"/>
      <c r="L55" s="521"/>
      <c r="M55" s="521"/>
      <c r="N55" s="521"/>
      <c r="O55" s="521"/>
      <c r="P55" s="572"/>
      <c r="Q55" s="521"/>
      <c r="R55" s="521"/>
      <c r="S55" s="523"/>
      <c r="T55" s="521"/>
      <c r="U55" s="523"/>
      <c r="V55" s="521"/>
      <c r="W55" s="523"/>
      <c r="X55" s="521"/>
      <c r="Y55" s="523"/>
      <c r="Z55" s="295"/>
    </row>
    <row r="56" spans="1:26" s="687" customFormat="1">
      <c r="A56" s="344" t="s">
        <v>242</v>
      </c>
      <c r="B56" s="1252" t="s">
        <v>239</v>
      </c>
      <c r="C56" s="571" t="s">
        <v>233</v>
      </c>
      <c r="D56" s="487" t="s">
        <v>27</v>
      </c>
      <c r="E56" s="487">
        <v>27.619</v>
      </c>
      <c r="F56" s="487">
        <v>32.698</v>
      </c>
      <c r="G56" s="487">
        <v>35.924999999999997</v>
      </c>
      <c r="H56" s="487">
        <v>40.594000000000001</v>
      </c>
      <c r="I56" s="487">
        <v>47.694000000000003</v>
      </c>
      <c r="J56" s="487">
        <v>46.709000000000003</v>
      </c>
      <c r="K56" s="487">
        <v>48.927999999999997</v>
      </c>
      <c r="L56" s="487">
        <v>50.457999999999998</v>
      </c>
      <c r="M56" s="487">
        <v>36.094000000000001</v>
      </c>
      <c r="N56" s="487">
        <v>38.122</v>
      </c>
      <c r="O56" s="487">
        <v>38.917999999999999</v>
      </c>
      <c r="P56" s="487">
        <v>39.520000000000003</v>
      </c>
      <c r="Q56" s="487">
        <v>43.576999999999998</v>
      </c>
      <c r="R56" s="487">
        <v>43.753</v>
      </c>
      <c r="S56" s="488">
        <v>44.533000000000001</v>
      </c>
      <c r="T56" s="487">
        <v>46.295000000000002</v>
      </c>
      <c r="U56" s="652">
        <v>46.182000000000002</v>
      </c>
      <c r="V56" s="487">
        <v>49.106999999999999</v>
      </c>
      <c r="W56" s="652">
        <v>53.100999999999999</v>
      </c>
      <c r="X56" s="1352">
        <v>47.22</v>
      </c>
      <c r="Y56" s="1351">
        <v>53.121000000000002</v>
      </c>
      <c r="Z56" s="295"/>
    </row>
    <row r="57" spans="1:26" s="687" customFormat="1">
      <c r="A57" s="344"/>
      <c r="B57" s="1252"/>
      <c r="C57" s="573" t="s">
        <v>326</v>
      </c>
      <c r="D57" s="487"/>
      <c r="E57" s="487"/>
      <c r="F57" s="487"/>
      <c r="G57" s="487"/>
      <c r="H57" s="487"/>
      <c r="I57" s="487"/>
      <c r="J57" s="487"/>
      <c r="K57" s="487"/>
      <c r="L57" s="487"/>
      <c r="M57" s="487"/>
      <c r="N57" s="487"/>
      <c r="O57" s="487"/>
      <c r="P57" s="487"/>
      <c r="Q57" s="487"/>
      <c r="R57" s="487"/>
      <c r="S57" s="488"/>
      <c r="T57" s="487"/>
      <c r="U57" s="652"/>
      <c r="V57" s="487"/>
      <c r="W57" s="652"/>
      <c r="X57" s="1352"/>
      <c r="Y57" s="1351"/>
      <c r="Z57" s="295"/>
    </row>
    <row r="58" spans="1:26" s="687" customFormat="1">
      <c r="A58" s="344" t="s">
        <v>239</v>
      </c>
      <c r="B58" s="1252" t="s">
        <v>239</v>
      </c>
      <c r="C58" s="571" t="s">
        <v>234</v>
      </c>
      <c r="D58" s="487" t="s">
        <v>27</v>
      </c>
      <c r="E58" s="487">
        <v>9.1460000000000008</v>
      </c>
      <c r="F58" s="487">
        <v>9.3049999999999997</v>
      </c>
      <c r="G58" s="487">
        <v>10.788</v>
      </c>
      <c r="H58" s="487">
        <v>12.063000000000001</v>
      </c>
      <c r="I58" s="487">
        <v>12.625</v>
      </c>
      <c r="J58" s="487">
        <v>15.483000000000001</v>
      </c>
      <c r="K58" s="487">
        <v>15.853</v>
      </c>
      <c r="L58" s="487">
        <v>16.553999999999998</v>
      </c>
      <c r="M58" s="487">
        <v>13.356</v>
      </c>
      <c r="N58" s="487">
        <v>14.590999999999999</v>
      </c>
      <c r="O58" s="487">
        <v>16.198</v>
      </c>
      <c r="P58" s="487">
        <v>16.907</v>
      </c>
      <c r="Q58" s="487">
        <v>17.184000000000001</v>
      </c>
      <c r="R58" s="487">
        <v>18.012</v>
      </c>
      <c r="S58" s="488">
        <v>19.931000000000001</v>
      </c>
      <c r="T58" s="487">
        <v>21.170999999999999</v>
      </c>
      <c r="U58" s="652">
        <v>22.311</v>
      </c>
      <c r="V58" s="487">
        <v>23.126999999999999</v>
      </c>
      <c r="W58" s="652">
        <v>22.114000000000001</v>
      </c>
      <c r="X58" s="1352">
        <v>18.314</v>
      </c>
      <c r="Y58" s="1351">
        <v>20.059999999999999</v>
      </c>
      <c r="Z58" s="295"/>
    </row>
    <row r="59" spans="1:26" s="687" customFormat="1">
      <c r="A59" s="344"/>
      <c r="B59" s="1252"/>
      <c r="C59" s="573" t="s">
        <v>327</v>
      </c>
      <c r="D59" s="487"/>
      <c r="E59" s="487"/>
      <c r="F59" s="487"/>
      <c r="G59" s="487"/>
      <c r="H59" s="487"/>
      <c r="I59" s="487"/>
      <c r="J59" s="487"/>
      <c r="K59" s="487"/>
      <c r="L59" s="487"/>
      <c r="M59" s="487"/>
      <c r="N59" s="487"/>
      <c r="O59" s="487"/>
      <c r="P59" s="487"/>
      <c r="Q59" s="487"/>
      <c r="R59" s="487"/>
      <c r="S59" s="488"/>
      <c r="T59" s="487"/>
      <c r="U59" s="652"/>
      <c r="V59" s="487"/>
      <c r="W59" s="652"/>
      <c r="X59" s="1352"/>
      <c r="Y59" s="1351"/>
      <c r="Z59" s="295"/>
    </row>
    <row r="60" spans="1:26" s="687" customFormat="1">
      <c r="A60" s="344" t="s">
        <v>239</v>
      </c>
      <c r="B60" s="1252" t="s">
        <v>239</v>
      </c>
      <c r="C60" s="571" t="s">
        <v>235</v>
      </c>
      <c r="D60" s="487">
        <v>159.291</v>
      </c>
      <c r="E60" s="487">
        <v>152.83000000000001</v>
      </c>
      <c r="F60" s="487">
        <v>154.626</v>
      </c>
      <c r="G60" s="487">
        <v>161.45400000000001</v>
      </c>
      <c r="H60" s="487">
        <v>167.35</v>
      </c>
      <c r="I60" s="487">
        <v>178.12200000000001</v>
      </c>
      <c r="J60" s="487">
        <v>180.48699999999999</v>
      </c>
      <c r="K60" s="487">
        <v>185.05699999999999</v>
      </c>
      <c r="L60" s="487">
        <v>187.77799999999999</v>
      </c>
      <c r="M60" s="487">
        <v>161.82300000000001</v>
      </c>
      <c r="N60" s="487">
        <v>179.57900000000001</v>
      </c>
      <c r="O60" s="487">
        <v>177.09299999999999</v>
      </c>
      <c r="P60" s="487">
        <v>172.976</v>
      </c>
      <c r="Q60" s="487">
        <v>161.57</v>
      </c>
      <c r="R60" s="487">
        <v>167.53</v>
      </c>
      <c r="S60" s="488">
        <v>169.685</v>
      </c>
      <c r="T60" s="487">
        <v>171.32400000000001</v>
      </c>
      <c r="U60" s="652">
        <v>175.964</v>
      </c>
      <c r="V60" s="487">
        <v>179.94900000000001</v>
      </c>
      <c r="W60" s="652">
        <v>170.55699999999999</v>
      </c>
      <c r="X60" s="1352">
        <v>168.97</v>
      </c>
      <c r="Y60" s="1351">
        <v>170.619</v>
      </c>
      <c r="Z60" s="295"/>
    </row>
    <row r="61" spans="1:26" s="687" customFormat="1">
      <c r="A61" s="344"/>
      <c r="B61" s="1252"/>
      <c r="C61" s="573" t="s">
        <v>328</v>
      </c>
      <c r="D61" s="487"/>
      <c r="E61" s="487"/>
      <c r="F61" s="487"/>
      <c r="G61" s="487"/>
      <c r="H61" s="487"/>
      <c r="I61" s="487"/>
      <c r="J61" s="487"/>
      <c r="K61" s="487"/>
      <c r="L61" s="487"/>
      <c r="M61" s="487"/>
      <c r="N61" s="487"/>
      <c r="O61" s="487"/>
      <c r="P61" s="487"/>
      <c r="Q61" s="487"/>
      <c r="R61" s="487"/>
      <c r="S61" s="488"/>
      <c r="T61" s="487"/>
      <c r="U61" s="652"/>
      <c r="V61" s="487"/>
      <c r="W61" s="652"/>
      <c r="X61" s="1352"/>
      <c r="Y61" s="1351"/>
      <c r="Z61" s="295"/>
    </row>
    <row r="62" spans="1:26" s="687" customFormat="1">
      <c r="A62" s="344" t="s">
        <v>245</v>
      </c>
      <c r="B62" s="1252" t="s">
        <v>241</v>
      </c>
      <c r="C62" s="571" t="s">
        <v>236</v>
      </c>
      <c r="D62" s="487" t="s">
        <v>27</v>
      </c>
      <c r="E62" s="487" t="s">
        <v>27</v>
      </c>
      <c r="F62" s="487" t="s">
        <v>27</v>
      </c>
      <c r="G62" s="487" t="s">
        <v>27</v>
      </c>
      <c r="H62" s="487" t="s">
        <v>27</v>
      </c>
      <c r="I62" s="487" t="s">
        <v>27</v>
      </c>
      <c r="J62" s="487" t="s">
        <v>27</v>
      </c>
      <c r="K62" s="487" t="s">
        <v>27</v>
      </c>
      <c r="L62" s="487">
        <v>305.27100000000002</v>
      </c>
      <c r="M62" s="487">
        <v>293.90600000000001</v>
      </c>
      <c r="N62" s="487">
        <v>338.07799999999997</v>
      </c>
      <c r="O62" s="487">
        <v>359.08199999999999</v>
      </c>
      <c r="P62" s="487">
        <v>374.714</v>
      </c>
      <c r="Q62" s="487">
        <v>379.4</v>
      </c>
      <c r="R62" s="487">
        <v>378.68799999999999</v>
      </c>
      <c r="S62" s="488">
        <v>411.78300000000002</v>
      </c>
      <c r="T62" s="487">
        <v>425.85300000000001</v>
      </c>
      <c r="U62" s="652">
        <v>465.98099999999999</v>
      </c>
      <c r="V62" s="487">
        <v>454.37</v>
      </c>
      <c r="W62" s="652">
        <v>478.11599999999999</v>
      </c>
      <c r="X62" s="1352">
        <v>490.55599999999998</v>
      </c>
      <c r="Y62" s="1351">
        <v>519.90700000000004</v>
      </c>
      <c r="Z62" s="295"/>
    </row>
    <row r="63" spans="1:26" s="687" customFormat="1">
      <c r="A63" s="344"/>
      <c r="B63" s="1252"/>
      <c r="C63" s="573" t="s">
        <v>330</v>
      </c>
      <c r="D63" s="487"/>
      <c r="E63" s="487"/>
      <c r="F63" s="487"/>
      <c r="G63" s="487"/>
      <c r="H63" s="487"/>
      <c r="I63" s="487"/>
      <c r="J63" s="487"/>
      <c r="K63" s="487"/>
      <c r="L63" s="487"/>
      <c r="M63" s="487"/>
      <c r="N63" s="487"/>
      <c r="O63" s="487"/>
      <c r="P63" s="487"/>
      <c r="Q63" s="487"/>
      <c r="R63" s="487"/>
      <c r="S63" s="488"/>
      <c r="T63" s="487"/>
      <c r="U63" s="652"/>
      <c r="V63" s="487"/>
      <c r="W63" s="652"/>
      <c r="X63" s="1352"/>
      <c r="Y63" s="1351"/>
      <c r="Z63" s="295"/>
    </row>
    <row r="64" spans="1:26" s="687" customFormat="1" ht="16.5" customHeight="1">
      <c r="A64" s="1348"/>
      <c r="B64" s="1349"/>
      <c r="C64" s="571" t="s">
        <v>1943</v>
      </c>
      <c r="D64" s="487">
        <v>573.04999999999995</v>
      </c>
      <c r="E64" s="487">
        <v>566.36599999999999</v>
      </c>
      <c r="F64" s="487">
        <v>558.32500000000005</v>
      </c>
      <c r="G64" s="487">
        <v>555.66200000000003</v>
      </c>
      <c r="H64" s="487">
        <v>573.07000000000005</v>
      </c>
      <c r="I64" s="487">
        <v>584.91899999999998</v>
      </c>
      <c r="J64" s="487">
        <v>583.73900000000003</v>
      </c>
      <c r="K64" s="487">
        <v>581.50400000000002</v>
      </c>
      <c r="L64" s="487">
        <v>562.16600000000005</v>
      </c>
      <c r="M64" s="487">
        <v>500.863</v>
      </c>
      <c r="N64" s="487">
        <v>511.875</v>
      </c>
      <c r="O64" s="487">
        <v>519.495</v>
      </c>
      <c r="P64" s="487">
        <v>500.86</v>
      </c>
      <c r="Q64" s="487">
        <v>503.32400000000001</v>
      </c>
      <c r="R64" s="487">
        <v>503.17099999999999</v>
      </c>
      <c r="S64" s="488">
        <v>496.70800000000003</v>
      </c>
      <c r="T64" s="487">
        <v>484.048</v>
      </c>
      <c r="U64" s="652">
        <v>481.815</v>
      </c>
      <c r="V64" s="487">
        <v>483.30500000000001</v>
      </c>
      <c r="W64" s="652">
        <v>486.09399999999999</v>
      </c>
      <c r="X64" s="1352" t="s">
        <v>27</v>
      </c>
      <c r="Y64" s="1351" t="s">
        <v>27</v>
      </c>
      <c r="Z64" s="295"/>
    </row>
    <row r="65" spans="1:26" s="687" customFormat="1" ht="15">
      <c r="A65" s="344"/>
      <c r="B65" s="1252"/>
      <c r="C65" s="573" t="s">
        <v>1944</v>
      </c>
      <c r="D65" s="487"/>
      <c r="E65" s="487"/>
      <c r="F65" s="487"/>
      <c r="G65" s="487"/>
      <c r="H65" s="487"/>
      <c r="I65" s="487"/>
      <c r="J65" s="487"/>
      <c r="K65" s="487"/>
      <c r="L65" s="487"/>
      <c r="M65" s="487"/>
      <c r="N65" s="487"/>
      <c r="O65" s="487"/>
      <c r="P65" s="487"/>
      <c r="Q65" s="487"/>
      <c r="R65" s="487"/>
      <c r="S65" s="487"/>
      <c r="T65" s="487"/>
      <c r="U65" s="487"/>
      <c r="V65" s="487"/>
      <c r="W65" s="487"/>
      <c r="X65" s="1352"/>
      <c r="Y65" s="1351"/>
      <c r="Z65" s="295"/>
    </row>
    <row r="66" spans="1:26" s="687" customFormat="1">
      <c r="A66" s="344" t="s">
        <v>239</v>
      </c>
      <c r="B66" s="1252" t="s">
        <v>239</v>
      </c>
      <c r="C66" s="571" t="s">
        <v>238</v>
      </c>
      <c r="D66" s="487">
        <v>446.64100000000002</v>
      </c>
      <c r="E66" s="487">
        <v>444.80399999999997</v>
      </c>
      <c r="F66" s="487">
        <v>457.95800000000003</v>
      </c>
      <c r="G66" s="487">
        <v>477.02800000000002</v>
      </c>
      <c r="H66" s="487">
        <v>484.98399999999998</v>
      </c>
      <c r="I66" s="487">
        <v>508.94600000000003</v>
      </c>
      <c r="J66" s="487">
        <v>520.18299999999999</v>
      </c>
      <c r="K66" s="487">
        <v>537.327</v>
      </c>
      <c r="L66" s="487">
        <v>526.21900000000005</v>
      </c>
      <c r="M66" s="487">
        <v>469.87900000000002</v>
      </c>
      <c r="N66" s="487">
        <v>494.09100000000001</v>
      </c>
      <c r="O66" s="487">
        <v>499.88499999999999</v>
      </c>
      <c r="P66" s="487">
        <v>476.82299999999998</v>
      </c>
      <c r="Q66" s="487">
        <v>457.07799999999997</v>
      </c>
      <c r="R66" s="487">
        <v>443.14100000000002</v>
      </c>
      <c r="S66" s="487">
        <v>458.02</v>
      </c>
      <c r="T66" s="487">
        <v>461.99</v>
      </c>
      <c r="U66" s="487">
        <v>475.16399999999999</v>
      </c>
      <c r="V66" s="487">
        <v>501.95800000000003</v>
      </c>
      <c r="W66" s="487">
        <v>508.07400000000001</v>
      </c>
      <c r="X66" s="1352">
        <v>469.63499999999999</v>
      </c>
      <c r="Y66" s="1351">
        <v>501.60300000000001</v>
      </c>
      <c r="Z66" s="295"/>
    </row>
    <row r="67" spans="1:26" s="687" customFormat="1" ht="14.25">
      <c r="B67" s="437"/>
      <c r="C67" s="573" t="s">
        <v>329</v>
      </c>
      <c r="D67" s="704"/>
      <c r="E67" s="704"/>
      <c r="F67" s="704"/>
      <c r="G67" s="704"/>
      <c r="H67" s="704"/>
      <c r="I67" s="704"/>
      <c r="J67" s="704"/>
      <c r="K67" s="704"/>
      <c r="L67" s="704"/>
      <c r="M67" s="704"/>
      <c r="N67" s="704"/>
      <c r="O67" s="704"/>
      <c r="P67" s="704"/>
      <c r="Q67" s="704"/>
      <c r="R67" s="704"/>
      <c r="S67" s="704"/>
      <c r="T67" s="704"/>
      <c r="U67" s="704"/>
      <c r="V67" s="704"/>
      <c r="W67" s="704"/>
      <c r="X67" s="704"/>
      <c r="Y67" s="302"/>
      <c r="Z67" s="295"/>
    </row>
    <row r="68" spans="1:26" ht="28.5" customHeight="1">
      <c r="A68" s="2407" t="s">
        <v>1687</v>
      </c>
      <c r="B68" s="2407"/>
      <c r="C68" s="2407"/>
      <c r="D68" s="2407"/>
      <c r="E68" s="2407"/>
      <c r="F68" s="2407"/>
      <c r="G68" s="2407"/>
      <c r="H68" s="2407"/>
      <c r="I68" s="2407"/>
      <c r="J68" s="2407"/>
      <c r="K68" s="2407"/>
      <c r="L68" s="2407"/>
      <c r="M68" s="2407"/>
      <c r="N68" s="2407"/>
      <c r="O68" s="2407"/>
      <c r="P68" s="2407"/>
      <c r="Q68" s="2407"/>
      <c r="R68" s="2407"/>
      <c r="S68" s="2407"/>
      <c r="T68" s="2407"/>
      <c r="U68" s="2407"/>
      <c r="V68" s="2407"/>
      <c r="W68" s="2407"/>
      <c r="X68" s="2407"/>
      <c r="Y68" s="2407"/>
    </row>
    <row r="69" spans="1:26" s="687" customFormat="1" ht="21.75" customHeight="1">
      <c r="C69" s="1070" t="s">
        <v>70</v>
      </c>
      <c r="D69" s="566">
        <f>SUM(D71:D88)</f>
        <v>356.06100000000004</v>
      </c>
      <c r="E69" s="566">
        <f t="shared" ref="E69:W69" si="0">SUM(E71:E88)</f>
        <v>531.56699999999989</v>
      </c>
      <c r="F69" s="566">
        <f t="shared" si="0"/>
        <v>559.82100000000003</v>
      </c>
      <c r="G69" s="566">
        <f t="shared" si="0"/>
        <v>597.29199999999992</v>
      </c>
      <c r="H69" s="566">
        <f t="shared" si="0"/>
        <v>630.30399999999997</v>
      </c>
      <c r="I69" s="566">
        <f t="shared" si="0"/>
        <v>660.41899999999998</v>
      </c>
      <c r="J69" s="566">
        <f t="shared" si="0"/>
        <v>724.65699999999993</v>
      </c>
      <c r="K69" s="566">
        <f t="shared" si="0"/>
        <v>757.83499999999992</v>
      </c>
      <c r="L69" s="566">
        <f t="shared" si="0"/>
        <v>749.49400000000003</v>
      </c>
      <c r="M69" s="566">
        <f t="shared" si="0"/>
        <v>658.96199999999999</v>
      </c>
      <c r="N69" s="566">
        <f t="shared" si="0"/>
        <v>714.88300000000004</v>
      </c>
      <c r="O69" s="566">
        <f t="shared" si="0"/>
        <v>755.05700000000002</v>
      </c>
      <c r="P69" s="566">
        <f t="shared" si="0"/>
        <v>755.71600000000012</v>
      </c>
      <c r="Q69" s="566">
        <f t="shared" si="0"/>
        <v>759.93499999999995</v>
      </c>
      <c r="R69" s="566">
        <f t="shared" si="0"/>
        <v>789.34489999999994</v>
      </c>
      <c r="S69" s="566">
        <f t="shared" si="0"/>
        <v>784.84379999999999</v>
      </c>
      <c r="T69" s="566">
        <f t="shared" si="0"/>
        <v>795.08659139999997</v>
      </c>
      <c r="U69" s="566">
        <f t="shared" si="0"/>
        <v>818.98002295100002</v>
      </c>
      <c r="V69" s="566">
        <f t="shared" si="0"/>
        <v>847.35599999999999</v>
      </c>
      <c r="W69" s="1254">
        <f t="shared" si="0"/>
        <v>858.94499999999994</v>
      </c>
      <c r="X69" s="566">
        <v>561.56299999999999</v>
      </c>
      <c r="Y69" s="567">
        <v>551.77099999999996</v>
      </c>
      <c r="Z69" s="295"/>
    </row>
    <row r="70" spans="1:26" s="687" customFormat="1">
      <c r="C70" s="1071" t="s">
        <v>71</v>
      </c>
      <c r="D70" s="566"/>
      <c r="E70" s="566"/>
      <c r="F70" s="566"/>
      <c r="G70" s="566"/>
      <c r="H70" s="566"/>
      <c r="I70" s="566"/>
      <c r="J70" s="566"/>
      <c r="K70" s="566"/>
      <c r="L70" s="566"/>
      <c r="M70" s="566"/>
      <c r="N70" s="566"/>
      <c r="O70" s="566"/>
      <c r="P70" s="566"/>
      <c r="Q70" s="1254"/>
      <c r="R70" s="566"/>
      <c r="S70" s="567"/>
      <c r="T70" s="566"/>
      <c r="U70" s="567"/>
      <c r="V70" s="566"/>
      <c r="W70" s="567"/>
      <c r="X70" s="566"/>
      <c r="Y70" s="567"/>
      <c r="Z70" s="295"/>
    </row>
    <row r="71" spans="1:26" s="687" customFormat="1">
      <c r="A71" s="687" t="s">
        <v>242</v>
      </c>
      <c r="B71" s="688" t="s">
        <v>239</v>
      </c>
      <c r="C71" s="1253" t="s">
        <v>217</v>
      </c>
      <c r="D71" s="521">
        <v>96.533000000000001</v>
      </c>
      <c r="E71" s="521">
        <v>93.971999999999994</v>
      </c>
      <c r="F71" s="521">
        <v>94.283000000000001</v>
      </c>
      <c r="G71" s="521">
        <v>103.95399999999999</v>
      </c>
      <c r="H71" s="521">
        <v>100.373</v>
      </c>
      <c r="I71" s="521">
        <v>99.688000000000002</v>
      </c>
      <c r="J71" s="521">
        <v>107.67400000000001</v>
      </c>
      <c r="K71" s="521">
        <v>109.66</v>
      </c>
      <c r="L71" s="521">
        <v>106.096</v>
      </c>
      <c r="M71" s="521">
        <v>90.635999999999996</v>
      </c>
      <c r="N71" s="521">
        <v>87.067999999999998</v>
      </c>
      <c r="O71" s="521">
        <v>92.613</v>
      </c>
      <c r="P71" s="521">
        <v>87.826999999999998</v>
      </c>
      <c r="Q71" s="572">
        <v>88.406000000000006</v>
      </c>
      <c r="R71" s="521">
        <v>92.244</v>
      </c>
      <c r="S71" s="523">
        <v>95.097999999999999</v>
      </c>
      <c r="T71" s="521">
        <v>95.828999999999994</v>
      </c>
      <c r="U71" s="523">
        <v>94.638000000000005</v>
      </c>
      <c r="V71" s="521">
        <v>95.989000000000004</v>
      </c>
      <c r="W71" s="523">
        <v>93.727000000000004</v>
      </c>
      <c r="X71" s="521">
        <v>91.382000000000005</v>
      </c>
      <c r="Y71" s="523">
        <v>94.254999999999995</v>
      </c>
      <c r="Z71" s="295"/>
    </row>
    <row r="72" spans="1:26" s="687" customFormat="1">
      <c r="B72" s="688"/>
      <c r="C72" s="1074" t="s">
        <v>314</v>
      </c>
      <c r="D72" s="521"/>
      <c r="E72" s="521"/>
      <c r="F72" s="521"/>
      <c r="G72" s="521"/>
      <c r="H72" s="521"/>
      <c r="I72" s="521"/>
      <c r="J72" s="521"/>
      <c r="K72" s="521"/>
      <c r="L72" s="521"/>
      <c r="M72" s="521"/>
      <c r="N72" s="521"/>
      <c r="O72" s="521"/>
      <c r="P72" s="521"/>
      <c r="Q72" s="572"/>
      <c r="R72" s="521"/>
      <c r="S72" s="523"/>
      <c r="T72" s="521"/>
      <c r="U72" s="523"/>
      <c r="V72" s="521"/>
      <c r="W72" s="523"/>
      <c r="X72" s="521"/>
      <c r="Y72" s="523"/>
      <c r="Z72" s="295"/>
    </row>
    <row r="73" spans="1:26" s="687" customFormat="1">
      <c r="A73" s="687" t="s">
        <v>242</v>
      </c>
      <c r="B73" s="688" t="s">
        <v>239</v>
      </c>
      <c r="C73" s="1253" t="s">
        <v>218</v>
      </c>
      <c r="D73" s="521" t="s">
        <v>27</v>
      </c>
      <c r="E73" s="521">
        <v>40.383000000000003</v>
      </c>
      <c r="F73" s="521">
        <v>44.682000000000002</v>
      </c>
      <c r="G73" s="521">
        <v>47.048000000000002</v>
      </c>
      <c r="H73" s="521">
        <v>44.808</v>
      </c>
      <c r="I73" s="521">
        <v>46.545999999999999</v>
      </c>
      <c r="J73" s="521">
        <v>49.997999999999998</v>
      </c>
      <c r="K73" s="521">
        <v>44.963999999999999</v>
      </c>
      <c r="L73" s="521">
        <v>36.191000000000003</v>
      </c>
      <c r="M73" s="521">
        <v>38.505000000000003</v>
      </c>
      <c r="N73" s="521">
        <v>46.026000000000003</v>
      </c>
      <c r="O73" s="521">
        <v>48.478999999999999</v>
      </c>
      <c r="P73" s="521">
        <v>43.518999999999998</v>
      </c>
      <c r="Q73" s="572">
        <v>42.908000000000001</v>
      </c>
      <c r="R73" s="521">
        <v>43.578000000000003</v>
      </c>
      <c r="S73" s="523">
        <v>34.965000000000003</v>
      </c>
      <c r="T73" s="521">
        <v>33.595999999999997</v>
      </c>
      <c r="U73" s="523">
        <v>34.801000000000002</v>
      </c>
      <c r="V73" s="521">
        <v>35.947000000000003</v>
      </c>
      <c r="W73" s="523">
        <v>37.76</v>
      </c>
      <c r="X73" s="521">
        <v>37.741</v>
      </c>
      <c r="Y73" s="523">
        <v>39.436</v>
      </c>
      <c r="Z73" s="295"/>
    </row>
    <row r="74" spans="1:26" s="687" customFormat="1">
      <c r="B74" s="688"/>
      <c r="C74" s="1074" t="s">
        <v>218</v>
      </c>
      <c r="D74" s="521"/>
      <c r="E74" s="521"/>
      <c r="F74" s="521"/>
      <c r="G74" s="521"/>
      <c r="H74" s="521"/>
      <c r="I74" s="521"/>
      <c r="J74" s="521"/>
      <c r="K74" s="521"/>
      <c r="L74" s="521"/>
      <c r="M74" s="521"/>
      <c r="N74" s="521"/>
      <c r="O74" s="521"/>
      <c r="P74" s="521"/>
      <c r="Q74" s="572"/>
      <c r="R74" s="521"/>
      <c r="S74" s="523"/>
      <c r="T74" s="521"/>
      <c r="U74" s="523"/>
      <c r="V74" s="521"/>
      <c r="W74" s="523"/>
      <c r="X74" s="521"/>
      <c r="Y74" s="523"/>
      <c r="Z74" s="295"/>
    </row>
    <row r="75" spans="1:26" s="687" customFormat="1">
      <c r="A75" s="687" t="s">
        <v>242</v>
      </c>
      <c r="B75" s="688" t="s">
        <v>239</v>
      </c>
      <c r="C75" s="1253" t="s">
        <v>219</v>
      </c>
      <c r="D75" s="521">
        <v>80.680999999999997</v>
      </c>
      <c r="E75" s="521">
        <v>96.15</v>
      </c>
      <c r="F75" s="521">
        <v>99.099000000000004</v>
      </c>
      <c r="G75" s="521">
        <v>104.43899999999999</v>
      </c>
      <c r="H75" s="521">
        <v>106.524</v>
      </c>
      <c r="I75" s="521">
        <v>99.576999999999998</v>
      </c>
      <c r="J75" s="521">
        <v>110.536</v>
      </c>
      <c r="K75" s="521">
        <v>114.819</v>
      </c>
      <c r="L75" s="521">
        <v>114.72499999999999</v>
      </c>
      <c r="M75" s="521">
        <v>93.239000000000004</v>
      </c>
      <c r="N75" s="521">
        <v>109.32599999999999</v>
      </c>
      <c r="O75" s="521">
        <v>115.452</v>
      </c>
      <c r="P75" s="521">
        <v>105.12</v>
      </c>
      <c r="Q75" s="572">
        <v>105.117</v>
      </c>
      <c r="R75" s="521">
        <v>105.53700000000001</v>
      </c>
      <c r="S75" s="523">
        <v>99.962000000000003</v>
      </c>
      <c r="T75" s="521">
        <v>105.887</v>
      </c>
      <c r="U75" s="523">
        <v>110.468</v>
      </c>
      <c r="V75" s="521">
        <v>116.764</v>
      </c>
      <c r="W75" s="523">
        <v>120.488</v>
      </c>
      <c r="X75" s="521">
        <v>109.211</v>
      </c>
      <c r="Y75" s="523">
        <v>102.518</v>
      </c>
      <c r="Z75" s="295"/>
    </row>
    <row r="76" spans="1:26" s="687" customFormat="1">
      <c r="B76" s="688"/>
      <c r="C76" s="1074" t="s">
        <v>315</v>
      </c>
      <c r="D76" s="521"/>
      <c r="E76" s="521"/>
      <c r="F76" s="521"/>
      <c r="G76" s="521"/>
      <c r="H76" s="521"/>
      <c r="I76" s="521"/>
      <c r="J76" s="521"/>
      <c r="K76" s="521"/>
      <c r="L76" s="521"/>
      <c r="M76" s="521"/>
      <c r="N76" s="521"/>
      <c r="O76" s="521"/>
      <c r="P76" s="521"/>
      <c r="Q76" s="572"/>
      <c r="R76" s="521"/>
      <c r="S76" s="523"/>
      <c r="T76" s="521"/>
      <c r="U76" s="523"/>
      <c r="V76" s="521"/>
      <c r="W76" s="523"/>
      <c r="X76" s="521"/>
      <c r="Y76" s="523"/>
      <c r="Z76" s="295"/>
    </row>
    <row r="77" spans="1:26" s="687" customFormat="1">
      <c r="A77" s="687" t="s">
        <v>242</v>
      </c>
      <c r="B77" s="688" t="s">
        <v>239</v>
      </c>
      <c r="C77" s="1253" t="s">
        <v>226</v>
      </c>
      <c r="D77" s="521" t="s">
        <v>27</v>
      </c>
      <c r="E77" s="521">
        <v>20.952999999999999</v>
      </c>
      <c r="F77" s="521">
        <v>24.405000000000001</v>
      </c>
      <c r="G77" s="521">
        <v>30.242000000000001</v>
      </c>
      <c r="H77" s="521">
        <v>25.841999999999999</v>
      </c>
      <c r="I77" s="521">
        <v>26.146000000000001</v>
      </c>
      <c r="J77" s="521">
        <v>27.234999999999999</v>
      </c>
      <c r="K77" s="521">
        <v>29.253</v>
      </c>
      <c r="L77" s="521">
        <v>36.378999999999998</v>
      </c>
      <c r="M77" s="521">
        <v>34.344000000000001</v>
      </c>
      <c r="N77" s="521">
        <v>37.869</v>
      </c>
      <c r="O77" s="521">
        <v>42.661000000000001</v>
      </c>
      <c r="P77" s="521">
        <v>41.033000000000001</v>
      </c>
      <c r="Q77" s="572">
        <v>39.756999999999998</v>
      </c>
      <c r="R77" s="521">
        <v>41.104999999999997</v>
      </c>
      <c r="S77" s="523">
        <v>43.128</v>
      </c>
      <c r="T77" s="521">
        <v>46.235999999999997</v>
      </c>
      <c r="U77" s="523">
        <v>49.856000000000002</v>
      </c>
      <c r="V77" s="521">
        <v>52.462000000000003</v>
      </c>
      <c r="W77" s="523">
        <v>52.244</v>
      </c>
      <c r="X77" s="521">
        <v>51.529000000000003</v>
      </c>
      <c r="Y77" s="523">
        <v>49.384999999999998</v>
      </c>
      <c r="Z77" s="295"/>
    </row>
    <row r="78" spans="1:26" s="687" customFormat="1">
      <c r="B78" s="688"/>
      <c r="C78" s="1074" t="s">
        <v>321</v>
      </c>
      <c r="D78" s="521"/>
      <c r="E78" s="521"/>
      <c r="F78" s="521"/>
      <c r="G78" s="521"/>
      <c r="H78" s="521"/>
      <c r="I78" s="521"/>
      <c r="J78" s="521"/>
      <c r="K78" s="521"/>
      <c r="L78" s="521"/>
      <c r="M78" s="521"/>
      <c r="N78" s="521"/>
      <c r="O78" s="521"/>
      <c r="P78" s="521"/>
      <c r="Q78" s="572"/>
      <c r="R78" s="521"/>
      <c r="S78" s="523"/>
      <c r="T78" s="521"/>
      <c r="U78" s="523"/>
      <c r="V78" s="521"/>
      <c r="W78" s="523"/>
      <c r="X78" s="521"/>
      <c r="Y78" s="523"/>
      <c r="Z78" s="295"/>
    </row>
    <row r="79" spans="1:26" s="687" customFormat="1">
      <c r="A79" s="687" t="s">
        <v>242</v>
      </c>
      <c r="B79" s="688" t="s">
        <v>239</v>
      </c>
      <c r="C79" s="1253" t="s">
        <v>227</v>
      </c>
      <c r="D79" s="521" t="s">
        <v>27</v>
      </c>
      <c r="E79" s="521">
        <v>56.826999999999998</v>
      </c>
      <c r="F79" s="521">
        <v>51.978000000000002</v>
      </c>
      <c r="G79" s="521">
        <v>54.652000000000001</v>
      </c>
      <c r="H79" s="521">
        <v>54.829000000000001</v>
      </c>
      <c r="I79" s="521">
        <v>59.698</v>
      </c>
      <c r="J79" s="521">
        <v>56.860999999999997</v>
      </c>
      <c r="K79" s="521">
        <v>61.082999999999998</v>
      </c>
      <c r="L79" s="521">
        <v>61.43</v>
      </c>
      <c r="M79" s="521">
        <v>60.088000000000001</v>
      </c>
      <c r="N79" s="521">
        <v>58.691000000000003</v>
      </c>
      <c r="O79" s="521">
        <v>67.016000000000005</v>
      </c>
      <c r="P79" s="521">
        <v>72.722999999999999</v>
      </c>
      <c r="Q79" s="572">
        <v>67.147999999999996</v>
      </c>
      <c r="R79" s="521">
        <v>71.835999999999999</v>
      </c>
      <c r="S79" s="523">
        <v>67.811000000000007</v>
      </c>
      <c r="T79" s="521">
        <v>60.962000000000003</v>
      </c>
      <c r="U79" s="523">
        <v>58.686999999999998</v>
      </c>
      <c r="V79" s="521">
        <v>62.66</v>
      </c>
      <c r="W79" s="523">
        <v>59.045999999999999</v>
      </c>
      <c r="X79" s="521">
        <v>42.098999999999997</v>
      </c>
      <c r="Y79" s="523">
        <v>39.704999999999998</v>
      </c>
      <c r="Z79" s="295"/>
    </row>
    <row r="80" spans="1:26" s="687" customFormat="1">
      <c r="B80" s="688"/>
      <c r="C80" s="1074" t="s">
        <v>332</v>
      </c>
      <c r="D80" s="521"/>
      <c r="E80" s="521"/>
      <c r="F80" s="521"/>
      <c r="G80" s="521"/>
      <c r="H80" s="521"/>
      <c r="I80" s="521"/>
      <c r="J80" s="521"/>
      <c r="K80" s="521"/>
      <c r="L80" s="521"/>
      <c r="M80" s="521"/>
      <c r="N80" s="521"/>
      <c r="O80" s="521"/>
      <c r="P80" s="521"/>
      <c r="Q80" s="572"/>
      <c r="R80" s="521"/>
      <c r="S80" s="523"/>
      <c r="T80" s="521"/>
      <c r="U80" s="523"/>
      <c r="V80" s="521"/>
      <c r="W80" s="523"/>
      <c r="X80" s="521"/>
      <c r="Y80" s="523"/>
      <c r="Z80" s="295"/>
    </row>
    <row r="81" spans="1:158" s="687" customFormat="1">
      <c r="A81" s="687" t="s">
        <v>242</v>
      </c>
      <c r="B81" s="688" t="s">
        <v>239</v>
      </c>
      <c r="C81" s="1253" t="s">
        <v>243</v>
      </c>
      <c r="D81" s="521">
        <v>52.613</v>
      </c>
      <c r="E81" s="521">
        <v>50.564999999999998</v>
      </c>
      <c r="F81" s="521">
        <v>50.02</v>
      </c>
      <c r="G81" s="521">
        <v>49.789000000000001</v>
      </c>
      <c r="H81" s="521">
        <v>51.07</v>
      </c>
      <c r="I81" s="521">
        <v>52.121000000000002</v>
      </c>
      <c r="J81" s="521">
        <v>56.427</v>
      </c>
      <c r="K81" s="521">
        <v>58.125999999999998</v>
      </c>
      <c r="L81" s="521">
        <v>58.484999999999999</v>
      </c>
      <c r="M81" s="521">
        <v>49.152999999999999</v>
      </c>
      <c r="N81" s="521">
        <v>53.868000000000002</v>
      </c>
      <c r="O81" s="521">
        <v>53.186999999999998</v>
      </c>
      <c r="P81" s="521">
        <v>51.115000000000002</v>
      </c>
      <c r="Q81" s="572">
        <v>51.195</v>
      </c>
      <c r="R81" s="521">
        <v>52.23</v>
      </c>
      <c r="S81" s="523">
        <v>52.180999999999997</v>
      </c>
      <c r="T81" s="521">
        <v>52.423999999999999</v>
      </c>
      <c r="U81" s="523">
        <v>53.947000000000003</v>
      </c>
      <c r="V81" s="521">
        <v>52.765999999999998</v>
      </c>
      <c r="W81" s="523">
        <v>52.845999999999997</v>
      </c>
      <c r="X81" s="521">
        <v>50.662999999999997</v>
      </c>
      <c r="Y81" s="523">
        <v>56.87</v>
      </c>
      <c r="Z81" s="295"/>
    </row>
    <row r="82" spans="1:158" s="687" customFormat="1">
      <c r="B82" s="688"/>
      <c r="C82" s="1074" t="s">
        <v>339</v>
      </c>
      <c r="D82" s="521"/>
      <c r="E82" s="521"/>
      <c r="F82" s="521"/>
      <c r="G82" s="521"/>
      <c r="H82" s="521"/>
      <c r="I82" s="521"/>
      <c r="J82" s="521"/>
      <c r="K82" s="521"/>
      <c r="L82" s="521"/>
      <c r="M82" s="521"/>
      <c r="N82" s="521"/>
      <c r="O82" s="521"/>
      <c r="P82" s="521"/>
      <c r="Q82" s="572"/>
      <c r="R82" s="521"/>
      <c r="S82" s="523"/>
      <c r="T82" s="521"/>
      <c r="U82" s="523"/>
      <c r="V82" s="521"/>
      <c r="W82" s="523"/>
      <c r="X82" s="521"/>
      <c r="Y82" s="523"/>
      <c r="Z82" s="295"/>
    </row>
    <row r="83" spans="1:158" s="687" customFormat="1">
      <c r="A83" s="687" t="s">
        <v>242</v>
      </c>
      <c r="B83" s="688" t="s">
        <v>239</v>
      </c>
      <c r="C83" s="1253" t="s">
        <v>231</v>
      </c>
      <c r="D83" s="521" t="s">
        <v>27</v>
      </c>
      <c r="E83" s="521">
        <v>46.21</v>
      </c>
      <c r="F83" s="521">
        <v>48.110999999999997</v>
      </c>
      <c r="G83" s="521">
        <v>51.02</v>
      </c>
      <c r="H83" s="521">
        <v>52.271999999999998</v>
      </c>
      <c r="I83" s="521">
        <v>54.768999999999998</v>
      </c>
      <c r="J83" s="521">
        <v>53.131</v>
      </c>
      <c r="K83" s="521">
        <v>52.433</v>
      </c>
      <c r="L83" s="521">
        <v>48.832999999999998</v>
      </c>
      <c r="M83" s="521">
        <v>45.079000000000001</v>
      </c>
      <c r="N83" s="521">
        <v>59.506999999999998</v>
      </c>
      <c r="O83" s="521">
        <v>57.738</v>
      </c>
      <c r="P83" s="521">
        <v>58.825000000000003</v>
      </c>
      <c r="Q83" s="572">
        <v>64.281999999999996</v>
      </c>
      <c r="R83" s="521">
        <v>68.744</v>
      </c>
      <c r="S83" s="523">
        <v>69.53</v>
      </c>
      <c r="T83" s="521">
        <v>72.926000000000002</v>
      </c>
      <c r="U83" s="523">
        <v>78.075999999999993</v>
      </c>
      <c r="V83" s="521">
        <v>91.798000000000002</v>
      </c>
      <c r="W83" s="523">
        <v>93.864000000000004</v>
      </c>
      <c r="X83" s="521">
        <v>88.52</v>
      </c>
      <c r="Y83" s="523">
        <v>96.662999999999997</v>
      </c>
      <c r="Z83" s="295"/>
    </row>
    <row r="84" spans="1:158" s="687" customFormat="1">
      <c r="C84" s="1074" t="s">
        <v>324</v>
      </c>
      <c r="D84" s="521"/>
      <c r="E84" s="521"/>
      <c r="F84" s="521"/>
      <c r="G84" s="521"/>
      <c r="H84" s="521"/>
      <c r="I84" s="521"/>
      <c r="J84" s="521"/>
      <c r="K84" s="521"/>
      <c r="L84" s="521"/>
      <c r="M84" s="521"/>
      <c r="N84" s="521"/>
      <c r="O84" s="521"/>
      <c r="P84" s="521"/>
      <c r="Q84" s="572"/>
      <c r="R84" s="521"/>
      <c r="S84" s="523"/>
      <c r="T84" s="521"/>
      <c r="U84" s="523"/>
      <c r="V84" s="521"/>
      <c r="W84" s="523"/>
      <c r="X84" s="521"/>
      <c r="Y84" s="523"/>
      <c r="Z84" s="295"/>
    </row>
    <row r="85" spans="1:158" s="687" customFormat="1" ht="15">
      <c r="C85" s="1253" t="s">
        <v>1686</v>
      </c>
      <c r="D85" s="521">
        <v>32.076000000000001</v>
      </c>
      <c r="E85" s="521">
        <v>36.9</v>
      </c>
      <c r="F85" s="521">
        <v>53.61</v>
      </c>
      <c r="G85" s="521">
        <v>59.728999999999999</v>
      </c>
      <c r="H85" s="521">
        <v>95.739000000000004</v>
      </c>
      <c r="I85" s="521">
        <v>114.79900000000001</v>
      </c>
      <c r="J85" s="521">
        <v>154.363</v>
      </c>
      <c r="K85" s="521">
        <v>174.154</v>
      </c>
      <c r="L85" s="521">
        <v>175.03700000000001</v>
      </c>
      <c r="M85" s="521">
        <v>170.786</v>
      </c>
      <c r="N85" s="521">
        <v>177.21600000000001</v>
      </c>
      <c r="O85" s="521">
        <v>185.691</v>
      </c>
      <c r="P85" s="521">
        <v>208.22900000000001</v>
      </c>
      <c r="Q85" s="572">
        <v>216.03399999999999</v>
      </c>
      <c r="R85" s="521">
        <v>223.54589999999999</v>
      </c>
      <c r="S85" s="523">
        <v>230.74180000000001</v>
      </c>
      <c r="T85" s="521">
        <v>236.59859140000003</v>
      </c>
      <c r="U85" s="523">
        <v>247.49402295099998</v>
      </c>
      <c r="V85" s="521">
        <v>246.3</v>
      </c>
      <c r="W85" s="523">
        <v>256.39999999999998</v>
      </c>
      <c r="X85" s="521" t="s">
        <v>27</v>
      </c>
      <c r="Y85" s="523" t="s">
        <v>27</v>
      </c>
      <c r="Z85" s="295"/>
    </row>
    <row r="86" spans="1:158" s="687" customFormat="1" ht="15">
      <c r="C86" s="1074" t="s">
        <v>1256</v>
      </c>
      <c r="D86" s="521"/>
      <c r="E86" s="521"/>
      <c r="F86" s="521"/>
      <c r="G86" s="521"/>
      <c r="H86" s="521"/>
      <c r="I86" s="521"/>
      <c r="J86" s="521"/>
      <c r="K86" s="521"/>
      <c r="L86" s="521"/>
      <c r="M86" s="521"/>
      <c r="N86" s="521"/>
      <c r="O86" s="521"/>
      <c r="P86" s="521"/>
      <c r="Q86" s="572"/>
      <c r="R86" s="521"/>
      <c r="S86" s="523"/>
      <c r="T86" s="521"/>
      <c r="U86" s="523"/>
      <c r="V86" s="521"/>
      <c r="W86" s="523"/>
      <c r="X86" s="521"/>
      <c r="Y86" s="523"/>
      <c r="Z86" s="295"/>
    </row>
    <row r="87" spans="1:158" s="687" customFormat="1">
      <c r="A87" s="687" t="s">
        <v>242</v>
      </c>
      <c r="B87" s="688" t="s">
        <v>239</v>
      </c>
      <c r="C87" s="1255" t="s">
        <v>244</v>
      </c>
      <c r="D87" s="521">
        <v>94.158000000000001</v>
      </c>
      <c r="E87" s="521">
        <v>89.606999999999999</v>
      </c>
      <c r="F87" s="521">
        <v>93.632999999999996</v>
      </c>
      <c r="G87" s="521">
        <v>96.418999999999997</v>
      </c>
      <c r="H87" s="521">
        <v>98.846999999999994</v>
      </c>
      <c r="I87" s="521">
        <v>107.075</v>
      </c>
      <c r="J87" s="521">
        <v>108.432</v>
      </c>
      <c r="K87" s="521">
        <v>113.343</v>
      </c>
      <c r="L87" s="521">
        <v>112.318</v>
      </c>
      <c r="M87" s="521">
        <v>77.132000000000005</v>
      </c>
      <c r="N87" s="521">
        <v>85.311999999999998</v>
      </c>
      <c r="O87" s="521">
        <v>92.22</v>
      </c>
      <c r="P87" s="521">
        <v>87.325000000000003</v>
      </c>
      <c r="Q87" s="572">
        <v>85.087999999999994</v>
      </c>
      <c r="R87" s="521">
        <v>90.525000000000006</v>
      </c>
      <c r="S87" s="523">
        <v>91.427000000000007</v>
      </c>
      <c r="T87" s="521">
        <v>90.628</v>
      </c>
      <c r="U87" s="523">
        <v>91.013000000000005</v>
      </c>
      <c r="V87" s="521">
        <v>92.67</v>
      </c>
      <c r="W87" s="523">
        <v>92.57</v>
      </c>
      <c r="X87" s="521">
        <v>90.418000000000006</v>
      </c>
      <c r="Y87" s="523">
        <v>72.938999999999993</v>
      </c>
      <c r="Z87" s="295"/>
    </row>
    <row r="88" spans="1:158" s="687" customFormat="1">
      <c r="C88" s="1256" t="s">
        <v>338</v>
      </c>
      <c r="D88" s="521"/>
      <c r="E88" s="521"/>
      <c r="F88" s="521"/>
      <c r="G88" s="521"/>
      <c r="H88" s="521"/>
      <c r="I88" s="521"/>
      <c r="J88" s="521"/>
      <c r="K88" s="521"/>
      <c r="L88" s="521"/>
      <c r="M88" s="521"/>
      <c r="N88" s="521"/>
      <c r="O88" s="521"/>
      <c r="P88" s="521"/>
      <c r="Q88" s="572"/>
      <c r="R88" s="521"/>
      <c r="S88" s="523"/>
      <c r="T88" s="521"/>
      <c r="U88" s="523"/>
      <c r="V88" s="521"/>
      <c r="W88" s="523"/>
      <c r="X88" s="521"/>
      <c r="Y88" s="523"/>
      <c r="Z88" s="295"/>
    </row>
    <row r="89" spans="1:158" s="687" customFormat="1">
      <c r="C89" s="573"/>
      <c r="D89" s="523"/>
      <c r="E89" s="523"/>
      <c r="F89" s="523"/>
      <c r="G89" s="523"/>
      <c r="H89" s="523"/>
      <c r="I89" s="523"/>
      <c r="J89" s="523"/>
      <c r="K89" s="523"/>
      <c r="L89" s="523"/>
      <c r="M89" s="523"/>
      <c r="N89" s="523"/>
      <c r="O89" s="523"/>
      <c r="P89" s="523"/>
      <c r="Q89" s="523"/>
      <c r="R89" s="523"/>
      <c r="S89" s="523"/>
      <c r="T89" s="523"/>
      <c r="U89" s="523"/>
      <c r="V89" s="523"/>
      <c r="W89" s="523"/>
      <c r="X89" s="523"/>
      <c r="Y89" s="523"/>
      <c r="Z89" s="295"/>
    </row>
    <row r="90" spans="1:158" s="1578" customFormat="1" ht="42.75" customHeight="1">
      <c r="C90" s="2406" t="s">
        <v>1939</v>
      </c>
      <c r="D90" s="2406"/>
      <c r="E90" s="2406"/>
      <c r="F90" s="2406"/>
      <c r="G90" s="2406"/>
      <c r="H90" s="2406"/>
      <c r="I90" s="2406"/>
      <c r="J90" s="2406"/>
      <c r="K90" s="2406"/>
      <c r="L90" s="2406"/>
      <c r="M90" s="2406"/>
      <c r="N90" s="2406"/>
      <c r="O90" s="2406"/>
      <c r="P90" s="2406"/>
      <c r="Q90" s="2406"/>
      <c r="R90" s="2406"/>
      <c r="S90" s="2406"/>
      <c r="T90" s="2406"/>
      <c r="U90" s="2406"/>
      <c r="V90" s="2406"/>
      <c r="W90" s="2406"/>
      <c r="X90" s="2406"/>
      <c r="Y90" s="2406"/>
      <c r="Z90" s="1257"/>
      <c r="AA90" s="1257"/>
      <c r="AB90" s="1257"/>
      <c r="AC90" s="1257"/>
      <c r="AD90" s="1257"/>
      <c r="AE90" s="1257"/>
      <c r="AF90" s="1257"/>
      <c r="AG90" s="1257"/>
      <c r="AH90" s="1257"/>
      <c r="AI90" s="1257"/>
      <c r="AJ90" s="1257"/>
      <c r="AK90" s="1257"/>
      <c r="AL90" s="1257"/>
      <c r="AM90" s="1257"/>
      <c r="AN90" s="1257"/>
      <c r="AO90" s="1257"/>
      <c r="AP90" s="1257"/>
      <c r="AQ90" s="1257"/>
      <c r="AR90" s="1257"/>
      <c r="AS90" s="1257"/>
      <c r="AT90" s="1257"/>
      <c r="AU90" s="1257"/>
      <c r="AV90" s="1257"/>
      <c r="AW90" s="1257"/>
      <c r="AX90" s="1257"/>
      <c r="AY90" s="1257"/>
      <c r="AZ90" s="1257"/>
      <c r="BA90" s="1257"/>
      <c r="BB90" s="1257"/>
      <c r="BC90" s="1257"/>
      <c r="BD90" s="1257"/>
      <c r="BE90" s="1257"/>
      <c r="BF90" s="1257"/>
      <c r="BG90" s="1257"/>
      <c r="BH90" s="1257"/>
      <c r="BI90" s="1257"/>
      <c r="BJ90" s="1257"/>
      <c r="BK90" s="1257"/>
      <c r="BL90" s="1257"/>
      <c r="BM90" s="1257"/>
      <c r="BN90" s="1257"/>
      <c r="BO90" s="1257"/>
      <c r="BP90" s="1257"/>
      <c r="BQ90" s="1257"/>
      <c r="BR90" s="1257"/>
      <c r="BS90" s="1257"/>
      <c r="BT90" s="1257"/>
      <c r="BU90" s="1257"/>
      <c r="BV90" s="1257"/>
      <c r="BW90" s="1257"/>
      <c r="BX90" s="1257"/>
      <c r="BY90" s="1257"/>
      <c r="BZ90" s="1257"/>
      <c r="CA90" s="1257"/>
      <c r="CB90" s="1257"/>
      <c r="CC90" s="1257"/>
      <c r="CD90" s="1257"/>
      <c r="CE90" s="1257"/>
      <c r="CF90" s="1257"/>
      <c r="CG90" s="1257"/>
      <c r="CH90" s="1257"/>
      <c r="CI90" s="1257"/>
      <c r="CJ90" s="1257"/>
      <c r="CK90" s="1257"/>
      <c r="CL90" s="1257"/>
      <c r="CM90" s="1257"/>
      <c r="CN90" s="1257"/>
      <c r="CO90" s="1257"/>
      <c r="CP90" s="1257"/>
      <c r="CQ90" s="1257"/>
      <c r="CR90" s="1257"/>
      <c r="CS90" s="1257"/>
      <c r="CT90" s="1257"/>
      <c r="CU90" s="1257"/>
      <c r="CV90" s="1257"/>
      <c r="CW90" s="1257"/>
      <c r="CX90" s="1257"/>
      <c r="CY90" s="1257"/>
      <c r="CZ90" s="1257"/>
      <c r="DA90" s="1257"/>
      <c r="DB90" s="1257"/>
      <c r="DC90" s="1257"/>
      <c r="DD90" s="1257"/>
      <c r="DE90" s="1257"/>
      <c r="DF90" s="1257"/>
      <c r="DG90" s="1257"/>
      <c r="DH90" s="1257"/>
      <c r="DI90" s="1257"/>
      <c r="DJ90" s="1257"/>
      <c r="DK90" s="1257"/>
      <c r="DL90" s="1257"/>
      <c r="DM90" s="1257"/>
      <c r="DN90" s="1257"/>
      <c r="DO90" s="1257"/>
      <c r="DP90" s="1257"/>
      <c r="DQ90" s="1257"/>
      <c r="DR90" s="1257"/>
      <c r="DS90" s="1257"/>
      <c r="DT90" s="1257"/>
      <c r="DU90" s="1257"/>
      <c r="DV90" s="1257"/>
      <c r="DW90" s="1257"/>
      <c r="DX90" s="1257"/>
      <c r="DY90" s="1257"/>
      <c r="DZ90" s="1257"/>
      <c r="EA90" s="1257"/>
      <c r="EB90" s="1257"/>
      <c r="EC90" s="1257"/>
      <c r="ED90" s="1257"/>
      <c r="EE90" s="1257"/>
      <c r="EF90" s="1257"/>
      <c r="EG90" s="1257"/>
      <c r="EH90" s="1257"/>
      <c r="EI90" s="1257"/>
      <c r="EJ90" s="1257"/>
      <c r="EK90" s="1257"/>
      <c r="EL90" s="1257"/>
      <c r="EM90" s="1257"/>
      <c r="EN90" s="1257"/>
      <c r="EO90" s="1257"/>
      <c r="EP90" s="1257"/>
      <c r="EQ90" s="1257"/>
      <c r="ER90" s="1257"/>
      <c r="ES90" s="1257"/>
      <c r="ET90" s="1257"/>
      <c r="EU90" s="1257"/>
      <c r="EV90" s="1257"/>
      <c r="EW90" s="1257"/>
      <c r="EX90" s="1257"/>
      <c r="EY90" s="1257"/>
      <c r="EZ90" s="1257"/>
      <c r="FA90" s="1257"/>
      <c r="FB90" s="1257"/>
    </row>
    <row r="91" spans="1:158" s="1578" customFormat="1" ht="18.75" customHeight="1">
      <c r="C91" s="2406" t="s">
        <v>1730</v>
      </c>
      <c r="D91" s="2406"/>
      <c r="E91" s="2406"/>
      <c r="F91" s="2406"/>
      <c r="G91" s="2406"/>
      <c r="H91" s="2406"/>
      <c r="I91" s="2406"/>
      <c r="J91" s="2406"/>
      <c r="K91" s="2406"/>
      <c r="L91" s="2406"/>
      <c r="M91" s="2406"/>
      <c r="N91" s="2406"/>
      <c r="O91" s="2406"/>
      <c r="P91" s="2406"/>
      <c r="Q91" s="2406"/>
      <c r="R91" s="2406"/>
      <c r="S91" s="2406"/>
      <c r="T91" s="2406"/>
      <c r="U91" s="2406"/>
      <c r="V91" s="2406"/>
      <c r="W91" s="2406"/>
      <c r="X91" s="1571"/>
      <c r="Y91" s="1571"/>
      <c r="Z91" s="1257"/>
      <c r="AA91" s="1257"/>
      <c r="AB91" s="1257"/>
      <c r="AC91" s="1257"/>
      <c r="AD91" s="1257"/>
      <c r="AE91" s="1257"/>
      <c r="AF91" s="1257"/>
      <c r="AG91" s="1257"/>
      <c r="AH91" s="1257"/>
      <c r="AI91" s="1257"/>
      <c r="AJ91" s="1257"/>
      <c r="AK91" s="1257"/>
      <c r="AL91" s="1257"/>
      <c r="AM91" s="1257"/>
      <c r="AN91" s="1257"/>
      <c r="AO91" s="1257"/>
      <c r="AP91" s="1257"/>
      <c r="AQ91" s="1257"/>
      <c r="AR91" s="1257"/>
      <c r="AS91" s="1257"/>
      <c r="AT91" s="1257"/>
      <c r="AU91" s="1257"/>
      <c r="AV91" s="1257"/>
      <c r="AW91" s="1257"/>
      <c r="AX91" s="1257"/>
      <c r="AY91" s="1257"/>
      <c r="AZ91" s="1257"/>
      <c r="BA91" s="1257"/>
      <c r="BB91" s="1257"/>
      <c r="BC91" s="1257"/>
      <c r="BD91" s="1257"/>
      <c r="BE91" s="1257"/>
      <c r="BF91" s="1257"/>
      <c r="BG91" s="1257"/>
      <c r="BH91" s="1257"/>
      <c r="BI91" s="1257"/>
      <c r="BJ91" s="1257"/>
      <c r="BK91" s="1257"/>
      <c r="BL91" s="1257"/>
      <c r="BM91" s="1257"/>
      <c r="BN91" s="1257"/>
      <c r="BO91" s="1257"/>
      <c r="BP91" s="1257"/>
      <c r="BQ91" s="1257"/>
      <c r="BR91" s="1257"/>
      <c r="BS91" s="1257"/>
      <c r="BT91" s="1257"/>
      <c r="BU91" s="1257"/>
      <c r="BV91" s="1257"/>
      <c r="BW91" s="1257"/>
      <c r="BX91" s="1257"/>
      <c r="BY91" s="1257"/>
      <c r="BZ91" s="1257"/>
      <c r="CA91" s="1257"/>
      <c r="CB91" s="1257"/>
      <c r="CC91" s="1257"/>
      <c r="CD91" s="1257"/>
      <c r="CE91" s="1257"/>
      <c r="CF91" s="1257"/>
      <c r="CG91" s="1257"/>
      <c r="CH91" s="1257"/>
      <c r="CI91" s="1257"/>
      <c r="CJ91" s="1257"/>
      <c r="CK91" s="1257"/>
      <c r="CL91" s="1257"/>
      <c r="CM91" s="1257"/>
      <c r="CN91" s="1257"/>
      <c r="CO91" s="1257"/>
      <c r="CP91" s="1257"/>
      <c r="CQ91" s="1257"/>
      <c r="CR91" s="1257"/>
      <c r="CS91" s="1257"/>
      <c r="CT91" s="1257"/>
      <c r="CU91" s="1257"/>
      <c r="CV91" s="1257"/>
      <c r="CW91" s="1257"/>
      <c r="CX91" s="1257"/>
      <c r="CY91" s="1257"/>
      <c r="CZ91" s="1257"/>
      <c r="DA91" s="1257"/>
      <c r="DB91" s="1257"/>
      <c r="DC91" s="1257"/>
      <c r="DD91" s="1257"/>
      <c r="DE91" s="1257"/>
      <c r="DF91" s="1257"/>
      <c r="DG91" s="1257"/>
      <c r="DH91" s="1257"/>
      <c r="DI91" s="1257"/>
      <c r="DJ91" s="1257"/>
      <c r="DK91" s="1257"/>
      <c r="DL91" s="1257"/>
      <c r="DM91" s="1257"/>
      <c r="DN91" s="1257"/>
      <c r="DO91" s="1257"/>
      <c r="DP91" s="1257"/>
      <c r="DQ91" s="1257"/>
      <c r="DR91" s="1257"/>
      <c r="DS91" s="1257"/>
      <c r="DT91" s="1257"/>
      <c r="DU91" s="1257"/>
      <c r="DV91" s="1257"/>
      <c r="DW91" s="1257"/>
      <c r="DX91" s="1257"/>
      <c r="DY91" s="1257"/>
      <c r="DZ91" s="1257"/>
      <c r="EA91" s="1257"/>
      <c r="EB91" s="1257"/>
      <c r="EC91" s="1257"/>
      <c r="ED91" s="1257"/>
      <c r="EE91" s="1257"/>
      <c r="EF91" s="1257"/>
      <c r="EG91" s="1257"/>
      <c r="EH91" s="1257"/>
      <c r="EI91" s="1257"/>
      <c r="EJ91" s="1257"/>
      <c r="EK91" s="1257"/>
      <c r="EL91" s="1257"/>
      <c r="EM91" s="1257"/>
      <c r="EN91" s="1257"/>
      <c r="EO91" s="1257"/>
      <c r="EP91" s="1257"/>
      <c r="EQ91" s="1257"/>
      <c r="ER91" s="1257"/>
      <c r="ES91" s="1257"/>
      <c r="ET91" s="1257"/>
      <c r="EU91" s="1257"/>
      <c r="EV91" s="1257"/>
      <c r="EW91" s="1257"/>
      <c r="EX91" s="1257"/>
      <c r="EY91" s="1257"/>
      <c r="EZ91" s="1257"/>
      <c r="FA91" s="1257"/>
      <c r="FB91" s="1257"/>
    </row>
    <row r="92" spans="1:158" s="1578" customFormat="1" ht="43.5" customHeight="1">
      <c r="C92" s="2402" t="s">
        <v>1940</v>
      </c>
      <c r="D92" s="2402"/>
      <c r="E92" s="2402"/>
      <c r="F92" s="2402"/>
      <c r="G92" s="2402"/>
      <c r="H92" s="2402"/>
      <c r="I92" s="2402"/>
      <c r="J92" s="2402"/>
      <c r="K92" s="2402"/>
      <c r="L92" s="2402"/>
      <c r="M92" s="2402"/>
      <c r="N92" s="2402"/>
      <c r="O92" s="2402"/>
      <c r="P92" s="2402"/>
      <c r="Q92" s="2402"/>
      <c r="R92" s="2402"/>
      <c r="S92" s="2402"/>
      <c r="T92" s="2402"/>
      <c r="U92" s="2402"/>
      <c r="V92" s="2402"/>
      <c r="W92" s="2402"/>
      <c r="X92" s="2402"/>
      <c r="Y92" s="2402"/>
      <c r="Z92" s="1257"/>
    </row>
    <row r="93" spans="1:158" s="1578" customFormat="1" ht="20.25" customHeight="1">
      <c r="C93" s="2244" t="s">
        <v>1941</v>
      </c>
      <c r="D93" s="2244"/>
      <c r="E93" s="2244"/>
      <c r="F93" s="2244"/>
      <c r="G93" s="2244"/>
      <c r="H93" s="2244"/>
      <c r="I93" s="2244"/>
      <c r="J93" s="2244"/>
      <c r="K93" s="2244"/>
      <c r="L93" s="2244"/>
      <c r="M93" s="2244"/>
      <c r="N93" s="2244"/>
      <c r="O93" s="2244"/>
      <c r="P93" s="2244"/>
      <c r="Q93" s="2244"/>
      <c r="R93" s="2244"/>
      <c r="S93" s="2244"/>
      <c r="T93" s="2244"/>
      <c r="U93" s="2244"/>
      <c r="V93" s="2244"/>
      <c r="W93" s="2244"/>
      <c r="X93" s="1572"/>
      <c r="Y93" s="1572"/>
      <c r="Z93" s="1257"/>
    </row>
  </sheetData>
  <mergeCells count="11">
    <mergeCell ref="A2:B3"/>
    <mergeCell ref="C2:C3"/>
    <mergeCell ref="D3:W3"/>
    <mergeCell ref="C4:Y4"/>
    <mergeCell ref="A1:Y1"/>
    <mergeCell ref="C9:Y9"/>
    <mergeCell ref="C91:W91"/>
    <mergeCell ref="C93:W93"/>
    <mergeCell ref="A68:Y68"/>
    <mergeCell ref="C90:Y90"/>
    <mergeCell ref="C92:Y92"/>
  </mergeCells>
  <hyperlinks>
    <hyperlink ref="AA1" location="'DZIAŁ X - Przeglad miedzynarod'!A1" display="'DZIAŁ X - Przeglad miedzynarod'!A1"/>
  </hyperlinks>
  <pageMargins left="0.70866141732283472" right="0.70866141732283472" top="0.74803149606299213" bottom="0.74803149606299213" header="0.31496062992125984" footer="0.31496062992125984"/>
  <pageSetup paperSize="9" scale="75" orientation="landscape" r:id="rId1"/>
  <colBreaks count="1" manualBreakCount="1">
    <brk id="25" max="119"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3"/>
  <sheetViews>
    <sheetView zoomScaleNormal="100" zoomScaleSheetLayoutView="100" workbookViewId="0">
      <pane ySplit="4" topLeftCell="A5" activePane="bottomLeft" state="frozen"/>
      <selection activeCell="H48" sqref="H48"/>
      <selection pane="bottomLeft" activeCell="D6" sqref="D6"/>
    </sheetView>
  </sheetViews>
  <sheetFormatPr defaultColWidth="9" defaultRowHeight="12.75"/>
  <cols>
    <col min="1" max="1" width="3.25" style="295" bestFit="1" customWidth="1"/>
    <col min="2" max="2" width="3.875" style="570" bestFit="1" customWidth="1"/>
    <col min="3" max="3" width="22.75" style="687" customWidth="1"/>
    <col min="4" max="13" width="9" style="687"/>
    <col min="14" max="14" width="9" style="687" customWidth="1"/>
    <col min="15" max="16" width="9.25" style="518" customWidth="1"/>
    <col min="17" max="17" width="9.125" style="518" customWidth="1"/>
    <col min="18" max="18" width="9" style="518" customWidth="1"/>
    <col min="19" max="19" width="8.875" style="518" customWidth="1"/>
    <col min="20" max="20" width="8.75" style="518" customWidth="1"/>
    <col min="21" max="21" width="8.875" style="518" customWidth="1"/>
    <col min="22" max="22" width="9.625" style="518" customWidth="1"/>
    <col min="23" max="23" width="9.125" style="518" customWidth="1"/>
    <col min="24" max="24" width="9.25" style="518" customWidth="1"/>
    <col min="25" max="25" width="9.875" style="518" customWidth="1"/>
    <col min="26" max="26" width="9" style="295"/>
    <col min="27" max="27" width="9" style="1288"/>
    <col min="28" max="16384" width="9" style="687"/>
  </cols>
  <sheetData>
    <row r="1" spans="1:27" s="1064" customFormat="1" ht="29.25" customHeight="1">
      <c r="A1" s="2409" t="s">
        <v>1689</v>
      </c>
      <c r="B1" s="2409"/>
      <c r="C1" s="2409"/>
      <c r="D1" s="2409"/>
      <c r="E1" s="2409"/>
      <c r="F1" s="2409"/>
      <c r="G1" s="2409"/>
      <c r="H1" s="2409"/>
      <c r="I1" s="2409"/>
      <c r="J1" s="2409"/>
      <c r="K1" s="2409"/>
      <c r="L1" s="2409"/>
      <c r="M1" s="2409"/>
      <c r="N1" s="2409"/>
      <c r="O1" s="2409"/>
      <c r="P1" s="2409"/>
      <c r="Q1" s="2409"/>
      <c r="R1" s="2409"/>
      <c r="S1" s="2409"/>
      <c r="T1" s="2409"/>
      <c r="U1" s="2409"/>
      <c r="V1" s="2409"/>
      <c r="W1" s="2409"/>
      <c r="X1" s="1330"/>
      <c r="Y1" s="1330"/>
      <c r="Z1" s="571"/>
      <c r="AA1" s="294" t="s">
        <v>939</v>
      </c>
    </row>
    <row r="2" spans="1:27" s="1064" customFormat="1" ht="13.9" customHeight="1">
      <c r="A2" s="2347" t="s">
        <v>1685</v>
      </c>
      <c r="B2" s="2388"/>
      <c r="C2" s="2105" t="s">
        <v>1690</v>
      </c>
      <c r="D2" s="2415" t="s">
        <v>1691</v>
      </c>
      <c r="E2" s="2416"/>
      <c r="F2" s="2416"/>
      <c r="G2" s="2416"/>
      <c r="H2" s="2416"/>
      <c r="I2" s="2416"/>
      <c r="J2" s="2416"/>
      <c r="K2" s="2416"/>
      <c r="L2" s="2416"/>
      <c r="M2" s="2416"/>
      <c r="N2" s="2416"/>
      <c r="O2" s="2416"/>
      <c r="P2" s="2416"/>
      <c r="Q2" s="2416"/>
      <c r="R2" s="2416"/>
      <c r="S2" s="2416"/>
      <c r="T2" s="2416"/>
      <c r="U2" s="2416"/>
      <c r="V2" s="2416"/>
      <c r="W2" s="2416"/>
      <c r="X2" s="2416"/>
      <c r="Y2" s="2416"/>
      <c r="Z2" s="571"/>
      <c r="AA2" s="1285"/>
    </row>
    <row r="3" spans="1:27" s="1064" customFormat="1">
      <c r="A3" s="2410"/>
      <c r="B3" s="2411"/>
      <c r="C3" s="2412"/>
      <c r="D3" s="1233">
        <v>2000</v>
      </c>
      <c r="E3" s="1233">
        <v>2001</v>
      </c>
      <c r="F3" s="1233">
        <v>2002</v>
      </c>
      <c r="G3" s="1233">
        <v>2003</v>
      </c>
      <c r="H3" s="1233">
        <v>2004</v>
      </c>
      <c r="I3" s="1233">
        <v>2005</v>
      </c>
      <c r="J3" s="1233">
        <v>2006</v>
      </c>
      <c r="K3" s="1233">
        <v>2007</v>
      </c>
      <c r="L3" s="1233">
        <v>2008</v>
      </c>
      <c r="M3" s="1233">
        <v>2009</v>
      </c>
      <c r="N3" s="1233">
        <v>2010</v>
      </c>
      <c r="O3" s="1259">
        <v>2011</v>
      </c>
      <c r="P3" s="1259">
        <v>2012</v>
      </c>
      <c r="Q3" s="1077">
        <v>2013</v>
      </c>
      <c r="R3" s="1077">
        <v>2014</v>
      </c>
      <c r="S3" s="1077">
        <v>2015</v>
      </c>
      <c r="T3" s="1077">
        <v>2016</v>
      </c>
      <c r="U3" s="1077">
        <v>2017</v>
      </c>
      <c r="V3" s="1077">
        <v>2018</v>
      </c>
      <c r="W3" s="1077">
        <v>2019</v>
      </c>
      <c r="X3" s="1077">
        <v>2020</v>
      </c>
      <c r="Y3" s="1077">
        <v>2021</v>
      </c>
      <c r="Z3" s="571"/>
      <c r="AA3" s="1285"/>
    </row>
    <row r="4" spans="1:27" s="1064" customFormat="1">
      <c r="A4" s="2348"/>
      <c r="B4" s="2389"/>
      <c r="C4" s="2106"/>
      <c r="D4" s="2053" t="s">
        <v>1692</v>
      </c>
      <c r="E4" s="2054"/>
      <c r="F4" s="2054"/>
      <c r="G4" s="2054"/>
      <c r="H4" s="2054"/>
      <c r="I4" s="2054"/>
      <c r="J4" s="2054"/>
      <c r="K4" s="2054"/>
      <c r="L4" s="2054"/>
      <c r="M4" s="2054"/>
      <c r="N4" s="2054"/>
      <c r="O4" s="2054"/>
      <c r="P4" s="2054"/>
      <c r="Q4" s="2054"/>
      <c r="R4" s="2054"/>
      <c r="S4" s="2054"/>
      <c r="T4" s="2054"/>
      <c r="U4" s="2054"/>
      <c r="V4" s="2054"/>
      <c r="W4" s="2054"/>
      <c r="X4" s="2054"/>
      <c r="Y4" s="2054"/>
      <c r="Z4" s="571"/>
      <c r="AA4" s="1285"/>
    </row>
    <row r="5" spans="1:27" s="1262" customFormat="1" ht="20.25" customHeight="1">
      <c r="A5" s="1260"/>
      <c r="B5" s="1261"/>
      <c r="C5" s="2413" t="s">
        <v>1942</v>
      </c>
      <c r="D5" s="2387"/>
      <c r="E5" s="2387"/>
      <c r="F5" s="2387"/>
      <c r="G5" s="2387"/>
      <c r="H5" s="2387"/>
      <c r="I5" s="2387"/>
      <c r="J5" s="2387"/>
      <c r="K5" s="2387"/>
      <c r="L5" s="2387"/>
      <c r="M5" s="2387"/>
      <c r="N5" s="2387"/>
      <c r="O5" s="2387"/>
      <c r="P5" s="2387"/>
      <c r="Q5" s="2387"/>
      <c r="R5" s="2387"/>
      <c r="S5" s="2387"/>
      <c r="T5" s="2387"/>
      <c r="U5" s="2387"/>
      <c r="V5" s="2387"/>
      <c r="W5" s="2387"/>
      <c r="X5" s="2387"/>
      <c r="Y5" s="2387"/>
      <c r="Z5" s="1232"/>
      <c r="AA5" s="1286"/>
    </row>
    <row r="6" spans="1:27" s="1262" customFormat="1">
      <c r="A6" s="1260"/>
      <c r="B6" s="1261"/>
      <c r="C6" s="1070" t="s">
        <v>148</v>
      </c>
      <c r="D6" s="1251" t="s">
        <v>27</v>
      </c>
      <c r="E6" s="1251" t="s">
        <v>27</v>
      </c>
      <c r="F6" s="1251" t="s">
        <v>27</v>
      </c>
      <c r="G6" s="1251" t="s">
        <v>27</v>
      </c>
      <c r="H6" s="1251" t="s">
        <v>27</v>
      </c>
      <c r="I6" s="1251" t="s">
        <v>27</v>
      </c>
      <c r="J6" s="1251" t="s">
        <v>27</v>
      </c>
      <c r="K6" s="1251" t="s">
        <v>27</v>
      </c>
      <c r="L6" s="1251" t="s">
        <v>27</v>
      </c>
      <c r="M6" s="1251" t="s">
        <v>27</v>
      </c>
      <c r="N6" s="1078">
        <v>547854717</v>
      </c>
      <c r="O6" s="1078">
        <v>593817650</v>
      </c>
      <c r="P6" s="1078">
        <v>622204685</v>
      </c>
      <c r="Q6" s="1078">
        <v>643652922</v>
      </c>
      <c r="R6" s="1078">
        <v>674689215</v>
      </c>
      <c r="S6" s="1078">
        <v>684105494</v>
      </c>
      <c r="T6" s="1078">
        <v>701389238</v>
      </c>
      <c r="U6" s="1079">
        <v>747743243</v>
      </c>
      <c r="V6" s="1078">
        <v>784331710</v>
      </c>
      <c r="W6" s="1079">
        <v>805334972</v>
      </c>
      <c r="X6" s="1078">
        <v>795534166</v>
      </c>
      <c r="Y6" s="1079">
        <v>851111853</v>
      </c>
      <c r="Z6" s="705"/>
      <c r="AA6" s="1286"/>
    </row>
    <row r="7" spans="1:27" s="1262" customFormat="1">
      <c r="A7" s="1260"/>
      <c r="B7" s="1261"/>
      <c r="C7" s="1071" t="s">
        <v>69</v>
      </c>
      <c r="D7" s="1072"/>
      <c r="E7" s="568"/>
      <c r="F7" s="568"/>
      <c r="G7" s="568"/>
      <c r="H7" s="568"/>
      <c r="I7" s="568"/>
      <c r="J7" s="568"/>
      <c r="K7" s="568"/>
      <c r="L7" s="568"/>
      <c r="M7" s="568"/>
      <c r="N7" s="568"/>
      <c r="O7" s="1078"/>
      <c r="P7" s="1078"/>
      <c r="Q7" s="1078"/>
      <c r="R7" s="1078"/>
      <c r="S7" s="1078"/>
      <c r="T7" s="1078"/>
      <c r="U7" s="1079"/>
      <c r="V7" s="1078"/>
      <c r="W7" s="1079"/>
      <c r="X7" s="1078"/>
      <c r="Y7" s="1079"/>
      <c r="Z7" s="705"/>
      <c r="AA7" s="1286"/>
    </row>
    <row r="8" spans="1:27" s="1262" customFormat="1">
      <c r="A8" s="1260"/>
      <c r="B8" s="1261"/>
      <c r="C8" s="436" t="s">
        <v>610</v>
      </c>
      <c r="D8" s="568"/>
      <c r="E8" s="568"/>
      <c r="F8" s="568"/>
      <c r="G8" s="568"/>
      <c r="H8" s="568"/>
      <c r="I8" s="568"/>
      <c r="J8" s="568"/>
      <c r="K8" s="568"/>
      <c r="L8" s="568"/>
      <c r="M8" s="568"/>
      <c r="N8" s="568"/>
      <c r="O8" s="1078"/>
      <c r="P8" s="1078"/>
      <c r="Q8" s="1078"/>
      <c r="R8" s="1078"/>
      <c r="S8" s="1078"/>
      <c r="T8" s="1078"/>
      <c r="U8" s="1078"/>
      <c r="V8" s="1078"/>
      <c r="W8" s="1263"/>
      <c r="X8" s="1078"/>
      <c r="Y8" s="1079"/>
      <c r="Z8" s="705"/>
      <c r="AA8" s="1286"/>
    </row>
    <row r="9" spans="1:27" s="1262" customFormat="1">
      <c r="A9" s="1260"/>
      <c r="B9" s="1261"/>
      <c r="C9" s="1073" t="s">
        <v>598</v>
      </c>
      <c r="D9" s="568"/>
      <c r="E9" s="568"/>
      <c r="F9" s="568"/>
      <c r="G9" s="568"/>
      <c r="H9" s="568"/>
      <c r="I9" s="568"/>
      <c r="J9" s="568"/>
      <c r="K9" s="568"/>
      <c r="L9" s="568"/>
      <c r="M9" s="568"/>
      <c r="N9" s="568"/>
      <c r="O9" s="1078"/>
      <c r="P9" s="1078"/>
      <c r="Q9" s="1078"/>
      <c r="R9" s="1078"/>
      <c r="S9" s="1078"/>
      <c r="T9" s="1078"/>
      <c r="U9" s="1078"/>
      <c r="V9" s="1078"/>
      <c r="W9" s="1263"/>
      <c r="X9" s="1078"/>
      <c r="Y9" s="1079"/>
      <c r="Z9" s="705"/>
      <c r="AA9" s="1286"/>
    </row>
    <row r="10" spans="1:27" s="1262" customFormat="1" ht="24" customHeight="1">
      <c r="A10" s="1260"/>
      <c r="B10" s="1261"/>
      <c r="C10" s="2413" t="s">
        <v>1255</v>
      </c>
      <c r="D10" s="2387"/>
      <c r="E10" s="2387"/>
      <c r="F10" s="2387"/>
      <c r="G10" s="2387"/>
      <c r="H10" s="2387"/>
      <c r="I10" s="2387"/>
      <c r="J10" s="2387"/>
      <c r="K10" s="2387"/>
      <c r="L10" s="2387"/>
      <c r="M10" s="2387"/>
      <c r="N10" s="2387"/>
      <c r="O10" s="2387"/>
      <c r="P10" s="2387"/>
      <c r="Q10" s="2387"/>
      <c r="R10" s="2387"/>
      <c r="S10" s="2387"/>
      <c r="T10" s="2387"/>
      <c r="U10" s="2387"/>
      <c r="V10" s="2387"/>
      <c r="W10" s="2387"/>
      <c r="X10" s="2387"/>
      <c r="Y10" s="2387"/>
      <c r="Z10" s="705"/>
      <c r="AA10" s="1286"/>
    </row>
    <row r="11" spans="1:27" s="1267" customFormat="1">
      <c r="A11" s="1264"/>
      <c r="B11" s="1265"/>
      <c r="C11" s="1266" t="s">
        <v>70</v>
      </c>
      <c r="D11" s="1267">
        <v>41592321</v>
      </c>
      <c r="E11" s="1070">
        <v>44185888</v>
      </c>
      <c r="F11" s="1070">
        <v>56223722</v>
      </c>
      <c r="G11" s="1070">
        <v>54288459</v>
      </c>
      <c r="H11" s="1070">
        <v>61591629</v>
      </c>
      <c r="I11" s="1070">
        <v>66784051</v>
      </c>
      <c r="J11" s="1070">
        <v>73683782</v>
      </c>
      <c r="K11" s="1070">
        <v>82612590</v>
      </c>
      <c r="L11" s="1070">
        <v>82223444</v>
      </c>
      <c r="M11" s="1070">
        <v>69326037</v>
      </c>
      <c r="N11" s="1070">
        <v>83765976</v>
      </c>
      <c r="O11" s="1268">
        <v>90592760</v>
      </c>
      <c r="P11" s="1268">
        <v>93394486</v>
      </c>
      <c r="Q11" s="1268">
        <v>95111605</v>
      </c>
      <c r="R11" s="1268">
        <v>100728002</v>
      </c>
      <c r="S11" s="1268">
        <v>99037083</v>
      </c>
      <c r="T11" s="1268">
        <v>103217492</v>
      </c>
      <c r="U11" s="1268">
        <v>107792594</v>
      </c>
      <c r="V11" s="1268">
        <v>116051745</v>
      </c>
      <c r="W11" s="1269">
        <v>117958997</v>
      </c>
      <c r="X11" s="1268">
        <v>111922020</v>
      </c>
      <c r="Y11" s="1354">
        <v>117008985</v>
      </c>
      <c r="Z11" s="1270"/>
      <c r="AA11" s="1287"/>
    </row>
    <row r="12" spans="1:27" s="1267" customFormat="1">
      <c r="A12" s="1264"/>
      <c r="B12" s="1265"/>
      <c r="C12" s="1271" t="s">
        <v>71</v>
      </c>
      <c r="D12" s="568"/>
      <c r="E12" s="568"/>
      <c r="F12" s="568"/>
      <c r="G12" s="568"/>
      <c r="H12" s="568"/>
      <c r="I12" s="568"/>
      <c r="J12" s="568"/>
      <c r="K12" s="568"/>
      <c r="L12" s="568"/>
      <c r="M12" s="568"/>
      <c r="N12" s="568"/>
      <c r="O12" s="1078"/>
      <c r="P12" s="1078"/>
      <c r="Q12" s="1263"/>
      <c r="R12" s="1078"/>
      <c r="S12" s="1079"/>
      <c r="T12" s="1078"/>
      <c r="U12" s="1079"/>
      <c r="V12" s="1078"/>
      <c r="W12" s="1079"/>
      <c r="X12" s="1078"/>
      <c r="Y12" s="1263"/>
      <c r="Z12" s="1272"/>
      <c r="AA12" s="1287"/>
    </row>
    <row r="13" spans="1:27">
      <c r="A13" s="344" t="s">
        <v>242</v>
      </c>
      <c r="B13" s="1252" t="s">
        <v>239</v>
      </c>
      <c r="C13" s="1273" t="s">
        <v>213</v>
      </c>
      <c r="D13" s="455">
        <v>3100193</v>
      </c>
      <c r="E13" s="455">
        <v>3280699</v>
      </c>
      <c r="F13" s="455">
        <v>3481617</v>
      </c>
      <c r="G13" s="455">
        <v>4347480</v>
      </c>
      <c r="H13" s="455">
        <v>5521218</v>
      </c>
      <c r="I13" s="455">
        <v>6901982</v>
      </c>
      <c r="J13" s="455">
        <v>7589655</v>
      </c>
      <c r="K13" s="455">
        <v>9036794</v>
      </c>
      <c r="L13" s="455">
        <v>9736002</v>
      </c>
      <c r="M13" s="455">
        <v>8481145</v>
      </c>
      <c r="N13" s="455">
        <v>9600534</v>
      </c>
      <c r="O13" s="1080">
        <v>9510532</v>
      </c>
      <c r="P13" s="1080">
        <v>9165126</v>
      </c>
      <c r="Q13" s="1274">
        <v>9187351</v>
      </c>
      <c r="R13" s="1080">
        <v>9723992</v>
      </c>
      <c r="S13" s="1081">
        <v>9776285</v>
      </c>
      <c r="T13" s="517">
        <v>10082509</v>
      </c>
      <c r="U13" s="518">
        <v>10325982</v>
      </c>
      <c r="V13" s="517">
        <v>11217050</v>
      </c>
      <c r="W13" s="518">
        <v>12199689</v>
      </c>
      <c r="X13" s="517">
        <v>12604197</v>
      </c>
      <c r="Y13" s="1355">
        <v>13108907</v>
      </c>
      <c r="Z13" s="1245"/>
    </row>
    <row r="14" spans="1:27">
      <c r="A14" s="344"/>
      <c r="B14" s="1252"/>
      <c r="C14" s="1275" t="s">
        <v>311</v>
      </c>
      <c r="D14" s="455"/>
      <c r="E14" s="455"/>
      <c r="F14" s="455"/>
      <c r="G14" s="455"/>
      <c r="H14" s="455"/>
      <c r="I14" s="455"/>
      <c r="J14" s="455"/>
      <c r="K14" s="455"/>
      <c r="L14" s="455"/>
      <c r="M14" s="455"/>
      <c r="N14" s="455"/>
      <c r="O14" s="1080"/>
      <c r="P14" s="1080"/>
      <c r="Q14" s="1274"/>
      <c r="R14" s="1080"/>
      <c r="S14" s="1081"/>
      <c r="T14" s="517"/>
      <c r="V14" s="517"/>
      <c r="X14" s="517"/>
      <c r="Y14" s="1355"/>
      <c r="Z14" s="1245"/>
    </row>
    <row r="15" spans="1:27">
      <c r="A15" s="344" t="s">
        <v>242</v>
      </c>
      <c r="B15" s="1252" t="s">
        <v>239</v>
      </c>
      <c r="C15" s="1273" t="s">
        <v>214</v>
      </c>
      <c r="D15" s="455" t="s">
        <v>27</v>
      </c>
      <c r="E15" s="455">
        <v>39048</v>
      </c>
      <c r="F15" s="455">
        <v>69630</v>
      </c>
      <c r="G15" s="455">
        <v>82316</v>
      </c>
      <c r="H15" s="455">
        <v>105234</v>
      </c>
      <c r="I15" s="455">
        <v>108776</v>
      </c>
      <c r="J15" s="455">
        <v>120191</v>
      </c>
      <c r="K15" s="455">
        <v>131570</v>
      </c>
      <c r="L15" s="455">
        <v>200863</v>
      </c>
      <c r="M15" s="455">
        <v>136378</v>
      </c>
      <c r="N15" s="455">
        <v>142428</v>
      </c>
      <c r="O15" s="1080">
        <v>152206</v>
      </c>
      <c r="P15" s="1080">
        <v>174397</v>
      </c>
      <c r="Q15" s="1274">
        <v>180389</v>
      </c>
      <c r="R15" s="1080">
        <v>195478</v>
      </c>
      <c r="S15" s="1081">
        <v>201050</v>
      </c>
      <c r="T15" s="517">
        <v>206111</v>
      </c>
      <c r="U15" s="518">
        <v>228544</v>
      </c>
      <c r="V15" s="517">
        <v>241716</v>
      </c>
      <c r="W15" s="518">
        <v>261539</v>
      </c>
      <c r="X15" s="517">
        <v>254409</v>
      </c>
      <c r="Y15" s="1355">
        <v>241640</v>
      </c>
      <c r="Z15" s="1245"/>
    </row>
    <row r="16" spans="1:27">
      <c r="A16" s="344"/>
      <c r="B16" s="1252"/>
      <c r="C16" s="1275" t="s">
        <v>316</v>
      </c>
      <c r="D16" s="455"/>
      <c r="E16" s="455"/>
      <c r="F16" s="455"/>
      <c r="G16" s="455"/>
      <c r="H16" s="455"/>
      <c r="I16" s="455"/>
      <c r="J16" s="455"/>
      <c r="K16" s="455"/>
      <c r="L16" s="455"/>
      <c r="M16" s="455"/>
      <c r="N16" s="455"/>
      <c r="O16" s="1080"/>
      <c r="P16" s="1080"/>
      <c r="Q16" s="1274"/>
      <c r="R16" s="1080"/>
      <c r="S16" s="1081"/>
      <c r="T16" s="517"/>
      <c r="V16" s="517"/>
      <c r="X16" s="517"/>
      <c r="Y16" s="1355"/>
      <c r="Z16" s="1245"/>
    </row>
    <row r="17" spans="1:26">
      <c r="A17" s="344" t="s">
        <v>242</v>
      </c>
      <c r="B17" s="1252" t="s">
        <v>239</v>
      </c>
      <c r="C17" s="1273" t="s">
        <v>215</v>
      </c>
      <c r="D17" s="455" t="s">
        <v>27</v>
      </c>
      <c r="E17" s="455" t="s">
        <v>27</v>
      </c>
      <c r="F17" s="455" t="s">
        <v>27</v>
      </c>
      <c r="G17" s="455" t="s">
        <v>27</v>
      </c>
      <c r="H17" s="455" t="s">
        <v>27</v>
      </c>
      <c r="I17" s="455">
        <v>93504</v>
      </c>
      <c r="J17" s="455">
        <v>113073</v>
      </c>
      <c r="K17" s="455">
        <v>179833</v>
      </c>
      <c r="L17" s="455">
        <v>209197</v>
      </c>
      <c r="M17" s="455">
        <v>151822</v>
      </c>
      <c r="N17" s="455">
        <v>144650</v>
      </c>
      <c r="O17" s="1080">
        <v>154453</v>
      </c>
      <c r="P17" s="1080">
        <v>144042</v>
      </c>
      <c r="Q17" s="1274">
        <v>130237</v>
      </c>
      <c r="R17" s="1080">
        <v>138196</v>
      </c>
      <c r="S17" s="1081">
        <v>181910</v>
      </c>
      <c r="T17" s="517">
        <v>208133</v>
      </c>
      <c r="U17" s="518">
        <v>245528</v>
      </c>
      <c r="V17" s="517">
        <v>264400</v>
      </c>
      <c r="W17" s="518">
        <v>331304</v>
      </c>
      <c r="X17" s="517">
        <v>342962</v>
      </c>
      <c r="Y17" s="1355">
        <v>361371</v>
      </c>
      <c r="Z17" s="1245"/>
    </row>
    <row r="18" spans="1:26">
      <c r="A18" s="344"/>
      <c r="B18" s="1252"/>
      <c r="C18" s="1275" t="s">
        <v>312</v>
      </c>
      <c r="D18" s="455"/>
      <c r="E18" s="455"/>
      <c r="F18" s="455"/>
      <c r="G18" s="455"/>
      <c r="H18" s="455"/>
      <c r="I18" s="455"/>
      <c r="J18" s="455"/>
      <c r="K18" s="455"/>
      <c r="L18" s="455"/>
      <c r="M18" s="455"/>
      <c r="N18" s="455"/>
      <c r="O18" s="1080"/>
      <c r="P18" s="1080"/>
      <c r="Q18" s="1274"/>
      <c r="R18" s="1080"/>
      <c r="S18" s="1081"/>
      <c r="T18" s="517"/>
      <c r="V18" s="517"/>
      <c r="X18" s="517"/>
      <c r="Y18" s="1355"/>
      <c r="Z18" s="1245"/>
    </row>
    <row r="19" spans="1:26">
      <c r="A19" s="344" t="s">
        <v>242</v>
      </c>
      <c r="B19" s="1252" t="s">
        <v>239</v>
      </c>
      <c r="C19" s="1273" t="s">
        <v>216</v>
      </c>
      <c r="D19" s="455" t="s">
        <v>27</v>
      </c>
      <c r="E19" s="455" t="s">
        <v>27</v>
      </c>
      <c r="F19" s="455" t="s">
        <v>27</v>
      </c>
      <c r="G19" s="455" t="s">
        <v>27</v>
      </c>
      <c r="H19" s="455" t="s">
        <v>27</v>
      </c>
      <c r="I19" s="455">
        <v>325114</v>
      </c>
      <c r="J19" s="455">
        <v>360178</v>
      </c>
      <c r="K19" s="455">
        <v>376684</v>
      </c>
      <c r="L19" s="455">
        <v>416517</v>
      </c>
      <c r="M19" s="455">
        <v>353911</v>
      </c>
      <c r="N19" s="455">
        <v>332956</v>
      </c>
      <c r="O19" s="1080">
        <v>338497</v>
      </c>
      <c r="P19" s="1080">
        <v>301705</v>
      </c>
      <c r="Q19" s="1274">
        <v>272273</v>
      </c>
      <c r="R19" s="1080">
        <v>300449</v>
      </c>
      <c r="S19" s="1081">
        <v>308712</v>
      </c>
      <c r="T19" s="517">
        <v>360863</v>
      </c>
      <c r="U19" s="1276">
        <v>393201</v>
      </c>
      <c r="V19" s="1080">
        <v>416529</v>
      </c>
      <c r="W19" s="1276">
        <v>389962</v>
      </c>
      <c r="X19" s="1080">
        <v>360464</v>
      </c>
      <c r="Y19" s="1274">
        <v>319131</v>
      </c>
      <c r="Z19" s="1245"/>
    </row>
    <row r="20" spans="1:26">
      <c r="A20" s="344"/>
      <c r="B20" s="1252"/>
      <c r="C20" s="1275" t="s">
        <v>313</v>
      </c>
      <c r="D20" s="455"/>
      <c r="E20" s="455"/>
      <c r="F20" s="455"/>
      <c r="G20" s="455"/>
      <c r="H20" s="455"/>
      <c r="I20" s="455"/>
      <c r="J20" s="455"/>
      <c r="K20" s="455"/>
      <c r="L20" s="455"/>
      <c r="M20" s="455"/>
      <c r="N20" s="455"/>
      <c r="O20" s="1080"/>
      <c r="P20" s="1080"/>
      <c r="Q20" s="1274"/>
      <c r="R20" s="1080"/>
      <c r="S20" s="1081"/>
      <c r="T20" s="517"/>
      <c r="V20" s="517"/>
      <c r="X20" s="517"/>
      <c r="Y20" s="1355"/>
      <c r="Z20" s="1245"/>
    </row>
    <row r="21" spans="1:26">
      <c r="A21" s="344" t="s">
        <v>245</v>
      </c>
      <c r="B21" s="1252" t="s">
        <v>241</v>
      </c>
      <c r="C21" s="1273" t="s">
        <v>1007</v>
      </c>
      <c r="D21" s="455" t="s">
        <v>27</v>
      </c>
      <c r="E21" s="455" t="s">
        <v>27</v>
      </c>
      <c r="F21" s="455" t="s">
        <v>27</v>
      </c>
      <c r="G21" s="455" t="s">
        <v>27</v>
      </c>
      <c r="H21" s="455" t="s">
        <v>27</v>
      </c>
      <c r="I21" s="455" t="s">
        <v>27</v>
      </c>
      <c r="J21" s="455" t="s">
        <v>27</v>
      </c>
      <c r="K21" s="455" t="s">
        <v>27</v>
      </c>
      <c r="L21" s="455" t="s">
        <v>27</v>
      </c>
      <c r="M21" s="455"/>
      <c r="N21" s="455" t="s">
        <v>27</v>
      </c>
      <c r="O21" s="1080" t="s">
        <v>27</v>
      </c>
      <c r="P21" s="1080" t="s">
        <v>27</v>
      </c>
      <c r="Q21" s="1080" t="s">
        <v>27</v>
      </c>
      <c r="R21" s="1080" t="s">
        <v>27</v>
      </c>
      <c r="S21" s="1080" t="s">
        <v>27</v>
      </c>
      <c r="T21" s="1080" t="s">
        <v>27</v>
      </c>
      <c r="U21" s="1080" t="s">
        <v>27</v>
      </c>
      <c r="V21" s="517">
        <v>27883</v>
      </c>
      <c r="W21" s="518">
        <v>29934</v>
      </c>
      <c r="X21" s="517">
        <v>39083</v>
      </c>
      <c r="Y21" s="1355">
        <v>38352</v>
      </c>
      <c r="Z21" s="1245"/>
    </row>
    <row r="22" spans="1:26">
      <c r="A22" s="344"/>
      <c r="B22" s="1252"/>
      <c r="C22" s="1275" t="s">
        <v>1008</v>
      </c>
      <c r="D22" s="455"/>
      <c r="E22" s="455"/>
      <c r="F22" s="455"/>
      <c r="G22" s="455"/>
      <c r="H22" s="455"/>
      <c r="I22" s="455"/>
      <c r="J22" s="455"/>
      <c r="K22" s="455"/>
      <c r="L22" s="455"/>
      <c r="M22" s="455"/>
      <c r="N22" s="455"/>
      <c r="O22" s="1080"/>
      <c r="P22" s="1080"/>
      <c r="Q22" s="1274"/>
      <c r="R22" s="1080"/>
      <c r="S22" s="1081"/>
      <c r="T22" s="517"/>
      <c r="V22" s="517"/>
      <c r="X22" s="517"/>
      <c r="Y22" s="1355"/>
      <c r="Z22" s="1245"/>
    </row>
    <row r="23" spans="1:26">
      <c r="A23" s="344" t="s">
        <v>242</v>
      </c>
      <c r="B23" s="1252" t="s">
        <v>239</v>
      </c>
      <c r="C23" s="1273" t="s">
        <v>217</v>
      </c>
      <c r="D23" s="455">
        <v>474921</v>
      </c>
      <c r="E23" s="455">
        <v>474273</v>
      </c>
      <c r="F23" s="455">
        <v>481161</v>
      </c>
      <c r="G23" s="455">
        <v>505335</v>
      </c>
      <c r="H23" s="455">
        <v>524496</v>
      </c>
      <c r="I23" s="455">
        <v>603440</v>
      </c>
      <c r="J23" s="455">
        <v>661947</v>
      </c>
      <c r="K23" s="455">
        <v>762183</v>
      </c>
      <c r="L23" s="455">
        <v>729286</v>
      </c>
      <c r="M23" s="455">
        <v>629993</v>
      </c>
      <c r="N23" s="455">
        <v>725628</v>
      </c>
      <c r="O23" s="1080">
        <v>773671</v>
      </c>
      <c r="P23" s="1080">
        <v>744828</v>
      </c>
      <c r="Q23" s="1274">
        <v>731377</v>
      </c>
      <c r="R23" s="1080">
        <v>731600</v>
      </c>
      <c r="S23" s="1081">
        <v>745172</v>
      </c>
      <c r="T23" s="517">
        <v>762240</v>
      </c>
      <c r="U23" s="518">
        <v>819101</v>
      </c>
      <c r="V23" s="517">
        <v>829242</v>
      </c>
      <c r="W23" s="518">
        <v>869593</v>
      </c>
      <c r="X23" s="517">
        <v>921348</v>
      </c>
      <c r="Y23" s="1355">
        <v>1045004</v>
      </c>
      <c r="Z23" s="1245"/>
    </row>
    <row r="24" spans="1:26">
      <c r="A24" s="344"/>
      <c r="B24" s="1252"/>
      <c r="C24" s="1275" t="s">
        <v>314</v>
      </c>
      <c r="D24" s="455"/>
      <c r="E24" s="455"/>
      <c r="F24" s="455"/>
      <c r="G24" s="455"/>
      <c r="H24" s="455"/>
      <c r="I24" s="455"/>
      <c r="J24" s="455"/>
      <c r="K24" s="455"/>
      <c r="L24" s="455"/>
      <c r="M24" s="455"/>
      <c r="N24" s="455"/>
      <c r="O24" s="1080"/>
      <c r="P24" s="1080"/>
      <c r="Q24" s="1274"/>
      <c r="R24" s="1080"/>
      <c r="S24" s="1081"/>
      <c r="T24" s="517"/>
      <c r="V24" s="517"/>
      <c r="X24" s="517"/>
      <c r="Y24" s="1355"/>
      <c r="Z24" s="1245"/>
    </row>
    <row r="25" spans="1:26">
      <c r="A25" s="344" t="s">
        <v>242</v>
      </c>
      <c r="B25" s="1252" t="s">
        <v>239</v>
      </c>
      <c r="C25" s="1273" t="s">
        <v>218</v>
      </c>
      <c r="D25" s="455" t="s">
        <v>27</v>
      </c>
      <c r="E25" s="455" t="s">
        <v>27</v>
      </c>
      <c r="F25" s="455">
        <v>75507</v>
      </c>
      <c r="G25" s="455">
        <v>87439</v>
      </c>
      <c r="H25" s="455">
        <v>106384</v>
      </c>
      <c r="I25" s="455">
        <v>126508</v>
      </c>
      <c r="J25" s="455">
        <v>151585</v>
      </c>
      <c r="K25" s="455">
        <v>176912</v>
      </c>
      <c r="L25" s="455">
        <v>179608</v>
      </c>
      <c r="M25" s="455">
        <v>129409</v>
      </c>
      <c r="N25" s="455">
        <v>151969</v>
      </c>
      <c r="O25" s="1080">
        <v>197717</v>
      </c>
      <c r="P25" s="1080">
        <v>227809</v>
      </c>
      <c r="Q25" s="1274">
        <v>253764</v>
      </c>
      <c r="R25" s="1080">
        <v>260625</v>
      </c>
      <c r="S25" s="1081">
        <v>209062</v>
      </c>
      <c r="T25" s="517">
        <v>204177</v>
      </c>
      <c r="U25" s="518">
        <v>229861</v>
      </c>
      <c r="V25" s="517">
        <v>239576</v>
      </c>
      <c r="W25" s="518">
        <v>238930</v>
      </c>
      <c r="X25" s="517">
        <v>213928</v>
      </c>
      <c r="Y25" s="1355">
        <v>226689</v>
      </c>
      <c r="Z25" s="1245"/>
    </row>
    <row r="26" spans="1:26">
      <c r="A26" s="344"/>
      <c r="B26" s="1252"/>
      <c r="C26" s="1275" t="s">
        <v>218</v>
      </c>
      <c r="D26" s="455"/>
      <c r="E26" s="455"/>
      <c r="F26" s="455"/>
      <c r="G26" s="455"/>
      <c r="H26" s="455"/>
      <c r="I26" s="455"/>
      <c r="J26" s="455"/>
      <c r="K26" s="455"/>
      <c r="L26" s="455"/>
      <c r="M26" s="455"/>
      <c r="N26" s="455"/>
      <c r="O26" s="1080"/>
      <c r="P26" s="1080"/>
      <c r="Q26" s="1274"/>
      <c r="R26" s="1080"/>
      <c r="S26" s="1081"/>
      <c r="T26" s="517"/>
      <c r="V26" s="517"/>
      <c r="X26" s="517"/>
      <c r="Y26" s="1355"/>
      <c r="Z26" s="1245"/>
    </row>
    <row r="27" spans="1:26">
      <c r="A27" s="344" t="s">
        <v>242</v>
      </c>
      <c r="B27" s="1252" t="s">
        <v>239</v>
      </c>
      <c r="C27" s="1273" t="s">
        <v>219</v>
      </c>
      <c r="D27" s="455">
        <v>879721</v>
      </c>
      <c r="E27" s="455">
        <v>972246</v>
      </c>
      <c r="F27" s="455">
        <v>1055369</v>
      </c>
      <c r="G27" s="455">
        <v>1118235</v>
      </c>
      <c r="H27" s="455">
        <v>1280465</v>
      </c>
      <c r="I27" s="455">
        <v>1300633</v>
      </c>
      <c r="J27" s="455">
        <v>1392758</v>
      </c>
      <c r="K27" s="455">
        <v>1559998</v>
      </c>
      <c r="L27" s="455">
        <v>1598861</v>
      </c>
      <c r="M27" s="455">
        <v>1120471</v>
      </c>
      <c r="N27" s="455">
        <v>1229755</v>
      </c>
      <c r="O27" s="1080">
        <v>1109979</v>
      </c>
      <c r="P27" s="1080">
        <v>1189375</v>
      </c>
      <c r="Q27" s="1274">
        <v>1226955</v>
      </c>
      <c r="R27" s="1080">
        <v>1221158</v>
      </c>
      <c r="S27" s="1081">
        <v>1223678</v>
      </c>
      <c r="T27" s="517">
        <v>1322009</v>
      </c>
      <c r="U27" s="518">
        <v>1438059</v>
      </c>
      <c r="V27" s="517">
        <v>1412676</v>
      </c>
      <c r="W27" s="518">
        <v>1435154</v>
      </c>
      <c r="X27" s="517">
        <v>1315534</v>
      </c>
      <c r="Y27" s="1355">
        <v>1202140</v>
      </c>
      <c r="Z27" s="1245"/>
    </row>
    <row r="28" spans="1:26">
      <c r="A28" s="344"/>
      <c r="B28" s="1252"/>
      <c r="C28" s="1275" t="s">
        <v>315</v>
      </c>
      <c r="D28" s="455"/>
      <c r="E28" s="455"/>
      <c r="F28" s="455"/>
      <c r="G28" s="455"/>
      <c r="H28" s="455"/>
      <c r="I28" s="455"/>
      <c r="J28" s="455"/>
      <c r="K28" s="455"/>
      <c r="L28" s="455"/>
      <c r="M28" s="455"/>
      <c r="N28" s="455"/>
      <c r="O28" s="1080"/>
      <c r="P28" s="1080"/>
      <c r="Q28" s="1274"/>
      <c r="R28" s="1080"/>
      <c r="S28" s="1081"/>
      <c r="T28" s="517"/>
      <c r="V28" s="517"/>
      <c r="X28" s="517"/>
      <c r="Y28" s="1355"/>
      <c r="Z28" s="1245"/>
    </row>
    <row r="29" spans="1:26">
      <c r="A29" s="344" t="s">
        <v>242</v>
      </c>
      <c r="B29" s="1252" t="s">
        <v>239</v>
      </c>
      <c r="C29" s="1273" t="s">
        <v>220</v>
      </c>
      <c r="D29" s="455">
        <v>2583799</v>
      </c>
      <c r="E29" s="455">
        <v>2840707</v>
      </c>
      <c r="F29" s="455">
        <v>3120864</v>
      </c>
      <c r="G29" s="455">
        <v>3303124</v>
      </c>
      <c r="H29" s="455">
        <v>3585230</v>
      </c>
      <c r="I29" s="455">
        <v>3656241</v>
      </c>
      <c r="J29" s="455">
        <v>3849769</v>
      </c>
      <c r="K29" s="455">
        <v>4322683</v>
      </c>
      <c r="L29" s="455">
        <v>3986180</v>
      </c>
      <c r="M29" s="455">
        <v>3832924</v>
      </c>
      <c r="N29" s="455">
        <v>4050678</v>
      </c>
      <c r="O29" s="1080">
        <v>4064845</v>
      </c>
      <c r="P29" s="1080">
        <v>3865379</v>
      </c>
      <c r="Q29" s="1274">
        <v>4065648</v>
      </c>
      <c r="R29" s="1080">
        <v>4455292</v>
      </c>
      <c r="S29" s="1081">
        <v>4862986</v>
      </c>
      <c r="T29" s="517">
        <v>4862304</v>
      </c>
      <c r="U29" s="518">
        <v>5336969</v>
      </c>
      <c r="V29" s="517">
        <v>5533323</v>
      </c>
      <c r="W29" s="518">
        <v>5610525</v>
      </c>
      <c r="X29" s="517">
        <v>5159271</v>
      </c>
      <c r="Y29" s="1355">
        <v>6160128</v>
      </c>
      <c r="Z29" s="1245"/>
    </row>
    <row r="30" spans="1:26">
      <c r="A30" s="344"/>
      <c r="B30" s="1252"/>
      <c r="C30" s="1275" t="s">
        <v>317</v>
      </c>
      <c r="D30" s="455"/>
      <c r="E30" s="455"/>
      <c r="F30" s="455"/>
      <c r="G30" s="455"/>
      <c r="H30" s="455"/>
      <c r="I30" s="455"/>
      <c r="J30" s="455"/>
      <c r="K30" s="455"/>
      <c r="L30" s="455"/>
      <c r="M30" s="455"/>
      <c r="N30" s="455"/>
      <c r="O30" s="1080"/>
      <c r="P30" s="1080"/>
      <c r="Q30" s="1274"/>
      <c r="R30" s="1080"/>
      <c r="S30" s="1081"/>
      <c r="T30" s="517"/>
      <c r="V30" s="517"/>
      <c r="X30" s="517"/>
      <c r="Y30" s="1355"/>
      <c r="Z30" s="1245"/>
    </row>
    <row r="31" spans="1:26">
      <c r="A31" s="344" t="s">
        <v>242</v>
      </c>
      <c r="B31" s="1252" t="s">
        <v>239</v>
      </c>
      <c r="C31" s="1273" t="s">
        <v>221</v>
      </c>
      <c r="D31" s="455">
        <v>1380963</v>
      </c>
      <c r="E31" s="455">
        <v>1395454</v>
      </c>
      <c r="F31" s="455">
        <v>1651742</v>
      </c>
      <c r="G31" s="455">
        <v>1883720</v>
      </c>
      <c r="H31" s="455">
        <v>1866394</v>
      </c>
      <c r="I31" s="455">
        <v>1766688</v>
      </c>
      <c r="J31" s="455">
        <v>1760331</v>
      </c>
      <c r="K31" s="455">
        <v>1819639</v>
      </c>
      <c r="L31" s="455">
        <v>829988</v>
      </c>
      <c r="M31" s="455">
        <v>1001551</v>
      </c>
      <c r="N31" s="455">
        <v>1132169</v>
      </c>
      <c r="O31" s="1080">
        <v>1934352</v>
      </c>
      <c r="P31" s="1080">
        <v>3084960</v>
      </c>
      <c r="Q31" s="1274">
        <v>3472144</v>
      </c>
      <c r="R31" s="1080">
        <v>3804401</v>
      </c>
      <c r="S31" s="1081">
        <v>3772184</v>
      </c>
      <c r="T31" s="517">
        <v>4153412</v>
      </c>
      <c r="U31" s="518">
        <v>4553275</v>
      </c>
      <c r="V31" s="517">
        <v>5314676</v>
      </c>
      <c r="W31" s="518">
        <v>5992972</v>
      </c>
      <c r="X31" s="517">
        <v>5634721</v>
      </c>
      <c r="Y31" s="1355">
        <v>5210513</v>
      </c>
      <c r="Z31" s="1245"/>
    </row>
    <row r="32" spans="1:26">
      <c r="A32" s="344"/>
      <c r="B32" s="1252"/>
      <c r="C32" s="1275" t="s">
        <v>318</v>
      </c>
      <c r="D32" s="455"/>
      <c r="E32" s="455"/>
      <c r="F32" s="455"/>
      <c r="G32" s="455"/>
      <c r="H32" s="455"/>
      <c r="I32" s="455"/>
      <c r="J32" s="455"/>
      <c r="K32" s="455"/>
      <c r="L32" s="455"/>
      <c r="M32" s="455"/>
      <c r="N32" s="455"/>
      <c r="O32" s="1080"/>
      <c r="P32" s="1080"/>
      <c r="Q32" s="1274"/>
      <c r="R32" s="1080"/>
      <c r="S32" s="1081"/>
      <c r="T32" s="517"/>
      <c r="V32" s="517"/>
      <c r="X32" s="517"/>
      <c r="Y32" s="1355"/>
      <c r="Z32" s="1245"/>
    </row>
    <row r="33" spans="1:26">
      <c r="A33" s="344" t="s">
        <v>242</v>
      </c>
      <c r="B33" s="1252" t="s">
        <v>239</v>
      </c>
      <c r="C33" s="1273" t="s">
        <v>222</v>
      </c>
      <c r="D33" s="455">
        <v>5426366</v>
      </c>
      <c r="E33" s="455">
        <v>5972088</v>
      </c>
      <c r="F33" s="455">
        <v>6145689</v>
      </c>
      <c r="G33" s="455">
        <v>7454707</v>
      </c>
      <c r="H33" s="455">
        <v>9035861</v>
      </c>
      <c r="I33" s="455">
        <v>10110766</v>
      </c>
      <c r="J33" s="455">
        <v>10952475</v>
      </c>
      <c r="K33" s="455">
        <v>12142360</v>
      </c>
      <c r="L33" s="455">
        <v>12077710</v>
      </c>
      <c r="M33" s="455">
        <v>10690282</v>
      </c>
      <c r="N33" s="455">
        <v>11486424</v>
      </c>
      <c r="O33" s="1080">
        <v>12878584</v>
      </c>
      <c r="P33" s="1080">
        <v>13159190</v>
      </c>
      <c r="Q33" s="1274">
        <v>12632283</v>
      </c>
      <c r="R33" s="1080">
        <v>13276440</v>
      </c>
      <c r="S33" s="1081">
        <v>13231838</v>
      </c>
      <c r="T33" s="517">
        <v>13920800</v>
      </c>
      <c r="U33" s="518">
        <v>14778903</v>
      </c>
      <c r="V33" s="517">
        <v>15933661</v>
      </c>
      <c r="W33" s="518">
        <v>16211234</v>
      </c>
      <c r="X33" s="517">
        <v>15599015</v>
      </c>
      <c r="Y33" s="1355">
        <v>16461325</v>
      </c>
      <c r="Z33" s="1245"/>
    </row>
    <row r="34" spans="1:26">
      <c r="A34" s="344"/>
      <c r="B34" s="1252"/>
      <c r="C34" s="1275" t="s">
        <v>319</v>
      </c>
      <c r="D34" s="455"/>
      <c r="E34" s="455"/>
      <c r="F34" s="455"/>
      <c r="G34" s="455"/>
      <c r="H34" s="455"/>
      <c r="I34" s="455"/>
      <c r="J34" s="455"/>
      <c r="K34" s="455"/>
      <c r="L34" s="455"/>
      <c r="M34" s="455"/>
      <c r="N34" s="455"/>
      <c r="O34" s="1080"/>
      <c r="P34" s="1080"/>
      <c r="Q34" s="1274"/>
      <c r="R34" s="1080"/>
      <c r="S34" s="1081"/>
      <c r="T34" s="517"/>
      <c r="V34" s="517"/>
      <c r="X34" s="517"/>
      <c r="Y34" s="1355"/>
      <c r="Z34" s="1245"/>
    </row>
    <row r="35" spans="1:26">
      <c r="A35" s="344" t="s">
        <v>242</v>
      </c>
      <c r="B35" s="1252" t="s">
        <v>239</v>
      </c>
      <c r="C35" s="1273" t="s">
        <v>223</v>
      </c>
      <c r="D35" s="455">
        <v>6338898</v>
      </c>
      <c r="E35" s="455">
        <v>6150770</v>
      </c>
      <c r="F35" s="455">
        <v>6599984</v>
      </c>
      <c r="G35" s="455">
        <v>7224245</v>
      </c>
      <c r="H35" s="455">
        <v>8353630</v>
      </c>
      <c r="I35" s="455">
        <v>9343144</v>
      </c>
      <c r="J35" s="455">
        <v>10063116</v>
      </c>
      <c r="K35" s="455">
        <v>11259778</v>
      </c>
      <c r="L35" s="455">
        <v>11169636</v>
      </c>
      <c r="M35" s="455">
        <v>9924980</v>
      </c>
      <c r="N35" s="455">
        <v>11201522</v>
      </c>
      <c r="O35" s="1080">
        <v>11446552</v>
      </c>
      <c r="P35" s="1080">
        <v>11522746</v>
      </c>
      <c r="Q35" s="1274">
        <v>11133970</v>
      </c>
      <c r="R35" s="1080">
        <v>11756188</v>
      </c>
      <c r="S35" s="1081">
        <v>11719281</v>
      </c>
      <c r="T35" s="517">
        <v>11878642</v>
      </c>
      <c r="U35" s="518">
        <v>13122784</v>
      </c>
      <c r="V35" s="517">
        <v>13888161</v>
      </c>
      <c r="W35" s="518">
        <v>13880019</v>
      </c>
      <c r="X35" s="517">
        <v>13701928</v>
      </c>
      <c r="Y35" s="1355">
        <v>13888088</v>
      </c>
      <c r="Z35" s="1245"/>
    </row>
    <row r="36" spans="1:26">
      <c r="A36" s="344"/>
      <c r="B36" s="1252"/>
      <c r="C36" s="1275" t="s">
        <v>941</v>
      </c>
      <c r="D36" s="455"/>
      <c r="E36" s="455"/>
      <c r="F36" s="455"/>
      <c r="G36" s="455"/>
      <c r="H36" s="455"/>
      <c r="I36" s="455"/>
      <c r="J36" s="455"/>
      <c r="K36" s="455"/>
      <c r="L36" s="455"/>
      <c r="M36" s="455"/>
      <c r="N36" s="455"/>
      <c r="O36" s="1080"/>
      <c r="P36" s="1080"/>
      <c r="Q36" s="1274"/>
      <c r="R36" s="1080"/>
      <c r="S36" s="1081"/>
      <c r="T36" s="517"/>
      <c r="V36" s="517"/>
      <c r="X36" s="517"/>
      <c r="Y36" s="1355"/>
      <c r="Z36" s="1245"/>
    </row>
    <row r="37" spans="1:26">
      <c r="A37" s="344" t="s">
        <v>242</v>
      </c>
      <c r="B37" s="1252" t="s">
        <v>239</v>
      </c>
      <c r="C37" s="1273" t="s">
        <v>224</v>
      </c>
      <c r="D37" s="455">
        <v>568877</v>
      </c>
      <c r="E37" s="455">
        <v>597521</v>
      </c>
      <c r="F37" s="455">
        <v>785390</v>
      </c>
      <c r="G37" s="455">
        <v>869523</v>
      </c>
      <c r="H37" s="455">
        <v>923060</v>
      </c>
      <c r="I37" s="455">
        <v>992329</v>
      </c>
      <c r="J37" s="455">
        <v>1100441</v>
      </c>
      <c r="K37" s="455">
        <v>1162584</v>
      </c>
      <c r="L37" s="455">
        <v>1039954</v>
      </c>
      <c r="M37" s="455">
        <v>809531</v>
      </c>
      <c r="N37" s="455">
        <v>757505</v>
      </c>
      <c r="O37" s="1080">
        <v>721867</v>
      </c>
      <c r="P37" s="1080">
        <v>712747</v>
      </c>
      <c r="Q37" s="1274">
        <v>709174</v>
      </c>
      <c r="R37" s="1080">
        <v>770412</v>
      </c>
      <c r="S37" s="1081">
        <v>863713</v>
      </c>
      <c r="T37" s="517">
        <v>909973</v>
      </c>
      <c r="U37" s="518">
        <v>949497</v>
      </c>
      <c r="V37" s="517">
        <v>983558</v>
      </c>
      <c r="W37" s="518">
        <v>1044945</v>
      </c>
      <c r="X37" s="517">
        <v>1049269</v>
      </c>
      <c r="Y37" s="1355">
        <v>1165438</v>
      </c>
      <c r="Z37" s="1245"/>
    </row>
    <row r="38" spans="1:26">
      <c r="A38" s="344"/>
      <c r="B38" s="1252"/>
      <c r="C38" s="1275" t="s">
        <v>331</v>
      </c>
      <c r="D38" s="455"/>
      <c r="E38" s="455"/>
      <c r="F38" s="455"/>
      <c r="G38" s="455"/>
      <c r="H38" s="455"/>
      <c r="I38" s="455"/>
      <c r="J38" s="455"/>
      <c r="K38" s="455"/>
      <c r="L38" s="455"/>
      <c r="M38" s="455"/>
      <c r="N38" s="455"/>
      <c r="O38" s="1080"/>
      <c r="P38" s="1080"/>
      <c r="Q38" s="1274"/>
      <c r="R38" s="1080"/>
      <c r="S38" s="1081"/>
      <c r="T38" s="517"/>
      <c r="V38" s="517"/>
      <c r="X38" s="517"/>
      <c r="Y38" s="1355"/>
      <c r="Z38" s="1245"/>
    </row>
    <row r="39" spans="1:26">
      <c r="A39" s="344" t="s">
        <v>242</v>
      </c>
      <c r="B39" s="1252" t="s">
        <v>239</v>
      </c>
      <c r="C39" s="1273" t="s">
        <v>226</v>
      </c>
      <c r="D39" s="455" t="s">
        <v>27</v>
      </c>
      <c r="E39" s="455" t="s">
        <v>27</v>
      </c>
      <c r="F39" s="455" t="s">
        <v>27</v>
      </c>
      <c r="G39" s="455" t="s">
        <v>27</v>
      </c>
      <c r="H39" s="455">
        <v>174243</v>
      </c>
      <c r="I39" s="455">
        <v>214321</v>
      </c>
      <c r="J39" s="455">
        <v>231604</v>
      </c>
      <c r="K39" s="455">
        <v>321432</v>
      </c>
      <c r="L39" s="455">
        <v>373263</v>
      </c>
      <c r="M39" s="455">
        <v>247996</v>
      </c>
      <c r="N39" s="455">
        <v>295226</v>
      </c>
      <c r="O39" s="1080">
        <v>382194</v>
      </c>
      <c r="P39" s="1080">
        <v>381371</v>
      </c>
      <c r="Q39" s="1274">
        <v>402733</v>
      </c>
      <c r="R39" s="1080">
        <v>450184</v>
      </c>
      <c r="S39" s="1081">
        <v>350392</v>
      </c>
      <c r="T39" s="517">
        <v>441665</v>
      </c>
      <c r="U39" s="518">
        <v>474209</v>
      </c>
      <c r="V39" s="517">
        <v>749066</v>
      </c>
      <c r="W39" s="518">
        <v>705222</v>
      </c>
      <c r="X39" s="517">
        <v>639006</v>
      </c>
      <c r="Y39" s="1355">
        <v>667138</v>
      </c>
      <c r="Z39" s="1245"/>
    </row>
    <row r="40" spans="1:26">
      <c r="A40" s="344"/>
      <c r="B40" s="1252"/>
      <c r="C40" s="1275" t="s">
        <v>321</v>
      </c>
      <c r="D40" s="455"/>
      <c r="E40" s="455"/>
      <c r="F40" s="455"/>
      <c r="G40" s="455"/>
      <c r="H40" s="455"/>
      <c r="I40" s="455"/>
      <c r="J40" s="455"/>
      <c r="K40" s="455"/>
      <c r="L40" s="455"/>
      <c r="M40" s="455"/>
      <c r="N40" s="455"/>
      <c r="O40" s="1080"/>
      <c r="P40" s="1080"/>
      <c r="Q40" s="1274"/>
      <c r="R40" s="1080"/>
      <c r="S40" s="1081"/>
      <c r="T40" s="517"/>
      <c r="V40" s="517"/>
      <c r="X40" s="517"/>
      <c r="Y40" s="1355"/>
      <c r="Z40" s="1245"/>
    </row>
    <row r="41" spans="1:26">
      <c r="A41" s="344" t="s">
        <v>242</v>
      </c>
      <c r="B41" s="1252" t="s">
        <v>239</v>
      </c>
      <c r="C41" s="1273" t="s">
        <v>227</v>
      </c>
      <c r="D41" s="455" t="s">
        <v>27</v>
      </c>
      <c r="E41" s="455" t="s">
        <v>27</v>
      </c>
      <c r="F41" s="455">
        <v>125052</v>
      </c>
      <c r="G41" s="455">
        <v>264251</v>
      </c>
      <c r="H41" s="455">
        <v>151168</v>
      </c>
      <c r="I41" s="455">
        <v>162003</v>
      </c>
      <c r="J41" s="455">
        <v>191898</v>
      </c>
      <c r="K41" s="455">
        <v>233404</v>
      </c>
      <c r="L41" s="455">
        <v>231351</v>
      </c>
      <c r="M41" s="455">
        <v>181233</v>
      </c>
      <c r="N41" s="455">
        <v>256207</v>
      </c>
      <c r="O41" s="1080">
        <v>305969</v>
      </c>
      <c r="P41" s="1080">
        <v>366163</v>
      </c>
      <c r="Q41" s="1274">
        <v>384895</v>
      </c>
      <c r="R41" s="1080">
        <v>392000</v>
      </c>
      <c r="S41" s="1081">
        <v>358953</v>
      </c>
      <c r="T41" s="517">
        <v>390298</v>
      </c>
      <c r="U41" s="518">
        <v>453639</v>
      </c>
      <c r="V41" s="517">
        <v>478880</v>
      </c>
      <c r="W41" s="518">
        <v>475723</v>
      </c>
      <c r="X41" s="517">
        <v>462589</v>
      </c>
      <c r="Y41" s="1355">
        <v>434144</v>
      </c>
      <c r="Z41" s="1245"/>
    </row>
    <row r="42" spans="1:26">
      <c r="A42" s="344"/>
      <c r="B42" s="1252"/>
      <c r="C42" s="1275" t="s">
        <v>332</v>
      </c>
      <c r="D42" s="455"/>
      <c r="E42" s="455"/>
      <c r="F42" s="455"/>
      <c r="G42" s="455"/>
      <c r="H42" s="455"/>
      <c r="I42" s="455"/>
      <c r="J42" s="455"/>
      <c r="K42" s="455"/>
      <c r="L42" s="455"/>
      <c r="M42" s="455"/>
      <c r="N42" s="455"/>
      <c r="O42" s="1080"/>
      <c r="P42" s="1080"/>
      <c r="Q42" s="1274"/>
      <c r="R42" s="1080"/>
      <c r="S42" s="1081"/>
      <c r="T42" s="517"/>
      <c r="V42" s="517"/>
      <c r="X42" s="517"/>
      <c r="Y42" s="1355"/>
      <c r="Z42" s="1245"/>
    </row>
    <row r="43" spans="1:26">
      <c r="A43" s="344" t="s">
        <v>242</v>
      </c>
      <c r="B43" s="1252" t="s">
        <v>239</v>
      </c>
      <c r="C43" s="1273" t="s">
        <v>228</v>
      </c>
      <c r="D43" s="455" t="s">
        <v>27</v>
      </c>
      <c r="E43" s="455" t="s">
        <v>27</v>
      </c>
      <c r="F43" s="455" t="s">
        <v>27</v>
      </c>
      <c r="G43" s="455">
        <v>102494</v>
      </c>
      <c r="H43" s="455">
        <v>103011</v>
      </c>
      <c r="I43" s="455">
        <v>86692</v>
      </c>
      <c r="J43" s="455">
        <v>79931</v>
      </c>
      <c r="K43" s="455">
        <v>75271</v>
      </c>
      <c r="L43" s="455">
        <v>93669</v>
      </c>
      <c r="M43" s="455">
        <v>101782</v>
      </c>
      <c r="N43" s="455">
        <v>107100</v>
      </c>
      <c r="O43" s="1080">
        <v>109091</v>
      </c>
      <c r="P43" s="1080">
        <v>105352</v>
      </c>
      <c r="Q43" s="1274">
        <v>111242</v>
      </c>
      <c r="R43" s="1080">
        <v>105825</v>
      </c>
      <c r="S43" s="1081">
        <v>95532</v>
      </c>
      <c r="T43" s="517">
        <v>115035</v>
      </c>
      <c r="U43" s="518">
        <v>124169</v>
      </c>
      <c r="V43" s="517">
        <v>133710</v>
      </c>
      <c r="W43" s="518">
        <v>132909</v>
      </c>
      <c r="X43" s="517">
        <v>125120</v>
      </c>
      <c r="Y43" s="1355">
        <v>106136</v>
      </c>
      <c r="Z43" s="1245"/>
    </row>
    <row r="44" spans="1:26">
      <c r="A44" s="344"/>
      <c r="B44" s="1252"/>
      <c r="C44" s="1275" t="s">
        <v>228</v>
      </c>
      <c r="D44" s="455"/>
      <c r="E44" s="455"/>
      <c r="F44" s="455"/>
      <c r="G44" s="455"/>
      <c r="H44" s="455"/>
      <c r="I44" s="455"/>
      <c r="J44" s="455"/>
      <c r="K44" s="455"/>
      <c r="L44" s="455"/>
      <c r="M44" s="455"/>
      <c r="N44" s="455"/>
      <c r="O44" s="1080"/>
      <c r="P44" s="1080"/>
      <c r="Q44" s="1274"/>
      <c r="R44" s="1080"/>
      <c r="S44" s="1081"/>
      <c r="T44" s="517"/>
      <c r="V44" s="517"/>
      <c r="X44" s="517"/>
      <c r="Y44" s="1355"/>
      <c r="Z44" s="1245"/>
    </row>
    <row r="45" spans="1:26">
      <c r="A45" s="344" t="s">
        <v>242</v>
      </c>
      <c r="B45" s="1252" t="s">
        <v>239</v>
      </c>
      <c r="C45" s="1273" t="s">
        <v>229</v>
      </c>
      <c r="D45" s="455">
        <v>7022974</v>
      </c>
      <c r="E45" s="455">
        <v>7781330</v>
      </c>
      <c r="F45" s="455">
        <v>8567524</v>
      </c>
      <c r="G45" s="455">
        <v>9443104</v>
      </c>
      <c r="H45" s="455">
        <v>10708833</v>
      </c>
      <c r="I45" s="455">
        <v>11995989</v>
      </c>
      <c r="J45" s="455">
        <v>13686252</v>
      </c>
      <c r="K45" s="455">
        <v>15165169</v>
      </c>
      <c r="L45" s="455">
        <v>15594588</v>
      </c>
      <c r="M45" s="455">
        <v>11850431</v>
      </c>
      <c r="N45" s="455">
        <v>13038956</v>
      </c>
      <c r="O45" s="1080">
        <v>15192664</v>
      </c>
      <c r="P45" s="1080">
        <v>15247720</v>
      </c>
      <c r="Q45" s="1274">
        <v>15497646</v>
      </c>
      <c r="R45" s="1080">
        <v>15831599</v>
      </c>
      <c r="S45" s="1081">
        <v>14993065</v>
      </c>
      <c r="T45" s="517">
        <v>15044747</v>
      </c>
      <c r="U45" s="518">
        <v>14926591</v>
      </c>
      <c r="V45" s="517">
        <v>14921119</v>
      </c>
      <c r="W45" s="518">
        <v>14908044</v>
      </c>
      <c r="X45" s="517">
        <v>13895858</v>
      </c>
      <c r="Y45" s="1355">
        <v>14665472</v>
      </c>
      <c r="Z45" s="1245"/>
    </row>
    <row r="46" spans="1:26">
      <c r="A46" s="344"/>
      <c r="B46" s="1252"/>
      <c r="C46" s="1275" t="s">
        <v>322</v>
      </c>
      <c r="D46" s="455"/>
      <c r="E46" s="455"/>
      <c r="F46" s="455"/>
      <c r="G46" s="455"/>
      <c r="H46" s="455"/>
      <c r="I46" s="455"/>
      <c r="J46" s="455"/>
      <c r="K46" s="455"/>
      <c r="L46" s="455"/>
      <c r="M46" s="455"/>
      <c r="N46" s="455"/>
      <c r="O46" s="1080"/>
      <c r="P46" s="1080"/>
      <c r="Q46" s="1274"/>
      <c r="R46" s="1080"/>
      <c r="S46" s="1081"/>
      <c r="T46" s="517"/>
      <c r="V46" s="517"/>
      <c r="X46" s="517"/>
      <c r="Y46" s="1355"/>
      <c r="Z46" s="1245"/>
    </row>
    <row r="47" spans="1:26">
      <c r="A47" s="344" t="s">
        <v>998</v>
      </c>
      <c r="B47" s="1252" t="s">
        <v>240</v>
      </c>
      <c r="C47" s="1273" t="s">
        <v>230</v>
      </c>
      <c r="D47" s="455" t="s">
        <v>27</v>
      </c>
      <c r="E47" s="455" t="s">
        <v>27</v>
      </c>
      <c r="F47" s="455">
        <v>461462</v>
      </c>
      <c r="G47" s="455">
        <v>494426</v>
      </c>
      <c r="H47" s="455">
        <v>504969</v>
      </c>
      <c r="I47" s="455">
        <v>517138</v>
      </c>
      <c r="J47" s="455">
        <v>539346</v>
      </c>
      <c r="K47" s="455">
        <v>578271</v>
      </c>
      <c r="L47" s="455">
        <v>580833</v>
      </c>
      <c r="M47" s="455">
        <v>542416</v>
      </c>
      <c r="N47" s="455">
        <v>610183</v>
      </c>
      <c r="O47" s="1080">
        <v>632342</v>
      </c>
      <c r="P47" s="1080">
        <v>656620</v>
      </c>
      <c r="Q47" s="1274">
        <v>674712</v>
      </c>
      <c r="R47" s="1080">
        <v>705486</v>
      </c>
      <c r="S47" s="1081">
        <v>702142</v>
      </c>
      <c r="T47" s="517">
        <v>698635</v>
      </c>
      <c r="U47" s="518">
        <v>744718</v>
      </c>
      <c r="V47" s="517">
        <v>780180</v>
      </c>
      <c r="W47" s="518">
        <v>816331</v>
      </c>
      <c r="X47" s="517">
        <v>816470</v>
      </c>
      <c r="Y47" s="1355">
        <v>866509</v>
      </c>
      <c r="Z47" s="1245"/>
    </row>
    <row r="48" spans="1:26">
      <c r="A48" s="344"/>
      <c r="B48" s="1252"/>
      <c r="C48" s="1275" t="s">
        <v>323</v>
      </c>
      <c r="D48" s="455"/>
      <c r="E48" s="455"/>
      <c r="F48" s="455"/>
      <c r="G48" s="455"/>
      <c r="H48" s="455"/>
      <c r="I48" s="455"/>
      <c r="J48" s="455"/>
      <c r="K48" s="455"/>
      <c r="L48" s="455"/>
      <c r="M48" s="455"/>
      <c r="N48" s="455"/>
      <c r="O48" s="1080"/>
      <c r="P48" s="1080"/>
      <c r="Q48" s="1274"/>
      <c r="R48" s="1080"/>
      <c r="S48" s="1081"/>
      <c r="T48" s="517"/>
      <c r="V48" s="517"/>
      <c r="X48" s="517"/>
      <c r="Y48" s="1355"/>
      <c r="Z48" s="1245"/>
    </row>
    <row r="49" spans="1:27">
      <c r="A49" s="344" t="s">
        <v>242</v>
      </c>
      <c r="B49" s="1252" t="s">
        <v>239</v>
      </c>
      <c r="C49" s="1273" t="s">
        <v>231</v>
      </c>
      <c r="D49" s="455" t="s">
        <v>27</v>
      </c>
      <c r="E49" s="455" t="s">
        <v>27</v>
      </c>
      <c r="F49" s="455" t="s">
        <v>27</v>
      </c>
      <c r="G49" s="455" t="s">
        <v>27</v>
      </c>
      <c r="H49" s="455">
        <v>213277</v>
      </c>
      <c r="I49" s="455">
        <v>492208</v>
      </c>
      <c r="J49" s="455">
        <v>576096</v>
      </c>
      <c r="K49" s="455">
        <v>763108</v>
      </c>
      <c r="L49" s="455">
        <v>859107</v>
      </c>
      <c r="M49" s="455">
        <v>660994</v>
      </c>
      <c r="N49" s="455">
        <v>1040132</v>
      </c>
      <c r="O49" s="1080">
        <v>1330493</v>
      </c>
      <c r="P49" s="1080">
        <v>1648365</v>
      </c>
      <c r="Q49" s="1274">
        <v>1975747</v>
      </c>
      <c r="R49" s="1080">
        <v>2255258</v>
      </c>
      <c r="S49" s="1081">
        <v>1792179</v>
      </c>
      <c r="T49" s="517">
        <v>2303732</v>
      </c>
      <c r="U49" s="518">
        <v>2255407</v>
      </c>
      <c r="V49" s="517">
        <v>2649969</v>
      </c>
      <c r="W49" s="518">
        <v>2754798</v>
      </c>
      <c r="X49" s="517">
        <v>2605567</v>
      </c>
      <c r="Y49" s="1355">
        <v>2913196</v>
      </c>
      <c r="Z49" s="1245"/>
    </row>
    <row r="50" spans="1:27">
      <c r="A50" s="344"/>
      <c r="B50" s="1252"/>
      <c r="C50" s="1275" t="s">
        <v>324</v>
      </c>
      <c r="D50" s="455"/>
      <c r="E50" s="455"/>
      <c r="F50" s="455"/>
      <c r="G50" s="455"/>
      <c r="H50" s="455"/>
      <c r="I50" s="455"/>
      <c r="J50" s="455"/>
      <c r="K50" s="455"/>
      <c r="L50" s="455"/>
      <c r="M50" s="455"/>
      <c r="N50" s="455"/>
      <c r="O50" s="1080"/>
      <c r="P50" s="1080"/>
      <c r="Q50" s="1274"/>
      <c r="R50" s="1080"/>
      <c r="S50" s="1081"/>
      <c r="T50" s="1080"/>
      <c r="U50" s="1081"/>
      <c r="V50" s="1080"/>
      <c r="W50" s="1081"/>
      <c r="X50" s="1080"/>
      <c r="Y50" s="1274"/>
      <c r="Z50" s="1245"/>
    </row>
    <row r="51" spans="1:27">
      <c r="A51" s="344" t="s">
        <v>242</v>
      </c>
      <c r="B51" s="1252" t="s">
        <v>239</v>
      </c>
      <c r="C51" s="1273" t="s">
        <v>232</v>
      </c>
      <c r="D51" s="455">
        <v>679056</v>
      </c>
      <c r="E51" s="455">
        <v>745827</v>
      </c>
      <c r="F51" s="455">
        <v>8209969</v>
      </c>
      <c r="G51" s="455">
        <v>901410</v>
      </c>
      <c r="H51" s="455">
        <v>907268</v>
      </c>
      <c r="I51" s="455">
        <v>949864</v>
      </c>
      <c r="J51" s="455">
        <v>1060230</v>
      </c>
      <c r="K51" s="455">
        <v>1179783</v>
      </c>
      <c r="L51" s="455">
        <v>1360831</v>
      </c>
      <c r="M51" s="455">
        <v>1362110</v>
      </c>
      <c r="N51" s="455">
        <v>1431507</v>
      </c>
      <c r="O51" s="1080">
        <v>1695734</v>
      </c>
      <c r="P51" s="1080">
        <v>1762736</v>
      </c>
      <c r="Q51" s="1274">
        <v>2189720</v>
      </c>
      <c r="R51" s="1080">
        <v>2463228</v>
      </c>
      <c r="S51" s="1081">
        <v>2498998</v>
      </c>
      <c r="T51" s="517">
        <v>2645899</v>
      </c>
      <c r="U51" s="518">
        <v>2886054</v>
      </c>
      <c r="V51" s="517">
        <v>2911989</v>
      </c>
      <c r="W51" s="518">
        <v>2634123</v>
      </c>
      <c r="X51" s="517">
        <v>2725558</v>
      </c>
      <c r="Y51" s="1355">
        <v>2999336</v>
      </c>
      <c r="Z51" s="1245"/>
    </row>
    <row r="52" spans="1:27">
      <c r="A52" s="344"/>
      <c r="B52" s="1252"/>
      <c r="C52" s="1275" t="s">
        <v>325</v>
      </c>
      <c r="D52" s="455"/>
      <c r="E52" s="455"/>
      <c r="F52" s="455"/>
      <c r="G52" s="455"/>
      <c r="H52" s="455"/>
      <c r="I52" s="455"/>
      <c r="J52" s="455"/>
      <c r="K52" s="455"/>
      <c r="L52" s="455"/>
      <c r="M52" s="455"/>
      <c r="N52" s="455"/>
      <c r="O52" s="1080"/>
      <c r="P52" s="1080"/>
      <c r="Q52" s="1274"/>
      <c r="R52" s="1080"/>
      <c r="S52" s="1081"/>
      <c r="T52" s="1080"/>
      <c r="U52" s="1081"/>
      <c r="V52" s="1080"/>
      <c r="W52" s="1081"/>
      <c r="X52" s="1080"/>
      <c r="Y52" s="1274"/>
      <c r="Z52" s="1245"/>
    </row>
    <row r="53" spans="1:27" s="525" customFormat="1" ht="15">
      <c r="A53" s="1280"/>
      <c r="B53" s="1281"/>
      <c r="C53" s="1282" t="s">
        <v>1686</v>
      </c>
      <c r="D53" s="456">
        <v>289730</v>
      </c>
      <c r="E53" s="456">
        <v>478659</v>
      </c>
      <c r="F53" s="456">
        <v>580639</v>
      </c>
      <c r="G53" s="456">
        <v>656183</v>
      </c>
      <c r="H53" s="456">
        <v>776576</v>
      </c>
      <c r="I53" s="456">
        <v>121111</v>
      </c>
      <c r="J53" s="456">
        <v>1604565</v>
      </c>
      <c r="K53" s="456">
        <v>1949866</v>
      </c>
      <c r="L53" s="456">
        <v>2196300</v>
      </c>
      <c r="M53" s="456">
        <v>1438400</v>
      </c>
      <c r="N53" s="456">
        <v>2165500</v>
      </c>
      <c r="O53" s="1082">
        <v>2683000</v>
      </c>
      <c r="P53" s="1082">
        <v>2908100</v>
      </c>
      <c r="Q53" s="1283">
        <v>2901000</v>
      </c>
      <c r="R53" s="1082">
        <v>2807016</v>
      </c>
      <c r="S53" s="1083">
        <v>1984337</v>
      </c>
      <c r="T53" s="1084">
        <v>2018296</v>
      </c>
      <c r="U53" s="1085">
        <v>2235110</v>
      </c>
      <c r="V53" s="1084">
        <v>2476281</v>
      </c>
      <c r="W53" s="1085">
        <v>2607243</v>
      </c>
      <c r="X53" s="1084" t="s">
        <v>27</v>
      </c>
      <c r="Y53" s="1356" t="s">
        <v>27</v>
      </c>
      <c r="Z53" s="1344"/>
      <c r="AA53" s="1289"/>
    </row>
    <row r="54" spans="1:27" ht="15">
      <c r="A54" s="344"/>
      <c r="B54" s="1252"/>
      <c r="C54" s="1275" t="s">
        <v>1693</v>
      </c>
      <c r="D54" s="455"/>
      <c r="E54" s="455"/>
      <c r="F54" s="455"/>
      <c r="G54" s="455"/>
      <c r="H54" s="455"/>
      <c r="I54" s="455"/>
      <c r="J54" s="455"/>
      <c r="K54" s="455"/>
      <c r="L54" s="455"/>
      <c r="M54" s="455"/>
      <c r="N54" s="455"/>
      <c r="O54" s="1080"/>
      <c r="P54" s="1080"/>
      <c r="Q54" s="1274"/>
      <c r="R54" s="1082"/>
      <c r="S54" s="1083"/>
      <c r="T54" s="1082"/>
      <c r="U54" s="1083"/>
      <c r="V54" s="1082"/>
      <c r="W54" s="1083"/>
      <c r="X54" s="1082"/>
      <c r="Y54" s="1283"/>
      <c r="Z54" s="1245"/>
    </row>
    <row r="55" spans="1:27">
      <c r="A55" s="344" t="s">
        <v>242</v>
      </c>
      <c r="B55" s="1252" t="s">
        <v>239</v>
      </c>
      <c r="C55" s="1273" t="s">
        <v>233</v>
      </c>
      <c r="D55" s="455" t="s">
        <v>27</v>
      </c>
      <c r="E55" s="455" t="s">
        <v>27</v>
      </c>
      <c r="F55" s="455" t="s">
        <v>27</v>
      </c>
      <c r="G55" s="455" t="s">
        <v>27</v>
      </c>
      <c r="H55" s="455">
        <v>391204</v>
      </c>
      <c r="I55" s="455">
        <v>867036</v>
      </c>
      <c r="J55" s="455">
        <v>1170434</v>
      </c>
      <c r="K55" s="455">
        <v>1444677</v>
      </c>
      <c r="L55" s="455">
        <v>1369554</v>
      </c>
      <c r="M55" s="455">
        <v>584458</v>
      </c>
      <c r="N55" s="455">
        <v>546056</v>
      </c>
      <c r="O55" s="1080">
        <v>653306</v>
      </c>
      <c r="P55" s="1080">
        <v>675414</v>
      </c>
      <c r="Q55" s="1274">
        <v>659375</v>
      </c>
      <c r="R55" s="1080">
        <v>663271</v>
      </c>
      <c r="S55" s="1081">
        <v>689489</v>
      </c>
      <c r="T55" s="517">
        <v>706157</v>
      </c>
      <c r="U55" s="518">
        <v>692032</v>
      </c>
      <c r="V55" s="517">
        <v>667977</v>
      </c>
      <c r="W55" s="518">
        <v>664695</v>
      </c>
      <c r="X55" s="517">
        <v>643025</v>
      </c>
      <c r="Y55" s="1355">
        <v>656997</v>
      </c>
      <c r="Z55" s="1245"/>
    </row>
    <row r="56" spans="1:27">
      <c r="A56" s="344"/>
      <c r="B56" s="1252"/>
      <c r="C56" s="1275" t="s">
        <v>326</v>
      </c>
      <c r="D56" s="455"/>
      <c r="E56" s="455"/>
      <c r="F56" s="455"/>
      <c r="G56" s="455"/>
      <c r="H56" s="455"/>
      <c r="I56" s="455"/>
      <c r="J56" s="455"/>
      <c r="K56" s="455"/>
      <c r="L56" s="455"/>
      <c r="M56" s="455"/>
      <c r="N56" s="455"/>
      <c r="O56" s="1080"/>
      <c r="P56" s="1080"/>
      <c r="Q56" s="1274"/>
      <c r="R56" s="1080"/>
      <c r="S56" s="1081"/>
      <c r="T56" s="517"/>
      <c r="V56" s="517"/>
      <c r="X56" s="517"/>
      <c r="Y56" s="1355"/>
      <c r="Z56" s="1245"/>
    </row>
    <row r="57" spans="1:27">
      <c r="A57" s="344" t="s">
        <v>239</v>
      </c>
      <c r="B57" s="1252" t="s">
        <v>239</v>
      </c>
      <c r="C57" s="1273" t="s">
        <v>234</v>
      </c>
      <c r="D57" s="455" t="s">
        <v>27</v>
      </c>
      <c r="E57" s="455" t="s">
        <v>27</v>
      </c>
      <c r="F57" s="455">
        <v>102370</v>
      </c>
      <c r="G57" s="455">
        <v>194447</v>
      </c>
      <c r="H57" s="455">
        <v>151590</v>
      </c>
      <c r="I57" s="455">
        <v>210343</v>
      </c>
      <c r="J57" s="455">
        <v>222049</v>
      </c>
      <c r="K57" s="455">
        <v>306942</v>
      </c>
      <c r="L57" s="455">
        <v>356885</v>
      </c>
      <c r="M57" s="455">
        <v>334317</v>
      </c>
      <c r="N57" s="455">
        <v>480981</v>
      </c>
      <c r="O57" s="1080">
        <v>586913</v>
      </c>
      <c r="P57" s="1080">
        <v>556392</v>
      </c>
      <c r="Q57" s="1274">
        <v>596430</v>
      </c>
      <c r="R57" s="1080">
        <v>676381</v>
      </c>
      <c r="S57" s="1081">
        <v>802696</v>
      </c>
      <c r="T57" s="517">
        <v>845547</v>
      </c>
      <c r="U57" s="518">
        <v>919652</v>
      </c>
      <c r="V57" s="517">
        <v>980196</v>
      </c>
      <c r="W57" s="518">
        <v>934056</v>
      </c>
      <c r="X57" s="517">
        <v>918055</v>
      </c>
      <c r="Y57" s="1355">
        <v>961344</v>
      </c>
      <c r="Z57" s="1245"/>
    </row>
    <row r="58" spans="1:27">
      <c r="A58" s="344"/>
      <c r="B58" s="1252"/>
      <c r="C58" s="1275" t="s">
        <v>327</v>
      </c>
      <c r="D58" s="455"/>
      <c r="E58" s="455"/>
      <c r="F58" s="455"/>
      <c r="G58" s="455"/>
      <c r="H58" s="455"/>
      <c r="I58" s="455"/>
      <c r="J58" s="455"/>
      <c r="K58" s="455"/>
      <c r="L58" s="455"/>
      <c r="M58" s="455"/>
      <c r="N58" s="455"/>
      <c r="O58" s="1080"/>
      <c r="P58" s="1080"/>
      <c r="Q58" s="1274"/>
      <c r="R58" s="1080"/>
      <c r="S58" s="1081"/>
      <c r="T58" s="517"/>
      <c r="V58" s="517"/>
      <c r="X58" s="517"/>
      <c r="Y58" s="1355"/>
      <c r="Z58" s="1245"/>
    </row>
    <row r="59" spans="1:27">
      <c r="A59" s="344" t="s">
        <v>239</v>
      </c>
      <c r="B59" s="1252" t="s">
        <v>239</v>
      </c>
      <c r="C59" s="1273" t="s">
        <v>235</v>
      </c>
      <c r="D59" s="455">
        <v>813216</v>
      </c>
      <c r="E59" s="455">
        <v>774380</v>
      </c>
      <c r="F59" s="455">
        <v>1013738</v>
      </c>
      <c r="G59" s="455">
        <v>922228</v>
      </c>
      <c r="H59" s="455">
        <v>1031551</v>
      </c>
      <c r="I59" s="455">
        <v>1116401</v>
      </c>
      <c r="J59" s="455">
        <v>1216604</v>
      </c>
      <c r="K59" s="455">
        <v>1302257</v>
      </c>
      <c r="L59" s="455">
        <v>1304919</v>
      </c>
      <c r="M59" s="455">
        <v>1215094</v>
      </c>
      <c r="N59" s="455">
        <v>1358291</v>
      </c>
      <c r="O59" s="1080">
        <v>1480310</v>
      </c>
      <c r="P59" s="1080">
        <v>1483955</v>
      </c>
      <c r="Q59" s="1274">
        <v>1434117</v>
      </c>
      <c r="R59" s="1080">
        <v>1447654</v>
      </c>
      <c r="S59" s="1081">
        <v>1435855</v>
      </c>
      <c r="T59" s="517">
        <v>1496026</v>
      </c>
      <c r="U59" s="518">
        <v>1532594</v>
      </c>
      <c r="V59" s="517">
        <v>1555413</v>
      </c>
      <c r="W59" s="518">
        <v>1578079</v>
      </c>
      <c r="X59" s="517">
        <v>1553125</v>
      </c>
      <c r="Y59" s="1355">
        <v>1600974</v>
      </c>
      <c r="Z59" s="1245"/>
    </row>
    <row r="60" spans="1:27">
      <c r="A60" s="344"/>
      <c r="B60" s="1252"/>
      <c r="C60" s="1275" t="s">
        <v>328</v>
      </c>
      <c r="D60" s="455"/>
      <c r="E60" s="455"/>
      <c r="F60" s="455"/>
      <c r="G60" s="455"/>
      <c r="H60" s="455"/>
      <c r="I60" s="455"/>
      <c r="J60" s="455"/>
      <c r="K60" s="455"/>
      <c r="L60" s="455"/>
      <c r="M60" s="455"/>
      <c r="N60" s="455"/>
      <c r="O60" s="1080"/>
      <c r="P60" s="1080"/>
      <c r="Q60" s="1274"/>
      <c r="R60" s="1080"/>
      <c r="S60" s="1081"/>
      <c r="T60" s="517"/>
      <c r="V60" s="517"/>
      <c r="X60" s="517"/>
      <c r="Y60" s="1355"/>
      <c r="Z60" s="1245"/>
    </row>
    <row r="61" spans="1:27">
      <c r="A61" s="344" t="s">
        <v>245</v>
      </c>
      <c r="B61" s="1252" t="s">
        <v>241</v>
      </c>
      <c r="C61" s="1273" t="s">
        <v>236</v>
      </c>
      <c r="D61" s="455" t="s">
        <v>27</v>
      </c>
      <c r="E61" s="455" t="s">
        <v>27</v>
      </c>
      <c r="F61" s="455" t="s">
        <v>27</v>
      </c>
      <c r="G61" s="455" t="s">
        <v>27</v>
      </c>
      <c r="H61" s="455" t="s">
        <v>27</v>
      </c>
      <c r="I61" s="455" t="s">
        <v>27</v>
      </c>
      <c r="J61" s="455" t="s">
        <v>27</v>
      </c>
      <c r="K61" s="455" t="s">
        <v>27</v>
      </c>
      <c r="L61" s="455" t="s">
        <v>27</v>
      </c>
      <c r="M61" s="455" t="s">
        <v>27</v>
      </c>
      <c r="N61" s="455">
        <v>5639768</v>
      </c>
      <c r="O61" s="1080">
        <v>6371002</v>
      </c>
      <c r="P61" s="1080">
        <v>6958467</v>
      </c>
      <c r="Q61" s="1274">
        <v>7626972</v>
      </c>
      <c r="R61" s="1080">
        <v>8087244</v>
      </c>
      <c r="S61" s="1081">
        <v>7841914</v>
      </c>
      <c r="T61" s="517">
        <v>8398455</v>
      </c>
      <c r="U61" s="518">
        <v>9543067</v>
      </c>
      <c r="V61" s="517">
        <v>10390070</v>
      </c>
      <c r="W61" s="518">
        <v>11233235</v>
      </c>
      <c r="X61" s="517">
        <v>11260331</v>
      </c>
      <c r="Y61" s="1355">
        <v>12182780</v>
      </c>
      <c r="Z61" s="1245"/>
    </row>
    <row r="62" spans="1:27">
      <c r="A62" s="344"/>
      <c r="B62" s="1252"/>
      <c r="C62" s="1275" t="s">
        <v>330</v>
      </c>
      <c r="D62" s="455"/>
      <c r="E62" s="455"/>
      <c r="F62" s="455"/>
      <c r="G62" s="455"/>
      <c r="H62" s="455"/>
      <c r="I62" s="455"/>
      <c r="J62" s="455"/>
      <c r="K62" s="455"/>
      <c r="L62" s="455"/>
      <c r="M62" s="455"/>
      <c r="N62" s="455"/>
      <c r="O62" s="1080"/>
      <c r="P62" s="1080"/>
      <c r="Q62" s="1274"/>
      <c r="R62" s="1080"/>
      <c r="S62" s="1081"/>
      <c r="T62" s="517"/>
      <c r="V62" s="517"/>
      <c r="X62" s="517"/>
      <c r="Y62" s="1355"/>
      <c r="Z62" s="1245"/>
    </row>
    <row r="63" spans="1:27" ht="15">
      <c r="A63" s="344"/>
      <c r="B63" s="1252"/>
      <c r="C63" s="1273" t="s">
        <v>1943</v>
      </c>
      <c r="D63" s="455">
        <v>6577366</v>
      </c>
      <c r="E63" s="455">
        <v>6853642</v>
      </c>
      <c r="F63" s="455">
        <v>7133258</v>
      </c>
      <c r="G63" s="455">
        <v>7266544</v>
      </c>
      <c r="H63" s="455">
        <v>7901707</v>
      </c>
      <c r="I63" s="455">
        <v>7698813</v>
      </c>
      <c r="J63" s="455">
        <v>7843374</v>
      </c>
      <c r="K63" s="455">
        <v>8717928</v>
      </c>
      <c r="L63" s="455">
        <v>8525434</v>
      </c>
      <c r="M63" s="455">
        <v>6338289</v>
      </c>
      <c r="N63" s="455">
        <v>7976710</v>
      </c>
      <c r="O63" s="1080">
        <v>7897274</v>
      </c>
      <c r="P63" s="1080">
        <v>7751528</v>
      </c>
      <c r="Q63" s="1274">
        <v>7976852</v>
      </c>
      <c r="R63" s="1080">
        <v>9199011</v>
      </c>
      <c r="S63" s="1081">
        <v>9451960</v>
      </c>
      <c r="T63" s="517">
        <v>9907815</v>
      </c>
      <c r="U63" s="518">
        <v>9951095</v>
      </c>
      <c r="V63" s="517">
        <v>10056704</v>
      </c>
      <c r="W63" s="518">
        <v>10222771</v>
      </c>
      <c r="X63" s="517" t="s">
        <v>27</v>
      </c>
      <c r="Y63" s="1355" t="s">
        <v>27</v>
      </c>
      <c r="Z63" s="1245"/>
    </row>
    <row r="64" spans="1:27" ht="15">
      <c r="A64" s="344"/>
      <c r="B64" s="1252"/>
      <c r="C64" s="1275" t="s">
        <v>1944</v>
      </c>
      <c r="D64" s="455"/>
      <c r="E64" s="455"/>
      <c r="F64" s="455"/>
      <c r="G64" s="455"/>
      <c r="H64" s="455"/>
      <c r="I64" s="455"/>
      <c r="J64" s="455"/>
      <c r="K64" s="455"/>
      <c r="L64" s="455"/>
      <c r="M64" s="455"/>
      <c r="N64" s="455"/>
      <c r="O64" s="1080"/>
      <c r="P64" s="1080"/>
      <c r="Q64" s="1274"/>
      <c r="R64" s="1080"/>
      <c r="S64" s="1081"/>
      <c r="T64" s="517"/>
      <c r="V64" s="517"/>
      <c r="X64" s="517"/>
      <c r="Y64" s="1355"/>
      <c r="Z64" s="1245"/>
    </row>
    <row r="65" spans="1:27">
      <c r="A65" s="344" t="s">
        <v>239</v>
      </c>
      <c r="B65" s="1252" t="s">
        <v>239</v>
      </c>
      <c r="C65" s="1273" t="s">
        <v>238</v>
      </c>
      <c r="D65" s="1068">
        <v>5456241</v>
      </c>
      <c r="E65" s="455">
        <v>5829244</v>
      </c>
      <c r="F65" s="455">
        <v>6562757</v>
      </c>
      <c r="G65" s="455">
        <v>7167248</v>
      </c>
      <c r="H65" s="455">
        <v>7274260</v>
      </c>
      <c r="I65" s="455">
        <v>7023007</v>
      </c>
      <c r="J65" s="455">
        <v>7145880</v>
      </c>
      <c r="K65" s="455">
        <v>7643464</v>
      </c>
      <c r="L65" s="455">
        <v>7202908</v>
      </c>
      <c r="M65" s="455">
        <v>7206120</v>
      </c>
      <c r="N65" s="455">
        <v>7863141</v>
      </c>
      <c r="O65" s="1080">
        <v>7989213</v>
      </c>
      <c r="P65" s="1080">
        <v>8599999</v>
      </c>
      <c r="Q65" s="1274">
        <v>8684599</v>
      </c>
      <c r="R65" s="1080">
        <v>9009614</v>
      </c>
      <c r="S65" s="1081">
        <v>8943700</v>
      </c>
      <c r="T65" s="517">
        <v>9334012</v>
      </c>
      <c r="U65" s="518">
        <v>8632553</v>
      </c>
      <c r="V65" s="517">
        <v>10997740</v>
      </c>
      <c r="W65" s="518">
        <v>9795968</v>
      </c>
      <c r="X65" s="517">
        <v>9807728</v>
      </c>
      <c r="Y65" s="1355">
        <v>9681693</v>
      </c>
      <c r="Z65" s="1245"/>
    </row>
    <row r="66" spans="1:27">
      <c r="A66" s="344"/>
      <c r="B66" s="1252"/>
      <c r="C66" s="1275" t="s">
        <v>329</v>
      </c>
      <c r="D66" s="455"/>
      <c r="E66" s="455"/>
      <c r="F66" s="455"/>
      <c r="G66" s="455"/>
      <c r="H66" s="455"/>
      <c r="I66" s="455"/>
      <c r="J66" s="455"/>
      <c r="K66" s="455"/>
      <c r="L66" s="455"/>
      <c r="M66" s="455"/>
      <c r="N66" s="455"/>
      <c r="O66" s="1080"/>
      <c r="P66" s="1080"/>
      <c r="Q66" s="1274"/>
      <c r="R66" s="1080"/>
      <c r="T66" s="517"/>
      <c r="V66" s="517"/>
      <c r="X66" s="517"/>
      <c r="Y66" s="1355"/>
      <c r="Z66" s="1245"/>
    </row>
    <row r="67" spans="1:27" ht="24.95" customHeight="1">
      <c r="A67" s="2414" t="s">
        <v>1694</v>
      </c>
      <c r="B67" s="2414"/>
      <c r="C67" s="2414"/>
      <c r="D67" s="2414"/>
      <c r="E67" s="2414"/>
      <c r="F67" s="2414"/>
      <c r="G67" s="2414"/>
      <c r="H67" s="2414"/>
      <c r="I67" s="2414"/>
      <c r="J67" s="2414"/>
      <c r="K67" s="2414"/>
      <c r="L67" s="2414"/>
      <c r="M67" s="2414"/>
      <c r="N67" s="2414"/>
      <c r="O67" s="2414"/>
      <c r="P67" s="2414"/>
      <c r="Q67" s="2414"/>
      <c r="R67" s="2414"/>
      <c r="S67" s="2414"/>
      <c r="T67" s="2414"/>
      <c r="U67" s="2414"/>
      <c r="V67" s="2414"/>
      <c r="W67" s="2414"/>
      <c r="X67" s="2414"/>
      <c r="Y67" s="2414"/>
    </row>
    <row r="68" spans="1:27" s="1267" customFormat="1">
      <c r="A68" s="1264"/>
      <c r="B68" s="1265"/>
      <c r="C68" s="1277" t="s">
        <v>70</v>
      </c>
      <c r="D68" s="568">
        <v>1866317</v>
      </c>
      <c r="E68" s="568">
        <v>2136760</v>
      </c>
      <c r="F68" s="568">
        <v>2663911</v>
      </c>
      <c r="G68" s="568">
        <v>3006744</v>
      </c>
      <c r="H68" s="568">
        <v>3640319</v>
      </c>
      <c r="I68" s="568">
        <v>3489953</v>
      </c>
      <c r="J68" s="568">
        <v>5465470</v>
      </c>
      <c r="K68" s="568">
        <v>6476262</v>
      </c>
      <c r="L68" s="568">
        <v>6857834</v>
      </c>
      <c r="M68" s="568">
        <v>4933833</v>
      </c>
      <c r="N68" s="568">
        <v>6461582</v>
      </c>
      <c r="O68" s="1078">
        <v>7500634</v>
      </c>
      <c r="P68" s="1078">
        <v>8176530</v>
      </c>
      <c r="Q68" s="1078">
        <v>8595255</v>
      </c>
      <c r="R68" s="1078">
        <v>8868038</v>
      </c>
      <c r="S68" s="1078">
        <v>7399621</v>
      </c>
      <c r="T68" s="1078">
        <v>8282261</v>
      </c>
      <c r="U68" s="1078">
        <v>8914105</v>
      </c>
      <c r="V68" s="1078">
        <v>9775699</v>
      </c>
      <c r="W68" s="1263">
        <v>10039680</v>
      </c>
      <c r="X68" s="1078">
        <v>7061029</v>
      </c>
      <c r="Y68" s="1079">
        <v>7353435</v>
      </c>
      <c r="Z68" s="1278"/>
      <c r="AA68" s="1287"/>
    </row>
    <row r="69" spans="1:27" s="1267" customFormat="1">
      <c r="A69" s="1264"/>
      <c r="B69" s="1265"/>
      <c r="C69" s="1279" t="s">
        <v>71</v>
      </c>
      <c r="D69" s="568"/>
      <c r="E69" s="568"/>
      <c r="F69" s="568"/>
      <c r="G69" s="568"/>
      <c r="H69" s="568"/>
      <c r="I69" s="568"/>
      <c r="J69" s="568"/>
      <c r="K69" s="568"/>
      <c r="L69" s="568"/>
      <c r="M69" s="568"/>
      <c r="N69" s="568"/>
      <c r="O69" s="1078"/>
      <c r="P69" s="1078"/>
      <c r="Q69" s="1263"/>
      <c r="R69" s="1078"/>
      <c r="S69" s="1079"/>
      <c r="T69" s="1078"/>
      <c r="U69" s="1079"/>
      <c r="V69" s="1078"/>
      <c r="W69" s="1079"/>
      <c r="X69" s="1078"/>
      <c r="Y69" s="1079"/>
      <c r="Z69" s="1278"/>
      <c r="AA69" s="1287"/>
    </row>
    <row r="70" spans="1:27" s="525" customFormat="1">
      <c r="A70" s="1280" t="s">
        <v>242</v>
      </c>
      <c r="B70" s="1281" t="s">
        <v>239</v>
      </c>
      <c r="C70" s="1282" t="s">
        <v>217</v>
      </c>
      <c r="D70" s="456">
        <v>474921</v>
      </c>
      <c r="E70" s="456">
        <v>474273</v>
      </c>
      <c r="F70" s="456">
        <v>481161</v>
      </c>
      <c r="G70" s="456">
        <v>505335</v>
      </c>
      <c r="H70" s="456">
        <v>524496</v>
      </c>
      <c r="I70" s="456">
        <v>603440</v>
      </c>
      <c r="J70" s="456">
        <v>661947</v>
      </c>
      <c r="K70" s="456">
        <v>762183</v>
      </c>
      <c r="L70" s="456">
        <v>729286</v>
      </c>
      <c r="M70" s="456">
        <v>629993</v>
      </c>
      <c r="N70" s="456">
        <v>725628</v>
      </c>
      <c r="O70" s="1082">
        <v>773671</v>
      </c>
      <c r="P70" s="1082">
        <v>744828</v>
      </c>
      <c r="Q70" s="1283">
        <v>731377</v>
      </c>
      <c r="R70" s="1082">
        <v>731600</v>
      </c>
      <c r="S70" s="1083">
        <v>745172</v>
      </c>
      <c r="T70" s="1082">
        <v>762240</v>
      </c>
      <c r="U70" s="1083">
        <v>819101</v>
      </c>
      <c r="V70" s="1082">
        <v>829242</v>
      </c>
      <c r="W70" s="1083">
        <v>869593</v>
      </c>
      <c r="X70" s="1082">
        <v>921348</v>
      </c>
      <c r="Y70" s="1083">
        <v>1045004</v>
      </c>
      <c r="Z70" s="533"/>
      <c r="AA70" s="1289"/>
    </row>
    <row r="71" spans="1:27" s="525" customFormat="1">
      <c r="A71" s="1280"/>
      <c r="B71" s="1281"/>
      <c r="C71" s="1284" t="s">
        <v>314</v>
      </c>
      <c r="D71" s="456"/>
      <c r="E71" s="456"/>
      <c r="F71" s="456"/>
      <c r="G71" s="456"/>
      <c r="H71" s="456"/>
      <c r="I71" s="456"/>
      <c r="J71" s="456"/>
      <c r="K71" s="456"/>
      <c r="L71" s="456"/>
      <c r="M71" s="456"/>
      <c r="N71" s="456"/>
      <c r="O71" s="1082"/>
      <c r="P71" s="1082"/>
      <c r="Q71" s="1283"/>
      <c r="R71" s="1082"/>
      <c r="S71" s="1083"/>
      <c r="T71" s="1082"/>
      <c r="U71" s="1083"/>
      <c r="V71" s="1082"/>
      <c r="W71" s="1083"/>
      <c r="X71" s="1082"/>
      <c r="Y71" s="1083"/>
      <c r="Z71" s="533"/>
      <c r="AA71" s="1289"/>
    </row>
    <row r="72" spans="1:27">
      <c r="A72" s="344" t="s">
        <v>242</v>
      </c>
      <c r="B72" s="1252" t="s">
        <v>239</v>
      </c>
      <c r="C72" s="1273" t="s">
        <v>218</v>
      </c>
      <c r="D72" s="455" t="s">
        <v>27</v>
      </c>
      <c r="E72" s="455" t="s">
        <v>27</v>
      </c>
      <c r="F72" s="455">
        <v>75507</v>
      </c>
      <c r="G72" s="455">
        <v>87439</v>
      </c>
      <c r="H72" s="455">
        <v>106384</v>
      </c>
      <c r="I72" s="455">
        <v>126508</v>
      </c>
      <c r="J72" s="455">
        <v>151585</v>
      </c>
      <c r="K72" s="455">
        <v>176912</v>
      </c>
      <c r="L72" s="455">
        <v>179608</v>
      </c>
      <c r="M72" s="455">
        <v>129409</v>
      </c>
      <c r="N72" s="455">
        <v>151969</v>
      </c>
      <c r="O72" s="1080">
        <v>197717</v>
      </c>
      <c r="P72" s="1080">
        <v>227809</v>
      </c>
      <c r="Q72" s="1274">
        <v>253764</v>
      </c>
      <c r="R72" s="1080">
        <v>260625</v>
      </c>
      <c r="S72" s="1081">
        <v>209062</v>
      </c>
      <c r="T72" s="1080">
        <v>204177</v>
      </c>
      <c r="U72" s="1081">
        <v>229861</v>
      </c>
      <c r="V72" s="1080">
        <v>239576</v>
      </c>
      <c r="W72" s="1081">
        <v>238930</v>
      </c>
      <c r="X72" s="1080">
        <v>213928</v>
      </c>
      <c r="Y72" s="1081">
        <v>226689</v>
      </c>
    </row>
    <row r="73" spans="1:27">
      <c r="A73" s="344"/>
      <c r="B73" s="1252"/>
      <c r="C73" s="1275" t="s">
        <v>218</v>
      </c>
      <c r="D73" s="455"/>
      <c r="E73" s="455"/>
      <c r="F73" s="455"/>
      <c r="G73" s="455"/>
      <c r="H73" s="455"/>
      <c r="I73" s="455"/>
      <c r="J73" s="455"/>
      <c r="K73" s="455"/>
      <c r="L73" s="455"/>
      <c r="M73" s="455"/>
      <c r="N73" s="455"/>
      <c r="O73" s="1080"/>
      <c r="P73" s="1080"/>
      <c r="Q73" s="1274"/>
      <c r="R73" s="1080"/>
      <c r="S73" s="1081"/>
      <c r="T73" s="1080"/>
      <c r="U73" s="1081"/>
      <c r="V73" s="1080"/>
      <c r="W73" s="1081"/>
      <c r="X73" s="1080"/>
      <c r="Y73" s="1081"/>
    </row>
    <row r="74" spans="1:27">
      <c r="A74" s="344" t="s">
        <v>242</v>
      </c>
      <c r="B74" s="1252" t="s">
        <v>239</v>
      </c>
      <c r="C74" s="1273" t="s">
        <v>219</v>
      </c>
      <c r="D74" s="455">
        <v>879721</v>
      </c>
      <c r="E74" s="455">
        <v>972246</v>
      </c>
      <c r="F74" s="455">
        <v>1055369</v>
      </c>
      <c r="G74" s="455">
        <v>1118235</v>
      </c>
      <c r="H74" s="455">
        <v>1280465</v>
      </c>
      <c r="I74" s="455">
        <v>1300633</v>
      </c>
      <c r="J74" s="455">
        <v>1392758</v>
      </c>
      <c r="K74" s="455">
        <v>1559998</v>
      </c>
      <c r="L74" s="455">
        <v>1598861</v>
      </c>
      <c r="M74" s="455">
        <v>1120471</v>
      </c>
      <c r="N74" s="455">
        <v>1229755</v>
      </c>
      <c r="O74" s="1080">
        <v>1109979</v>
      </c>
      <c r="P74" s="1080">
        <v>1189375</v>
      </c>
      <c r="Q74" s="1274">
        <v>1226955</v>
      </c>
      <c r="R74" s="1080">
        <v>1221158</v>
      </c>
      <c r="S74" s="1081">
        <v>1223678</v>
      </c>
      <c r="T74" s="1080">
        <v>1322009</v>
      </c>
      <c r="U74" s="1081">
        <v>1438059</v>
      </c>
      <c r="V74" s="1080">
        <v>1412676</v>
      </c>
      <c r="W74" s="1081">
        <v>1435154</v>
      </c>
      <c r="X74" s="1080">
        <v>1315534</v>
      </c>
      <c r="Y74" s="1081">
        <v>1202140</v>
      </c>
    </row>
    <row r="75" spans="1:27">
      <c r="A75" s="344"/>
      <c r="B75" s="1252"/>
      <c r="C75" s="1275" t="s">
        <v>315</v>
      </c>
      <c r="D75" s="455"/>
      <c r="E75" s="455"/>
      <c r="F75" s="455"/>
      <c r="G75" s="455"/>
      <c r="H75" s="455"/>
      <c r="I75" s="455"/>
      <c r="J75" s="455"/>
      <c r="K75" s="455"/>
      <c r="L75" s="455"/>
      <c r="M75" s="455"/>
      <c r="N75" s="455"/>
      <c r="O75" s="1080"/>
      <c r="P75" s="1080"/>
      <c r="Q75" s="1274"/>
      <c r="R75" s="1080"/>
      <c r="S75" s="1081"/>
      <c r="T75" s="1080"/>
      <c r="U75" s="1081"/>
      <c r="V75" s="1080"/>
      <c r="W75" s="1081"/>
      <c r="X75" s="1080"/>
      <c r="Y75" s="1081"/>
    </row>
    <row r="76" spans="1:27">
      <c r="A76" s="344" t="s">
        <v>242</v>
      </c>
      <c r="B76" s="1252" t="s">
        <v>239</v>
      </c>
      <c r="C76" s="1273" t="s">
        <v>226</v>
      </c>
      <c r="D76" s="455" t="s">
        <v>27</v>
      </c>
      <c r="E76" s="455" t="s">
        <v>27</v>
      </c>
      <c r="F76" s="455" t="s">
        <v>27</v>
      </c>
      <c r="G76" s="455" t="s">
        <v>27</v>
      </c>
      <c r="H76" s="455">
        <v>174243</v>
      </c>
      <c r="I76" s="455">
        <v>214321</v>
      </c>
      <c r="J76" s="455">
        <v>231604</v>
      </c>
      <c r="K76" s="455">
        <v>321432</v>
      </c>
      <c r="L76" s="455">
        <v>373263</v>
      </c>
      <c r="M76" s="455">
        <v>247996</v>
      </c>
      <c r="N76" s="455">
        <v>295226</v>
      </c>
      <c r="O76" s="1080">
        <v>382194</v>
      </c>
      <c r="P76" s="1080">
        <v>381371</v>
      </c>
      <c r="Q76" s="1274">
        <v>402733</v>
      </c>
      <c r="R76" s="1080">
        <v>450184</v>
      </c>
      <c r="S76" s="1081">
        <v>350392</v>
      </c>
      <c r="T76" s="1080">
        <v>441665</v>
      </c>
      <c r="U76" s="1081">
        <v>474209</v>
      </c>
      <c r="V76" s="1080">
        <v>749066</v>
      </c>
      <c r="W76" s="1081">
        <v>705222</v>
      </c>
      <c r="X76" s="1080">
        <v>639006</v>
      </c>
      <c r="Y76" s="1081">
        <v>667138</v>
      </c>
    </row>
    <row r="77" spans="1:27">
      <c r="A77" s="344"/>
      <c r="B77" s="1252"/>
      <c r="C77" s="1275" t="s">
        <v>321</v>
      </c>
      <c r="D77" s="455"/>
      <c r="E77" s="455"/>
      <c r="F77" s="455"/>
      <c r="G77" s="455"/>
      <c r="H77" s="455"/>
      <c r="I77" s="455"/>
      <c r="J77" s="455"/>
      <c r="K77" s="455"/>
      <c r="L77" s="455"/>
      <c r="M77" s="455"/>
      <c r="N77" s="455"/>
      <c r="O77" s="1080"/>
      <c r="P77" s="1080"/>
      <c r="Q77" s="1274"/>
      <c r="R77" s="1080"/>
      <c r="S77" s="1081"/>
      <c r="T77" s="1080"/>
      <c r="U77" s="1081"/>
      <c r="V77" s="1080"/>
      <c r="W77" s="1081"/>
      <c r="X77" s="1080"/>
      <c r="Y77" s="1081"/>
    </row>
    <row r="78" spans="1:27">
      <c r="A78" s="344" t="s">
        <v>242</v>
      </c>
      <c r="B78" s="1252" t="s">
        <v>239</v>
      </c>
      <c r="C78" s="1273" t="s">
        <v>227</v>
      </c>
      <c r="D78" s="455" t="s">
        <v>27</v>
      </c>
      <c r="E78" s="455" t="s">
        <v>27</v>
      </c>
      <c r="F78" s="455">
        <v>125052</v>
      </c>
      <c r="G78" s="455">
        <v>264251</v>
      </c>
      <c r="H78" s="455">
        <v>151168</v>
      </c>
      <c r="I78" s="455">
        <v>162003</v>
      </c>
      <c r="J78" s="455">
        <v>191898</v>
      </c>
      <c r="K78" s="455">
        <v>233404</v>
      </c>
      <c r="L78" s="455">
        <v>231351</v>
      </c>
      <c r="M78" s="455">
        <v>181233</v>
      </c>
      <c r="N78" s="455">
        <v>256207</v>
      </c>
      <c r="O78" s="1080">
        <v>305969</v>
      </c>
      <c r="P78" s="1080">
        <v>366163</v>
      </c>
      <c r="Q78" s="1274">
        <v>384895</v>
      </c>
      <c r="R78" s="1080">
        <v>392000</v>
      </c>
      <c r="S78" s="1081">
        <v>358953</v>
      </c>
      <c r="T78" s="1080">
        <v>390298</v>
      </c>
      <c r="U78" s="1081">
        <v>453639</v>
      </c>
      <c r="V78" s="1080">
        <v>478880</v>
      </c>
      <c r="W78" s="1081">
        <v>475723</v>
      </c>
      <c r="X78" s="1080">
        <v>462589</v>
      </c>
      <c r="Y78" s="1081">
        <v>434144</v>
      </c>
    </row>
    <row r="79" spans="1:27">
      <c r="A79" s="344"/>
      <c r="B79" s="1252"/>
      <c r="C79" s="1275" t="s">
        <v>332</v>
      </c>
      <c r="D79" s="455"/>
      <c r="E79" s="455"/>
      <c r="F79" s="455"/>
      <c r="G79" s="455"/>
      <c r="H79" s="455"/>
      <c r="I79" s="455"/>
      <c r="J79" s="455"/>
      <c r="K79" s="455"/>
      <c r="L79" s="455"/>
      <c r="M79" s="455"/>
      <c r="N79" s="455"/>
      <c r="O79" s="1080"/>
      <c r="P79" s="1080"/>
      <c r="Q79" s="1274"/>
      <c r="R79" s="1080"/>
      <c r="S79" s="1081"/>
      <c r="T79" s="1080"/>
      <c r="U79" s="1081"/>
      <c r="V79" s="1080"/>
      <c r="W79" s="1081"/>
      <c r="X79" s="1080"/>
      <c r="Y79" s="1081"/>
    </row>
    <row r="80" spans="1:27">
      <c r="A80" s="344" t="s">
        <v>242</v>
      </c>
      <c r="B80" s="1252" t="s">
        <v>239</v>
      </c>
      <c r="C80" s="1273" t="s">
        <v>243</v>
      </c>
      <c r="D80" s="455">
        <v>79644</v>
      </c>
      <c r="E80" s="455">
        <v>73253</v>
      </c>
      <c r="F80" s="455">
        <v>76292</v>
      </c>
      <c r="G80" s="455">
        <v>106258</v>
      </c>
      <c r="H80" s="455">
        <v>127694</v>
      </c>
      <c r="I80" s="455">
        <v>161144</v>
      </c>
      <c r="J80" s="455">
        <v>283538</v>
      </c>
      <c r="K80" s="455">
        <v>284114</v>
      </c>
      <c r="L80" s="455">
        <v>276233</v>
      </c>
      <c r="M80" s="455">
        <v>188564</v>
      </c>
      <c r="N80" s="455">
        <v>194703</v>
      </c>
      <c r="O80" s="1080">
        <v>185636</v>
      </c>
      <c r="P80" s="1080">
        <v>185468</v>
      </c>
      <c r="Q80" s="1274">
        <v>171467</v>
      </c>
      <c r="R80" s="1080">
        <v>181108</v>
      </c>
      <c r="S80" s="1081">
        <v>174795</v>
      </c>
      <c r="T80" s="517">
        <v>195761</v>
      </c>
      <c r="U80" s="518">
        <v>191388</v>
      </c>
      <c r="V80" s="517">
        <v>185311</v>
      </c>
      <c r="W80" s="518">
        <v>205505</v>
      </c>
      <c r="X80" s="517">
        <v>176903</v>
      </c>
      <c r="Y80" s="518">
        <v>232572</v>
      </c>
    </row>
    <row r="81" spans="1:27">
      <c r="A81" s="344"/>
      <c r="B81" s="1252"/>
      <c r="C81" s="1275" t="s">
        <v>339</v>
      </c>
      <c r="D81" s="455"/>
      <c r="E81" s="455"/>
      <c r="F81" s="455"/>
      <c r="G81" s="455"/>
      <c r="H81" s="455"/>
      <c r="I81" s="455"/>
      <c r="J81" s="455"/>
      <c r="K81" s="455"/>
      <c r="L81" s="455"/>
      <c r="M81" s="455"/>
      <c r="N81" s="455"/>
      <c r="O81" s="1080"/>
      <c r="P81" s="1080"/>
      <c r="Q81" s="1274"/>
      <c r="R81" s="1080"/>
      <c r="S81" s="1081"/>
      <c r="T81" s="1080"/>
      <c r="U81" s="1081"/>
      <c r="V81" s="1080"/>
      <c r="W81" s="1081"/>
      <c r="X81" s="1080"/>
      <c r="Y81" s="1081"/>
    </row>
    <row r="82" spans="1:27">
      <c r="A82" s="344" t="s">
        <v>242</v>
      </c>
      <c r="B82" s="1252" t="s">
        <v>239</v>
      </c>
      <c r="C82" s="1273" t="s">
        <v>231</v>
      </c>
      <c r="D82" s="455" t="s">
        <v>27</v>
      </c>
      <c r="E82" s="455" t="s">
        <v>27</v>
      </c>
      <c r="F82" s="455" t="s">
        <v>27</v>
      </c>
      <c r="G82" s="455" t="s">
        <v>27</v>
      </c>
      <c r="H82" s="455">
        <v>213277</v>
      </c>
      <c r="I82" s="455">
        <v>492208</v>
      </c>
      <c r="J82" s="455">
        <v>576096</v>
      </c>
      <c r="K82" s="455">
        <v>763108</v>
      </c>
      <c r="L82" s="455">
        <v>859107</v>
      </c>
      <c r="M82" s="455">
        <v>660994</v>
      </c>
      <c r="N82" s="455">
        <v>1040132</v>
      </c>
      <c r="O82" s="1080">
        <v>1330493</v>
      </c>
      <c r="P82" s="1080">
        <v>1648365</v>
      </c>
      <c r="Q82" s="1274">
        <v>1975747</v>
      </c>
      <c r="R82" s="1080">
        <v>2255258</v>
      </c>
      <c r="S82" s="1081">
        <v>1792179</v>
      </c>
      <c r="T82" s="1080">
        <v>2303732</v>
      </c>
      <c r="U82" s="1081">
        <v>2255407</v>
      </c>
      <c r="V82" s="1080">
        <v>2649969</v>
      </c>
      <c r="W82" s="1081">
        <v>2754798</v>
      </c>
      <c r="X82" s="1080">
        <v>2605567</v>
      </c>
      <c r="Y82" s="1081">
        <v>2913196</v>
      </c>
    </row>
    <row r="83" spans="1:27">
      <c r="A83" s="344"/>
      <c r="B83" s="1252"/>
      <c r="C83" s="1275" t="s">
        <v>324</v>
      </c>
      <c r="D83" s="455"/>
      <c r="E83" s="455"/>
      <c r="F83" s="455"/>
      <c r="G83" s="455"/>
      <c r="H83" s="455"/>
      <c r="I83" s="455"/>
      <c r="J83" s="455"/>
      <c r="K83" s="455"/>
      <c r="L83" s="455"/>
      <c r="M83" s="455"/>
      <c r="N83" s="455"/>
      <c r="O83" s="1080"/>
      <c r="P83" s="1080"/>
      <c r="Q83" s="1274"/>
      <c r="R83" s="1080"/>
      <c r="S83" s="1081"/>
      <c r="T83" s="1080"/>
      <c r="U83" s="1081"/>
      <c r="V83" s="1080"/>
      <c r="W83" s="1081"/>
      <c r="X83" s="1080"/>
      <c r="Y83" s="1081"/>
    </row>
    <row r="84" spans="1:27" ht="15">
      <c r="A84" s="344"/>
      <c r="B84" s="1252"/>
      <c r="C84" s="1273" t="s">
        <v>1686</v>
      </c>
      <c r="D84" s="455">
        <v>289730</v>
      </c>
      <c r="E84" s="455">
        <v>478659</v>
      </c>
      <c r="F84" s="455">
        <v>580639</v>
      </c>
      <c r="G84" s="455">
        <v>656183</v>
      </c>
      <c r="H84" s="455">
        <v>776576</v>
      </c>
      <c r="I84" s="455">
        <v>121111</v>
      </c>
      <c r="J84" s="455">
        <v>1604565</v>
      </c>
      <c r="K84" s="455">
        <v>1949866</v>
      </c>
      <c r="L84" s="455">
        <v>2196300</v>
      </c>
      <c r="M84" s="455">
        <v>1438400</v>
      </c>
      <c r="N84" s="455">
        <v>2165500</v>
      </c>
      <c r="O84" s="1080">
        <v>2683000</v>
      </c>
      <c r="P84" s="1080">
        <v>2908100</v>
      </c>
      <c r="Q84" s="1274">
        <v>2901000</v>
      </c>
      <c r="R84" s="1080">
        <v>2807016</v>
      </c>
      <c r="S84" s="1081">
        <v>1984337</v>
      </c>
      <c r="T84" s="1080">
        <v>2018296</v>
      </c>
      <c r="U84" s="1081">
        <v>2235110</v>
      </c>
      <c r="V84" s="1080">
        <v>2476281</v>
      </c>
      <c r="W84" s="1081">
        <v>2607243</v>
      </c>
      <c r="X84" s="1080" t="s">
        <v>27</v>
      </c>
      <c r="Y84" s="1081" t="s">
        <v>27</v>
      </c>
    </row>
    <row r="85" spans="1:27" ht="15">
      <c r="A85" s="344"/>
      <c r="B85" s="1252"/>
      <c r="C85" s="1275" t="s">
        <v>1693</v>
      </c>
      <c r="D85" s="455"/>
      <c r="E85" s="455"/>
      <c r="F85" s="455"/>
      <c r="G85" s="455"/>
      <c r="H85" s="455"/>
      <c r="I85" s="455"/>
      <c r="J85" s="455"/>
      <c r="K85" s="455"/>
      <c r="L85" s="455"/>
      <c r="M85" s="455"/>
      <c r="N85" s="455"/>
      <c r="O85" s="1080"/>
      <c r="P85" s="1080"/>
      <c r="Q85" s="1274"/>
      <c r="R85" s="1080"/>
      <c r="S85" s="1081"/>
      <c r="T85" s="1080"/>
      <c r="U85" s="1081"/>
      <c r="V85" s="1080"/>
      <c r="W85" s="1081"/>
      <c r="X85" s="1080"/>
      <c r="Y85" s="1081"/>
    </row>
    <row r="86" spans="1:27">
      <c r="A86" s="344" t="s">
        <v>242</v>
      </c>
      <c r="B86" s="1252" t="s">
        <v>239</v>
      </c>
      <c r="C86" s="1273" t="s">
        <v>244</v>
      </c>
      <c r="D86" s="455">
        <v>142301</v>
      </c>
      <c r="E86" s="455">
        <v>138329</v>
      </c>
      <c r="F86" s="455">
        <v>269891</v>
      </c>
      <c r="G86" s="455">
        <v>269043</v>
      </c>
      <c r="H86" s="455">
        <v>286016</v>
      </c>
      <c r="I86" s="455">
        <v>308585</v>
      </c>
      <c r="J86" s="455">
        <v>371479</v>
      </c>
      <c r="K86" s="455">
        <v>425245</v>
      </c>
      <c r="L86" s="455">
        <v>413825</v>
      </c>
      <c r="M86" s="455">
        <v>336773</v>
      </c>
      <c r="N86" s="455">
        <v>402462</v>
      </c>
      <c r="O86" s="1080">
        <v>531975</v>
      </c>
      <c r="P86" s="1080">
        <v>525051</v>
      </c>
      <c r="Q86" s="1274">
        <v>547317</v>
      </c>
      <c r="R86" s="1080">
        <v>569089</v>
      </c>
      <c r="S86" s="1081">
        <v>561053</v>
      </c>
      <c r="T86" s="1080">
        <v>644083</v>
      </c>
      <c r="U86" s="1081">
        <v>817331</v>
      </c>
      <c r="V86" s="1080">
        <v>754698</v>
      </c>
      <c r="W86" s="1081">
        <v>747512</v>
      </c>
      <c r="X86" s="1080">
        <v>726154</v>
      </c>
      <c r="Y86" s="1081">
        <v>632552</v>
      </c>
    </row>
    <row r="87" spans="1:27">
      <c r="A87" s="344"/>
      <c r="B87" s="1252"/>
      <c r="C87" s="1275" t="s">
        <v>338</v>
      </c>
      <c r="D87" s="574"/>
      <c r="E87" s="574"/>
      <c r="F87" s="574"/>
      <c r="G87" s="574"/>
      <c r="H87" s="574"/>
      <c r="I87" s="574"/>
      <c r="J87" s="574"/>
      <c r="K87" s="574"/>
      <c r="L87" s="574"/>
      <c r="M87" s="574"/>
      <c r="N87" s="574"/>
      <c r="O87" s="1081"/>
      <c r="P87" s="1081"/>
      <c r="Q87" s="1081"/>
      <c r="S87" s="1081"/>
      <c r="T87" s="1081"/>
      <c r="U87" s="1081"/>
      <c r="V87" s="1081"/>
      <c r="W87" s="1081"/>
      <c r="X87" s="1081"/>
      <c r="Y87" s="1081"/>
    </row>
    <row r="88" spans="1:27" ht="44.25" customHeight="1">
      <c r="A88" s="2219" t="s">
        <v>2076</v>
      </c>
      <c r="B88" s="2219"/>
      <c r="C88" s="2219"/>
      <c r="D88" s="2219"/>
      <c r="E88" s="2219"/>
      <c r="F88" s="2219"/>
      <c r="G88" s="2219"/>
      <c r="H88" s="2219"/>
      <c r="I88" s="2219"/>
      <c r="J88" s="2219"/>
      <c r="K88" s="2219"/>
      <c r="L88" s="2219"/>
      <c r="M88" s="2219"/>
      <c r="N88" s="2219"/>
      <c r="O88" s="2219"/>
      <c r="P88" s="2219"/>
      <c r="Q88" s="2219"/>
      <c r="R88" s="2219"/>
      <c r="S88" s="2219"/>
      <c r="T88" s="2219"/>
      <c r="U88" s="2219"/>
      <c r="V88" s="2219"/>
      <c r="W88" s="2219"/>
      <c r="X88" s="2219"/>
      <c r="Y88" s="2219"/>
      <c r="AA88" s="687"/>
    </row>
    <row r="89" spans="1:27" ht="12.75" customHeight="1">
      <c r="A89" s="2406" t="s">
        <v>2058</v>
      </c>
      <c r="B89" s="2406"/>
      <c r="C89" s="2406"/>
      <c r="D89" s="2406"/>
      <c r="E89" s="2406"/>
      <c r="F89" s="2406"/>
      <c r="G89" s="2406"/>
      <c r="H89" s="2406"/>
      <c r="I89" s="2406"/>
      <c r="J89" s="2406"/>
      <c r="K89" s="2406"/>
      <c r="L89" s="2406"/>
      <c r="M89" s="2406"/>
      <c r="N89" s="2406"/>
      <c r="O89" s="2406"/>
      <c r="P89" s="2406"/>
      <c r="Q89" s="2406"/>
      <c r="R89" s="2406"/>
      <c r="S89" s="2406"/>
      <c r="T89" s="2406"/>
      <c r="U89" s="2406"/>
      <c r="V89" s="2406"/>
      <c r="W89" s="2406"/>
      <c r="X89" s="2406"/>
      <c r="Y89" s="2406"/>
      <c r="AA89" s="687"/>
    </row>
    <row r="90" spans="1:27" ht="26.25" customHeight="1">
      <c r="A90" s="2402" t="s">
        <v>2075</v>
      </c>
      <c r="B90" s="2402"/>
      <c r="C90" s="2402"/>
      <c r="D90" s="2402"/>
      <c r="E90" s="2402"/>
      <c r="F90" s="2402"/>
      <c r="G90" s="2402"/>
      <c r="H90" s="2402"/>
      <c r="I90" s="2402"/>
      <c r="J90" s="2402"/>
      <c r="K90" s="2402"/>
      <c r="L90" s="2402"/>
      <c r="M90" s="2402"/>
      <c r="N90" s="2402"/>
      <c r="O90" s="2402"/>
      <c r="P90" s="2402"/>
      <c r="Q90" s="2402"/>
      <c r="R90" s="2402"/>
      <c r="S90" s="2402"/>
      <c r="T90" s="2402"/>
      <c r="U90" s="2402"/>
      <c r="V90" s="2402"/>
      <c r="W90" s="2402"/>
      <c r="X90" s="2402"/>
      <c r="Y90" s="2402"/>
      <c r="AA90" s="687"/>
    </row>
    <row r="91" spans="1:27" ht="12.75" customHeight="1">
      <c r="A91" s="2402" t="s">
        <v>2059</v>
      </c>
      <c r="B91" s="2402"/>
      <c r="C91" s="2402"/>
      <c r="D91" s="2402"/>
      <c r="E91" s="2402"/>
      <c r="F91" s="2402"/>
      <c r="G91" s="2402"/>
      <c r="H91" s="2402"/>
      <c r="I91" s="2402"/>
      <c r="J91" s="2402"/>
      <c r="K91" s="2402"/>
      <c r="L91" s="2402"/>
      <c r="M91" s="2402"/>
      <c r="N91" s="2402"/>
      <c r="O91" s="2402"/>
      <c r="P91" s="2402"/>
      <c r="Q91" s="2402"/>
      <c r="R91" s="2402"/>
      <c r="S91" s="2402"/>
      <c r="T91" s="2402"/>
      <c r="U91" s="2402"/>
      <c r="V91" s="2402"/>
      <c r="W91" s="2402"/>
      <c r="X91" s="2402"/>
      <c r="Y91" s="2402"/>
      <c r="AA91" s="687"/>
    </row>
    <row r="93" spans="1:27" ht="14.25" customHeight="1"/>
  </sheetData>
  <mergeCells count="12">
    <mergeCell ref="A89:Y89"/>
    <mergeCell ref="A90:Y90"/>
    <mergeCell ref="A91:Y91"/>
    <mergeCell ref="A1:W1"/>
    <mergeCell ref="A2:B4"/>
    <mergeCell ref="C2:C4"/>
    <mergeCell ref="C5:Y5"/>
    <mergeCell ref="C10:Y10"/>
    <mergeCell ref="A67:Y67"/>
    <mergeCell ref="A88:Y88"/>
    <mergeCell ref="D2:Y2"/>
    <mergeCell ref="D4:Y4"/>
  </mergeCells>
  <hyperlinks>
    <hyperlink ref="AA1" location="'DZIAŁ X - Przeglad miedzynarod'!A1" display="'DZIAŁ X - Przeglad miedzynarod'!A1"/>
  </hyperlinks>
  <pageMargins left="0.70866141732283472" right="0.70866141732283472" top="0.74803149606299213" bottom="0.74803149606299213" header="0.31496062992125984" footer="0.31496062992125984"/>
  <pageSetup paperSize="9" scale="75"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6"/>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ColWidth="9" defaultRowHeight="12.75"/>
  <cols>
    <col min="1" max="1" width="43.25" style="291" customWidth="1"/>
    <col min="2" max="24" width="9" style="291"/>
    <col min="25" max="25" width="9" style="382"/>
    <col min="26" max="16384" width="9" style="291"/>
  </cols>
  <sheetData>
    <row r="1" spans="1:27" ht="29.25" customHeight="1">
      <c r="A1" s="1838" t="s">
        <v>1419</v>
      </c>
      <c r="B1" s="1838"/>
      <c r="C1" s="1838"/>
      <c r="D1" s="1838"/>
      <c r="E1" s="1838"/>
      <c r="F1" s="1838"/>
      <c r="G1" s="1838"/>
      <c r="H1" s="1838"/>
      <c r="I1" s="1838"/>
      <c r="J1" s="1838"/>
      <c r="K1" s="1838"/>
      <c r="L1" s="1838"/>
      <c r="M1" s="1838"/>
      <c r="N1" s="1838"/>
      <c r="O1" s="1838"/>
      <c r="P1" s="1838"/>
      <c r="Q1" s="1838"/>
      <c r="R1" s="1838"/>
      <c r="S1" s="1838"/>
      <c r="T1" s="1838"/>
      <c r="U1" s="1512"/>
      <c r="V1" s="1512"/>
      <c r="W1" s="1512"/>
      <c r="X1" s="1512"/>
      <c r="Y1" s="743"/>
      <c r="Z1" s="761" t="s">
        <v>1091</v>
      </c>
    </row>
    <row r="2" spans="1:27" ht="20.100000000000001" customHeight="1">
      <c r="A2" s="1506" t="s">
        <v>1441</v>
      </c>
      <c r="B2" s="145">
        <v>2000</v>
      </c>
      <c r="C2" s="145">
        <v>2001</v>
      </c>
      <c r="D2" s="145">
        <v>2002</v>
      </c>
      <c r="E2" s="145">
        <v>2003</v>
      </c>
      <c r="F2" s="145">
        <v>2004</v>
      </c>
      <c r="G2" s="145">
        <v>2005</v>
      </c>
      <c r="H2" s="145">
        <v>2006</v>
      </c>
      <c r="I2" s="145">
        <v>2007</v>
      </c>
      <c r="J2" s="145">
        <v>2008</v>
      </c>
      <c r="K2" s="145">
        <v>2009</v>
      </c>
      <c r="L2" s="145">
        <v>2010</v>
      </c>
      <c r="M2" s="145">
        <v>2011</v>
      </c>
      <c r="N2" s="145">
        <v>2012</v>
      </c>
      <c r="O2" s="145">
        <v>2013</v>
      </c>
      <c r="P2" s="145">
        <v>2014</v>
      </c>
      <c r="Q2" s="145">
        <v>2015</v>
      </c>
      <c r="R2" s="145">
        <v>2016</v>
      </c>
      <c r="S2" s="145">
        <v>2017</v>
      </c>
      <c r="T2" s="145">
        <v>2018</v>
      </c>
      <c r="U2" s="145">
        <v>2019</v>
      </c>
      <c r="V2" s="1519">
        <v>2020</v>
      </c>
      <c r="W2" s="145">
        <v>2021</v>
      </c>
      <c r="X2" s="145">
        <v>2022</v>
      </c>
      <c r="Y2" s="734"/>
    </row>
    <row r="3" spans="1:27" s="80" customFormat="1" ht="25.5">
      <c r="A3" s="149" t="s">
        <v>659</v>
      </c>
      <c r="B3" s="150">
        <v>82527</v>
      </c>
      <c r="C3" s="150">
        <v>78617</v>
      </c>
      <c r="D3" s="150">
        <v>66429</v>
      </c>
      <c r="E3" s="150">
        <v>62704</v>
      </c>
      <c r="F3" s="150">
        <v>60081</v>
      </c>
      <c r="G3" s="150">
        <v>59292</v>
      </c>
      <c r="H3" s="151">
        <v>62946</v>
      </c>
      <c r="I3" s="151">
        <v>65098</v>
      </c>
      <c r="J3" s="150">
        <v>66086</v>
      </c>
      <c r="K3" s="150">
        <v>62281</v>
      </c>
      <c r="L3" s="150">
        <v>62615</v>
      </c>
      <c r="M3" s="150">
        <v>63098</v>
      </c>
      <c r="N3" s="150">
        <v>62553</v>
      </c>
      <c r="O3" s="150">
        <v>63773</v>
      </c>
      <c r="P3" s="150">
        <v>65704</v>
      </c>
      <c r="Q3" s="476">
        <v>66388</v>
      </c>
      <c r="R3" s="477" t="s">
        <v>1420</v>
      </c>
      <c r="S3" s="477" t="s">
        <v>1421</v>
      </c>
      <c r="T3" s="1205" t="s">
        <v>1422</v>
      </c>
      <c r="U3" s="1205" t="s">
        <v>1634</v>
      </c>
      <c r="V3" s="1199" t="s">
        <v>1635</v>
      </c>
      <c r="W3" s="1205" t="s">
        <v>1820</v>
      </c>
      <c r="X3" s="1205" t="s">
        <v>1821</v>
      </c>
      <c r="Y3" s="744"/>
    </row>
    <row r="4" spans="1:27" ht="25.5">
      <c r="A4" s="146" t="s">
        <v>660</v>
      </c>
      <c r="B4" s="11">
        <v>38186</v>
      </c>
      <c r="C4" s="11">
        <v>23683</v>
      </c>
      <c r="D4" s="11">
        <v>22720</v>
      </c>
      <c r="E4" s="11">
        <v>21717</v>
      </c>
      <c r="F4" s="11">
        <v>25751</v>
      </c>
      <c r="G4" s="11">
        <v>24647</v>
      </c>
      <c r="H4" s="11">
        <v>26415</v>
      </c>
      <c r="I4" s="11">
        <v>24753</v>
      </c>
      <c r="J4" s="11">
        <v>19195</v>
      </c>
      <c r="K4" s="11">
        <v>15133</v>
      </c>
      <c r="L4" s="11">
        <v>10539</v>
      </c>
      <c r="M4" s="11">
        <v>10071</v>
      </c>
      <c r="N4" s="11">
        <v>9552</v>
      </c>
      <c r="O4" s="11">
        <v>9799</v>
      </c>
      <c r="P4" s="11">
        <v>10002</v>
      </c>
      <c r="Q4" s="478">
        <v>9691</v>
      </c>
      <c r="R4" s="479">
        <v>9658</v>
      </c>
      <c r="S4" s="479">
        <v>10251</v>
      </c>
      <c r="T4" s="478">
        <v>10307</v>
      </c>
      <c r="U4" s="478">
        <v>12261</v>
      </c>
      <c r="V4" s="1200">
        <v>12066</v>
      </c>
      <c r="W4" s="478">
        <v>11833</v>
      </c>
      <c r="X4" s="478">
        <v>12010</v>
      </c>
      <c r="Y4" s="745"/>
    </row>
    <row r="5" spans="1:27">
      <c r="A5" s="147" t="s">
        <v>670</v>
      </c>
      <c r="B5" s="1839"/>
      <c r="C5" s="1840"/>
      <c r="D5" s="1840"/>
      <c r="E5" s="1840"/>
      <c r="F5" s="1840"/>
      <c r="G5" s="1840"/>
      <c r="H5" s="1840"/>
      <c r="I5" s="1840"/>
      <c r="J5" s="1840"/>
      <c r="K5" s="1840"/>
      <c r="L5" s="1840"/>
      <c r="M5" s="1840"/>
      <c r="N5" s="1840"/>
      <c r="O5" s="1840"/>
      <c r="P5" s="1840"/>
      <c r="Q5" s="1840"/>
      <c r="R5" s="1840"/>
      <c r="S5" s="1840"/>
      <c r="T5" s="1840"/>
      <c r="U5" s="1514"/>
      <c r="V5" s="1514"/>
      <c r="W5" s="1514"/>
      <c r="X5" s="1514"/>
      <c r="Y5" s="502"/>
    </row>
    <row r="6" spans="1:27" ht="25.5">
      <c r="A6" s="147" t="s">
        <v>671</v>
      </c>
      <c r="B6" s="11">
        <v>11106</v>
      </c>
      <c r="C6" s="11">
        <v>17415</v>
      </c>
      <c r="D6" s="11">
        <v>15747</v>
      </c>
      <c r="E6" s="11">
        <v>13199</v>
      </c>
      <c r="F6" s="11">
        <v>11413</v>
      </c>
      <c r="G6" s="11">
        <v>10771</v>
      </c>
      <c r="H6" s="11">
        <v>8805</v>
      </c>
      <c r="I6" s="11">
        <v>8543</v>
      </c>
      <c r="J6" s="11">
        <v>8033</v>
      </c>
      <c r="K6" s="11">
        <v>8017</v>
      </c>
      <c r="L6" s="11">
        <v>6533</v>
      </c>
      <c r="M6" s="11">
        <v>6432</v>
      </c>
      <c r="N6" s="11">
        <v>6081</v>
      </c>
      <c r="O6" s="11">
        <v>5927</v>
      </c>
      <c r="P6" s="11">
        <v>5877</v>
      </c>
      <c r="Q6" s="480">
        <v>5895</v>
      </c>
      <c r="R6" s="481">
        <v>6091</v>
      </c>
      <c r="S6" s="481">
        <v>6195</v>
      </c>
      <c r="T6" s="480">
        <v>6728</v>
      </c>
      <c r="U6" s="480">
        <v>8498</v>
      </c>
      <c r="V6" s="1201">
        <v>8321</v>
      </c>
      <c r="W6" s="480">
        <v>8167.0000000000009</v>
      </c>
      <c r="X6" s="480">
        <v>8333</v>
      </c>
      <c r="Y6" s="746"/>
    </row>
    <row r="7" spans="1:27" ht="25.5">
      <c r="A7" s="147" t="s">
        <v>661</v>
      </c>
      <c r="B7" s="11">
        <v>1203</v>
      </c>
      <c r="C7" s="11">
        <v>1173</v>
      </c>
      <c r="D7" s="11">
        <v>852</v>
      </c>
      <c r="E7" s="11">
        <v>316</v>
      </c>
      <c r="F7" s="11" t="s">
        <v>27</v>
      </c>
      <c r="G7" s="11">
        <v>406</v>
      </c>
      <c r="H7" s="11">
        <v>200</v>
      </c>
      <c r="I7" s="11">
        <v>203</v>
      </c>
      <c r="J7" s="11">
        <v>175</v>
      </c>
      <c r="K7" s="11">
        <v>313</v>
      </c>
      <c r="L7" s="11">
        <v>415</v>
      </c>
      <c r="M7" s="11">
        <v>436</v>
      </c>
      <c r="N7" s="11">
        <v>673</v>
      </c>
      <c r="O7" s="11">
        <v>769</v>
      </c>
      <c r="P7" s="11">
        <v>733</v>
      </c>
      <c r="Q7" s="478">
        <v>750</v>
      </c>
      <c r="R7" s="479">
        <v>970</v>
      </c>
      <c r="S7" s="479">
        <v>938</v>
      </c>
      <c r="T7" s="478">
        <v>882</v>
      </c>
      <c r="U7" s="478">
        <v>1004</v>
      </c>
      <c r="V7" s="1200">
        <v>1005</v>
      </c>
      <c r="W7" s="478">
        <v>994</v>
      </c>
      <c r="X7" s="478">
        <v>1059</v>
      </c>
      <c r="Y7" s="745"/>
    </row>
    <row r="8" spans="1:27" ht="25.5">
      <c r="A8" s="146" t="s">
        <v>662</v>
      </c>
      <c r="B8" s="11">
        <v>44341</v>
      </c>
      <c r="C8" s="11">
        <v>54934</v>
      </c>
      <c r="D8" s="11">
        <v>43709</v>
      </c>
      <c r="E8" s="11">
        <v>40987</v>
      </c>
      <c r="F8" s="11">
        <v>34330</v>
      </c>
      <c r="G8" s="11">
        <v>34645</v>
      </c>
      <c r="H8" s="11">
        <v>36531</v>
      </c>
      <c r="I8" s="11">
        <v>40345</v>
      </c>
      <c r="J8" s="11">
        <v>46891</v>
      </c>
      <c r="K8" s="11">
        <v>47148</v>
      </c>
      <c r="L8" s="11">
        <v>52077</v>
      </c>
      <c r="M8" s="11">
        <v>53027</v>
      </c>
      <c r="N8" s="11">
        <v>53001</v>
      </c>
      <c r="O8" s="11">
        <v>53974</v>
      </c>
      <c r="P8" s="11">
        <v>55702</v>
      </c>
      <c r="Q8" s="478">
        <v>56696</v>
      </c>
      <c r="R8" s="479">
        <v>65432</v>
      </c>
      <c r="S8" s="479">
        <v>64492</v>
      </c>
      <c r="T8" s="478">
        <v>71121</v>
      </c>
      <c r="U8" s="478">
        <v>106378</v>
      </c>
      <c r="V8" s="1200">
        <v>104802</v>
      </c>
      <c r="W8" s="478">
        <v>107225</v>
      </c>
      <c r="X8" s="478">
        <v>113734</v>
      </c>
      <c r="Y8" s="745"/>
    </row>
    <row r="9" spans="1:27">
      <c r="A9" s="147" t="s">
        <v>670</v>
      </c>
      <c r="B9" s="1839"/>
      <c r="C9" s="1840"/>
      <c r="D9" s="1840"/>
      <c r="E9" s="1840"/>
      <c r="F9" s="1840"/>
      <c r="G9" s="1840"/>
      <c r="H9" s="1840"/>
      <c r="I9" s="1840"/>
      <c r="J9" s="1840"/>
      <c r="K9" s="1840"/>
      <c r="L9" s="1840"/>
      <c r="M9" s="1840"/>
      <c r="N9" s="1840"/>
      <c r="O9" s="1840"/>
      <c r="P9" s="1840"/>
      <c r="Q9" s="1840"/>
      <c r="R9" s="1840"/>
      <c r="S9" s="1840"/>
      <c r="T9" s="1840"/>
      <c r="U9" s="1514"/>
      <c r="V9" s="1514"/>
      <c r="W9" s="1514"/>
      <c r="X9" s="1514"/>
      <c r="Y9" s="502"/>
    </row>
    <row r="10" spans="1:27" ht="25.5">
      <c r="A10" s="147" t="s">
        <v>672</v>
      </c>
      <c r="B10" s="11">
        <v>33239</v>
      </c>
      <c r="C10" s="11">
        <v>23846</v>
      </c>
      <c r="D10" s="11">
        <v>20702</v>
      </c>
      <c r="E10" s="11">
        <v>19415</v>
      </c>
      <c r="F10" s="11">
        <v>20070</v>
      </c>
      <c r="G10" s="11">
        <v>20238</v>
      </c>
      <c r="H10" s="11">
        <v>19800</v>
      </c>
      <c r="I10" s="11">
        <v>21847</v>
      </c>
      <c r="J10" s="11">
        <v>23251</v>
      </c>
      <c r="K10" s="11">
        <v>22244</v>
      </c>
      <c r="L10" s="11">
        <v>24481</v>
      </c>
      <c r="M10" s="11">
        <v>25972</v>
      </c>
      <c r="N10" s="11">
        <v>25121</v>
      </c>
      <c r="O10" s="11">
        <v>26144</v>
      </c>
      <c r="P10" s="11">
        <v>24922</v>
      </c>
      <c r="Q10" s="11">
        <v>26088</v>
      </c>
      <c r="R10" s="191">
        <v>31163</v>
      </c>
      <c r="S10" s="12">
        <v>31744</v>
      </c>
      <c r="T10" s="11">
        <v>35285</v>
      </c>
      <c r="U10" s="11">
        <v>49207</v>
      </c>
      <c r="V10" s="11">
        <v>47705</v>
      </c>
      <c r="W10" s="11">
        <v>52254</v>
      </c>
      <c r="X10" s="11">
        <v>54991</v>
      </c>
      <c r="Y10" s="747"/>
      <c r="Z10" s="359"/>
      <c r="AA10" s="359"/>
    </row>
    <row r="11" spans="1:27" ht="25.5">
      <c r="A11" s="148" t="s">
        <v>663</v>
      </c>
      <c r="B11" s="11" t="s">
        <v>27</v>
      </c>
      <c r="C11" s="11">
        <v>151</v>
      </c>
      <c r="D11" s="11">
        <v>98</v>
      </c>
      <c r="E11" s="11">
        <v>85</v>
      </c>
      <c r="F11" s="11">
        <v>68</v>
      </c>
      <c r="G11" s="11">
        <v>44</v>
      </c>
      <c r="H11" s="11">
        <v>40</v>
      </c>
      <c r="I11" s="11">
        <v>42</v>
      </c>
      <c r="J11" s="11">
        <v>27</v>
      </c>
      <c r="K11" s="11">
        <v>32</v>
      </c>
      <c r="L11" s="11">
        <v>23</v>
      </c>
      <c r="M11" s="11" t="s">
        <v>27</v>
      </c>
      <c r="N11" s="11" t="s">
        <v>27</v>
      </c>
      <c r="O11" s="11" t="s">
        <v>27</v>
      </c>
      <c r="P11" s="11" t="s">
        <v>17</v>
      </c>
      <c r="Q11" s="11" t="s">
        <v>27</v>
      </c>
      <c r="R11" s="12" t="s">
        <v>27</v>
      </c>
      <c r="S11" s="12" t="s">
        <v>27</v>
      </c>
      <c r="T11" s="11" t="s">
        <v>27</v>
      </c>
      <c r="U11" s="11" t="s">
        <v>27</v>
      </c>
      <c r="V11" s="11" t="s">
        <v>27</v>
      </c>
      <c r="W11" s="11" t="s">
        <v>27</v>
      </c>
      <c r="X11" s="11" t="s">
        <v>27</v>
      </c>
      <c r="Y11" s="747"/>
      <c r="Z11" s="1199"/>
      <c r="AA11" s="1199"/>
    </row>
    <row r="12" spans="1:27" ht="25.5">
      <c r="A12" s="147" t="s">
        <v>664</v>
      </c>
      <c r="B12" s="11">
        <v>3416</v>
      </c>
      <c r="C12" s="11">
        <v>3504</v>
      </c>
      <c r="D12" s="11">
        <v>3836</v>
      </c>
      <c r="E12" s="11">
        <v>4205</v>
      </c>
      <c r="F12" s="11">
        <v>4143</v>
      </c>
      <c r="G12" s="11">
        <v>4187</v>
      </c>
      <c r="H12" s="11">
        <v>5842</v>
      </c>
      <c r="I12" s="11">
        <v>6832</v>
      </c>
      <c r="J12" s="11">
        <v>8148</v>
      </c>
      <c r="K12" s="11">
        <v>10528</v>
      </c>
      <c r="L12" s="11">
        <v>13995</v>
      </c>
      <c r="M12" s="11">
        <v>14239</v>
      </c>
      <c r="N12" s="11">
        <v>14779</v>
      </c>
      <c r="O12" s="11">
        <v>15379</v>
      </c>
      <c r="P12" s="11">
        <v>19165</v>
      </c>
      <c r="Q12" s="11">
        <v>19602</v>
      </c>
      <c r="R12" s="12">
        <v>21936</v>
      </c>
      <c r="S12" s="12">
        <v>21035</v>
      </c>
      <c r="T12" s="11">
        <v>22204</v>
      </c>
      <c r="U12" s="11">
        <v>33297</v>
      </c>
      <c r="V12" s="11">
        <v>34520</v>
      </c>
      <c r="W12" s="11">
        <v>36795</v>
      </c>
      <c r="X12" s="11">
        <v>37853</v>
      </c>
      <c r="Y12" s="747"/>
      <c r="Z12" s="359"/>
      <c r="AA12" s="359"/>
    </row>
    <row r="13" spans="1:27" ht="38.25">
      <c r="A13" s="146" t="s">
        <v>665</v>
      </c>
      <c r="B13" s="11">
        <v>6689</v>
      </c>
      <c r="C13" s="11">
        <v>5701</v>
      </c>
      <c r="D13" s="11">
        <v>5614</v>
      </c>
      <c r="E13" s="11">
        <v>5280</v>
      </c>
      <c r="F13" s="11">
        <v>5924</v>
      </c>
      <c r="G13" s="11">
        <v>5391</v>
      </c>
      <c r="H13" s="11">
        <v>5275</v>
      </c>
      <c r="I13" s="11">
        <v>5011</v>
      </c>
      <c r="J13" s="11">
        <v>4779</v>
      </c>
      <c r="K13" s="11">
        <v>7768</v>
      </c>
      <c r="L13" s="11">
        <v>6584</v>
      </c>
      <c r="M13" s="11">
        <v>6452</v>
      </c>
      <c r="N13" s="11">
        <v>7024</v>
      </c>
      <c r="O13" s="11">
        <v>6927</v>
      </c>
      <c r="P13" s="11">
        <v>7104</v>
      </c>
      <c r="Q13" s="500">
        <v>6683</v>
      </c>
      <c r="R13" s="12">
        <v>7754</v>
      </c>
      <c r="S13" s="12">
        <v>6159</v>
      </c>
      <c r="T13" s="11">
        <v>6658</v>
      </c>
      <c r="U13" s="11">
        <v>20606</v>
      </c>
      <c r="V13" s="1202">
        <v>20408</v>
      </c>
      <c r="W13" s="11">
        <v>20023</v>
      </c>
      <c r="X13" s="11">
        <v>20478</v>
      </c>
      <c r="Y13" s="747"/>
      <c r="Z13" s="1202"/>
      <c r="AA13" s="359"/>
    </row>
    <row r="14" spans="1:27" ht="25.5">
      <c r="A14" s="146" t="s">
        <v>666</v>
      </c>
      <c r="B14" s="11">
        <v>3271</v>
      </c>
      <c r="C14" s="11">
        <v>3533</v>
      </c>
      <c r="D14" s="11">
        <v>2971</v>
      </c>
      <c r="E14" s="11">
        <v>2616</v>
      </c>
      <c r="F14" s="11">
        <v>1644</v>
      </c>
      <c r="G14" s="11">
        <v>1712</v>
      </c>
      <c r="H14" s="11">
        <v>1879</v>
      </c>
      <c r="I14" s="11">
        <v>1656</v>
      </c>
      <c r="J14" s="11">
        <v>1659</v>
      </c>
      <c r="K14" s="11">
        <v>1642</v>
      </c>
      <c r="L14" s="11">
        <v>1819</v>
      </c>
      <c r="M14" s="11">
        <v>1777</v>
      </c>
      <c r="N14" s="11">
        <v>1680</v>
      </c>
      <c r="O14" s="11">
        <v>1753</v>
      </c>
      <c r="P14" s="11">
        <v>1759</v>
      </c>
      <c r="Q14" s="500">
        <v>2701</v>
      </c>
      <c r="R14" s="12">
        <v>2415</v>
      </c>
      <c r="S14" s="12">
        <v>2222</v>
      </c>
      <c r="T14" s="11">
        <v>2548</v>
      </c>
      <c r="U14" s="478">
        <v>4199</v>
      </c>
      <c r="V14" s="1202">
        <v>4392</v>
      </c>
      <c r="W14" s="11">
        <v>4466</v>
      </c>
      <c r="X14" s="11">
        <v>4537</v>
      </c>
      <c r="Y14" s="747"/>
      <c r="Z14" s="1202"/>
      <c r="AA14" s="359"/>
    </row>
    <row r="15" spans="1:27" ht="25.5">
      <c r="A15" s="146" t="s">
        <v>667</v>
      </c>
      <c r="B15" s="11">
        <v>4047</v>
      </c>
      <c r="C15" s="11">
        <v>3934</v>
      </c>
      <c r="D15" s="11">
        <v>3781</v>
      </c>
      <c r="E15" s="11">
        <v>3705</v>
      </c>
      <c r="F15" s="11">
        <v>3527</v>
      </c>
      <c r="G15" s="11">
        <v>2388</v>
      </c>
      <c r="H15" s="11">
        <v>2425</v>
      </c>
      <c r="I15" s="11">
        <v>3622</v>
      </c>
      <c r="J15" s="11">
        <v>3647</v>
      </c>
      <c r="K15" s="11">
        <v>3439</v>
      </c>
      <c r="L15" s="11">
        <v>3350</v>
      </c>
      <c r="M15" s="11">
        <v>3684</v>
      </c>
      <c r="N15" s="11">
        <v>2927</v>
      </c>
      <c r="O15" s="11">
        <v>3194</v>
      </c>
      <c r="P15" s="11">
        <v>3397</v>
      </c>
      <c r="Q15" s="11">
        <v>3913</v>
      </c>
      <c r="R15" s="12">
        <v>5530</v>
      </c>
      <c r="S15" s="12">
        <v>6730</v>
      </c>
      <c r="T15" s="11">
        <v>8200</v>
      </c>
      <c r="U15" s="11">
        <v>6896</v>
      </c>
      <c r="V15" s="1202">
        <v>6535</v>
      </c>
      <c r="W15" s="11">
        <v>6886</v>
      </c>
      <c r="X15" s="11">
        <v>6921</v>
      </c>
      <c r="Y15" s="747"/>
      <c r="Z15" s="1202"/>
      <c r="AA15" s="359"/>
    </row>
    <row r="16" spans="1:27" ht="25.5">
      <c r="A16" s="208" t="s">
        <v>727</v>
      </c>
      <c r="B16" s="11">
        <v>1317</v>
      </c>
      <c r="C16" s="11">
        <v>1465</v>
      </c>
      <c r="D16" s="11">
        <v>1269</v>
      </c>
      <c r="E16" s="11">
        <v>1231</v>
      </c>
      <c r="F16" s="11">
        <v>1101</v>
      </c>
      <c r="G16" s="11">
        <v>1076</v>
      </c>
      <c r="H16" s="11">
        <v>1064</v>
      </c>
      <c r="I16" s="11">
        <v>1053</v>
      </c>
      <c r="J16" s="11">
        <v>1020</v>
      </c>
      <c r="K16" s="11">
        <v>932</v>
      </c>
      <c r="L16" s="11">
        <v>883</v>
      </c>
      <c r="M16" s="11">
        <v>882</v>
      </c>
      <c r="N16" s="11">
        <v>865</v>
      </c>
      <c r="O16" s="11">
        <v>861</v>
      </c>
      <c r="P16" s="11">
        <v>849</v>
      </c>
      <c r="Q16" s="11">
        <v>844</v>
      </c>
      <c r="R16" s="12">
        <v>830</v>
      </c>
      <c r="S16" s="12">
        <v>852</v>
      </c>
      <c r="T16" s="11">
        <v>894</v>
      </c>
      <c r="U16" s="11">
        <v>944</v>
      </c>
      <c r="V16" s="1202">
        <v>956</v>
      </c>
      <c r="W16" s="11">
        <v>983.99999999999989</v>
      </c>
      <c r="X16" s="11">
        <v>993</v>
      </c>
      <c r="Y16" s="747"/>
      <c r="Z16" s="1202"/>
      <c r="AA16" s="359"/>
    </row>
    <row r="17" spans="1:27" ht="25.5">
      <c r="A17" s="146" t="s">
        <v>655</v>
      </c>
      <c r="B17" s="11">
        <v>3957</v>
      </c>
      <c r="C17" s="11">
        <v>3086</v>
      </c>
      <c r="D17" s="11">
        <v>2632</v>
      </c>
      <c r="E17" s="11">
        <v>2522</v>
      </c>
      <c r="F17" s="11">
        <v>2105</v>
      </c>
      <c r="G17" s="11">
        <v>1805</v>
      </c>
      <c r="H17" s="11">
        <v>2500</v>
      </c>
      <c r="I17" s="11">
        <v>1735</v>
      </c>
      <c r="J17" s="11">
        <v>1837</v>
      </c>
      <c r="K17" s="11">
        <v>1950</v>
      </c>
      <c r="L17" s="11">
        <v>1797</v>
      </c>
      <c r="M17" s="11">
        <v>2039</v>
      </c>
      <c r="N17" s="11">
        <v>2242</v>
      </c>
      <c r="O17" s="11">
        <v>1990</v>
      </c>
      <c r="P17" s="11">
        <v>2057</v>
      </c>
      <c r="Q17" s="11">
        <v>1381</v>
      </c>
      <c r="R17" s="12">
        <v>1724</v>
      </c>
      <c r="S17" s="12">
        <v>1871</v>
      </c>
      <c r="T17" s="11">
        <v>2080</v>
      </c>
      <c r="U17" s="11">
        <v>3638</v>
      </c>
      <c r="V17" s="1202">
        <v>3694</v>
      </c>
      <c r="W17" s="11">
        <v>3866</v>
      </c>
      <c r="X17" s="11">
        <v>4149</v>
      </c>
      <c r="Y17" s="747"/>
      <c r="Z17" s="1202"/>
      <c r="AA17" s="359"/>
    </row>
    <row r="18" spans="1:27" ht="25.5">
      <c r="A18" s="146" t="s">
        <v>656</v>
      </c>
      <c r="B18" s="11">
        <v>37394</v>
      </c>
      <c r="C18" s="11">
        <v>37629</v>
      </c>
      <c r="D18" s="11">
        <v>29663</v>
      </c>
      <c r="E18" s="11">
        <v>29225</v>
      </c>
      <c r="F18" s="11">
        <v>27865</v>
      </c>
      <c r="G18" s="11">
        <v>27757</v>
      </c>
      <c r="H18" s="11">
        <v>28169</v>
      </c>
      <c r="I18" s="11">
        <v>28775</v>
      </c>
      <c r="J18" s="11">
        <v>27917</v>
      </c>
      <c r="K18" s="11">
        <v>20328</v>
      </c>
      <c r="L18" s="11">
        <v>21302</v>
      </c>
      <c r="M18" s="11">
        <v>21690</v>
      </c>
      <c r="N18" s="11">
        <v>22216</v>
      </c>
      <c r="O18" s="11">
        <v>21990</v>
      </c>
      <c r="P18" s="500">
        <v>21622</v>
      </c>
      <c r="Q18" s="11">
        <v>19364</v>
      </c>
      <c r="R18" s="12">
        <v>21947</v>
      </c>
      <c r="S18" s="12">
        <v>22690</v>
      </c>
      <c r="T18" s="11">
        <v>24399</v>
      </c>
      <c r="U18" s="11">
        <v>25466</v>
      </c>
      <c r="V18" s="1202">
        <v>24751</v>
      </c>
      <c r="W18" s="11">
        <v>26446</v>
      </c>
      <c r="X18" s="11">
        <v>28073</v>
      </c>
      <c r="Y18" s="747"/>
      <c r="Z18" s="1202"/>
    </row>
    <row r="19" spans="1:27" ht="25.5">
      <c r="A19" s="283" t="s">
        <v>891</v>
      </c>
      <c r="B19" s="11">
        <v>4617</v>
      </c>
      <c r="C19" s="11">
        <v>2745</v>
      </c>
      <c r="D19" s="11">
        <v>2075</v>
      </c>
      <c r="E19" s="11">
        <v>1152</v>
      </c>
      <c r="F19" s="11">
        <v>854</v>
      </c>
      <c r="G19" s="11">
        <v>755</v>
      </c>
      <c r="H19" s="11">
        <v>601</v>
      </c>
      <c r="I19" s="11">
        <v>762</v>
      </c>
      <c r="J19" s="11">
        <v>358</v>
      </c>
      <c r="K19" s="11">
        <v>406</v>
      </c>
      <c r="L19" s="11">
        <v>601</v>
      </c>
      <c r="M19" s="11">
        <v>488</v>
      </c>
      <c r="N19" s="11">
        <v>479</v>
      </c>
      <c r="O19" s="11">
        <v>376</v>
      </c>
      <c r="P19" s="500">
        <v>280</v>
      </c>
      <c r="Q19" s="11">
        <v>118</v>
      </c>
      <c r="R19" s="12">
        <v>367</v>
      </c>
      <c r="S19" s="12">
        <v>508</v>
      </c>
      <c r="T19" s="11">
        <v>497</v>
      </c>
      <c r="U19" s="11">
        <v>564</v>
      </c>
      <c r="V19" s="1202">
        <v>617</v>
      </c>
      <c r="W19" s="11">
        <v>601</v>
      </c>
      <c r="X19" s="11">
        <v>520</v>
      </c>
      <c r="Y19" s="747"/>
      <c r="Z19" s="1202"/>
    </row>
    <row r="20" spans="1:27" ht="27" customHeight="1">
      <c r="A20" s="146" t="s">
        <v>657</v>
      </c>
      <c r="B20" s="11">
        <v>12462</v>
      </c>
      <c r="C20" s="11">
        <v>11933</v>
      </c>
      <c r="D20" s="11">
        <v>10145</v>
      </c>
      <c r="E20" s="11">
        <v>10067</v>
      </c>
      <c r="F20" s="11">
        <v>10296</v>
      </c>
      <c r="G20" s="11">
        <v>11300</v>
      </c>
      <c r="H20" s="11">
        <v>13344</v>
      </c>
      <c r="I20" s="11">
        <v>14501</v>
      </c>
      <c r="J20" s="11">
        <v>15440</v>
      </c>
      <c r="K20" s="11">
        <v>15672</v>
      </c>
      <c r="L20" s="11">
        <v>16777</v>
      </c>
      <c r="M20" s="11">
        <v>16021</v>
      </c>
      <c r="N20" s="11">
        <v>15335</v>
      </c>
      <c r="O20" s="11">
        <v>16144</v>
      </c>
      <c r="P20" s="11">
        <v>16653</v>
      </c>
      <c r="Q20" s="11">
        <v>17188</v>
      </c>
      <c r="R20" s="12">
        <v>18485</v>
      </c>
      <c r="S20" s="12">
        <v>18155</v>
      </c>
      <c r="T20" s="11">
        <v>18123.000000000004</v>
      </c>
      <c r="U20" s="11">
        <v>17943</v>
      </c>
      <c r="V20" s="1202">
        <v>17744</v>
      </c>
      <c r="W20" s="11">
        <v>17800</v>
      </c>
      <c r="X20" s="11">
        <v>17412</v>
      </c>
      <c r="Y20" s="747"/>
      <c r="Z20" s="1202"/>
    </row>
    <row r="21" spans="1:27" ht="27" customHeight="1">
      <c r="A21" s="146" t="s">
        <v>658</v>
      </c>
      <c r="B21" s="11">
        <v>918</v>
      </c>
      <c r="C21" s="11">
        <v>1187</v>
      </c>
      <c r="D21" s="11">
        <v>1183</v>
      </c>
      <c r="E21" s="11">
        <v>756</v>
      </c>
      <c r="F21" s="11">
        <v>676</v>
      </c>
      <c r="G21" s="11">
        <v>630</v>
      </c>
      <c r="H21" s="11">
        <v>946</v>
      </c>
      <c r="I21" s="11">
        <v>1002</v>
      </c>
      <c r="J21" s="11">
        <v>1319</v>
      </c>
      <c r="K21" s="11">
        <v>1490</v>
      </c>
      <c r="L21" s="11">
        <v>1697</v>
      </c>
      <c r="M21" s="11">
        <v>1753</v>
      </c>
      <c r="N21" s="11">
        <v>1790</v>
      </c>
      <c r="O21" s="11">
        <v>2439</v>
      </c>
      <c r="P21" s="11">
        <v>2693</v>
      </c>
      <c r="Q21" s="11">
        <v>2798</v>
      </c>
      <c r="R21" s="12">
        <v>3580</v>
      </c>
      <c r="S21" s="12">
        <v>3511</v>
      </c>
      <c r="T21" s="11">
        <v>3766</v>
      </c>
      <c r="U21" s="11">
        <v>23111.999999999967</v>
      </c>
      <c r="V21" s="1202">
        <v>23357</v>
      </c>
      <c r="W21" s="11">
        <v>23982</v>
      </c>
      <c r="X21" s="11">
        <v>26083</v>
      </c>
      <c r="Y21" s="747"/>
      <c r="Z21" s="1202"/>
    </row>
    <row r="22" spans="1:27" ht="25.5">
      <c r="A22" s="146" t="s">
        <v>668</v>
      </c>
      <c r="B22" s="11">
        <v>3834</v>
      </c>
      <c r="C22" s="11">
        <v>3827</v>
      </c>
      <c r="D22" s="11">
        <v>3536</v>
      </c>
      <c r="E22" s="11">
        <v>2866</v>
      </c>
      <c r="F22" s="11">
        <v>2553</v>
      </c>
      <c r="G22" s="11">
        <v>2785</v>
      </c>
      <c r="H22" s="11">
        <v>2782</v>
      </c>
      <c r="I22" s="11">
        <v>2806</v>
      </c>
      <c r="J22" s="11">
        <v>2480</v>
      </c>
      <c r="K22" s="11">
        <v>2611</v>
      </c>
      <c r="L22" s="11">
        <v>3058</v>
      </c>
      <c r="M22" s="11">
        <v>3152</v>
      </c>
      <c r="N22" s="11">
        <v>3175</v>
      </c>
      <c r="O22" s="11">
        <v>3336</v>
      </c>
      <c r="P22" s="11">
        <v>3409</v>
      </c>
      <c r="Q22" s="11">
        <v>3414</v>
      </c>
      <c r="R22" s="12">
        <v>3400</v>
      </c>
      <c r="S22" s="12">
        <v>3329</v>
      </c>
      <c r="T22" s="11">
        <v>3296</v>
      </c>
      <c r="U22" s="11">
        <v>2684</v>
      </c>
      <c r="V22" s="1202">
        <v>2531</v>
      </c>
      <c r="W22" s="11">
        <v>3304</v>
      </c>
      <c r="X22" s="11">
        <v>3383</v>
      </c>
      <c r="Y22" s="747"/>
      <c r="Z22" s="1202"/>
    </row>
    <row r="23" spans="1:27" ht="25.5">
      <c r="A23" s="146" t="s">
        <v>654</v>
      </c>
      <c r="B23" s="11">
        <v>1687</v>
      </c>
      <c r="C23" s="11">
        <v>1665</v>
      </c>
      <c r="D23" s="11">
        <v>1698</v>
      </c>
      <c r="E23" s="11">
        <v>1711</v>
      </c>
      <c r="F23" s="11">
        <v>1695</v>
      </c>
      <c r="G23" s="11">
        <v>1704</v>
      </c>
      <c r="H23" s="11">
        <v>1687</v>
      </c>
      <c r="I23" s="11">
        <v>1645</v>
      </c>
      <c r="J23" s="11">
        <v>1601</v>
      </c>
      <c r="K23" s="11">
        <v>1601</v>
      </c>
      <c r="L23" s="11">
        <v>1604</v>
      </c>
      <c r="M23" s="11">
        <v>1551</v>
      </c>
      <c r="N23" s="11">
        <v>1547</v>
      </c>
      <c r="O23" s="11">
        <v>1520</v>
      </c>
      <c r="P23" s="11">
        <v>1497</v>
      </c>
      <c r="Q23" s="11">
        <v>1471</v>
      </c>
      <c r="R23" s="12">
        <v>1465</v>
      </c>
      <c r="S23" s="12">
        <v>1468</v>
      </c>
      <c r="T23" s="11">
        <v>1448</v>
      </c>
      <c r="U23" s="11">
        <v>1442</v>
      </c>
      <c r="V23" s="1202">
        <v>1492</v>
      </c>
      <c r="W23" s="11">
        <v>1410</v>
      </c>
      <c r="X23" s="11">
        <v>1387</v>
      </c>
      <c r="Y23" s="747"/>
      <c r="Z23" s="1202"/>
    </row>
    <row r="24" spans="1:27" ht="25.5">
      <c r="A24" s="146" t="s">
        <v>653</v>
      </c>
      <c r="B24" s="11">
        <v>2334</v>
      </c>
      <c r="C24" s="11">
        <v>1912</v>
      </c>
      <c r="D24" s="11">
        <v>1862</v>
      </c>
      <c r="E24" s="11">
        <v>1573</v>
      </c>
      <c r="F24" s="11">
        <v>1841</v>
      </c>
      <c r="G24" s="11">
        <v>1989</v>
      </c>
      <c r="H24" s="11">
        <v>2274</v>
      </c>
      <c r="I24" s="11">
        <v>2530</v>
      </c>
      <c r="J24" s="11">
        <v>4029</v>
      </c>
      <c r="K24" s="11">
        <v>4442</v>
      </c>
      <c r="L24" s="11">
        <v>3143</v>
      </c>
      <c r="M24" s="11">
        <v>3609</v>
      </c>
      <c r="N24" s="11">
        <v>3274</v>
      </c>
      <c r="O24" s="11">
        <v>3243</v>
      </c>
      <c r="P24" s="11">
        <v>4384</v>
      </c>
      <c r="Q24" s="500">
        <v>6514</v>
      </c>
      <c r="R24" s="12" t="s">
        <v>1423</v>
      </c>
      <c r="S24" s="12" t="s">
        <v>1424</v>
      </c>
      <c r="T24" s="11" t="s">
        <v>1636</v>
      </c>
      <c r="U24" s="11" t="s">
        <v>1637</v>
      </c>
      <c r="V24" s="747" t="s">
        <v>1638</v>
      </c>
      <c r="W24" s="1526" t="s">
        <v>1818</v>
      </c>
      <c r="X24" s="1526" t="s">
        <v>1819</v>
      </c>
      <c r="Y24" s="747"/>
      <c r="Z24" s="1202"/>
    </row>
    <row r="25" spans="1:27" ht="15" customHeight="1">
      <c r="A25" s="1841" t="s">
        <v>1992</v>
      </c>
      <c r="B25" s="1841"/>
      <c r="C25" s="1841"/>
      <c r="D25" s="1841"/>
      <c r="E25" s="1841"/>
      <c r="F25" s="1841"/>
      <c r="G25" s="1841"/>
      <c r="H25" s="1841"/>
      <c r="I25" s="1841"/>
      <c r="J25" s="1841"/>
      <c r="K25" s="1841"/>
      <c r="L25" s="1841"/>
      <c r="M25" s="1841"/>
      <c r="N25" s="1841"/>
      <c r="O25" s="1841"/>
      <c r="P25" s="1841"/>
      <c r="Q25" s="1841"/>
      <c r="R25" s="1841"/>
      <c r="S25" s="1841"/>
      <c r="T25" s="1841"/>
      <c r="U25" s="1841"/>
      <c r="V25" s="1513"/>
      <c r="W25" s="1513"/>
      <c r="X25" s="1513"/>
      <c r="Y25" s="748"/>
    </row>
    <row r="26" spans="1:27" ht="15" customHeight="1">
      <c r="A26" s="1837" t="s">
        <v>1991</v>
      </c>
      <c r="B26" s="1837"/>
      <c r="C26" s="1837"/>
      <c r="D26" s="1837"/>
      <c r="E26" s="1837"/>
      <c r="F26" s="1837"/>
      <c r="G26" s="1837"/>
      <c r="H26" s="1837"/>
      <c r="I26" s="1837"/>
      <c r="J26" s="1837"/>
      <c r="K26" s="1837"/>
      <c r="L26" s="1837"/>
      <c r="M26" s="1837"/>
      <c r="N26" s="1837"/>
      <c r="O26" s="1837"/>
      <c r="P26" s="1837"/>
      <c r="Q26" s="1837"/>
      <c r="R26" s="1837"/>
      <c r="S26" s="1837"/>
      <c r="T26" s="1837"/>
      <c r="U26" s="1837"/>
      <c r="V26" s="1513"/>
      <c r="W26" s="1513"/>
      <c r="X26" s="1513"/>
      <c r="Y26" s="748"/>
    </row>
  </sheetData>
  <mergeCells count="6">
    <mergeCell ref="A26:U26"/>
    <mergeCell ref="S1:T1"/>
    <mergeCell ref="A1:R1"/>
    <mergeCell ref="B9:T9"/>
    <mergeCell ref="B5:T5"/>
    <mergeCell ref="A25:U25"/>
  </mergeCells>
  <hyperlinks>
    <hyperlink ref="Z1" location="'DZIAŁ II - Podmioty i pracujący'!A1" display="'DZIAŁ II - Podmioty i pracujący'!A1"/>
  </hyperlinks>
  <pageMargins left="0.7" right="0.7" top="0.75" bottom="0.75" header="0.3" footer="0.3"/>
  <pageSetup paperSize="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4"/>
  <sheetViews>
    <sheetView zoomScaleNormal="100" zoomScaleSheetLayoutView="100" workbookViewId="0">
      <pane xSplit="3" ySplit="2" topLeftCell="D3" activePane="bottomRight" state="frozen"/>
      <selection activeCell="H48" sqref="H48"/>
      <selection pane="topRight" activeCell="H48" sqref="H48"/>
      <selection pane="bottomLeft" activeCell="H48" sqref="H48"/>
      <selection pane="bottomRight" activeCell="D3" sqref="D3"/>
    </sheetView>
  </sheetViews>
  <sheetFormatPr defaultColWidth="9" defaultRowHeight="12.75"/>
  <cols>
    <col min="1" max="1" width="7.25" style="73" customWidth="1"/>
    <col min="2" max="2" width="26.25" style="1061" customWidth="1"/>
    <col min="3" max="3" width="3.25" style="1061" customWidth="1"/>
    <col min="4" max="5" width="9" style="29" customWidth="1"/>
    <col min="6" max="6" width="9" style="236" customWidth="1"/>
    <col min="7" max="17" width="9" style="29" customWidth="1"/>
    <col min="18" max="21" width="9" style="518" customWidth="1"/>
    <col min="22" max="23" width="9" style="518"/>
    <col min="24" max="25" width="9" style="687"/>
    <col min="26" max="26" width="9.25" style="295" bestFit="1" customWidth="1"/>
    <col min="27" max="16384" width="9" style="1061"/>
  </cols>
  <sheetData>
    <row r="1" spans="1:27" ht="33" customHeight="1">
      <c r="A1" s="2172" t="s">
        <v>1361</v>
      </c>
      <c r="B1" s="2172"/>
      <c r="C1" s="2172"/>
      <c r="D1" s="2172"/>
      <c r="E1" s="2172"/>
      <c r="F1" s="2172"/>
      <c r="G1" s="2172"/>
      <c r="H1" s="2172"/>
      <c r="I1" s="2172"/>
      <c r="J1" s="2172"/>
      <c r="K1" s="2172"/>
      <c r="L1" s="2172"/>
      <c r="M1" s="2172"/>
      <c r="N1" s="2172"/>
      <c r="O1" s="2172"/>
      <c r="P1" s="2172"/>
      <c r="Q1" s="2172"/>
      <c r="R1" s="1573"/>
      <c r="S1" s="1573"/>
      <c r="T1" s="1573"/>
      <c r="U1" s="1573"/>
      <c r="V1" s="1573"/>
      <c r="W1" s="1573"/>
      <c r="X1" s="1574"/>
      <c r="Y1" s="1574"/>
      <c r="AA1" s="1058" t="s">
        <v>708</v>
      </c>
    </row>
    <row r="2" spans="1:27" ht="126" customHeight="1">
      <c r="A2" s="1059" t="s">
        <v>308</v>
      </c>
      <c r="B2" s="2418" t="s">
        <v>1729</v>
      </c>
      <c r="C2" s="1894"/>
      <c r="D2" s="1357">
        <v>2000</v>
      </c>
      <c r="E2" s="1357">
        <v>2001</v>
      </c>
      <c r="F2" s="1357">
        <v>2002</v>
      </c>
      <c r="G2" s="1357">
        <v>2003</v>
      </c>
      <c r="H2" s="1357">
        <v>2004</v>
      </c>
      <c r="I2" s="1357">
        <v>2005</v>
      </c>
      <c r="J2" s="1357">
        <v>2006</v>
      </c>
      <c r="K2" s="1357">
        <v>2007</v>
      </c>
      <c r="L2" s="1357">
        <v>2008</v>
      </c>
      <c r="M2" s="1357">
        <v>2009</v>
      </c>
      <c r="N2" s="1357">
        <v>2010</v>
      </c>
      <c r="O2" s="1357">
        <v>2011</v>
      </c>
      <c r="P2" s="1357">
        <v>2012</v>
      </c>
      <c r="Q2" s="1358">
        <v>2013</v>
      </c>
      <c r="R2" s="1077">
        <v>2014</v>
      </c>
      <c r="S2" s="1077">
        <v>2015</v>
      </c>
      <c r="T2" s="1077">
        <v>2016</v>
      </c>
      <c r="U2" s="1077">
        <v>2017</v>
      </c>
      <c r="V2" s="1077">
        <v>2018</v>
      </c>
      <c r="W2" s="1077">
        <v>2019</v>
      </c>
      <c r="X2" s="1560">
        <v>2020</v>
      </c>
      <c r="Y2" s="1560">
        <v>2021</v>
      </c>
    </row>
    <row r="3" spans="1:27" s="355" customFormat="1">
      <c r="A3" s="66"/>
      <c r="B3" s="65" t="s">
        <v>148</v>
      </c>
      <c r="C3" s="43" t="s">
        <v>1</v>
      </c>
      <c r="D3" s="1359">
        <v>354100</v>
      </c>
      <c r="E3" s="1359">
        <v>382022</v>
      </c>
      <c r="F3" s="1360">
        <v>446026</v>
      </c>
      <c r="G3" s="1359">
        <v>443923</v>
      </c>
      <c r="H3" s="1359">
        <v>440854</v>
      </c>
      <c r="I3" s="1359">
        <v>422952</v>
      </c>
      <c r="J3" s="1359">
        <v>436686</v>
      </c>
      <c r="K3" s="1359">
        <v>445196</v>
      </c>
      <c r="L3" s="1359">
        <v>446624</v>
      </c>
      <c r="M3" s="1359">
        <v>437607</v>
      </c>
      <c r="N3" s="1359">
        <v>433779</v>
      </c>
      <c r="O3" s="1359">
        <v>421550</v>
      </c>
      <c r="P3" s="1359">
        <v>407988</v>
      </c>
      <c r="Q3" s="1361">
        <v>409676</v>
      </c>
      <c r="R3" s="1650">
        <v>402342</v>
      </c>
      <c r="S3" s="1651">
        <v>405737</v>
      </c>
      <c r="T3" s="1652">
        <v>405425</v>
      </c>
      <c r="U3" s="1652">
        <v>424535</v>
      </c>
      <c r="V3" s="1652">
        <v>446146</v>
      </c>
      <c r="W3" s="1651">
        <v>452921</v>
      </c>
      <c r="X3" s="1652">
        <v>232841</v>
      </c>
      <c r="Y3" s="1651">
        <v>270616</v>
      </c>
      <c r="Z3" s="1278"/>
    </row>
    <row r="4" spans="1:27" s="48" customFormat="1">
      <c r="A4" s="63"/>
      <c r="B4" s="46" t="s">
        <v>71</v>
      </c>
      <c r="C4" s="43" t="s">
        <v>2</v>
      </c>
      <c r="D4" s="1359">
        <v>304850</v>
      </c>
      <c r="E4" s="1359">
        <v>310667</v>
      </c>
      <c r="F4" s="1360">
        <v>316391</v>
      </c>
      <c r="G4" s="1359">
        <v>311722</v>
      </c>
      <c r="H4" s="1359">
        <v>5139</v>
      </c>
      <c r="I4" s="1359">
        <v>7029</v>
      </c>
      <c r="J4" s="1359">
        <v>5442</v>
      </c>
      <c r="K4" s="1359">
        <v>7705</v>
      </c>
      <c r="L4" s="1359">
        <v>8004</v>
      </c>
      <c r="M4" s="1359">
        <v>10718</v>
      </c>
      <c r="N4" s="1359">
        <v>12234</v>
      </c>
      <c r="O4" s="1359">
        <v>12401</v>
      </c>
      <c r="P4" s="1359">
        <v>14121</v>
      </c>
      <c r="Q4" s="1361">
        <v>13785</v>
      </c>
      <c r="R4" s="1078">
        <v>11831</v>
      </c>
      <c r="S4" s="1651">
        <v>12837</v>
      </c>
      <c r="T4" s="1653">
        <v>13075</v>
      </c>
      <c r="U4" s="1653">
        <v>14149</v>
      </c>
      <c r="V4" s="1653">
        <v>15901</v>
      </c>
      <c r="W4" s="1651">
        <v>16796</v>
      </c>
      <c r="X4" s="1653">
        <v>1180</v>
      </c>
      <c r="Y4" s="1651">
        <v>2791</v>
      </c>
      <c r="Z4" s="1654"/>
    </row>
    <row r="5" spans="1:27">
      <c r="A5" s="59" t="s">
        <v>242</v>
      </c>
      <c r="B5" s="47" t="s">
        <v>213</v>
      </c>
      <c r="C5" s="4" t="s">
        <v>1</v>
      </c>
      <c r="D5" s="1362">
        <v>1520</v>
      </c>
      <c r="E5" s="1362">
        <v>1377</v>
      </c>
      <c r="F5" s="25">
        <v>1125</v>
      </c>
      <c r="G5" s="1362">
        <v>739</v>
      </c>
      <c r="H5" s="1362">
        <v>787</v>
      </c>
      <c r="I5" s="1362">
        <v>922</v>
      </c>
      <c r="J5" s="1362">
        <v>891</v>
      </c>
      <c r="K5" s="1362">
        <v>909</v>
      </c>
      <c r="L5" s="1362">
        <v>799</v>
      </c>
      <c r="M5" s="1362">
        <v>751</v>
      </c>
      <c r="N5" s="1362">
        <v>829</v>
      </c>
      <c r="O5" s="1362">
        <v>824</v>
      </c>
      <c r="P5" s="1362">
        <v>850</v>
      </c>
      <c r="Q5" s="1363">
        <v>859</v>
      </c>
      <c r="R5" s="1080">
        <v>821</v>
      </c>
      <c r="S5" s="1081">
        <v>844</v>
      </c>
      <c r="T5" s="1080">
        <v>1118</v>
      </c>
      <c r="U5" s="1080">
        <v>1270</v>
      </c>
      <c r="V5" s="1080">
        <v>1127</v>
      </c>
      <c r="W5" s="1081">
        <v>1092</v>
      </c>
      <c r="X5" s="455">
        <v>69</v>
      </c>
      <c r="Y5" s="574">
        <v>88</v>
      </c>
    </row>
    <row r="6" spans="1:27" s="1060" customFormat="1">
      <c r="A6" s="64" t="s">
        <v>239</v>
      </c>
      <c r="B6" s="49" t="s">
        <v>311</v>
      </c>
      <c r="C6" s="4" t="s">
        <v>2</v>
      </c>
      <c r="D6" s="1362">
        <v>1520</v>
      </c>
      <c r="E6" s="1362">
        <v>1377</v>
      </c>
      <c r="F6" s="25">
        <v>1125</v>
      </c>
      <c r="G6" s="1362">
        <v>739</v>
      </c>
      <c r="H6" s="1362">
        <v>43</v>
      </c>
      <c r="I6" s="1362">
        <v>140</v>
      </c>
      <c r="J6" s="1362">
        <v>142</v>
      </c>
      <c r="K6" s="1362">
        <v>150</v>
      </c>
      <c r="L6" s="1362">
        <v>127</v>
      </c>
      <c r="M6" s="1362">
        <v>185</v>
      </c>
      <c r="N6" s="1362">
        <v>218</v>
      </c>
      <c r="O6" s="1362">
        <v>328</v>
      </c>
      <c r="P6" s="1362">
        <v>384</v>
      </c>
      <c r="Q6" s="1363">
        <v>468</v>
      </c>
      <c r="R6" s="1080">
        <v>384</v>
      </c>
      <c r="S6" s="1081">
        <v>491</v>
      </c>
      <c r="T6" s="1080">
        <v>783</v>
      </c>
      <c r="U6" s="1080">
        <v>950</v>
      </c>
      <c r="V6" s="1080">
        <v>792</v>
      </c>
      <c r="W6" s="1081">
        <v>781</v>
      </c>
      <c r="X6" s="455">
        <v>29</v>
      </c>
      <c r="Y6" s="574">
        <v>84</v>
      </c>
      <c r="Z6" s="570"/>
    </row>
    <row r="7" spans="1:27">
      <c r="A7" s="59" t="s">
        <v>242</v>
      </c>
      <c r="B7" s="47" t="s">
        <v>214</v>
      </c>
      <c r="C7" s="4" t="s">
        <v>1</v>
      </c>
      <c r="D7" s="1362" t="s">
        <v>27</v>
      </c>
      <c r="E7" s="1362">
        <v>3</v>
      </c>
      <c r="F7" s="25">
        <v>6</v>
      </c>
      <c r="G7" s="1362">
        <v>4</v>
      </c>
      <c r="H7" s="1362">
        <v>6</v>
      </c>
      <c r="I7" s="1362">
        <v>13</v>
      </c>
      <c r="J7" s="1362">
        <v>15</v>
      </c>
      <c r="K7" s="1362">
        <v>10</v>
      </c>
      <c r="L7" s="1362">
        <v>8</v>
      </c>
      <c r="M7" s="1362" t="s">
        <v>27</v>
      </c>
      <c r="N7" s="1362">
        <v>1</v>
      </c>
      <c r="O7" s="1362">
        <v>1</v>
      </c>
      <c r="P7" s="1362">
        <v>1</v>
      </c>
      <c r="Q7" s="1363">
        <v>2</v>
      </c>
      <c r="R7" s="1080">
        <v>1</v>
      </c>
      <c r="S7" s="1081">
        <v>2</v>
      </c>
      <c r="T7" s="1080">
        <v>3</v>
      </c>
      <c r="U7" s="1080">
        <v>2</v>
      </c>
      <c r="V7" s="1080">
        <v>3</v>
      </c>
      <c r="W7" s="1081">
        <v>5</v>
      </c>
      <c r="X7" s="455">
        <v>3</v>
      </c>
      <c r="Y7" s="574">
        <v>4</v>
      </c>
    </row>
    <row r="8" spans="1:27" s="1060" customFormat="1">
      <c r="A8" s="64" t="s">
        <v>239</v>
      </c>
      <c r="B8" s="49" t="s">
        <v>316</v>
      </c>
      <c r="C8" s="4" t="s">
        <v>2</v>
      </c>
      <c r="D8" s="1362" t="s">
        <v>27</v>
      </c>
      <c r="E8" s="1362">
        <v>3</v>
      </c>
      <c r="F8" s="25">
        <v>6</v>
      </c>
      <c r="G8" s="1362">
        <v>4</v>
      </c>
      <c r="H8" s="1362">
        <v>6</v>
      </c>
      <c r="I8" s="1362">
        <v>13</v>
      </c>
      <c r="J8" s="1362">
        <v>15</v>
      </c>
      <c r="K8" s="1362" t="s">
        <v>27</v>
      </c>
      <c r="L8" s="1362" t="s">
        <v>27</v>
      </c>
      <c r="M8" s="1362" t="s">
        <v>27</v>
      </c>
      <c r="N8" s="1362">
        <v>1</v>
      </c>
      <c r="O8" s="1362" t="s">
        <v>27</v>
      </c>
      <c r="P8" s="1362" t="s">
        <v>27</v>
      </c>
      <c r="Q8" s="1363">
        <v>1</v>
      </c>
      <c r="R8" s="1080" t="s">
        <v>27</v>
      </c>
      <c r="S8" s="1080" t="s">
        <v>27</v>
      </c>
      <c r="T8" s="1080" t="s">
        <v>27</v>
      </c>
      <c r="U8" s="1080" t="s">
        <v>27</v>
      </c>
      <c r="V8" s="1080" t="s">
        <v>27</v>
      </c>
      <c r="W8" s="1081" t="s">
        <v>27</v>
      </c>
      <c r="X8" s="1401" t="s">
        <v>27</v>
      </c>
      <c r="Y8" s="1331" t="s">
        <v>27</v>
      </c>
      <c r="Z8" s="570"/>
    </row>
    <row r="9" spans="1:27">
      <c r="A9" s="59" t="s">
        <v>242</v>
      </c>
      <c r="B9" s="47" t="s">
        <v>215</v>
      </c>
      <c r="C9" s="4" t="s">
        <v>1</v>
      </c>
      <c r="D9" s="1362">
        <v>14940</v>
      </c>
      <c r="E9" s="1362">
        <v>16833</v>
      </c>
      <c r="F9" s="25">
        <v>18410</v>
      </c>
      <c r="G9" s="1362">
        <v>19483</v>
      </c>
      <c r="H9" s="1362">
        <v>21519</v>
      </c>
      <c r="I9" s="1362">
        <v>22182</v>
      </c>
      <c r="J9" s="1362">
        <v>23061</v>
      </c>
      <c r="K9" s="1362">
        <v>24611</v>
      </c>
      <c r="L9" s="1362">
        <v>26044</v>
      </c>
      <c r="M9" s="1362">
        <v>26037</v>
      </c>
      <c r="N9" s="1362">
        <v>25124</v>
      </c>
      <c r="O9" s="1362">
        <v>26947</v>
      </c>
      <c r="P9" s="1362">
        <v>26706</v>
      </c>
      <c r="Q9" s="1363">
        <v>27355</v>
      </c>
      <c r="R9" s="1080">
        <v>23523</v>
      </c>
      <c r="S9" s="1081">
        <v>27271</v>
      </c>
      <c r="T9" s="1080">
        <v>29661</v>
      </c>
      <c r="U9" s="1080">
        <v>31327</v>
      </c>
      <c r="V9" s="1080">
        <v>32658</v>
      </c>
      <c r="W9" s="1081">
        <v>34142</v>
      </c>
      <c r="X9" s="455">
        <v>18779</v>
      </c>
      <c r="Y9" s="574">
        <v>27079</v>
      </c>
    </row>
    <row r="10" spans="1:27" s="1060" customFormat="1">
      <c r="A10" s="64" t="s">
        <v>239</v>
      </c>
      <c r="B10" s="49" t="s">
        <v>312</v>
      </c>
      <c r="C10" s="4" t="s">
        <v>2</v>
      </c>
      <c r="D10" s="1362">
        <v>14940</v>
      </c>
      <c r="E10" s="1362">
        <v>16833</v>
      </c>
      <c r="F10" s="25">
        <v>18410</v>
      </c>
      <c r="G10" s="1362">
        <v>19483</v>
      </c>
      <c r="H10" s="1362">
        <v>159</v>
      </c>
      <c r="I10" s="1362">
        <v>125</v>
      </c>
      <c r="J10" s="1362">
        <v>48</v>
      </c>
      <c r="K10" s="1362">
        <v>74</v>
      </c>
      <c r="L10" s="1362">
        <v>23</v>
      </c>
      <c r="M10" s="1362">
        <v>17</v>
      </c>
      <c r="N10" s="1362">
        <v>15</v>
      </c>
      <c r="O10" s="1362">
        <v>13</v>
      </c>
      <c r="P10" s="1362">
        <v>15</v>
      </c>
      <c r="Q10" s="1363">
        <v>15</v>
      </c>
      <c r="R10" s="1080">
        <v>9</v>
      </c>
      <c r="S10" s="1081">
        <v>52</v>
      </c>
      <c r="T10" s="1080">
        <v>70</v>
      </c>
      <c r="U10" s="1080">
        <v>76</v>
      </c>
      <c r="V10" s="1080">
        <v>66</v>
      </c>
      <c r="W10" s="1081">
        <v>79</v>
      </c>
      <c r="X10" s="455">
        <v>2</v>
      </c>
      <c r="Y10" s="574">
        <v>5</v>
      </c>
      <c r="Z10" s="570"/>
    </row>
    <row r="11" spans="1:27">
      <c r="A11" s="59" t="s">
        <v>242</v>
      </c>
      <c r="B11" s="47" t="s">
        <v>216</v>
      </c>
      <c r="C11" s="4" t="s">
        <v>1</v>
      </c>
      <c r="D11" s="1362" t="s">
        <v>27</v>
      </c>
      <c r="E11" s="1362" t="s">
        <v>27</v>
      </c>
      <c r="F11" s="25">
        <v>339</v>
      </c>
      <c r="G11" s="1362">
        <v>287</v>
      </c>
      <c r="H11" s="1362">
        <v>247</v>
      </c>
      <c r="I11" s="1362">
        <v>194</v>
      </c>
      <c r="J11" s="1362">
        <v>228</v>
      </c>
      <c r="K11" s="1362">
        <v>174</v>
      </c>
      <c r="L11" s="1362">
        <v>150</v>
      </c>
      <c r="M11" s="1362">
        <v>96</v>
      </c>
      <c r="N11" s="1362">
        <v>107</v>
      </c>
      <c r="O11" s="1362">
        <v>92</v>
      </c>
      <c r="P11" s="1362">
        <v>91</v>
      </c>
      <c r="Q11" s="1363">
        <v>99</v>
      </c>
      <c r="R11" s="1080">
        <v>76</v>
      </c>
      <c r="S11" s="1081">
        <v>68</v>
      </c>
      <c r="T11" s="1080">
        <v>59</v>
      </c>
      <c r="U11" s="1080">
        <v>72</v>
      </c>
      <c r="V11" s="1080">
        <v>28</v>
      </c>
      <c r="W11" s="1081">
        <v>53</v>
      </c>
      <c r="X11" s="455">
        <v>5</v>
      </c>
      <c r="Y11" s="574">
        <v>29</v>
      </c>
    </row>
    <row r="12" spans="1:27" s="1060" customFormat="1">
      <c r="A12" s="64" t="s">
        <v>239</v>
      </c>
      <c r="B12" s="49" t="s">
        <v>313</v>
      </c>
      <c r="C12" s="4" t="s">
        <v>2</v>
      </c>
      <c r="D12" s="1362" t="s">
        <v>27</v>
      </c>
      <c r="E12" s="1362" t="s">
        <v>27</v>
      </c>
      <c r="F12" s="25">
        <v>339</v>
      </c>
      <c r="G12" s="1362">
        <v>287</v>
      </c>
      <c r="H12" s="1362">
        <v>247</v>
      </c>
      <c r="I12" s="1362">
        <v>194</v>
      </c>
      <c r="J12" s="1362">
        <v>204</v>
      </c>
      <c r="K12" s="1362">
        <v>173</v>
      </c>
      <c r="L12" s="1362">
        <v>148</v>
      </c>
      <c r="M12" s="1362">
        <v>95</v>
      </c>
      <c r="N12" s="1362">
        <v>106</v>
      </c>
      <c r="O12" s="1362">
        <v>92</v>
      </c>
      <c r="P12" s="1362">
        <v>90</v>
      </c>
      <c r="Q12" s="1363">
        <v>97</v>
      </c>
      <c r="R12" s="1080">
        <v>75</v>
      </c>
      <c r="S12" s="1081">
        <v>67</v>
      </c>
      <c r="T12" s="1080">
        <v>58</v>
      </c>
      <c r="U12" s="1080">
        <v>21</v>
      </c>
      <c r="V12" s="1080">
        <v>2</v>
      </c>
      <c r="W12" s="1081">
        <v>24</v>
      </c>
      <c r="X12" s="455">
        <v>5</v>
      </c>
      <c r="Y12" s="574">
        <v>22</v>
      </c>
      <c r="Z12" s="570"/>
    </row>
    <row r="13" spans="1:27" s="688" customFormat="1">
      <c r="A13" s="345" t="s">
        <v>245</v>
      </c>
      <c r="B13" s="575" t="s">
        <v>1007</v>
      </c>
      <c r="C13" s="437" t="s">
        <v>1</v>
      </c>
      <c r="D13" s="1080" t="s">
        <v>27</v>
      </c>
      <c r="E13" s="1080" t="s">
        <v>27</v>
      </c>
      <c r="F13" s="1080" t="s">
        <v>27</v>
      </c>
      <c r="G13" s="1080" t="s">
        <v>27</v>
      </c>
      <c r="H13" s="1080" t="s">
        <v>27</v>
      </c>
      <c r="I13" s="1080" t="s">
        <v>27</v>
      </c>
      <c r="J13" s="1080" t="s">
        <v>27</v>
      </c>
      <c r="K13" s="1080" t="s">
        <v>27</v>
      </c>
      <c r="L13" s="1080" t="s">
        <v>27</v>
      </c>
      <c r="M13" s="1080" t="s">
        <v>27</v>
      </c>
      <c r="N13" s="1080" t="s">
        <v>27</v>
      </c>
      <c r="O13" s="1080" t="s">
        <v>27</v>
      </c>
      <c r="P13" s="1080">
        <v>319</v>
      </c>
      <c r="Q13" s="1274">
        <v>184</v>
      </c>
      <c r="R13" s="1080">
        <v>108</v>
      </c>
      <c r="S13" s="1081">
        <v>99</v>
      </c>
      <c r="T13" s="1080">
        <v>110</v>
      </c>
      <c r="U13" s="1080">
        <v>119</v>
      </c>
      <c r="V13" s="1080">
        <v>98</v>
      </c>
      <c r="W13" s="1081">
        <v>89</v>
      </c>
      <c r="X13" s="1401" t="s">
        <v>27</v>
      </c>
      <c r="Y13" s="574">
        <v>5</v>
      </c>
      <c r="Z13" s="570"/>
    </row>
    <row r="14" spans="1:27" s="688" customFormat="1">
      <c r="A14" s="345" t="s">
        <v>241</v>
      </c>
      <c r="B14" s="576" t="s">
        <v>1008</v>
      </c>
      <c r="C14" s="437" t="s">
        <v>2</v>
      </c>
      <c r="D14" s="1080" t="s">
        <v>27</v>
      </c>
      <c r="E14" s="1080" t="s">
        <v>27</v>
      </c>
      <c r="F14" s="1080" t="s">
        <v>27</v>
      </c>
      <c r="G14" s="1080" t="s">
        <v>27</v>
      </c>
      <c r="H14" s="1080" t="s">
        <v>27</v>
      </c>
      <c r="I14" s="1080" t="s">
        <v>27</v>
      </c>
      <c r="J14" s="1080" t="s">
        <v>27</v>
      </c>
      <c r="K14" s="1080" t="s">
        <v>27</v>
      </c>
      <c r="L14" s="1080" t="s">
        <v>27</v>
      </c>
      <c r="M14" s="1080" t="s">
        <v>27</v>
      </c>
      <c r="N14" s="1080" t="s">
        <v>27</v>
      </c>
      <c r="O14" s="1080" t="s">
        <v>27</v>
      </c>
      <c r="P14" s="1080" t="s">
        <v>27</v>
      </c>
      <c r="Q14" s="1080" t="s">
        <v>27</v>
      </c>
      <c r="R14" s="1080" t="s">
        <v>27</v>
      </c>
      <c r="S14" s="1080" t="s">
        <v>27</v>
      </c>
      <c r="T14" s="1080" t="s">
        <v>27</v>
      </c>
      <c r="U14" s="1080" t="s">
        <v>27</v>
      </c>
      <c r="V14" s="1080" t="s">
        <v>27</v>
      </c>
      <c r="W14" s="1081" t="s">
        <v>27</v>
      </c>
      <c r="X14" s="1401" t="s">
        <v>27</v>
      </c>
      <c r="Y14" s="1331" t="s">
        <v>27</v>
      </c>
      <c r="Z14" s="570"/>
    </row>
    <row r="15" spans="1:27">
      <c r="A15" s="59" t="s">
        <v>242</v>
      </c>
      <c r="B15" s="47" t="s">
        <v>217</v>
      </c>
      <c r="C15" s="4" t="s">
        <v>1</v>
      </c>
      <c r="D15" s="1362">
        <v>51830</v>
      </c>
      <c r="E15" s="1362">
        <v>47862</v>
      </c>
      <c r="F15" s="25">
        <v>48178</v>
      </c>
      <c r="G15" s="1362">
        <v>48653</v>
      </c>
      <c r="H15" s="1362">
        <v>48555</v>
      </c>
      <c r="I15" s="1362">
        <v>47924</v>
      </c>
      <c r="J15" s="1362">
        <v>48145</v>
      </c>
      <c r="K15" s="1362">
        <v>48409</v>
      </c>
      <c r="L15" s="1362">
        <v>46657</v>
      </c>
      <c r="M15" s="1362">
        <v>43561</v>
      </c>
      <c r="N15" s="1362">
        <v>41993</v>
      </c>
      <c r="O15" s="1362">
        <v>41527</v>
      </c>
      <c r="P15" s="1362">
        <v>40965</v>
      </c>
      <c r="Q15" s="1363">
        <v>41266</v>
      </c>
      <c r="R15" s="1080">
        <v>41353</v>
      </c>
      <c r="S15" s="1081">
        <v>41647</v>
      </c>
      <c r="T15" s="1080">
        <v>41583</v>
      </c>
      <c r="U15" s="1080">
        <v>42851</v>
      </c>
      <c r="V15" s="1080">
        <v>43774</v>
      </c>
      <c r="W15" s="1081">
        <v>44226</v>
      </c>
      <c r="X15" s="455">
        <v>30859</v>
      </c>
      <c r="Y15" s="574">
        <v>33514</v>
      </c>
    </row>
    <row r="16" spans="1:27" s="1060" customFormat="1">
      <c r="A16" s="64" t="s">
        <v>239</v>
      </c>
      <c r="B16" s="49" t="s">
        <v>314</v>
      </c>
      <c r="C16" s="4" t="s">
        <v>2</v>
      </c>
      <c r="D16" s="1362">
        <v>51830</v>
      </c>
      <c r="E16" s="1362">
        <v>47862</v>
      </c>
      <c r="F16" s="25">
        <v>48178</v>
      </c>
      <c r="G16" s="1362">
        <v>48653</v>
      </c>
      <c r="H16" s="1362">
        <v>205</v>
      </c>
      <c r="I16" s="1362">
        <v>246</v>
      </c>
      <c r="J16" s="1362">
        <v>263</v>
      </c>
      <c r="K16" s="1362">
        <v>289</v>
      </c>
      <c r="L16" s="1362">
        <v>315</v>
      </c>
      <c r="M16" s="1362">
        <v>409</v>
      </c>
      <c r="N16" s="1362">
        <v>338</v>
      </c>
      <c r="O16" s="1362">
        <v>435</v>
      </c>
      <c r="P16" s="1362">
        <v>435</v>
      </c>
      <c r="Q16" s="1363">
        <v>420</v>
      </c>
      <c r="R16" s="1080">
        <v>417</v>
      </c>
      <c r="S16" s="1081">
        <v>366</v>
      </c>
      <c r="T16" s="1080">
        <v>342</v>
      </c>
      <c r="U16" s="1080">
        <v>425</v>
      </c>
      <c r="V16" s="1080">
        <v>410</v>
      </c>
      <c r="W16" s="1081">
        <v>423</v>
      </c>
      <c r="X16" s="455" t="s">
        <v>27</v>
      </c>
      <c r="Y16" s="574">
        <v>2</v>
      </c>
      <c r="Z16" s="570"/>
    </row>
    <row r="17" spans="1:26">
      <c r="A17" s="59" t="s">
        <v>242</v>
      </c>
      <c r="B17" s="47" t="s">
        <v>218</v>
      </c>
      <c r="C17" s="4" t="s">
        <v>1</v>
      </c>
      <c r="D17" s="1362" t="s">
        <v>27</v>
      </c>
      <c r="E17" s="1362">
        <v>5740</v>
      </c>
      <c r="F17" s="25">
        <v>5136</v>
      </c>
      <c r="G17" s="1362">
        <v>5172</v>
      </c>
      <c r="H17" s="1362">
        <v>6452</v>
      </c>
      <c r="I17" s="1362">
        <v>8639</v>
      </c>
      <c r="J17" s="1362">
        <v>8546</v>
      </c>
      <c r="K17" s="1362">
        <v>8665</v>
      </c>
      <c r="L17" s="1362">
        <v>9190</v>
      </c>
      <c r="M17" s="1362">
        <v>9140</v>
      </c>
      <c r="N17" s="1362">
        <v>11186</v>
      </c>
      <c r="O17" s="1362">
        <v>11846</v>
      </c>
      <c r="P17" s="1362">
        <v>12654</v>
      </c>
      <c r="Q17" s="1363">
        <v>13146</v>
      </c>
      <c r="R17" s="1080">
        <v>13654</v>
      </c>
      <c r="S17" s="1081">
        <v>14164</v>
      </c>
      <c r="T17" s="1080">
        <v>14333</v>
      </c>
      <c r="U17" s="1080">
        <v>14850</v>
      </c>
      <c r="V17" s="1080">
        <v>14837</v>
      </c>
      <c r="W17" s="1081">
        <v>15057</v>
      </c>
      <c r="X17" s="455">
        <v>8623</v>
      </c>
      <c r="Y17" s="574">
        <v>8213</v>
      </c>
    </row>
    <row r="18" spans="1:26" s="1060" customFormat="1">
      <c r="A18" s="64" t="s">
        <v>239</v>
      </c>
      <c r="B18" s="49" t="s">
        <v>218</v>
      </c>
      <c r="C18" s="4" t="s">
        <v>2</v>
      </c>
      <c r="D18" s="1362" t="s">
        <v>27</v>
      </c>
      <c r="E18" s="1362">
        <v>5740</v>
      </c>
      <c r="F18" s="25">
        <v>5136</v>
      </c>
      <c r="G18" s="1362">
        <v>5172</v>
      </c>
      <c r="H18" s="1362" t="s">
        <v>27</v>
      </c>
      <c r="I18" s="1362" t="s">
        <v>27</v>
      </c>
      <c r="J18" s="1362" t="s">
        <v>27</v>
      </c>
      <c r="K18" s="1362" t="s">
        <v>27</v>
      </c>
      <c r="L18" s="1362" t="s">
        <v>27</v>
      </c>
      <c r="M18" s="1362" t="s">
        <v>27</v>
      </c>
      <c r="N18" s="1362" t="s">
        <v>27</v>
      </c>
      <c r="O18" s="1362">
        <v>7</v>
      </c>
      <c r="P18" s="1362">
        <v>17</v>
      </c>
      <c r="Q18" s="1363">
        <v>17</v>
      </c>
      <c r="R18" s="1080">
        <v>16</v>
      </c>
      <c r="S18" s="1081">
        <v>11</v>
      </c>
      <c r="T18" s="1080">
        <v>13</v>
      </c>
      <c r="U18" s="1080">
        <v>14</v>
      </c>
      <c r="V18" s="1080">
        <v>13</v>
      </c>
      <c r="W18" s="1081">
        <v>25</v>
      </c>
      <c r="X18" s="455" t="s">
        <v>27</v>
      </c>
      <c r="Y18" s="574" t="s">
        <v>27</v>
      </c>
      <c r="Z18" s="570"/>
    </row>
    <row r="19" spans="1:26">
      <c r="A19" s="59" t="s">
        <v>242</v>
      </c>
      <c r="B19" s="47" t="s">
        <v>219</v>
      </c>
      <c r="C19" s="4" t="s">
        <v>1</v>
      </c>
      <c r="D19" s="1362">
        <v>15964</v>
      </c>
      <c r="E19" s="1362">
        <v>16729</v>
      </c>
      <c r="F19" s="25">
        <v>16577</v>
      </c>
      <c r="G19" s="1362">
        <v>16341</v>
      </c>
      <c r="H19" s="1362">
        <v>16806</v>
      </c>
      <c r="I19" s="1362">
        <v>17112</v>
      </c>
      <c r="J19" s="1362">
        <v>16739</v>
      </c>
      <c r="K19" s="1362">
        <v>16450</v>
      </c>
      <c r="L19" s="1362">
        <v>16975</v>
      </c>
      <c r="M19" s="1362">
        <v>17226</v>
      </c>
      <c r="N19" s="1362">
        <v>17867</v>
      </c>
      <c r="O19" s="1362">
        <v>18074</v>
      </c>
      <c r="P19" s="1362">
        <v>18264</v>
      </c>
      <c r="Q19" s="1363">
        <v>18524</v>
      </c>
      <c r="R19" s="1080">
        <v>18471</v>
      </c>
      <c r="S19" s="1081">
        <v>18884</v>
      </c>
      <c r="T19" s="1080">
        <v>19239</v>
      </c>
      <c r="U19" s="1080">
        <v>19514</v>
      </c>
      <c r="V19" s="1080">
        <v>19231</v>
      </c>
      <c r="W19" s="1081">
        <v>19188</v>
      </c>
      <c r="X19" s="455">
        <v>7356</v>
      </c>
      <c r="Y19" s="574">
        <v>7089</v>
      </c>
    </row>
    <row r="20" spans="1:26" s="1060" customFormat="1">
      <c r="A20" s="64" t="s">
        <v>239</v>
      </c>
      <c r="B20" s="49" t="s">
        <v>315</v>
      </c>
      <c r="C20" s="4" t="s">
        <v>2</v>
      </c>
      <c r="D20" s="1362">
        <v>15964</v>
      </c>
      <c r="E20" s="1362">
        <v>16729</v>
      </c>
      <c r="F20" s="25">
        <v>16577</v>
      </c>
      <c r="G20" s="1362">
        <v>16341</v>
      </c>
      <c r="H20" s="1362" t="s">
        <v>27</v>
      </c>
      <c r="I20" s="1362">
        <v>12</v>
      </c>
      <c r="J20" s="1362" t="s">
        <v>27</v>
      </c>
      <c r="K20" s="1362">
        <v>14</v>
      </c>
      <c r="L20" s="1362">
        <v>40</v>
      </c>
      <c r="M20" s="1362">
        <v>43</v>
      </c>
      <c r="N20" s="1362">
        <v>42</v>
      </c>
      <c r="O20" s="1362">
        <v>30</v>
      </c>
      <c r="P20" s="1362">
        <v>3</v>
      </c>
      <c r="Q20" s="1363">
        <v>4</v>
      </c>
      <c r="R20" s="1080" t="s">
        <v>27</v>
      </c>
      <c r="S20" s="1080" t="s">
        <v>27</v>
      </c>
      <c r="T20" s="1080" t="s">
        <v>27</v>
      </c>
      <c r="U20" s="1080">
        <v>8</v>
      </c>
      <c r="V20" s="1080">
        <v>9</v>
      </c>
      <c r="W20" s="1081">
        <v>16</v>
      </c>
      <c r="X20" s="455">
        <v>13</v>
      </c>
      <c r="Y20" s="574">
        <v>15</v>
      </c>
      <c r="Z20" s="570"/>
    </row>
    <row r="21" spans="1:26">
      <c r="A21" s="59" t="s">
        <v>242</v>
      </c>
      <c r="B21" s="47" t="s">
        <v>220</v>
      </c>
      <c r="C21" s="4" t="s">
        <v>1</v>
      </c>
      <c r="D21" s="1362">
        <v>27881</v>
      </c>
      <c r="E21" s="1362">
        <v>27724</v>
      </c>
      <c r="F21" s="25">
        <v>29110</v>
      </c>
      <c r="G21" s="1362">
        <v>27405</v>
      </c>
      <c r="H21" s="1362">
        <v>27068</v>
      </c>
      <c r="I21" s="1362">
        <v>25804</v>
      </c>
      <c r="J21" s="1362">
        <v>26402</v>
      </c>
      <c r="K21" s="1362">
        <v>27048</v>
      </c>
      <c r="L21" s="1362">
        <v>26813</v>
      </c>
      <c r="M21" s="1362">
        <v>25067</v>
      </c>
      <c r="N21" s="1362">
        <v>27218</v>
      </c>
      <c r="O21" s="1362">
        <v>25552</v>
      </c>
      <c r="P21" s="1362">
        <v>24815</v>
      </c>
      <c r="Q21" s="1363">
        <v>25634</v>
      </c>
      <c r="R21" s="1080">
        <v>26638</v>
      </c>
      <c r="S21" s="1081">
        <v>26133</v>
      </c>
      <c r="T21" s="1080">
        <v>24514</v>
      </c>
      <c r="U21" s="1080">
        <v>25093</v>
      </c>
      <c r="V21" s="1080">
        <v>25732</v>
      </c>
      <c r="W21" s="1081">
        <v>24666</v>
      </c>
      <c r="X21" s="455">
        <v>10445</v>
      </c>
      <c r="Y21" s="574">
        <v>11004</v>
      </c>
    </row>
    <row r="22" spans="1:26" s="1060" customFormat="1">
      <c r="A22" s="64" t="s">
        <v>239</v>
      </c>
      <c r="B22" s="49" t="s">
        <v>317</v>
      </c>
      <c r="C22" s="4" t="s">
        <v>2</v>
      </c>
      <c r="D22" s="1362">
        <v>27881</v>
      </c>
      <c r="E22" s="1362">
        <v>27724</v>
      </c>
      <c r="F22" s="25">
        <v>29110</v>
      </c>
      <c r="G22" s="1362">
        <v>27405</v>
      </c>
      <c r="H22" s="1362">
        <v>232</v>
      </c>
      <c r="I22" s="1362">
        <v>252</v>
      </c>
      <c r="J22" s="1362">
        <v>309</v>
      </c>
      <c r="K22" s="1362">
        <v>462</v>
      </c>
      <c r="L22" s="1362">
        <v>303</v>
      </c>
      <c r="M22" s="1362">
        <v>332</v>
      </c>
      <c r="N22" s="1362">
        <v>474</v>
      </c>
      <c r="O22" s="1362">
        <v>478</v>
      </c>
      <c r="P22" s="1362">
        <v>802</v>
      </c>
      <c r="Q22" s="1363">
        <v>783</v>
      </c>
      <c r="R22" s="1080">
        <v>888</v>
      </c>
      <c r="S22" s="1081">
        <v>930</v>
      </c>
      <c r="T22" s="1080">
        <v>739</v>
      </c>
      <c r="U22" s="1080">
        <v>717</v>
      </c>
      <c r="V22" s="1080">
        <v>849</v>
      </c>
      <c r="W22" s="1081">
        <v>839</v>
      </c>
      <c r="X22" s="455">
        <v>208</v>
      </c>
      <c r="Y22" s="574">
        <v>241</v>
      </c>
      <c r="Z22" s="570"/>
    </row>
    <row r="23" spans="1:26">
      <c r="A23" s="59" t="s">
        <v>242</v>
      </c>
      <c r="B23" s="47" t="s">
        <v>221</v>
      </c>
      <c r="C23" s="4" t="s">
        <v>1</v>
      </c>
      <c r="D23" s="1362">
        <v>27867</v>
      </c>
      <c r="E23" s="1362">
        <v>50149</v>
      </c>
      <c r="F23" s="25">
        <v>101210</v>
      </c>
      <c r="G23" s="1362">
        <v>102760</v>
      </c>
      <c r="H23" s="1362">
        <v>96744</v>
      </c>
      <c r="I23" s="1362">
        <v>86068</v>
      </c>
      <c r="J23" s="1362">
        <v>90402</v>
      </c>
      <c r="K23" s="1362">
        <v>92423</v>
      </c>
      <c r="L23" s="1362">
        <v>91101</v>
      </c>
      <c r="M23" s="1362">
        <v>88351</v>
      </c>
      <c r="N23" s="1362">
        <v>86189</v>
      </c>
      <c r="O23" s="1362">
        <v>79183</v>
      </c>
      <c r="P23" s="1362">
        <v>72899</v>
      </c>
      <c r="Q23" s="1363">
        <v>72918</v>
      </c>
      <c r="R23" s="1080">
        <v>66533</v>
      </c>
      <c r="S23" s="1081">
        <v>65680</v>
      </c>
      <c r="T23" s="1080">
        <v>65248</v>
      </c>
      <c r="U23" s="1080">
        <v>70023</v>
      </c>
      <c r="V23" s="1080">
        <v>72520</v>
      </c>
      <c r="W23" s="1081">
        <v>73930</v>
      </c>
      <c r="X23" s="455">
        <v>40895</v>
      </c>
      <c r="Y23" s="574">
        <v>52260</v>
      </c>
    </row>
    <row r="24" spans="1:26" s="1060" customFormat="1">
      <c r="A24" s="64" t="s">
        <v>239</v>
      </c>
      <c r="B24" s="49" t="s">
        <v>318</v>
      </c>
      <c r="C24" s="4" t="s">
        <v>2</v>
      </c>
      <c r="D24" s="1362" t="s">
        <v>27</v>
      </c>
      <c r="E24" s="1362" t="s">
        <v>27</v>
      </c>
      <c r="F24" s="1362" t="s">
        <v>27</v>
      </c>
      <c r="G24" s="1362" t="s">
        <v>27</v>
      </c>
      <c r="H24" s="1362">
        <v>328</v>
      </c>
      <c r="I24" s="1362">
        <v>676</v>
      </c>
      <c r="J24" s="1362">
        <v>429</v>
      </c>
      <c r="K24" s="1362">
        <v>529</v>
      </c>
      <c r="L24" s="1362">
        <v>661</v>
      </c>
      <c r="M24" s="1362">
        <v>612</v>
      </c>
      <c r="N24" s="1362">
        <v>2196</v>
      </c>
      <c r="O24" s="1362">
        <v>607</v>
      </c>
      <c r="P24" s="1362">
        <v>431</v>
      </c>
      <c r="Q24" s="1363">
        <v>447</v>
      </c>
      <c r="R24" s="1080">
        <v>377</v>
      </c>
      <c r="S24" s="1081">
        <v>385</v>
      </c>
      <c r="T24" s="1080">
        <v>463</v>
      </c>
      <c r="U24" s="1080">
        <v>439</v>
      </c>
      <c r="V24" s="1080">
        <v>476</v>
      </c>
      <c r="W24" s="1081">
        <v>530</v>
      </c>
      <c r="X24" s="455">
        <v>16</v>
      </c>
      <c r="Y24" s="574">
        <v>269</v>
      </c>
      <c r="Z24" s="570"/>
    </row>
    <row r="25" spans="1:26">
      <c r="A25" s="59" t="s">
        <v>242</v>
      </c>
      <c r="B25" s="47" t="s">
        <v>222</v>
      </c>
      <c r="C25" s="4" t="s">
        <v>1</v>
      </c>
      <c r="D25" s="1362">
        <v>18846</v>
      </c>
      <c r="E25" s="1362">
        <v>18625</v>
      </c>
      <c r="F25" s="25">
        <v>18946</v>
      </c>
      <c r="G25" s="1362">
        <v>20030</v>
      </c>
      <c r="H25" s="1362">
        <v>21364</v>
      </c>
      <c r="I25" s="1362">
        <v>20976</v>
      </c>
      <c r="J25" s="1362">
        <v>22167</v>
      </c>
      <c r="K25" s="1362">
        <v>23134</v>
      </c>
      <c r="L25" s="1362">
        <v>22478</v>
      </c>
      <c r="M25" s="1362">
        <v>21458</v>
      </c>
      <c r="N25" s="1362">
        <v>21518</v>
      </c>
      <c r="O25" s="1362">
        <v>21868</v>
      </c>
      <c r="P25" s="1362">
        <v>21629</v>
      </c>
      <c r="Q25" s="1363">
        <v>22871</v>
      </c>
      <c r="R25" s="1080">
        <v>23486</v>
      </c>
      <c r="S25" s="1081">
        <v>24565</v>
      </c>
      <c r="T25" s="1080">
        <v>26360</v>
      </c>
      <c r="U25" s="1080">
        <v>27922</v>
      </c>
      <c r="V25" s="1080">
        <v>32173</v>
      </c>
      <c r="W25" s="1081">
        <v>34324</v>
      </c>
      <c r="X25" s="455">
        <v>14282</v>
      </c>
      <c r="Y25" s="574">
        <v>18881</v>
      </c>
    </row>
    <row r="26" spans="1:26" s="1060" customFormat="1">
      <c r="A26" s="64" t="s">
        <v>239</v>
      </c>
      <c r="B26" s="49" t="s">
        <v>319</v>
      </c>
      <c r="C26" s="4" t="s">
        <v>2</v>
      </c>
      <c r="D26" s="1362">
        <v>1</v>
      </c>
      <c r="E26" s="1362">
        <v>1</v>
      </c>
      <c r="F26" s="25">
        <v>4</v>
      </c>
      <c r="G26" s="1362">
        <v>150</v>
      </c>
      <c r="H26" s="1362">
        <v>666</v>
      </c>
      <c r="I26" s="1362">
        <v>1640</v>
      </c>
      <c r="J26" s="1362">
        <v>1750</v>
      </c>
      <c r="K26" s="1362">
        <v>1810</v>
      </c>
      <c r="L26" s="1362">
        <v>2040</v>
      </c>
      <c r="M26" s="1362">
        <v>2111</v>
      </c>
      <c r="N26" s="1362">
        <v>2407</v>
      </c>
      <c r="O26" s="1362">
        <v>2681</v>
      </c>
      <c r="P26" s="1362">
        <v>2464</v>
      </c>
      <c r="Q26" s="1363">
        <v>2341</v>
      </c>
      <c r="R26" s="1080">
        <v>2272</v>
      </c>
      <c r="S26" s="1081">
        <v>2355</v>
      </c>
      <c r="T26" s="1080">
        <v>2826</v>
      </c>
      <c r="U26" s="1080">
        <v>3005</v>
      </c>
      <c r="V26" s="1080">
        <v>3344</v>
      </c>
      <c r="W26" s="1081">
        <v>3584</v>
      </c>
      <c r="X26" s="455">
        <v>475</v>
      </c>
      <c r="Y26" s="574">
        <v>558</v>
      </c>
      <c r="Z26" s="570"/>
    </row>
    <row r="27" spans="1:26">
      <c r="A27" s="59" t="s">
        <v>242</v>
      </c>
      <c r="B27" s="47" t="s">
        <v>223</v>
      </c>
      <c r="C27" s="4" t="s">
        <v>1</v>
      </c>
      <c r="D27" s="1362">
        <v>2004</v>
      </c>
      <c r="E27" s="1362">
        <v>2041</v>
      </c>
      <c r="F27" s="25">
        <v>2202</v>
      </c>
      <c r="G27" s="1362">
        <v>2015</v>
      </c>
      <c r="H27" s="1362">
        <v>2012</v>
      </c>
      <c r="I27" s="1362">
        <v>2116</v>
      </c>
      <c r="J27" s="1362">
        <v>2127</v>
      </c>
      <c r="K27" s="1362">
        <v>1871</v>
      </c>
      <c r="L27" s="1362">
        <v>1959</v>
      </c>
      <c r="M27" s="1362">
        <v>1632</v>
      </c>
      <c r="N27" s="1362">
        <v>1994</v>
      </c>
      <c r="O27" s="1362">
        <v>1770</v>
      </c>
      <c r="P27" s="1362">
        <v>1706</v>
      </c>
      <c r="Q27" s="1363">
        <v>1738</v>
      </c>
      <c r="R27" s="1080">
        <v>1819</v>
      </c>
      <c r="S27" s="1081">
        <v>1910</v>
      </c>
      <c r="T27" s="1080">
        <v>1906</v>
      </c>
      <c r="U27" s="1080">
        <v>1928</v>
      </c>
      <c r="V27" s="1080">
        <v>1980</v>
      </c>
      <c r="W27" s="1081">
        <v>2010</v>
      </c>
      <c r="X27" s="455">
        <v>976</v>
      </c>
      <c r="Y27" s="574">
        <v>885</v>
      </c>
    </row>
    <row r="28" spans="1:26" s="1060" customFormat="1">
      <c r="A28" s="64" t="s">
        <v>239</v>
      </c>
      <c r="B28" s="49" t="s">
        <v>941</v>
      </c>
      <c r="C28" s="4" t="s">
        <v>2</v>
      </c>
      <c r="D28" s="1362" t="s">
        <v>27</v>
      </c>
      <c r="E28" s="1362" t="s">
        <v>27</v>
      </c>
      <c r="F28" s="1362" t="s">
        <v>27</v>
      </c>
      <c r="G28" s="1362" t="s">
        <v>27</v>
      </c>
      <c r="H28" s="1362" t="s">
        <v>27</v>
      </c>
      <c r="I28" s="1362" t="s">
        <v>27</v>
      </c>
      <c r="J28" s="1362" t="s">
        <v>27</v>
      </c>
      <c r="K28" s="1362" t="s">
        <v>27</v>
      </c>
      <c r="L28" s="1362" t="s">
        <v>27</v>
      </c>
      <c r="M28" s="1362" t="s">
        <v>27</v>
      </c>
      <c r="N28" s="1362" t="s">
        <v>27</v>
      </c>
      <c r="O28" s="1362" t="s">
        <v>27</v>
      </c>
      <c r="P28" s="1362" t="s">
        <v>27</v>
      </c>
      <c r="Q28" s="1362" t="s">
        <v>27</v>
      </c>
      <c r="R28" s="1080" t="s">
        <v>27</v>
      </c>
      <c r="S28" s="1080" t="s">
        <v>27</v>
      </c>
      <c r="T28" s="1080" t="s">
        <v>27</v>
      </c>
      <c r="U28" s="1080" t="s">
        <v>27</v>
      </c>
      <c r="V28" s="1080" t="s">
        <v>27</v>
      </c>
      <c r="W28" s="1081" t="s">
        <v>27</v>
      </c>
      <c r="X28" s="455" t="s">
        <v>27</v>
      </c>
      <c r="Y28" s="574" t="s">
        <v>27</v>
      </c>
      <c r="Z28" s="570"/>
    </row>
    <row r="29" spans="1:26">
      <c r="A29" s="59" t="s">
        <v>242</v>
      </c>
      <c r="B29" s="47" t="s">
        <v>224</v>
      </c>
      <c r="C29" s="4" t="s">
        <v>1</v>
      </c>
      <c r="D29" s="1362">
        <v>4218</v>
      </c>
      <c r="E29" s="1362">
        <v>3895</v>
      </c>
      <c r="F29" s="25">
        <v>3893</v>
      </c>
      <c r="G29" s="1362">
        <v>3747</v>
      </c>
      <c r="H29" s="1362">
        <v>3550</v>
      </c>
      <c r="I29" s="1362">
        <v>3275</v>
      </c>
      <c r="J29" s="1362">
        <v>3207</v>
      </c>
      <c r="K29" s="1362">
        <v>3225</v>
      </c>
      <c r="L29" s="1362">
        <v>3108</v>
      </c>
      <c r="M29" s="1362">
        <v>2878</v>
      </c>
      <c r="N29" s="1362">
        <v>3089</v>
      </c>
      <c r="O29" s="1362">
        <v>2906</v>
      </c>
      <c r="P29" s="1362">
        <v>2758</v>
      </c>
      <c r="Q29" s="1363">
        <v>2747</v>
      </c>
      <c r="R29" s="1080">
        <v>2755</v>
      </c>
      <c r="S29" s="1081">
        <v>2751</v>
      </c>
      <c r="T29" s="1080">
        <v>2717</v>
      </c>
      <c r="U29" s="1080">
        <v>2774</v>
      </c>
      <c r="V29" s="1080">
        <v>2751</v>
      </c>
      <c r="W29" s="1081">
        <v>2688</v>
      </c>
      <c r="X29" s="455">
        <v>814</v>
      </c>
      <c r="Y29" s="574">
        <v>1020</v>
      </c>
    </row>
    <row r="30" spans="1:26" s="1060" customFormat="1">
      <c r="A30" s="64" t="s">
        <v>239</v>
      </c>
      <c r="B30" s="49" t="s">
        <v>331</v>
      </c>
      <c r="C30" s="4" t="s">
        <v>2</v>
      </c>
      <c r="D30" s="1362">
        <v>4218</v>
      </c>
      <c r="E30" s="1362">
        <v>3895</v>
      </c>
      <c r="F30" s="25">
        <v>3893</v>
      </c>
      <c r="G30" s="1362">
        <v>3747</v>
      </c>
      <c r="H30" s="1362">
        <v>0</v>
      </c>
      <c r="I30" s="1362">
        <v>30</v>
      </c>
      <c r="J30" s="1362">
        <v>93</v>
      </c>
      <c r="K30" s="1362">
        <v>104</v>
      </c>
      <c r="L30" s="1362">
        <v>146</v>
      </c>
      <c r="M30" s="1362">
        <v>3</v>
      </c>
      <c r="N30" s="1362">
        <v>10</v>
      </c>
      <c r="O30" s="1362">
        <v>5</v>
      </c>
      <c r="P30" s="1362">
        <v>1</v>
      </c>
      <c r="Q30" s="1363">
        <v>2</v>
      </c>
      <c r="R30" s="1080">
        <v>2</v>
      </c>
      <c r="S30" s="1081">
        <v>1</v>
      </c>
      <c r="T30" s="1080">
        <v>5</v>
      </c>
      <c r="U30" s="1080">
        <v>5</v>
      </c>
      <c r="V30" s="1080">
        <v>41</v>
      </c>
      <c r="W30" s="1081">
        <v>44</v>
      </c>
      <c r="X30" s="455" t="s">
        <v>27</v>
      </c>
      <c r="Y30" s="574" t="s">
        <v>27</v>
      </c>
      <c r="Z30" s="570"/>
    </row>
    <row r="31" spans="1:26">
      <c r="A31" s="59" t="s">
        <v>998</v>
      </c>
      <c r="B31" s="47" t="s">
        <v>225</v>
      </c>
      <c r="C31" s="4" t="s">
        <v>1</v>
      </c>
      <c r="D31" s="1362">
        <v>318</v>
      </c>
      <c r="E31" s="1362">
        <v>360</v>
      </c>
      <c r="F31" s="25">
        <v>393</v>
      </c>
      <c r="G31" s="1362">
        <v>407</v>
      </c>
      <c r="H31" s="1362">
        <v>404</v>
      </c>
      <c r="I31" s="1362">
        <v>422</v>
      </c>
      <c r="J31" s="1362">
        <v>433</v>
      </c>
      <c r="K31" s="1362" t="s">
        <v>27</v>
      </c>
      <c r="L31" s="1362" t="s">
        <v>27</v>
      </c>
      <c r="M31" s="1362">
        <v>298</v>
      </c>
      <c r="N31" s="1362">
        <v>638</v>
      </c>
      <c r="O31" s="1362">
        <v>404</v>
      </c>
      <c r="P31" s="1362">
        <v>710</v>
      </c>
      <c r="Q31" s="1363">
        <v>751</v>
      </c>
      <c r="R31" s="1080">
        <v>723</v>
      </c>
      <c r="S31" s="1081">
        <v>737</v>
      </c>
      <c r="T31" s="1080">
        <v>544</v>
      </c>
      <c r="U31" s="1080">
        <v>917</v>
      </c>
      <c r="V31" s="1080">
        <v>806</v>
      </c>
      <c r="W31" s="1081">
        <v>827</v>
      </c>
      <c r="X31" s="455">
        <v>510</v>
      </c>
      <c r="Y31" s="574">
        <v>699</v>
      </c>
    </row>
    <row r="32" spans="1:26" s="1060" customFormat="1">
      <c r="A32" s="64" t="s">
        <v>240</v>
      </c>
      <c r="B32" s="49" t="s">
        <v>320</v>
      </c>
      <c r="C32" s="4" t="s">
        <v>2</v>
      </c>
      <c r="D32" s="1362">
        <v>318</v>
      </c>
      <c r="E32" s="1362">
        <v>360</v>
      </c>
      <c r="F32" s="25">
        <v>393</v>
      </c>
      <c r="G32" s="1362">
        <v>407</v>
      </c>
      <c r="H32" s="1362">
        <v>404</v>
      </c>
      <c r="I32" s="1362">
        <v>422</v>
      </c>
      <c r="J32" s="1362">
        <v>433</v>
      </c>
      <c r="K32" s="1362" t="s">
        <v>27</v>
      </c>
      <c r="L32" s="1362" t="s">
        <v>27</v>
      </c>
      <c r="M32" s="1362" t="s">
        <v>27</v>
      </c>
      <c r="N32" s="1362" t="s">
        <v>27</v>
      </c>
      <c r="O32" s="1362" t="s">
        <v>27</v>
      </c>
      <c r="P32" s="1362" t="s">
        <v>27</v>
      </c>
      <c r="Q32" s="1362" t="s">
        <v>27</v>
      </c>
      <c r="R32" s="1080" t="s">
        <v>27</v>
      </c>
      <c r="S32" s="1080" t="s">
        <v>27</v>
      </c>
      <c r="T32" s="1080" t="s">
        <v>27</v>
      </c>
      <c r="U32" s="1080" t="s">
        <v>27</v>
      </c>
      <c r="V32" s="1080" t="s">
        <v>27</v>
      </c>
      <c r="W32" s="1081" t="s">
        <v>27</v>
      </c>
      <c r="X32" s="1073" t="s">
        <v>27</v>
      </c>
      <c r="Y32" s="688" t="s">
        <v>27</v>
      </c>
      <c r="Z32" s="570"/>
    </row>
    <row r="33" spans="1:26">
      <c r="A33" s="59" t="s">
        <v>242</v>
      </c>
      <c r="B33" s="47" t="s">
        <v>226</v>
      </c>
      <c r="C33" s="4" t="s">
        <v>1</v>
      </c>
      <c r="D33" s="1362" t="s">
        <v>27</v>
      </c>
      <c r="E33" s="1362">
        <v>101</v>
      </c>
      <c r="F33" s="25">
        <v>107</v>
      </c>
      <c r="G33" s="1362">
        <v>135</v>
      </c>
      <c r="H33" s="1362">
        <v>146</v>
      </c>
      <c r="I33" s="1362">
        <v>166</v>
      </c>
      <c r="J33" s="1362">
        <v>190</v>
      </c>
      <c r="K33" s="1362">
        <v>212</v>
      </c>
      <c r="L33" s="1362">
        <v>212</v>
      </c>
      <c r="M33" s="1362">
        <v>205</v>
      </c>
      <c r="N33" s="1362">
        <v>251</v>
      </c>
      <c r="O33" s="1362">
        <v>281</v>
      </c>
      <c r="P33" s="1362">
        <v>286</v>
      </c>
      <c r="Q33" s="1363">
        <v>280</v>
      </c>
      <c r="R33" s="1080">
        <v>280</v>
      </c>
      <c r="S33" s="1081">
        <v>286</v>
      </c>
      <c r="T33" s="1080">
        <v>303</v>
      </c>
      <c r="U33" s="1080">
        <v>297</v>
      </c>
      <c r="V33" s="1080">
        <v>323</v>
      </c>
      <c r="W33" s="1081">
        <v>343</v>
      </c>
      <c r="X33" s="455">
        <v>308</v>
      </c>
      <c r="Y33" s="574">
        <v>312</v>
      </c>
    </row>
    <row r="34" spans="1:26" s="1060" customFormat="1">
      <c r="A34" s="64" t="s">
        <v>239</v>
      </c>
      <c r="B34" s="49" t="s">
        <v>321</v>
      </c>
      <c r="C34" s="4" t="s">
        <v>2</v>
      </c>
      <c r="D34" s="1362" t="s">
        <v>27</v>
      </c>
      <c r="E34" s="1362">
        <v>101</v>
      </c>
      <c r="F34" s="25">
        <v>107</v>
      </c>
      <c r="G34" s="1362">
        <v>135</v>
      </c>
      <c r="H34" s="1362" t="s">
        <v>27</v>
      </c>
      <c r="I34" s="1362" t="s">
        <v>27</v>
      </c>
      <c r="J34" s="1362" t="s">
        <v>27</v>
      </c>
      <c r="K34" s="1362" t="s">
        <v>27</v>
      </c>
      <c r="L34" s="1362" t="s">
        <v>27</v>
      </c>
      <c r="M34" s="1362" t="s">
        <v>27</v>
      </c>
      <c r="N34" s="1362" t="s">
        <v>27</v>
      </c>
      <c r="O34" s="1362" t="s">
        <v>27</v>
      </c>
      <c r="P34" s="1362" t="s">
        <v>27</v>
      </c>
      <c r="Q34" s="1362" t="s">
        <v>27</v>
      </c>
      <c r="R34" s="1080" t="s">
        <v>27</v>
      </c>
      <c r="S34" s="1080" t="s">
        <v>27</v>
      </c>
      <c r="T34" s="1080" t="s">
        <v>27</v>
      </c>
      <c r="U34" s="1080" t="s">
        <v>27</v>
      </c>
      <c r="V34" s="1080" t="s">
        <v>27</v>
      </c>
      <c r="W34" s="1081" t="s">
        <v>27</v>
      </c>
      <c r="X34" s="455" t="s">
        <v>27</v>
      </c>
      <c r="Y34" s="574" t="s">
        <v>27</v>
      </c>
      <c r="Z34" s="570"/>
    </row>
    <row r="35" spans="1:26">
      <c r="A35" s="59" t="s">
        <v>242</v>
      </c>
      <c r="B35" s="47" t="s">
        <v>227</v>
      </c>
      <c r="C35" s="4" t="s">
        <v>1</v>
      </c>
      <c r="D35" s="1362" t="s">
        <v>27</v>
      </c>
      <c r="E35" s="1362">
        <v>26</v>
      </c>
      <c r="F35" s="25">
        <v>23</v>
      </c>
      <c r="G35" s="1362">
        <v>118</v>
      </c>
      <c r="H35" s="1362">
        <v>148</v>
      </c>
      <c r="I35" s="1362">
        <v>168</v>
      </c>
      <c r="J35" s="1362">
        <v>278</v>
      </c>
      <c r="K35" s="1362">
        <v>416</v>
      </c>
      <c r="L35" s="1362">
        <v>479</v>
      </c>
      <c r="M35" s="1362">
        <v>621</v>
      </c>
      <c r="N35" s="1362">
        <v>720</v>
      </c>
      <c r="O35" s="1362">
        <v>844</v>
      </c>
      <c r="P35" s="1362">
        <v>885</v>
      </c>
      <c r="Q35" s="1363">
        <v>932</v>
      </c>
      <c r="R35" s="1080">
        <v>862</v>
      </c>
      <c r="S35" s="1081">
        <v>661</v>
      </c>
      <c r="T35" s="1080">
        <v>723</v>
      </c>
      <c r="U35" s="1080">
        <v>994</v>
      </c>
      <c r="V35" s="1080">
        <v>1063</v>
      </c>
      <c r="W35" s="1081">
        <v>1072</v>
      </c>
      <c r="X35" s="455">
        <v>466</v>
      </c>
      <c r="Y35" s="574">
        <v>249</v>
      </c>
    </row>
    <row r="36" spans="1:26" s="1060" customFormat="1">
      <c r="A36" s="64" t="s">
        <v>239</v>
      </c>
      <c r="B36" s="49" t="s">
        <v>332</v>
      </c>
      <c r="C36" s="4" t="s">
        <v>2</v>
      </c>
      <c r="D36" s="1362" t="s">
        <v>27</v>
      </c>
      <c r="E36" s="1362">
        <v>26</v>
      </c>
      <c r="F36" s="25">
        <v>23</v>
      </c>
      <c r="G36" s="1362">
        <v>118</v>
      </c>
      <c r="H36" s="1362" t="s">
        <v>27</v>
      </c>
      <c r="I36" s="1362" t="s">
        <v>27</v>
      </c>
      <c r="J36" s="1362" t="s">
        <v>27</v>
      </c>
      <c r="K36" s="1362" t="s">
        <v>27</v>
      </c>
      <c r="L36" s="1362" t="s">
        <v>27</v>
      </c>
      <c r="M36" s="1362" t="s">
        <v>27</v>
      </c>
      <c r="N36" s="1362" t="s">
        <v>27</v>
      </c>
      <c r="O36" s="1362" t="s">
        <v>27</v>
      </c>
      <c r="P36" s="1362" t="s">
        <v>27</v>
      </c>
      <c r="Q36" s="1362" t="s">
        <v>27</v>
      </c>
      <c r="R36" s="1080" t="s">
        <v>27</v>
      </c>
      <c r="S36" s="1080" t="s">
        <v>27</v>
      </c>
      <c r="T36" s="1080" t="s">
        <v>27</v>
      </c>
      <c r="U36" s="1080" t="s">
        <v>27</v>
      </c>
      <c r="V36" s="1080" t="s">
        <v>27</v>
      </c>
      <c r="W36" s="1081" t="s">
        <v>27</v>
      </c>
      <c r="X36" s="455" t="s">
        <v>27</v>
      </c>
      <c r="Y36" s="574" t="s">
        <v>27</v>
      </c>
      <c r="Z36" s="570"/>
    </row>
    <row r="37" spans="1:26">
      <c r="A37" s="59" t="s">
        <v>242</v>
      </c>
      <c r="B37" s="47" t="s">
        <v>228</v>
      </c>
      <c r="C37" s="4" t="s">
        <v>1</v>
      </c>
      <c r="D37" s="1362" t="s">
        <v>27</v>
      </c>
      <c r="E37" s="1362" t="s">
        <v>27</v>
      </c>
      <c r="F37" s="25">
        <v>6789</v>
      </c>
      <c r="G37" s="1362">
        <v>6942</v>
      </c>
      <c r="H37" s="1362">
        <v>7250</v>
      </c>
      <c r="I37" s="1362">
        <v>7103</v>
      </c>
      <c r="J37" s="1362">
        <v>7328</v>
      </c>
      <c r="K37" s="1362">
        <v>7802</v>
      </c>
      <c r="L37" s="1362">
        <v>8132</v>
      </c>
      <c r="M37" s="1362">
        <v>7799</v>
      </c>
      <c r="N37" s="1362">
        <v>8300</v>
      </c>
      <c r="O37" s="1362">
        <v>8621</v>
      </c>
      <c r="P37" s="1362">
        <v>8535</v>
      </c>
      <c r="Q37" s="1363">
        <v>9347</v>
      </c>
      <c r="R37" s="1080">
        <v>9916</v>
      </c>
      <c r="S37" s="1081">
        <v>10463</v>
      </c>
      <c r="T37" s="1080">
        <v>11468</v>
      </c>
      <c r="U37" s="1080">
        <v>12347</v>
      </c>
      <c r="V37" s="1080">
        <v>13180</v>
      </c>
      <c r="W37" s="1081">
        <v>13591</v>
      </c>
      <c r="X37" s="455">
        <v>7955</v>
      </c>
      <c r="Y37" s="574">
        <v>9493</v>
      </c>
    </row>
    <row r="38" spans="1:26" s="1060" customFormat="1">
      <c r="A38" s="64" t="s">
        <v>239</v>
      </c>
      <c r="B38" s="49" t="s">
        <v>228</v>
      </c>
      <c r="C38" s="4" t="s">
        <v>2</v>
      </c>
      <c r="D38" s="1362" t="s">
        <v>27</v>
      </c>
      <c r="E38" s="1362" t="s">
        <v>27</v>
      </c>
      <c r="F38" s="25">
        <v>8</v>
      </c>
      <c r="G38" s="1362">
        <v>9</v>
      </c>
      <c r="H38" s="1362">
        <v>40</v>
      </c>
      <c r="I38" s="1362">
        <v>13</v>
      </c>
      <c r="J38" s="1362">
        <v>24</v>
      </c>
      <c r="K38" s="1362">
        <v>18</v>
      </c>
      <c r="L38" s="1362">
        <v>29</v>
      </c>
      <c r="M38" s="1362">
        <v>28</v>
      </c>
      <c r="N38" s="1362">
        <v>29</v>
      </c>
      <c r="O38" s="1362">
        <v>112</v>
      </c>
      <c r="P38" s="1362">
        <v>92</v>
      </c>
      <c r="Q38" s="1363">
        <v>102</v>
      </c>
      <c r="R38" s="1080">
        <v>93</v>
      </c>
      <c r="S38" s="1081">
        <v>140</v>
      </c>
      <c r="T38" s="1080">
        <v>114</v>
      </c>
      <c r="U38" s="1080">
        <v>211</v>
      </c>
      <c r="V38" s="1080">
        <v>156</v>
      </c>
      <c r="W38" s="1081">
        <v>271</v>
      </c>
      <c r="X38" s="455" t="s">
        <v>27</v>
      </c>
      <c r="Y38" s="574">
        <v>18</v>
      </c>
      <c r="Z38" s="570"/>
    </row>
    <row r="39" spans="1:26">
      <c r="A39" s="59" t="s">
        <v>242</v>
      </c>
      <c r="B39" s="47" t="s">
        <v>229</v>
      </c>
      <c r="C39" s="4" t="s">
        <v>1</v>
      </c>
      <c r="D39" s="1362">
        <v>31378</v>
      </c>
      <c r="E39" s="1362">
        <v>31817</v>
      </c>
      <c r="F39" s="25">
        <v>33222</v>
      </c>
      <c r="G39" s="1362">
        <v>32146</v>
      </c>
      <c r="H39" s="1362">
        <v>29815</v>
      </c>
      <c r="I39" s="1362">
        <v>29490</v>
      </c>
      <c r="J39" s="1362">
        <v>29256</v>
      </c>
      <c r="K39" s="1362">
        <v>30200</v>
      </c>
      <c r="L39" s="1362">
        <v>28945</v>
      </c>
      <c r="M39" s="1362">
        <v>29573</v>
      </c>
      <c r="N39" s="1362">
        <v>28780</v>
      </c>
      <c r="O39" s="1362">
        <v>29233</v>
      </c>
      <c r="P39" s="1362">
        <v>29481</v>
      </c>
      <c r="Q39" s="1363">
        <v>29848</v>
      </c>
      <c r="R39" s="1080">
        <v>30780</v>
      </c>
      <c r="S39" s="1081">
        <v>30087</v>
      </c>
      <c r="T39" s="1080">
        <v>30849</v>
      </c>
      <c r="U39" s="1080">
        <v>30774</v>
      </c>
      <c r="V39" s="1080">
        <v>30687</v>
      </c>
      <c r="W39" s="1081">
        <v>31412</v>
      </c>
      <c r="X39" s="455">
        <v>16373</v>
      </c>
      <c r="Y39" s="574">
        <v>19496</v>
      </c>
    </row>
    <row r="40" spans="1:26" s="1060" customFormat="1">
      <c r="A40" s="64" t="s">
        <v>239</v>
      </c>
      <c r="B40" s="49" t="s">
        <v>322</v>
      </c>
      <c r="C40" s="4" t="s">
        <v>2</v>
      </c>
      <c r="D40" s="1362">
        <v>31378</v>
      </c>
      <c r="E40" s="1362">
        <v>31817</v>
      </c>
      <c r="F40" s="25">
        <v>33222</v>
      </c>
      <c r="G40" s="1362">
        <v>32146</v>
      </c>
      <c r="H40" s="1362">
        <v>360</v>
      </c>
      <c r="I40" s="1362">
        <v>385</v>
      </c>
      <c r="J40" s="1362">
        <v>432</v>
      </c>
      <c r="K40" s="1362">
        <v>483</v>
      </c>
      <c r="L40" s="1362">
        <v>721</v>
      </c>
      <c r="M40" s="1362">
        <v>861</v>
      </c>
      <c r="N40" s="1362">
        <v>725</v>
      </c>
      <c r="O40" s="1362">
        <v>860</v>
      </c>
      <c r="P40" s="1362">
        <v>1117</v>
      </c>
      <c r="Q40" s="1363">
        <v>1267</v>
      </c>
      <c r="R40" s="1080">
        <v>1104</v>
      </c>
      <c r="S40" s="1081">
        <v>1226</v>
      </c>
      <c r="T40" s="1080">
        <v>1601</v>
      </c>
      <c r="U40" s="1080">
        <v>2248</v>
      </c>
      <c r="V40" s="1080">
        <v>2340</v>
      </c>
      <c r="W40" s="1081">
        <v>2647</v>
      </c>
      <c r="X40" s="455">
        <v>110</v>
      </c>
      <c r="Y40" s="574">
        <v>580</v>
      </c>
      <c r="Z40" s="570"/>
    </row>
    <row r="41" spans="1:26">
      <c r="A41" s="344" t="s">
        <v>998</v>
      </c>
      <c r="B41" s="47" t="s">
        <v>230</v>
      </c>
      <c r="C41" s="4" t="s">
        <v>1</v>
      </c>
      <c r="D41" s="1362" t="s">
        <v>27</v>
      </c>
      <c r="E41" s="1362" t="s">
        <v>27</v>
      </c>
      <c r="F41" s="25">
        <v>6077</v>
      </c>
      <c r="G41" s="1362">
        <v>4656</v>
      </c>
      <c r="H41" s="1362">
        <v>5787</v>
      </c>
      <c r="I41" s="1362">
        <v>6464</v>
      </c>
      <c r="J41" s="1362">
        <v>6237</v>
      </c>
      <c r="K41" s="1362">
        <v>6298</v>
      </c>
      <c r="L41" s="1362">
        <v>6160</v>
      </c>
      <c r="M41" s="1362">
        <v>5664</v>
      </c>
      <c r="N41" s="1362">
        <v>5755</v>
      </c>
      <c r="O41" s="1362">
        <v>5803</v>
      </c>
      <c r="P41" s="1362">
        <v>5792</v>
      </c>
      <c r="Q41" s="1363">
        <v>5748</v>
      </c>
      <c r="R41" s="1080">
        <v>5986</v>
      </c>
      <c r="S41" s="1081">
        <v>6640</v>
      </c>
      <c r="T41" s="1080">
        <v>6168</v>
      </c>
      <c r="U41" s="1080">
        <v>6251</v>
      </c>
      <c r="V41" s="1080">
        <v>6178</v>
      </c>
      <c r="W41" s="1081">
        <v>6403</v>
      </c>
      <c r="X41" s="455">
        <v>1898</v>
      </c>
      <c r="Y41" s="574">
        <v>1724</v>
      </c>
    </row>
    <row r="42" spans="1:26" s="1060" customFormat="1">
      <c r="A42" s="345" t="s">
        <v>240</v>
      </c>
      <c r="B42" s="49" t="s">
        <v>323</v>
      </c>
      <c r="C42" s="4" t="s">
        <v>2</v>
      </c>
      <c r="D42" s="1362" t="s">
        <v>27</v>
      </c>
      <c r="E42" s="1362" t="s">
        <v>27</v>
      </c>
      <c r="F42" s="25">
        <v>6077</v>
      </c>
      <c r="G42" s="1362">
        <v>4656</v>
      </c>
      <c r="H42" s="1362">
        <v>10</v>
      </c>
      <c r="I42" s="1362">
        <v>4</v>
      </c>
      <c r="J42" s="1362">
        <v>4</v>
      </c>
      <c r="K42" s="1362">
        <v>26</v>
      </c>
      <c r="L42" s="1362">
        <v>27</v>
      </c>
      <c r="M42" s="1362">
        <v>31</v>
      </c>
      <c r="N42" s="1362">
        <v>31</v>
      </c>
      <c r="O42" s="1362">
        <v>27</v>
      </c>
      <c r="P42" s="1362">
        <v>29</v>
      </c>
      <c r="Q42" s="1363">
        <v>14</v>
      </c>
      <c r="R42" s="1080">
        <v>4</v>
      </c>
      <c r="S42" s="1081">
        <v>6</v>
      </c>
      <c r="T42" s="1080">
        <v>8</v>
      </c>
      <c r="U42" s="1080">
        <v>8</v>
      </c>
      <c r="V42" s="1080">
        <v>11</v>
      </c>
      <c r="W42" s="1081">
        <v>38</v>
      </c>
      <c r="X42" s="455">
        <v>4</v>
      </c>
      <c r="Y42" s="574">
        <v>1</v>
      </c>
      <c r="Z42" s="570"/>
    </row>
    <row r="43" spans="1:26" s="58" customFormat="1">
      <c r="A43" s="186" t="s">
        <v>242</v>
      </c>
      <c r="B43" s="187" t="s">
        <v>231</v>
      </c>
      <c r="C43" s="188" t="s">
        <v>1</v>
      </c>
      <c r="D43" s="1362" t="s">
        <v>27</v>
      </c>
      <c r="E43" s="25">
        <v>4416</v>
      </c>
      <c r="F43" s="25">
        <v>3304</v>
      </c>
      <c r="G43" s="25">
        <v>3188</v>
      </c>
      <c r="H43" s="25">
        <v>2031</v>
      </c>
      <c r="I43" s="25">
        <v>1640</v>
      </c>
      <c r="J43" s="25">
        <v>1737</v>
      </c>
      <c r="K43" s="25">
        <v>2456</v>
      </c>
      <c r="L43" s="25">
        <v>2647</v>
      </c>
      <c r="M43" s="25">
        <v>2481</v>
      </c>
      <c r="N43" s="25">
        <v>2601</v>
      </c>
      <c r="O43" s="25">
        <v>2528</v>
      </c>
      <c r="P43" s="25">
        <v>2358</v>
      </c>
      <c r="Q43" s="1364">
        <v>2201</v>
      </c>
      <c r="R43" s="1082">
        <v>2224</v>
      </c>
      <c r="S43" s="1083">
        <v>2421</v>
      </c>
      <c r="T43" s="1082">
        <v>2602</v>
      </c>
      <c r="U43" s="1082">
        <v>2585</v>
      </c>
      <c r="V43" s="1082">
        <v>2720</v>
      </c>
      <c r="W43" s="1083">
        <v>2787</v>
      </c>
      <c r="X43" s="456">
        <v>1905</v>
      </c>
      <c r="Y43" s="535">
        <v>2317</v>
      </c>
      <c r="Z43" s="533"/>
    </row>
    <row r="44" spans="1:26" s="190" customFormat="1">
      <c r="A44" s="189" t="s">
        <v>239</v>
      </c>
      <c r="B44" s="67" t="s">
        <v>324</v>
      </c>
      <c r="C44" s="188" t="s">
        <v>2</v>
      </c>
      <c r="D44" s="1362" t="s">
        <v>27</v>
      </c>
      <c r="E44" s="25">
        <v>4416</v>
      </c>
      <c r="F44" s="25">
        <v>3304</v>
      </c>
      <c r="G44" s="25">
        <v>3188</v>
      </c>
      <c r="H44" s="25" t="s">
        <v>27</v>
      </c>
      <c r="I44" s="25" t="s">
        <v>27</v>
      </c>
      <c r="J44" s="25" t="s">
        <v>27</v>
      </c>
      <c r="K44" s="25" t="s">
        <v>27</v>
      </c>
      <c r="L44" s="25">
        <v>1</v>
      </c>
      <c r="M44" s="25" t="s">
        <v>27</v>
      </c>
      <c r="N44" s="25" t="s">
        <v>27</v>
      </c>
      <c r="O44" s="25">
        <v>2</v>
      </c>
      <c r="P44" s="25" t="s">
        <v>27</v>
      </c>
      <c r="Q44" s="25" t="s">
        <v>27</v>
      </c>
      <c r="R44" s="1082" t="s">
        <v>27</v>
      </c>
      <c r="S44" s="1082" t="s">
        <v>27</v>
      </c>
      <c r="T44" s="1082" t="s">
        <v>27</v>
      </c>
      <c r="U44" s="1082" t="s">
        <v>27</v>
      </c>
      <c r="V44" s="1082" t="s">
        <v>27</v>
      </c>
      <c r="W44" s="1083" t="s">
        <v>27</v>
      </c>
      <c r="X44" s="456" t="s">
        <v>27</v>
      </c>
      <c r="Y44" s="535">
        <v>1</v>
      </c>
      <c r="Z44" s="1655"/>
    </row>
    <row r="45" spans="1:26">
      <c r="A45" s="59" t="s">
        <v>242</v>
      </c>
      <c r="B45" s="47" t="s">
        <v>232</v>
      </c>
      <c r="C45" s="4" t="s">
        <v>1</v>
      </c>
      <c r="D45" s="1362">
        <v>534</v>
      </c>
      <c r="E45" s="1362">
        <v>542</v>
      </c>
      <c r="F45" s="25">
        <v>502</v>
      </c>
      <c r="G45" s="1362">
        <v>616</v>
      </c>
      <c r="H45" s="1362">
        <v>650</v>
      </c>
      <c r="I45" s="1362">
        <v>662</v>
      </c>
      <c r="J45" s="1362">
        <v>686</v>
      </c>
      <c r="K45" s="1362">
        <v>735</v>
      </c>
      <c r="L45" s="1362">
        <v>762</v>
      </c>
      <c r="M45" s="1362">
        <v>833</v>
      </c>
      <c r="N45" s="1362">
        <v>701</v>
      </c>
      <c r="O45" s="1362">
        <v>677</v>
      </c>
      <c r="P45" s="1362">
        <v>565</v>
      </c>
      <c r="Q45" s="1363">
        <v>555</v>
      </c>
      <c r="R45" s="1080">
        <v>551</v>
      </c>
      <c r="S45" s="1081">
        <v>583</v>
      </c>
      <c r="T45" s="1080">
        <v>679</v>
      </c>
      <c r="U45" s="1080">
        <v>740</v>
      </c>
      <c r="V45" s="1080">
        <v>757</v>
      </c>
      <c r="W45" s="1081">
        <v>822</v>
      </c>
      <c r="X45" s="455">
        <v>846</v>
      </c>
      <c r="Y45" s="574">
        <v>1060</v>
      </c>
    </row>
    <row r="46" spans="1:26" s="1060" customFormat="1">
      <c r="A46" s="64" t="s">
        <v>239</v>
      </c>
      <c r="B46" s="49" t="s">
        <v>325</v>
      </c>
      <c r="C46" s="4" t="s">
        <v>2</v>
      </c>
      <c r="D46" s="1362" t="s">
        <v>27</v>
      </c>
      <c r="E46" s="1362" t="s">
        <v>27</v>
      </c>
      <c r="F46" s="1362" t="s">
        <v>27</v>
      </c>
      <c r="G46" s="1362" t="s">
        <v>27</v>
      </c>
      <c r="H46" s="1362" t="s">
        <v>27</v>
      </c>
      <c r="I46" s="1362" t="s">
        <v>27</v>
      </c>
      <c r="J46" s="1362" t="s">
        <v>27</v>
      </c>
      <c r="K46" s="1362" t="s">
        <v>27</v>
      </c>
      <c r="L46" s="1362" t="s">
        <v>27</v>
      </c>
      <c r="M46" s="1362" t="s">
        <v>27</v>
      </c>
      <c r="N46" s="1362" t="s">
        <v>27</v>
      </c>
      <c r="O46" s="1362">
        <v>67</v>
      </c>
      <c r="P46" s="1362">
        <v>57</v>
      </c>
      <c r="Q46" s="1363">
        <v>58</v>
      </c>
      <c r="R46" s="1080">
        <v>47</v>
      </c>
      <c r="S46" s="1081">
        <v>47</v>
      </c>
      <c r="T46" s="1080">
        <v>51</v>
      </c>
      <c r="U46" s="1080">
        <v>63</v>
      </c>
      <c r="V46" s="1080">
        <v>60</v>
      </c>
      <c r="W46" s="1081">
        <v>82</v>
      </c>
      <c r="X46" s="455">
        <v>11</v>
      </c>
      <c r="Y46" s="574">
        <v>9</v>
      </c>
      <c r="Z46" s="570"/>
    </row>
    <row r="47" spans="1:26" s="525" customFormat="1" ht="15">
      <c r="A47" s="1280"/>
      <c r="B47" s="1656" t="s">
        <v>1945</v>
      </c>
      <c r="C47" s="1657" t="s">
        <v>1</v>
      </c>
      <c r="D47" s="1082" t="s">
        <v>27</v>
      </c>
      <c r="E47" s="1082" t="s">
        <v>27</v>
      </c>
      <c r="F47" s="1082" t="s">
        <v>27</v>
      </c>
      <c r="G47" s="1082" t="s">
        <v>27</v>
      </c>
      <c r="H47" s="1082" t="s">
        <v>27</v>
      </c>
      <c r="I47" s="1082" t="s">
        <v>27</v>
      </c>
      <c r="J47" s="1082">
        <v>333</v>
      </c>
      <c r="K47" s="1082" t="s">
        <v>27</v>
      </c>
      <c r="L47" s="1082" t="s">
        <v>27</v>
      </c>
      <c r="M47" s="1082">
        <v>440</v>
      </c>
      <c r="N47" s="1082">
        <v>635</v>
      </c>
      <c r="O47" s="1082">
        <v>700</v>
      </c>
      <c r="P47" s="1082">
        <v>1135</v>
      </c>
      <c r="Q47" s="1283">
        <v>729</v>
      </c>
      <c r="R47" s="1082" t="s">
        <v>27</v>
      </c>
      <c r="S47" s="1083" t="s">
        <v>27</v>
      </c>
      <c r="T47" s="1082" t="s">
        <v>27</v>
      </c>
      <c r="U47" s="1082" t="s">
        <v>27</v>
      </c>
      <c r="V47" s="1082" t="s">
        <v>27</v>
      </c>
      <c r="W47" s="1083" t="s">
        <v>27</v>
      </c>
      <c r="X47" s="1402" t="s">
        <v>27</v>
      </c>
      <c r="Y47" s="1332" t="s">
        <v>27</v>
      </c>
      <c r="Z47" s="533"/>
    </row>
    <row r="48" spans="1:26" s="1660" customFormat="1" ht="15">
      <c r="A48" s="1658"/>
      <c r="B48" s="1659" t="s">
        <v>1946</v>
      </c>
      <c r="C48" s="1657" t="s">
        <v>2</v>
      </c>
      <c r="D48" s="1082" t="s">
        <v>27</v>
      </c>
      <c r="E48" s="1082" t="s">
        <v>27</v>
      </c>
      <c r="F48" s="1082" t="s">
        <v>27</v>
      </c>
      <c r="G48" s="1082" t="s">
        <v>27</v>
      </c>
      <c r="H48" s="1082" t="s">
        <v>27</v>
      </c>
      <c r="I48" s="1082" t="s">
        <v>27</v>
      </c>
      <c r="J48" s="1082" t="s">
        <v>27</v>
      </c>
      <c r="K48" s="1082" t="s">
        <v>27</v>
      </c>
      <c r="L48" s="1082" t="s">
        <v>27</v>
      </c>
      <c r="M48" s="1082" t="s">
        <v>27</v>
      </c>
      <c r="N48" s="1082" t="s">
        <v>27</v>
      </c>
      <c r="O48" s="1082" t="s">
        <v>27</v>
      </c>
      <c r="P48" s="1082" t="s">
        <v>27</v>
      </c>
      <c r="Q48" s="1283" t="s">
        <v>27</v>
      </c>
      <c r="R48" s="1082" t="s">
        <v>27</v>
      </c>
      <c r="S48" s="1083" t="s">
        <v>27</v>
      </c>
      <c r="T48" s="1082" t="s">
        <v>27</v>
      </c>
      <c r="U48" s="1082" t="s">
        <v>27</v>
      </c>
      <c r="V48" s="1082" t="s">
        <v>27</v>
      </c>
      <c r="W48" s="1083" t="s">
        <v>27</v>
      </c>
      <c r="X48" s="1402" t="s">
        <v>27</v>
      </c>
      <c r="Y48" s="1332" t="s">
        <v>27</v>
      </c>
      <c r="Z48" s="1655"/>
    </row>
    <row r="49" spans="1:26" s="687" customFormat="1">
      <c r="A49" s="344" t="s">
        <v>242</v>
      </c>
      <c r="B49" s="575" t="s">
        <v>233</v>
      </c>
      <c r="C49" s="437" t="s">
        <v>1</v>
      </c>
      <c r="D49" s="1080" t="s">
        <v>27</v>
      </c>
      <c r="E49" s="1080" t="s">
        <v>27</v>
      </c>
      <c r="F49" s="1082" t="s">
        <v>27</v>
      </c>
      <c r="G49" s="1080" t="s">
        <v>27</v>
      </c>
      <c r="H49" s="1080" t="s">
        <v>27</v>
      </c>
      <c r="I49" s="1080" t="s">
        <v>27</v>
      </c>
      <c r="J49" s="1080" t="s">
        <v>27</v>
      </c>
      <c r="K49" s="1080">
        <v>0</v>
      </c>
      <c r="L49" s="1080">
        <v>1</v>
      </c>
      <c r="M49" s="1080">
        <v>0</v>
      </c>
      <c r="N49" s="1080">
        <v>0</v>
      </c>
      <c r="O49" s="1080">
        <v>0</v>
      </c>
      <c r="P49" s="1080">
        <v>0</v>
      </c>
      <c r="Q49" s="1274">
        <v>0</v>
      </c>
      <c r="R49" s="1080">
        <v>1</v>
      </c>
      <c r="S49" s="1081">
        <v>1</v>
      </c>
      <c r="T49" s="1080" t="s">
        <v>27</v>
      </c>
      <c r="U49" s="1080" t="s">
        <v>27</v>
      </c>
      <c r="V49" s="1080" t="s">
        <v>27</v>
      </c>
      <c r="W49" s="1081" t="s">
        <v>27</v>
      </c>
      <c r="X49" s="1401" t="s">
        <v>27</v>
      </c>
      <c r="Y49" s="1331" t="s">
        <v>27</v>
      </c>
      <c r="Z49" s="295"/>
    </row>
    <row r="50" spans="1:26" s="688" customFormat="1">
      <c r="A50" s="345" t="s">
        <v>239</v>
      </c>
      <c r="B50" s="576" t="s">
        <v>326</v>
      </c>
      <c r="C50" s="437" t="s">
        <v>2</v>
      </c>
      <c r="D50" s="1080" t="s">
        <v>27</v>
      </c>
      <c r="E50" s="1080" t="s">
        <v>27</v>
      </c>
      <c r="F50" s="1082" t="s">
        <v>27</v>
      </c>
      <c r="G50" s="1080" t="s">
        <v>27</v>
      </c>
      <c r="H50" s="1080" t="s">
        <v>27</v>
      </c>
      <c r="I50" s="1080" t="s">
        <v>27</v>
      </c>
      <c r="J50" s="1080" t="s">
        <v>27</v>
      </c>
      <c r="K50" s="1080">
        <v>0</v>
      </c>
      <c r="L50" s="1080">
        <v>1</v>
      </c>
      <c r="M50" s="1080">
        <v>0</v>
      </c>
      <c r="N50" s="1080">
        <v>0</v>
      </c>
      <c r="O50" s="1080">
        <v>0</v>
      </c>
      <c r="P50" s="1080">
        <v>0</v>
      </c>
      <c r="Q50" s="1274">
        <v>0</v>
      </c>
      <c r="R50" s="1080">
        <v>1</v>
      </c>
      <c r="S50" s="1081">
        <v>1</v>
      </c>
      <c r="T50" s="1080" t="s">
        <v>27</v>
      </c>
      <c r="U50" s="1080" t="s">
        <v>27</v>
      </c>
      <c r="V50" s="1080" t="s">
        <v>27</v>
      </c>
      <c r="W50" s="1081" t="s">
        <v>27</v>
      </c>
      <c r="X50" s="1401" t="s">
        <v>27</v>
      </c>
      <c r="Y50" s="1331" t="s">
        <v>27</v>
      </c>
      <c r="Z50" s="570"/>
    </row>
    <row r="51" spans="1:26" s="687" customFormat="1">
      <c r="A51" s="344" t="s">
        <v>242</v>
      </c>
      <c r="B51" s="575" t="s">
        <v>234</v>
      </c>
      <c r="C51" s="437" t="s">
        <v>1</v>
      </c>
      <c r="D51" s="1080" t="s">
        <v>27</v>
      </c>
      <c r="E51" s="1080">
        <v>34</v>
      </c>
      <c r="F51" s="1082">
        <v>42</v>
      </c>
      <c r="G51" s="1080">
        <v>47</v>
      </c>
      <c r="H51" s="1080">
        <v>42</v>
      </c>
      <c r="I51" s="1080">
        <v>35</v>
      </c>
      <c r="J51" s="1080">
        <v>30</v>
      </c>
      <c r="K51" s="1080">
        <v>51</v>
      </c>
      <c r="L51" s="1080">
        <v>50</v>
      </c>
      <c r="M51" s="1080">
        <v>56</v>
      </c>
      <c r="N51" s="1080">
        <v>39</v>
      </c>
      <c r="O51" s="1080">
        <v>36</v>
      </c>
      <c r="P51" s="1080">
        <v>34</v>
      </c>
      <c r="Q51" s="1274">
        <v>28</v>
      </c>
      <c r="R51" s="1080">
        <v>27</v>
      </c>
      <c r="S51" s="1081">
        <v>34</v>
      </c>
      <c r="T51" s="1080">
        <v>28</v>
      </c>
      <c r="U51" s="1080">
        <v>31</v>
      </c>
      <c r="V51" s="1080">
        <v>24</v>
      </c>
      <c r="W51" s="1081">
        <v>26</v>
      </c>
      <c r="X51" s="455" t="s">
        <v>27</v>
      </c>
      <c r="Y51" s="574">
        <v>2</v>
      </c>
      <c r="Z51" s="295"/>
    </row>
    <row r="52" spans="1:26" s="688" customFormat="1">
      <c r="A52" s="345" t="s">
        <v>239</v>
      </c>
      <c r="B52" s="576" t="s">
        <v>327</v>
      </c>
      <c r="C52" s="437" t="s">
        <v>2</v>
      </c>
      <c r="D52" s="1080" t="s">
        <v>27</v>
      </c>
      <c r="E52" s="1080">
        <v>34</v>
      </c>
      <c r="F52" s="1082">
        <v>42</v>
      </c>
      <c r="G52" s="1080">
        <v>47</v>
      </c>
      <c r="H52" s="1080">
        <v>42</v>
      </c>
      <c r="I52" s="1080">
        <v>35</v>
      </c>
      <c r="J52" s="1080">
        <v>30</v>
      </c>
      <c r="K52" s="1080">
        <v>51</v>
      </c>
      <c r="L52" s="1080">
        <v>19</v>
      </c>
      <c r="M52" s="1080">
        <v>7</v>
      </c>
      <c r="N52" s="1080">
        <v>6</v>
      </c>
      <c r="O52" s="1080">
        <v>5</v>
      </c>
      <c r="P52" s="1080" t="s">
        <v>27</v>
      </c>
      <c r="Q52" s="1080" t="s">
        <v>27</v>
      </c>
      <c r="R52" s="1080" t="s">
        <v>27</v>
      </c>
      <c r="S52" s="1080" t="s">
        <v>27</v>
      </c>
      <c r="T52" s="1080" t="s">
        <v>27</v>
      </c>
      <c r="U52" s="1080" t="s">
        <v>27</v>
      </c>
      <c r="V52" s="1080" t="s">
        <v>27</v>
      </c>
      <c r="W52" s="1081" t="s">
        <v>27</v>
      </c>
      <c r="X52" s="455" t="s">
        <v>27</v>
      </c>
      <c r="Y52" s="574" t="s">
        <v>27</v>
      </c>
      <c r="Z52" s="570"/>
    </row>
    <row r="53" spans="1:26" s="687" customFormat="1">
      <c r="A53" s="344" t="s">
        <v>242</v>
      </c>
      <c r="B53" s="575" t="s">
        <v>235</v>
      </c>
      <c r="C53" s="437" t="s">
        <v>1</v>
      </c>
      <c r="D53" s="1080">
        <v>36573</v>
      </c>
      <c r="E53" s="1080">
        <v>32350</v>
      </c>
      <c r="F53" s="1082">
        <v>32112</v>
      </c>
      <c r="G53" s="1080">
        <v>32748</v>
      </c>
      <c r="H53" s="1080">
        <v>33318</v>
      </c>
      <c r="I53" s="1080">
        <v>32617</v>
      </c>
      <c r="J53" s="1080">
        <v>32334</v>
      </c>
      <c r="K53" s="1080">
        <v>32662</v>
      </c>
      <c r="L53" s="1080">
        <v>32745</v>
      </c>
      <c r="M53" s="1080">
        <v>31066</v>
      </c>
      <c r="N53" s="1080">
        <v>30185</v>
      </c>
      <c r="O53" s="1080">
        <v>30094</v>
      </c>
      <c r="P53" s="1080">
        <v>29471</v>
      </c>
      <c r="Q53" s="1274">
        <v>29146</v>
      </c>
      <c r="R53" s="1080">
        <v>29244</v>
      </c>
      <c r="S53" s="1081">
        <v>29500</v>
      </c>
      <c r="T53" s="1080">
        <v>29800</v>
      </c>
      <c r="U53" s="1080">
        <v>30265</v>
      </c>
      <c r="V53" s="1080">
        <v>3055</v>
      </c>
      <c r="W53" s="1081">
        <v>30523</v>
      </c>
      <c r="X53" s="455">
        <v>14020</v>
      </c>
      <c r="Y53" s="574">
        <v>16988</v>
      </c>
      <c r="Z53" s="295"/>
    </row>
    <row r="54" spans="1:26" s="688" customFormat="1">
      <c r="A54" s="345" t="s">
        <v>239</v>
      </c>
      <c r="B54" s="576" t="s">
        <v>328</v>
      </c>
      <c r="C54" s="437" t="s">
        <v>2</v>
      </c>
      <c r="D54" s="1080">
        <v>36573</v>
      </c>
      <c r="E54" s="1080">
        <v>32350</v>
      </c>
      <c r="F54" s="1082">
        <v>32112</v>
      </c>
      <c r="G54" s="1080">
        <v>32748</v>
      </c>
      <c r="H54" s="1080">
        <v>13</v>
      </c>
      <c r="I54" s="1080">
        <v>27</v>
      </c>
      <c r="J54" s="1080">
        <v>21</v>
      </c>
      <c r="K54" s="1080">
        <v>15</v>
      </c>
      <c r="L54" s="1080">
        <v>40</v>
      </c>
      <c r="M54" s="1080">
        <v>66</v>
      </c>
      <c r="N54" s="1080">
        <v>65</v>
      </c>
      <c r="O54" s="1080">
        <v>59</v>
      </c>
      <c r="P54" s="1080">
        <v>96</v>
      </c>
      <c r="Q54" s="1274">
        <v>63</v>
      </c>
      <c r="R54" s="1080">
        <v>74</v>
      </c>
      <c r="S54" s="1081">
        <v>143</v>
      </c>
      <c r="T54" s="1080">
        <v>118</v>
      </c>
      <c r="U54" s="1080">
        <v>175</v>
      </c>
      <c r="V54" s="1080">
        <v>157</v>
      </c>
      <c r="W54" s="1081">
        <v>224</v>
      </c>
      <c r="X54" s="455" t="s">
        <v>27</v>
      </c>
      <c r="Y54" s="574">
        <v>14</v>
      </c>
      <c r="Z54" s="570"/>
    </row>
    <row r="55" spans="1:26" s="687" customFormat="1">
      <c r="A55" s="344" t="s">
        <v>245</v>
      </c>
      <c r="B55" s="575" t="s">
        <v>236</v>
      </c>
      <c r="C55" s="437" t="s">
        <v>1</v>
      </c>
      <c r="D55" s="1080" t="s">
        <v>27</v>
      </c>
      <c r="E55" s="1080" t="s">
        <v>27</v>
      </c>
      <c r="F55" s="1080" t="s">
        <v>27</v>
      </c>
      <c r="G55" s="1080" t="s">
        <v>27</v>
      </c>
      <c r="H55" s="1080" t="s">
        <v>27</v>
      </c>
      <c r="I55" s="1080" t="s">
        <v>27</v>
      </c>
      <c r="J55" s="1080" t="s">
        <v>27</v>
      </c>
      <c r="K55" s="1080" t="s">
        <v>27</v>
      </c>
      <c r="L55" s="1080">
        <v>1498</v>
      </c>
      <c r="M55" s="1080">
        <v>1386</v>
      </c>
      <c r="N55" s="1080">
        <v>1577</v>
      </c>
      <c r="O55" s="1080">
        <v>1842</v>
      </c>
      <c r="P55" s="1080">
        <v>1828</v>
      </c>
      <c r="Q55" s="1274">
        <v>2058</v>
      </c>
      <c r="R55" s="1080">
        <v>2150</v>
      </c>
      <c r="S55" s="1081">
        <v>2233</v>
      </c>
      <c r="T55" s="1080">
        <v>1250</v>
      </c>
      <c r="U55" s="1080">
        <v>1377</v>
      </c>
      <c r="V55" s="1080">
        <v>1383</v>
      </c>
      <c r="W55" s="1081">
        <v>1612</v>
      </c>
      <c r="X55" s="455">
        <v>307</v>
      </c>
      <c r="Y55" s="574">
        <v>289</v>
      </c>
      <c r="Z55" s="295"/>
    </row>
    <row r="56" spans="1:26" s="688" customFormat="1">
      <c r="A56" s="345" t="s">
        <v>241</v>
      </c>
      <c r="B56" s="576" t="s">
        <v>330</v>
      </c>
      <c r="C56" s="437" t="s">
        <v>2</v>
      </c>
      <c r="D56" s="1080">
        <v>0</v>
      </c>
      <c r="E56" s="1080">
        <v>1</v>
      </c>
      <c r="F56" s="1080">
        <v>2</v>
      </c>
      <c r="G56" s="1080">
        <v>3</v>
      </c>
      <c r="H56" s="1080">
        <v>4</v>
      </c>
      <c r="I56" s="1080">
        <v>5</v>
      </c>
      <c r="J56" s="1080">
        <v>6</v>
      </c>
      <c r="K56" s="1080">
        <v>7</v>
      </c>
      <c r="L56" s="1080">
        <v>197</v>
      </c>
      <c r="M56" s="1080">
        <v>138</v>
      </c>
      <c r="N56" s="1080">
        <v>277</v>
      </c>
      <c r="O56" s="1080">
        <v>397</v>
      </c>
      <c r="P56" s="1080">
        <v>376</v>
      </c>
      <c r="Q56" s="1274">
        <v>479</v>
      </c>
      <c r="R56" s="1080">
        <v>470</v>
      </c>
      <c r="S56" s="1081">
        <v>526</v>
      </c>
      <c r="T56" s="1080">
        <v>149</v>
      </c>
      <c r="U56" s="1080">
        <v>118</v>
      </c>
      <c r="V56" s="1080">
        <v>141</v>
      </c>
      <c r="W56" s="1081" t="s">
        <v>27</v>
      </c>
      <c r="X56" s="455" t="s">
        <v>27</v>
      </c>
      <c r="Y56" s="574">
        <v>3</v>
      </c>
      <c r="Z56" s="570"/>
    </row>
    <row r="57" spans="1:26" s="687" customFormat="1">
      <c r="A57" s="344" t="s">
        <v>1796</v>
      </c>
      <c r="B57" s="575" t="s">
        <v>237</v>
      </c>
      <c r="C57" s="437" t="s">
        <v>1</v>
      </c>
      <c r="D57" s="1080">
        <v>33851</v>
      </c>
      <c r="E57" s="1080">
        <v>34516</v>
      </c>
      <c r="F57" s="1082">
        <v>35623</v>
      </c>
      <c r="G57" s="1080">
        <v>33708</v>
      </c>
      <c r="H57" s="1080">
        <v>32837</v>
      </c>
      <c r="I57" s="1080">
        <v>30207</v>
      </c>
      <c r="J57" s="1080">
        <v>29930</v>
      </c>
      <c r="K57" s="1080">
        <v>30465</v>
      </c>
      <c r="L57" s="1080">
        <v>29555</v>
      </c>
      <c r="M57" s="1080">
        <v>28281</v>
      </c>
      <c r="N57" s="1080">
        <v>28824</v>
      </c>
      <c r="O57" s="1080">
        <v>28002</v>
      </c>
      <c r="P57" s="1080">
        <v>26516</v>
      </c>
      <c r="Q57" s="1274">
        <v>27472</v>
      </c>
      <c r="R57" s="1080">
        <v>28135</v>
      </c>
      <c r="S57" s="1081">
        <v>27805</v>
      </c>
      <c r="T57" s="1080">
        <v>26887</v>
      </c>
      <c r="U57" s="1080">
        <v>26336</v>
      </c>
      <c r="V57" s="1080">
        <v>26676</v>
      </c>
      <c r="W57" s="1081">
        <v>25503</v>
      </c>
      <c r="X57" s="455" t="s">
        <v>27</v>
      </c>
      <c r="Y57" s="574" t="s">
        <v>27</v>
      </c>
      <c r="Z57" s="295"/>
    </row>
    <row r="58" spans="1:26" s="688" customFormat="1">
      <c r="A58" s="345" t="s">
        <v>1797</v>
      </c>
      <c r="B58" s="576" t="s">
        <v>942</v>
      </c>
      <c r="C58" s="437" t="s">
        <v>2</v>
      </c>
      <c r="D58" s="1080">
        <v>33851</v>
      </c>
      <c r="E58" s="1080">
        <v>34516</v>
      </c>
      <c r="F58" s="1082">
        <v>35623</v>
      </c>
      <c r="G58" s="1080">
        <v>33708</v>
      </c>
      <c r="H58" s="1080">
        <v>807</v>
      </c>
      <c r="I58" s="1080">
        <v>987</v>
      </c>
      <c r="J58" s="1080">
        <v>1064</v>
      </c>
      <c r="K58" s="1080">
        <v>1132</v>
      </c>
      <c r="L58" s="1080">
        <v>1414</v>
      </c>
      <c r="M58" s="1080">
        <v>1402</v>
      </c>
      <c r="N58" s="1080">
        <v>1612</v>
      </c>
      <c r="O58" s="1080">
        <v>1675</v>
      </c>
      <c r="P58" s="1080">
        <v>1876</v>
      </c>
      <c r="Q58" s="1274">
        <v>1906</v>
      </c>
      <c r="R58" s="1080">
        <v>1776</v>
      </c>
      <c r="S58" s="1081">
        <v>1951</v>
      </c>
      <c r="T58" s="1080">
        <v>2044</v>
      </c>
      <c r="U58" s="1080">
        <v>1919</v>
      </c>
      <c r="V58" s="1080">
        <v>2208</v>
      </c>
      <c r="W58" s="1081">
        <v>2171</v>
      </c>
      <c r="X58" s="455" t="s">
        <v>27</v>
      </c>
      <c r="Y58" s="574" t="s">
        <v>27</v>
      </c>
      <c r="Z58" s="570"/>
    </row>
    <row r="59" spans="1:26" s="687" customFormat="1">
      <c r="A59" s="344" t="s">
        <v>242</v>
      </c>
      <c r="B59" s="575" t="s">
        <v>238</v>
      </c>
      <c r="C59" s="437" t="s">
        <v>1</v>
      </c>
      <c r="D59" s="1080">
        <v>86376</v>
      </c>
      <c r="E59" s="1080">
        <v>86882</v>
      </c>
      <c r="F59" s="1082">
        <v>82700</v>
      </c>
      <c r="G59" s="1080">
        <v>82576</v>
      </c>
      <c r="H59" s="1080">
        <v>83316</v>
      </c>
      <c r="I59" s="1080">
        <v>78753</v>
      </c>
      <c r="J59" s="1080">
        <v>85984</v>
      </c>
      <c r="K59" s="1080">
        <v>86970</v>
      </c>
      <c r="L59" s="1080">
        <v>90156</v>
      </c>
      <c r="M59" s="1080">
        <v>92707</v>
      </c>
      <c r="N59" s="1080">
        <v>87658</v>
      </c>
      <c r="O59" s="1080">
        <v>81895</v>
      </c>
      <c r="P59" s="1080">
        <v>76735</v>
      </c>
      <c r="Q59" s="1274">
        <v>73238</v>
      </c>
      <c r="R59" s="1080">
        <v>72225</v>
      </c>
      <c r="S59" s="1081">
        <v>70268</v>
      </c>
      <c r="T59" s="1080">
        <v>67273</v>
      </c>
      <c r="U59" s="1080">
        <v>73876</v>
      </c>
      <c r="V59" s="1080">
        <v>85382</v>
      </c>
      <c r="W59" s="1081">
        <v>86530</v>
      </c>
      <c r="X59" s="455">
        <v>55147</v>
      </c>
      <c r="Y59" s="574">
        <v>57916</v>
      </c>
      <c r="Z59" s="295"/>
    </row>
    <row r="60" spans="1:26" s="688" customFormat="1">
      <c r="A60" s="345" t="s">
        <v>239</v>
      </c>
      <c r="B60" s="576" t="s">
        <v>329</v>
      </c>
      <c r="C60" s="437" t="s">
        <v>2</v>
      </c>
      <c r="D60" s="1080">
        <v>86376</v>
      </c>
      <c r="E60" s="1080">
        <v>86882</v>
      </c>
      <c r="F60" s="1082">
        <v>82700</v>
      </c>
      <c r="G60" s="1080">
        <v>82576</v>
      </c>
      <c r="H60" s="1080">
        <v>1573</v>
      </c>
      <c r="I60" s="1080">
        <v>1823</v>
      </c>
      <c r="J60" s="1080">
        <v>175</v>
      </c>
      <c r="K60" s="1080">
        <v>2368</v>
      </c>
      <c r="L60" s="1080">
        <v>1752</v>
      </c>
      <c r="M60" s="1080">
        <v>4378</v>
      </c>
      <c r="N60" s="1080">
        <v>3682</v>
      </c>
      <c r="O60" s="1080">
        <v>4521</v>
      </c>
      <c r="P60" s="1080">
        <v>5836</v>
      </c>
      <c r="Q60" s="1274">
        <v>5301</v>
      </c>
      <c r="R60" s="1080">
        <v>3822</v>
      </c>
      <c r="S60" s="1081">
        <v>4139</v>
      </c>
      <c r="T60" s="1080">
        <v>3691</v>
      </c>
      <c r="U60" s="1080">
        <v>3747</v>
      </c>
      <c r="V60" s="1080">
        <v>4826</v>
      </c>
      <c r="W60" s="1081">
        <v>5018</v>
      </c>
      <c r="X60" s="455">
        <v>307</v>
      </c>
      <c r="Y60" s="574">
        <v>969</v>
      </c>
      <c r="Z60" s="570"/>
    </row>
    <row r="61" spans="1:26">
      <c r="A61" s="2420" t="s">
        <v>1362</v>
      </c>
      <c r="B61" s="2420"/>
      <c r="C61" s="2420"/>
      <c r="D61" s="2420"/>
      <c r="E61" s="2420"/>
      <c r="F61" s="2420"/>
      <c r="G61" s="2420"/>
      <c r="H61" s="2420"/>
      <c r="I61" s="2420"/>
      <c r="J61" s="2420"/>
      <c r="K61" s="2420"/>
      <c r="L61" s="2420"/>
      <c r="M61" s="2420"/>
      <c r="N61" s="2420"/>
      <c r="O61" s="2420"/>
      <c r="P61" s="2420"/>
      <c r="Q61" s="2420"/>
      <c r="R61" s="2420"/>
      <c r="S61" s="2420"/>
      <c r="T61" s="2420"/>
      <c r="U61" s="2420"/>
      <c r="V61" s="2420"/>
      <c r="W61" s="2420"/>
      <c r="X61" s="2420"/>
      <c r="Y61" s="2420"/>
    </row>
    <row r="62" spans="1:26">
      <c r="A62" s="2419" t="s">
        <v>306</v>
      </c>
      <c r="B62" s="2419"/>
      <c r="C62" s="2419"/>
      <c r="D62" s="2419"/>
      <c r="E62" s="2419"/>
      <c r="F62" s="2419"/>
      <c r="G62" s="2419"/>
      <c r="H62" s="2419"/>
      <c r="I62" s="2419"/>
      <c r="J62" s="2419"/>
      <c r="K62" s="2419"/>
      <c r="L62" s="2419"/>
      <c r="M62" s="2419"/>
      <c r="N62" s="2419"/>
      <c r="O62" s="2419"/>
      <c r="P62" s="2419"/>
      <c r="Q62" s="2419"/>
    </row>
    <row r="63" spans="1:26" ht="15">
      <c r="A63" s="2421" t="s">
        <v>1363</v>
      </c>
      <c r="B63" s="2421"/>
      <c r="C63" s="2421"/>
      <c r="D63" s="2421"/>
      <c r="E63" s="2421"/>
      <c r="F63" s="2421"/>
      <c r="G63" s="2421"/>
      <c r="H63" s="2421"/>
      <c r="I63" s="2421"/>
      <c r="J63" s="2421"/>
      <c r="K63" s="2421"/>
      <c r="L63" s="2421"/>
      <c r="M63" s="2421"/>
      <c r="N63" s="2421"/>
      <c r="O63" s="2421"/>
      <c r="P63" s="2421"/>
      <c r="Q63" s="2421"/>
      <c r="R63" s="2421"/>
      <c r="S63" s="2421"/>
      <c r="T63" s="2421"/>
      <c r="U63" s="2421"/>
      <c r="V63" s="2421"/>
      <c r="W63" s="2421"/>
      <c r="X63" s="2421"/>
      <c r="Y63" s="2421"/>
    </row>
    <row r="64" spans="1:26">
      <c r="A64" s="2417" t="s">
        <v>340</v>
      </c>
      <c r="B64" s="2417"/>
      <c r="C64" s="2417"/>
      <c r="D64" s="2417"/>
      <c r="E64" s="2417"/>
      <c r="F64" s="2417"/>
      <c r="G64" s="2417"/>
      <c r="H64" s="2417"/>
      <c r="I64" s="2417"/>
      <c r="J64" s="2417"/>
      <c r="K64" s="2417"/>
      <c r="L64" s="2417"/>
      <c r="M64" s="2417"/>
      <c r="N64" s="2417"/>
      <c r="O64" s="2417"/>
      <c r="P64" s="2417"/>
      <c r="Q64" s="2417"/>
      <c r="R64" s="1365"/>
      <c r="S64" s="1365"/>
      <c r="T64" s="1365"/>
      <c r="U64" s="1365"/>
      <c r="V64" s="1365"/>
      <c r="W64" s="1365"/>
      <c r="X64" s="688"/>
      <c r="Y64" s="688"/>
    </row>
  </sheetData>
  <mergeCells count="6">
    <mergeCell ref="A1:Q1"/>
    <mergeCell ref="A64:Q64"/>
    <mergeCell ref="B2:C2"/>
    <mergeCell ref="A62:Q62"/>
    <mergeCell ref="A61:Y61"/>
    <mergeCell ref="A63:Y63"/>
  </mergeCells>
  <hyperlinks>
    <hyperlink ref="AA1" location="'DZIAŁ X - Przeglad miedzynarod'!A1" display="'DZIAŁ X - Przeglad miedzynarod'!A1"/>
  </hyperlinks>
  <pageMargins left="0.70866141732283472" right="0.70866141732283472" top="0.74803149606299213" bottom="0.74803149606299213" header="0.31496062992125984" footer="0.31496062992125984"/>
  <pageSetup paperSize="9" scale="76" orientation="portrait" r:id="rId1"/>
  <colBreaks count="2" manualBreakCount="2">
    <brk id="11" max="63" man="1"/>
    <brk id="17" max="6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3"/>
  <sheetViews>
    <sheetView zoomScaleNormal="100" zoomScaleSheetLayoutView="100" workbookViewId="0">
      <pane xSplit="4" ySplit="2" topLeftCell="E3" activePane="bottomRight" state="frozen"/>
      <selection activeCell="H48" sqref="H48"/>
      <selection pane="topRight" activeCell="H48" sqref="H48"/>
      <selection pane="bottomLeft" activeCell="H48" sqref="H48"/>
      <selection pane="bottomRight" activeCell="E3" sqref="E3"/>
    </sheetView>
  </sheetViews>
  <sheetFormatPr defaultColWidth="9" defaultRowHeight="12.75"/>
  <cols>
    <col min="1" max="1" width="3.25" style="73" bestFit="1" customWidth="1"/>
    <col min="2" max="2" width="3.875" style="73" bestFit="1" customWidth="1"/>
    <col min="3" max="3" width="26.125" style="295" customWidth="1"/>
    <col min="4" max="4" width="2" style="73" customWidth="1"/>
    <col min="5" max="18" width="9" style="1127"/>
    <col min="19" max="26" width="9" style="687"/>
    <col min="27" max="27" width="9" style="73"/>
    <col min="28" max="16384" width="9" style="1127"/>
  </cols>
  <sheetData>
    <row r="1" spans="1:28" ht="30.75" customHeight="1">
      <c r="A1" s="2403" t="s">
        <v>1365</v>
      </c>
      <c r="B1" s="2403"/>
      <c r="C1" s="2403"/>
      <c r="D1" s="2403"/>
      <c r="E1" s="2403"/>
      <c r="F1" s="2403"/>
      <c r="G1" s="2403"/>
      <c r="H1" s="2403"/>
      <c r="I1" s="2403"/>
      <c r="J1" s="2403"/>
      <c r="K1" s="2403"/>
      <c r="L1" s="2403"/>
      <c r="M1" s="2403"/>
      <c r="N1" s="2403"/>
      <c r="O1" s="2403"/>
      <c r="P1" s="2403"/>
      <c r="Q1" s="2403"/>
      <c r="R1" s="2403"/>
      <c r="S1" s="2403"/>
      <c r="T1" s="2403"/>
      <c r="U1" s="1574"/>
      <c r="V1" s="1574"/>
      <c r="W1" s="1574"/>
      <c r="X1" s="1574"/>
      <c r="Y1" s="1574"/>
      <c r="Z1" s="1574"/>
      <c r="AB1" s="1124" t="s">
        <v>1269</v>
      </c>
    </row>
    <row r="2" spans="1:28" ht="126.75" customHeight="1">
      <c r="A2" s="1906" t="s">
        <v>308</v>
      </c>
      <c r="B2" s="1897"/>
      <c r="C2" s="2418" t="s">
        <v>1364</v>
      </c>
      <c r="D2" s="1894"/>
      <c r="E2" s="474">
        <v>2000</v>
      </c>
      <c r="F2" s="474">
        <v>2001</v>
      </c>
      <c r="G2" s="474">
        <v>2002</v>
      </c>
      <c r="H2" s="474">
        <v>2003</v>
      </c>
      <c r="I2" s="474">
        <v>2004</v>
      </c>
      <c r="J2" s="474">
        <v>2005</v>
      </c>
      <c r="K2" s="474">
        <v>2006</v>
      </c>
      <c r="L2" s="474">
        <v>2007</v>
      </c>
      <c r="M2" s="474">
        <v>2008</v>
      </c>
      <c r="N2" s="474">
        <v>2009</v>
      </c>
      <c r="O2" s="474">
        <v>2010</v>
      </c>
      <c r="P2" s="474">
        <v>2011</v>
      </c>
      <c r="Q2" s="474">
        <v>2012</v>
      </c>
      <c r="R2" s="1563">
        <v>2013</v>
      </c>
      <c r="S2" s="1125">
        <v>2014</v>
      </c>
      <c r="T2" s="1560">
        <v>2015</v>
      </c>
      <c r="U2" s="1560">
        <v>2016</v>
      </c>
      <c r="V2" s="1560">
        <v>2017</v>
      </c>
      <c r="W2" s="1560">
        <v>2018</v>
      </c>
      <c r="X2" s="1560">
        <v>2019</v>
      </c>
      <c r="Y2" s="1560">
        <v>2020</v>
      </c>
      <c r="Z2" s="1560">
        <v>2021</v>
      </c>
    </row>
    <row r="3" spans="1:28">
      <c r="A3" s="60"/>
      <c r="C3" s="1290" t="s">
        <v>148</v>
      </c>
      <c r="D3" s="1130" t="s">
        <v>1</v>
      </c>
      <c r="E3" s="1131">
        <v>358371</v>
      </c>
      <c r="F3" s="1131">
        <v>366571</v>
      </c>
      <c r="G3" s="1131">
        <v>506345</v>
      </c>
      <c r="H3" s="1131">
        <v>525618</v>
      </c>
      <c r="I3" s="1131">
        <v>636551</v>
      </c>
      <c r="J3" s="1131">
        <v>688222</v>
      </c>
      <c r="K3" s="1131">
        <v>708569</v>
      </c>
      <c r="L3" s="1131">
        <v>732639</v>
      </c>
      <c r="M3" s="1131">
        <v>711198</v>
      </c>
      <c r="N3" s="1131">
        <v>716365</v>
      </c>
      <c r="O3" s="1131">
        <v>658721</v>
      </c>
      <c r="P3" s="1131">
        <v>309989</v>
      </c>
      <c r="Q3" s="1131">
        <v>304576</v>
      </c>
      <c r="R3" s="1131">
        <v>284352</v>
      </c>
      <c r="S3" s="707">
        <v>301419</v>
      </c>
      <c r="T3" s="707">
        <v>323292</v>
      </c>
      <c r="U3" s="707">
        <v>335718</v>
      </c>
      <c r="V3" s="1661">
        <v>327584</v>
      </c>
      <c r="W3" s="707">
        <v>348870</v>
      </c>
      <c r="X3" s="707">
        <v>371072</v>
      </c>
      <c r="Y3" s="1662">
        <v>216916</v>
      </c>
      <c r="Z3" s="1661">
        <v>271546</v>
      </c>
    </row>
    <row r="4" spans="1:28" s="688" customFormat="1">
      <c r="A4" s="1654"/>
      <c r="B4" s="570"/>
      <c r="C4" s="1291" t="s">
        <v>71</v>
      </c>
      <c r="D4" s="1647" t="s">
        <v>2</v>
      </c>
      <c r="E4" s="568" t="s">
        <v>27</v>
      </c>
      <c r="F4" s="1665">
        <v>435</v>
      </c>
      <c r="G4" s="1665">
        <v>754</v>
      </c>
      <c r="H4" s="1665">
        <v>1854</v>
      </c>
      <c r="I4" s="1665">
        <v>5815</v>
      </c>
      <c r="J4" s="1665">
        <v>9669</v>
      </c>
      <c r="K4" s="1665">
        <v>9090</v>
      </c>
      <c r="L4" s="1665">
        <v>9562</v>
      </c>
      <c r="M4" s="1665">
        <v>13455</v>
      </c>
      <c r="N4" s="1665">
        <v>13177</v>
      </c>
      <c r="O4" s="1665">
        <v>9177</v>
      </c>
      <c r="P4" s="1665">
        <v>12415</v>
      </c>
      <c r="Q4" s="1665">
        <v>14792</v>
      </c>
      <c r="R4" s="1665">
        <v>14833</v>
      </c>
      <c r="S4" s="1663">
        <v>11209</v>
      </c>
      <c r="T4" s="1663">
        <v>13304</v>
      </c>
      <c r="U4" s="1663">
        <v>13319</v>
      </c>
      <c r="V4" s="1661">
        <v>13583</v>
      </c>
      <c r="W4" s="1663">
        <v>14886</v>
      </c>
      <c r="X4" s="1663">
        <v>14821</v>
      </c>
      <c r="Y4" s="1664">
        <v>1719</v>
      </c>
      <c r="Z4" s="1661">
        <v>6000</v>
      </c>
      <c r="AA4" s="570"/>
    </row>
    <row r="5" spans="1:28">
      <c r="A5" s="59" t="s">
        <v>242</v>
      </c>
      <c r="B5" s="64"/>
      <c r="C5" s="575" t="s">
        <v>213</v>
      </c>
      <c r="D5" s="4" t="s">
        <v>1</v>
      </c>
      <c r="E5" s="455">
        <v>49</v>
      </c>
      <c r="F5" s="455">
        <v>75</v>
      </c>
      <c r="G5" s="455">
        <v>39</v>
      </c>
      <c r="H5" s="455">
        <v>57</v>
      </c>
      <c r="I5" s="455">
        <v>15</v>
      </c>
      <c r="J5" s="455">
        <v>10</v>
      </c>
      <c r="K5" s="455">
        <v>70</v>
      </c>
      <c r="L5" s="455">
        <v>15</v>
      </c>
      <c r="M5" s="455">
        <v>20</v>
      </c>
      <c r="N5" s="455">
        <v>20</v>
      </c>
      <c r="O5" s="455">
        <v>92</v>
      </c>
      <c r="P5" s="455">
        <v>39</v>
      </c>
      <c r="Q5" s="455">
        <v>32</v>
      </c>
      <c r="R5" s="455">
        <v>10</v>
      </c>
      <c r="S5" s="455">
        <v>41</v>
      </c>
      <c r="T5" s="455">
        <v>22</v>
      </c>
      <c r="U5" s="455">
        <v>49</v>
      </c>
      <c r="V5" s="524">
        <v>35</v>
      </c>
      <c r="W5" s="455">
        <v>39</v>
      </c>
      <c r="X5" s="455">
        <v>43</v>
      </c>
      <c r="Y5" s="718">
        <v>3</v>
      </c>
      <c r="Z5" s="524">
        <v>31</v>
      </c>
    </row>
    <row r="6" spans="1:28" s="1126" customFormat="1">
      <c r="A6" s="64" t="s">
        <v>239</v>
      </c>
      <c r="B6" s="64"/>
      <c r="C6" s="576" t="s">
        <v>311</v>
      </c>
      <c r="D6" s="4" t="s">
        <v>2</v>
      </c>
      <c r="E6" s="455" t="s">
        <v>27</v>
      </c>
      <c r="F6" s="455" t="s">
        <v>27</v>
      </c>
      <c r="G6" s="455" t="s">
        <v>27</v>
      </c>
      <c r="H6" s="455" t="s">
        <v>27</v>
      </c>
      <c r="I6" s="455">
        <v>40</v>
      </c>
      <c r="J6" s="455">
        <v>76</v>
      </c>
      <c r="K6" s="455">
        <v>70</v>
      </c>
      <c r="L6" s="455">
        <v>72</v>
      </c>
      <c r="M6" s="455">
        <v>59</v>
      </c>
      <c r="N6" s="455">
        <v>77</v>
      </c>
      <c r="O6" s="455">
        <v>89</v>
      </c>
      <c r="P6" s="455">
        <v>116</v>
      </c>
      <c r="Q6" s="455">
        <v>126</v>
      </c>
      <c r="R6" s="455">
        <v>142</v>
      </c>
      <c r="S6" s="455">
        <v>123</v>
      </c>
      <c r="T6" s="455">
        <v>139</v>
      </c>
      <c r="U6" s="455">
        <v>155</v>
      </c>
      <c r="V6" s="524">
        <v>151</v>
      </c>
      <c r="W6" s="455">
        <v>162</v>
      </c>
      <c r="X6" s="455">
        <v>164</v>
      </c>
      <c r="Y6" s="718">
        <v>5</v>
      </c>
      <c r="Z6" s="524" t="s">
        <v>27</v>
      </c>
      <c r="AA6" s="61"/>
    </row>
    <row r="7" spans="1:28">
      <c r="A7" s="59" t="s">
        <v>242</v>
      </c>
      <c r="B7" s="64"/>
      <c r="C7" s="575" t="s">
        <v>214</v>
      </c>
      <c r="D7" s="4" t="s">
        <v>1</v>
      </c>
      <c r="E7" s="455" t="s">
        <v>27</v>
      </c>
      <c r="F7" s="455">
        <v>27</v>
      </c>
      <c r="G7" s="455">
        <v>62</v>
      </c>
      <c r="H7" s="455">
        <v>34</v>
      </c>
      <c r="I7" s="455">
        <v>40</v>
      </c>
      <c r="J7" s="455">
        <v>57</v>
      </c>
      <c r="K7" s="455">
        <v>74</v>
      </c>
      <c r="L7" s="455">
        <v>24</v>
      </c>
      <c r="M7" s="455">
        <v>31</v>
      </c>
      <c r="N7" s="455" t="s">
        <v>27</v>
      </c>
      <c r="O7" s="455">
        <v>1</v>
      </c>
      <c r="P7" s="455">
        <v>2</v>
      </c>
      <c r="Q7" s="455">
        <v>0</v>
      </c>
      <c r="R7" s="455">
        <v>0</v>
      </c>
      <c r="S7" s="455">
        <v>3</v>
      </c>
      <c r="T7" s="455">
        <v>1</v>
      </c>
      <c r="U7" s="455" t="s">
        <v>27</v>
      </c>
      <c r="V7" s="455" t="s">
        <v>27</v>
      </c>
      <c r="W7" s="455" t="s">
        <v>27</v>
      </c>
      <c r="X7" s="455" t="s">
        <v>27</v>
      </c>
      <c r="Y7" s="718" t="s">
        <v>27</v>
      </c>
      <c r="Z7" s="574" t="s">
        <v>27</v>
      </c>
    </row>
    <row r="8" spans="1:28" s="1126" customFormat="1">
      <c r="A8" s="64" t="s">
        <v>239</v>
      </c>
      <c r="B8" s="64"/>
      <c r="C8" s="576" t="s">
        <v>316</v>
      </c>
      <c r="D8" s="4" t="s">
        <v>2</v>
      </c>
      <c r="E8" s="455" t="s">
        <v>27</v>
      </c>
      <c r="F8" s="455" t="s">
        <v>27</v>
      </c>
      <c r="G8" s="455" t="s">
        <v>27</v>
      </c>
      <c r="H8" s="455" t="s">
        <v>27</v>
      </c>
      <c r="I8" s="455" t="s">
        <v>27</v>
      </c>
      <c r="J8" s="455" t="s">
        <v>27</v>
      </c>
      <c r="K8" s="455" t="s">
        <v>27</v>
      </c>
      <c r="L8" s="455">
        <v>56</v>
      </c>
      <c r="M8" s="455">
        <v>61</v>
      </c>
      <c r="N8" s="455">
        <v>61</v>
      </c>
      <c r="O8" s="455">
        <v>51</v>
      </c>
      <c r="P8" s="455">
        <v>51</v>
      </c>
      <c r="Q8" s="455">
        <v>54</v>
      </c>
      <c r="R8" s="455">
        <v>44</v>
      </c>
      <c r="S8" s="455">
        <v>27</v>
      </c>
      <c r="T8" s="455">
        <v>3</v>
      </c>
      <c r="U8" s="455">
        <v>3</v>
      </c>
      <c r="V8" s="524">
        <v>1</v>
      </c>
      <c r="W8" s="455" t="s">
        <v>27</v>
      </c>
      <c r="X8" s="455">
        <v>1</v>
      </c>
      <c r="Y8" s="718" t="s">
        <v>27</v>
      </c>
      <c r="Z8" s="524" t="s">
        <v>27</v>
      </c>
      <c r="AA8" s="61"/>
    </row>
    <row r="9" spans="1:28">
      <c r="A9" s="59" t="s">
        <v>242</v>
      </c>
      <c r="B9" s="64"/>
      <c r="C9" s="575" t="s">
        <v>215</v>
      </c>
      <c r="D9" s="4" t="s">
        <v>1</v>
      </c>
      <c r="E9" s="455" t="s">
        <v>27</v>
      </c>
      <c r="F9" s="455" t="s">
        <v>27</v>
      </c>
      <c r="G9" s="455" t="s">
        <v>27</v>
      </c>
      <c r="H9" s="455" t="s">
        <v>27</v>
      </c>
      <c r="I9" s="455" t="s">
        <v>27</v>
      </c>
      <c r="J9" s="455">
        <v>63062</v>
      </c>
      <c r="K9" s="455">
        <v>63187</v>
      </c>
      <c r="L9" s="455">
        <v>68363</v>
      </c>
      <c r="M9" s="455">
        <v>69187</v>
      </c>
      <c r="N9" s="455">
        <v>85551</v>
      </c>
      <c r="O9" s="455">
        <v>73142</v>
      </c>
      <c r="P9" s="455">
        <v>86119</v>
      </c>
      <c r="Q9" s="455">
        <v>87233</v>
      </c>
      <c r="R9" s="455">
        <v>85290</v>
      </c>
      <c r="S9" s="455">
        <v>91073</v>
      </c>
      <c r="T9" s="455">
        <v>120847</v>
      </c>
      <c r="U9" s="455">
        <v>135698</v>
      </c>
      <c r="V9" s="524">
        <v>140628</v>
      </c>
      <c r="W9" s="455">
        <v>161863</v>
      </c>
      <c r="X9" s="455">
        <v>169631</v>
      </c>
      <c r="Y9" s="718">
        <v>101528</v>
      </c>
      <c r="Z9" s="524">
        <v>131614</v>
      </c>
    </row>
    <row r="10" spans="1:28" s="1126" customFormat="1">
      <c r="A10" s="64" t="s">
        <v>239</v>
      </c>
      <c r="B10" s="64"/>
      <c r="C10" s="576" t="s">
        <v>312</v>
      </c>
      <c r="D10" s="4" t="s">
        <v>2</v>
      </c>
      <c r="E10" s="455" t="s">
        <v>27</v>
      </c>
      <c r="F10" s="455" t="s">
        <v>27</v>
      </c>
      <c r="G10" s="455" t="s">
        <v>27</v>
      </c>
      <c r="H10" s="455" t="s">
        <v>27</v>
      </c>
      <c r="I10" s="455" t="s">
        <v>27</v>
      </c>
      <c r="J10" s="455">
        <v>3985</v>
      </c>
      <c r="K10" s="455">
        <v>3358</v>
      </c>
      <c r="L10" s="455">
        <v>3408</v>
      </c>
      <c r="M10" s="455">
        <v>4583</v>
      </c>
      <c r="N10" s="455">
        <v>3126</v>
      </c>
      <c r="O10" s="455">
        <v>3141</v>
      </c>
      <c r="P10" s="455">
        <v>3216</v>
      </c>
      <c r="Q10" s="455">
        <v>3641</v>
      </c>
      <c r="R10" s="455">
        <v>3226</v>
      </c>
      <c r="S10" s="455">
        <v>1536</v>
      </c>
      <c r="T10" s="455">
        <v>1563</v>
      </c>
      <c r="U10" s="455">
        <v>1759</v>
      </c>
      <c r="V10" s="524">
        <v>1443</v>
      </c>
      <c r="W10" s="455">
        <v>1381</v>
      </c>
      <c r="X10" s="455">
        <v>1434</v>
      </c>
      <c r="Y10" s="718">
        <v>157</v>
      </c>
      <c r="Z10" s="524">
        <v>533</v>
      </c>
      <c r="AA10" s="61"/>
    </row>
    <row r="11" spans="1:28">
      <c r="A11" s="59" t="s">
        <v>242</v>
      </c>
      <c r="B11" s="64"/>
      <c r="C11" s="575" t="s">
        <v>216</v>
      </c>
      <c r="D11" s="4" t="s">
        <v>1</v>
      </c>
      <c r="E11" s="455" t="s">
        <v>27</v>
      </c>
      <c r="F11" s="455" t="s">
        <v>27</v>
      </c>
      <c r="G11" s="455" t="s">
        <v>27</v>
      </c>
      <c r="H11" s="455" t="s">
        <v>27</v>
      </c>
      <c r="I11" s="455" t="s">
        <v>27</v>
      </c>
      <c r="J11" s="455">
        <v>429</v>
      </c>
      <c r="K11" s="455">
        <v>195</v>
      </c>
      <c r="L11" s="455">
        <v>167</v>
      </c>
      <c r="M11" s="455">
        <v>197</v>
      </c>
      <c r="N11" s="455">
        <v>148</v>
      </c>
      <c r="O11" s="455">
        <v>130</v>
      </c>
      <c r="P11" s="455">
        <v>113</v>
      </c>
      <c r="Q11" s="455">
        <v>122</v>
      </c>
      <c r="R11" s="455">
        <v>130</v>
      </c>
      <c r="S11" s="455">
        <v>123</v>
      </c>
      <c r="T11" s="455">
        <v>92</v>
      </c>
      <c r="U11" s="455">
        <v>59</v>
      </c>
      <c r="V11" s="524">
        <v>52</v>
      </c>
      <c r="W11" s="455">
        <v>39</v>
      </c>
      <c r="X11" s="455">
        <v>44</v>
      </c>
      <c r="Y11" s="718">
        <v>11</v>
      </c>
      <c r="Z11" s="524">
        <v>42</v>
      </c>
    </row>
    <row r="12" spans="1:28" s="1126" customFormat="1">
      <c r="A12" s="64" t="s">
        <v>239</v>
      </c>
      <c r="B12" s="64"/>
      <c r="C12" s="576" t="s">
        <v>313</v>
      </c>
      <c r="D12" s="4" t="s">
        <v>2</v>
      </c>
      <c r="E12" s="455" t="s">
        <v>27</v>
      </c>
      <c r="F12" s="455" t="s">
        <v>27</v>
      </c>
      <c r="G12" s="455" t="s">
        <v>27</v>
      </c>
      <c r="H12" s="455" t="s">
        <v>27</v>
      </c>
      <c r="I12" s="455" t="s">
        <v>27</v>
      </c>
      <c r="J12" s="455" t="s">
        <v>27</v>
      </c>
      <c r="K12" s="455">
        <v>226</v>
      </c>
      <c r="L12" s="455">
        <v>208</v>
      </c>
      <c r="M12" s="455">
        <v>177</v>
      </c>
      <c r="N12" s="455">
        <v>177</v>
      </c>
      <c r="O12" s="455">
        <v>238</v>
      </c>
      <c r="P12" s="455">
        <v>167</v>
      </c>
      <c r="Q12" s="455">
        <v>106</v>
      </c>
      <c r="R12" s="455">
        <v>104</v>
      </c>
      <c r="S12" s="455">
        <v>68</v>
      </c>
      <c r="T12" s="455">
        <v>54</v>
      </c>
      <c r="U12" s="455">
        <v>63</v>
      </c>
      <c r="V12" s="524">
        <v>68</v>
      </c>
      <c r="W12" s="455">
        <v>72</v>
      </c>
      <c r="X12" s="455">
        <v>84</v>
      </c>
      <c r="Y12" s="718">
        <v>26</v>
      </c>
      <c r="Z12" s="524">
        <v>50</v>
      </c>
      <c r="AA12" s="61"/>
    </row>
    <row r="13" spans="1:28">
      <c r="A13" s="59" t="s">
        <v>242</v>
      </c>
      <c r="B13" s="4"/>
      <c r="C13" s="575" t="s">
        <v>1007</v>
      </c>
      <c r="D13" s="4" t="s">
        <v>1</v>
      </c>
      <c r="E13" s="455" t="s">
        <v>27</v>
      </c>
      <c r="F13" s="455" t="s">
        <v>27</v>
      </c>
      <c r="G13" s="455" t="s">
        <v>27</v>
      </c>
      <c r="H13" s="455" t="s">
        <v>27</v>
      </c>
      <c r="I13" s="455" t="s">
        <v>27</v>
      </c>
      <c r="J13" s="455" t="s">
        <v>27</v>
      </c>
      <c r="K13" s="455" t="s">
        <v>27</v>
      </c>
      <c r="L13" s="455" t="s">
        <v>27</v>
      </c>
      <c r="M13" s="455" t="s">
        <v>27</v>
      </c>
      <c r="N13" s="455" t="s">
        <v>27</v>
      </c>
      <c r="O13" s="455" t="s">
        <v>27</v>
      </c>
      <c r="P13" s="455" t="s">
        <v>27</v>
      </c>
      <c r="Q13" s="455" t="s">
        <v>27</v>
      </c>
      <c r="R13" s="455" t="s">
        <v>27</v>
      </c>
      <c r="S13" s="455" t="s">
        <v>27</v>
      </c>
      <c r="T13" s="455" t="s">
        <v>27</v>
      </c>
      <c r="U13" s="455" t="s">
        <v>27</v>
      </c>
      <c r="V13" s="455" t="s">
        <v>27</v>
      </c>
      <c r="W13" s="455">
        <v>18</v>
      </c>
      <c r="X13" s="455">
        <v>37</v>
      </c>
      <c r="Y13" s="718">
        <v>13</v>
      </c>
      <c r="Z13" s="524">
        <v>91</v>
      </c>
    </row>
    <row r="14" spans="1:28" s="1126" customFormat="1">
      <c r="A14" s="64" t="s">
        <v>239</v>
      </c>
      <c r="B14" s="1132"/>
      <c r="C14" s="576" t="s">
        <v>1008</v>
      </c>
      <c r="D14" s="4" t="s">
        <v>2</v>
      </c>
      <c r="E14" s="455" t="s">
        <v>27</v>
      </c>
      <c r="F14" s="455" t="s">
        <v>27</v>
      </c>
      <c r="G14" s="455" t="s">
        <v>27</v>
      </c>
      <c r="H14" s="455" t="s">
        <v>27</v>
      </c>
      <c r="I14" s="455" t="s">
        <v>27</v>
      </c>
      <c r="J14" s="455" t="s">
        <v>27</v>
      </c>
      <c r="K14" s="455" t="s">
        <v>27</v>
      </c>
      <c r="L14" s="455" t="s">
        <v>27</v>
      </c>
      <c r="M14" s="455" t="s">
        <v>27</v>
      </c>
      <c r="N14" s="455" t="s">
        <v>27</v>
      </c>
      <c r="O14" s="455" t="s">
        <v>27</v>
      </c>
      <c r="P14" s="455" t="s">
        <v>27</v>
      </c>
      <c r="Q14" s="455" t="s">
        <v>27</v>
      </c>
      <c r="R14" s="455" t="s">
        <v>27</v>
      </c>
      <c r="S14" s="455" t="s">
        <v>27</v>
      </c>
      <c r="T14" s="455" t="s">
        <v>27</v>
      </c>
      <c r="U14" s="455" t="s">
        <v>27</v>
      </c>
      <c r="V14" s="455" t="s">
        <v>27</v>
      </c>
      <c r="W14" s="455" t="s">
        <v>27</v>
      </c>
      <c r="X14" s="455" t="s">
        <v>27</v>
      </c>
      <c r="Y14" s="718" t="s">
        <v>27</v>
      </c>
      <c r="Z14" s="574" t="s">
        <v>27</v>
      </c>
      <c r="AA14" s="61"/>
    </row>
    <row r="15" spans="1:28">
      <c r="A15" s="59" t="s">
        <v>242</v>
      </c>
      <c r="B15" s="64"/>
      <c r="C15" s="575" t="s">
        <v>217</v>
      </c>
      <c r="D15" s="4" t="s">
        <v>1</v>
      </c>
      <c r="E15" s="455">
        <v>28336</v>
      </c>
      <c r="F15" s="455">
        <v>18313</v>
      </c>
      <c r="G15" s="455">
        <v>11240</v>
      </c>
      <c r="H15" s="455">
        <v>9648</v>
      </c>
      <c r="I15" s="455">
        <v>8841</v>
      </c>
      <c r="J15" s="455">
        <v>8672</v>
      </c>
      <c r="K15" s="455">
        <v>8582</v>
      </c>
      <c r="L15" s="455">
        <v>8875</v>
      </c>
      <c r="M15" s="455">
        <v>10257</v>
      </c>
      <c r="N15" s="455">
        <v>7456</v>
      </c>
      <c r="O15" s="455">
        <v>1745</v>
      </c>
      <c r="P15" s="455">
        <v>3582</v>
      </c>
      <c r="Q15" s="455">
        <v>3282</v>
      </c>
      <c r="R15" s="455">
        <v>3247</v>
      </c>
      <c r="S15" s="455">
        <v>3253</v>
      </c>
      <c r="T15" s="455">
        <v>3090</v>
      </c>
      <c r="U15" s="455" t="s">
        <v>27</v>
      </c>
      <c r="V15" s="455" t="s">
        <v>27</v>
      </c>
      <c r="W15" s="455" t="s">
        <v>27</v>
      </c>
      <c r="X15" s="455" t="s">
        <v>27</v>
      </c>
      <c r="Y15" s="718" t="s">
        <v>27</v>
      </c>
      <c r="Z15" s="574" t="s">
        <v>27</v>
      </c>
      <c r="AA15" s="574"/>
    </row>
    <row r="16" spans="1:28" s="1126" customFormat="1">
      <c r="A16" s="64" t="s">
        <v>239</v>
      </c>
      <c r="B16" s="64"/>
      <c r="C16" s="576" t="s">
        <v>314</v>
      </c>
      <c r="D16" s="4" t="s">
        <v>2</v>
      </c>
      <c r="E16" s="455" t="s">
        <v>27</v>
      </c>
      <c r="F16" s="455" t="s">
        <v>27</v>
      </c>
      <c r="G16" s="455" t="s">
        <v>27</v>
      </c>
      <c r="H16" s="455" t="s">
        <v>27</v>
      </c>
      <c r="I16" s="455">
        <v>470</v>
      </c>
      <c r="J16" s="455">
        <v>495</v>
      </c>
      <c r="K16" s="455">
        <v>484</v>
      </c>
      <c r="L16" s="455">
        <v>531</v>
      </c>
      <c r="M16" s="455">
        <v>556</v>
      </c>
      <c r="N16" s="455">
        <v>369</v>
      </c>
      <c r="O16" s="455">
        <v>334</v>
      </c>
      <c r="P16" s="455">
        <v>412</v>
      </c>
      <c r="Q16" s="455">
        <v>451</v>
      </c>
      <c r="R16" s="455">
        <v>404</v>
      </c>
      <c r="S16" s="455">
        <v>354</v>
      </c>
      <c r="T16" s="455">
        <v>329</v>
      </c>
      <c r="U16" s="455">
        <v>387</v>
      </c>
      <c r="V16" s="524">
        <v>438</v>
      </c>
      <c r="W16" s="455">
        <v>470</v>
      </c>
      <c r="X16" s="455">
        <v>473</v>
      </c>
      <c r="Y16" s="718">
        <v>1</v>
      </c>
      <c r="Z16" s="524">
        <v>57</v>
      </c>
      <c r="AA16" s="61"/>
    </row>
    <row r="17" spans="1:27">
      <c r="A17" s="59" t="s">
        <v>242</v>
      </c>
      <c r="B17" s="64"/>
      <c r="C17" s="575" t="s">
        <v>218</v>
      </c>
      <c r="D17" s="4" t="s">
        <v>1</v>
      </c>
      <c r="E17" s="455" t="s">
        <v>27</v>
      </c>
      <c r="F17" s="455" t="s">
        <v>27</v>
      </c>
      <c r="G17" s="455">
        <v>7987</v>
      </c>
      <c r="H17" s="455">
        <v>3777</v>
      </c>
      <c r="I17" s="455">
        <v>4754</v>
      </c>
      <c r="J17" s="455">
        <v>5149</v>
      </c>
      <c r="K17" s="455">
        <v>4537</v>
      </c>
      <c r="L17" s="455">
        <v>3631</v>
      </c>
      <c r="M17" s="455">
        <v>1890</v>
      </c>
      <c r="N17" s="455">
        <v>0</v>
      </c>
      <c r="O17" s="455">
        <v>1175</v>
      </c>
      <c r="P17" s="455">
        <v>1193</v>
      </c>
      <c r="Q17" s="455">
        <v>1242</v>
      </c>
      <c r="R17" s="455">
        <v>960</v>
      </c>
      <c r="S17" s="455">
        <v>938</v>
      </c>
      <c r="T17" s="455">
        <v>912</v>
      </c>
      <c r="U17" s="455">
        <v>960</v>
      </c>
      <c r="V17" s="524">
        <v>470</v>
      </c>
      <c r="W17" s="455" t="s">
        <v>27</v>
      </c>
      <c r="X17" s="455" t="s">
        <v>27</v>
      </c>
      <c r="Y17" s="718" t="s">
        <v>27</v>
      </c>
      <c r="Z17" s="574" t="s">
        <v>27</v>
      </c>
    </row>
    <row r="18" spans="1:27" s="1126" customFormat="1">
      <c r="A18" s="64" t="s">
        <v>239</v>
      </c>
      <c r="B18" s="64"/>
      <c r="C18" s="576" t="s">
        <v>218</v>
      </c>
      <c r="D18" s="4" t="s">
        <v>2</v>
      </c>
      <c r="E18" s="455" t="s">
        <v>27</v>
      </c>
      <c r="F18" s="455" t="s">
        <v>27</v>
      </c>
      <c r="G18" s="455" t="s">
        <v>27</v>
      </c>
      <c r="H18" s="455" t="s">
        <v>27</v>
      </c>
      <c r="I18" s="455">
        <v>328</v>
      </c>
      <c r="J18" s="455">
        <v>332</v>
      </c>
      <c r="K18" s="455">
        <v>299</v>
      </c>
      <c r="L18" s="455">
        <v>271</v>
      </c>
      <c r="M18" s="455">
        <v>303</v>
      </c>
      <c r="N18" s="455">
        <v>309</v>
      </c>
      <c r="O18" s="455">
        <v>285</v>
      </c>
      <c r="P18" s="455">
        <v>301</v>
      </c>
      <c r="Q18" s="455">
        <v>297</v>
      </c>
      <c r="R18" s="455">
        <v>344</v>
      </c>
      <c r="S18" s="455">
        <v>309</v>
      </c>
      <c r="T18" s="455">
        <v>285</v>
      </c>
      <c r="U18" s="455">
        <v>286</v>
      </c>
      <c r="V18" s="524">
        <v>332</v>
      </c>
      <c r="W18" s="455">
        <v>359</v>
      </c>
      <c r="X18" s="455">
        <v>361</v>
      </c>
      <c r="Y18" s="718">
        <v>1</v>
      </c>
      <c r="Z18" s="524">
        <v>54</v>
      </c>
      <c r="AA18" s="61"/>
    </row>
    <row r="19" spans="1:27">
      <c r="A19" s="59" t="s">
        <v>242</v>
      </c>
      <c r="B19" s="64"/>
      <c r="C19" s="575" t="s">
        <v>219</v>
      </c>
      <c r="D19" s="4" t="s">
        <v>1</v>
      </c>
      <c r="E19" s="455">
        <v>2300</v>
      </c>
      <c r="F19" s="455">
        <v>2014</v>
      </c>
      <c r="G19" s="455">
        <v>2065</v>
      </c>
      <c r="H19" s="455">
        <v>2166</v>
      </c>
      <c r="I19" s="455">
        <v>2063</v>
      </c>
      <c r="J19" s="455">
        <v>2167</v>
      </c>
      <c r="K19" s="455">
        <v>2119</v>
      </c>
      <c r="L19" s="455">
        <v>1979</v>
      </c>
      <c r="M19" s="455">
        <v>1459</v>
      </c>
      <c r="N19" s="455">
        <v>2012</v>
      </c>
      <c r="O19" s="455">
        <v>1881</v>
      </c>
      <c r="P19" s="455">
        <v>1909</v>
      </c>
      <c r="Q19" s="455">
        <v>2007</v>
      </c>
      <c r="R19" s="455">
        <v>1489</v>
      </c>
      <c r="S19" s="455">
        <v>1584</v>
      </c>
      <c r="T19" s="455">
        <v>1637</v>
      </c>
      <c r="U19" s="455">
        <v>1328</v>
      </c>
      <c r="V19" s="524">
        <v>977</v>
      </c>
      <c r="W19" s="455">
        <v>365</v>
      </c>
      <c r="X19" s="455">
        <v>357</v>
      </c>
      <c r="Y19" s="718">
        <v>75</v>
      </c>
      <c r="Z19" s="524">
        <v>3</v>
      </c>
    </row>
    <row r="20" spans="1:27" s="1126" customFormat="1">
      <c r="A20" s="64" t="s">
        <v>239</v>
      </c>
      <c r="B20" s="64"/>
      <c r="C20" s="576" t="s">
        <v>315</v>
      </c>
      <c r="D20" s="4" t="s">
        <v>2</v>
      </c>
      <c r="E20" s="455" t="s">
        <v>27</v>
      </c>
      <c r="F20" s="455" t="s">
        <v>27</v>
      </c>
      <c r="G20" s="455" t="s">
        <v>27</v>
      </c>
      <c r="H20" s="455" t="s">
        <v>27</v>
      </c>
      <c r="I20" s="455">
        <v>217</v>
      </c>
      <c r="J20" s="455">
        <v>263</v>
      </c>
      <c r="K20" s="455">
        <v>271</v>
      </c>
      <c r="L20" s="455">
        <v>267</v>
      </c>
      <c r="M20" s="455">
        <v>293</v>
      </c>
      <c r="N20" s="455">
        <v>291</v>
      </c>
      <c r="O20" s="455">
        <v>278</v>
      </c>
      <c r="P20" s="455">
        <v>292</v>
      </c>
      <c r="Q20" s="455">
        <v>302</v>
      </c>
      <c r="R20" s="455">
        <v>319</v>
      </c>
      <c r="S20" s="455">
        <v>278</v>
      </c>
      <c r="T20" s="455">
        <v>272</v>
      </c>
      <c r="U20" s="455">
        <v>237</v>
      </c>
      <c r="V20" s="524">
        <v>283</v>
      </c>
      <c r="W20" s="455">
        <v>299</v>
      </c>
      <c r="X20" s="455">
        <v>307</v>
      </c>
      <c r="Y20" s="718">
        <v>0</v>
      </c>
      <c r="Z20" s="524">
        <v>12</v>
      </c>
      <c r="AA20" s="61"/>
    </row>
    <row r="21" spans="1:27">
      <c r="A21" s="59" t="s">
        <v>242</v>
      </c>
      <c r="B21" s="64"/>
      <c r="C21" s="575" t="s">
        <v>220</v>
      </c>
      <c r="D21" s="4" t="s">
        <v>1</v>
      </c>
      <c r="E21" s="455">
        <v>7162</v>
      </c>
      <c r="F21" s="455">
        <v>6269</v>
      </c>
      <c r="G21" s="455">
        <v>7391</v>
      </c>
      <c r="H21" s="455">
        <v>7734</v>
      </c>
      <c r="I21" s="455">
        <v>4004</v>
      </c>
      <c r="J21" s="455">
        <v>3381</v>
      </c>
      <c r="K21" s="455">
        <v>879</v>
      </c>
      <c r="L21" s="455">
        <v>1375</v>
      </c>
      <c r="M21" s="455">
        <v>1118</v>
      </c>
      <c r="N21" s="455">
        <v>20688</v>
      </c>
      <c r="O21" s="455">
        <v>17437</v>
      </c>
      <c r="P21" s="455">
        <v>16311</v>
      </c>
      <c r="Q21" s="455">
        <v>16226</v>
      </c>
      <c r="R21" s="455">
        <v>18368</v>
      </c>
      <c r="S21" s="455">
        <v>18427</v>
      </c>
      <c r="T21" s="455">
        <v>5372</v>
      </c>
      <c r="U21" s="455">
        <v>5213</v>
      </c>
      <c r="V21" s="524">
        <v>3802</v>
      </c>
      <c r="W21" s="455">
        <v>7377</v>
      </c>
      <c r="X21" s="455">
        <v>6378</v>
      </c>
      <c r="Y21" s="718">
        <v>1593</v>
      </c>
      <c r="Z21" s="524">
        <v>2954</v>
      </c>
    </row>
    <row r="22" spans="1:27" s="1126" customFormat="1">
      <c r="A22" s="64" t="s">
        <v>239</v>
      </c>
      <c r="B22" s="64"/>
      <c r="C22" s="576" t="s">
        <v>317</v>
      </c>
      <c r="D22" s="4" t="s">
        <v>2</v>
      </c>
      <c r="E22" s="455" t="s">
        <v>27</v>
      </c>
      <c r="F22" s="455" t="s">
        <v>27</v>
      </c>
      <c r="G22" s="455" t="s">
        <v>27</v>
      </c>
      <c r="H22" s="455" t="s">
        <v>27</v>
      </c>
      <c r="I22" s="455">
        <v>897</v>
      </c>
      <c r="J22" s="455">
        <v>686</v>
      </c>
      <c r="K22" s="455">
        <v>615</v>
      </c>
      <c r="L22" s="455">
        <v>635</v>
      </c>
      <c r="M22" s="455">
        <v>1039</v>
      </c>
      <c r="N22" s="455">
        <v>520</v>
      </c>
      <c r="O22" s="455">
        <v>556</v>
      </c>
      <c r="P22" s="455">
        <v>558</v>
      </c>
      <c r="Q22" s="455">
        <v>622</v>
      </c>
      <c r="R22" s="455">
        <v>762</v>
      </c>
      <c r="S22" s="455">
        <v>936</v>
      </c>
      <c r="T22" s="455">
        <v>1128</v>
      </c>
      <c r="U22" s="455">
        <v>1318</v>
      </c>
      <c r="V22" s="524">
        <v>1153</v>
      </c>
      <c r="W22" s="455">
        <v>1663</v>
      </c>
      <c r="X22" s="455">
        <v>1582</v>
      </c>
      <c r="Y22" s="718">
        <v>190</v>
      </c>
      <c r="Z22" s="524">
        <v>266</v>
      </c>
      <c r="AA22" s="61"/>
    </row>
    <row r="23" spans="1:27">
      <c r="A23" s="59" t="s">
        <v>242</v>
      </c>
      <c r="B23" s="64"/>
      <c r="C23" s="575" t="s">
        <v>221</v>
      </c>
      <c r="D23" s="4" t="s">
        <v>1</v>
      </c>
      <c r="E23" s="455">
        <v>125047</v>
      </c>
      <c r="F23" s="455">
        <v>160150</v>
      </c>
      <c r="G23" s="455">
        <v>299325</v>
      </c>
      <c r="H23" s="455">
        <v>333641</v>
      </c>
      <c r="I23" s="455">
        <v>427528</v>
      </c>
      <c r="J23" s="455">
        <v>435452</v>
      </c>
      <c r="K23" s="455">
        <v>450902</v>
      </c>
      <c r="L23" s="455">
        <v>464914</v>
      </c>
      <c r="M23" s="455">
        <v>453508</v>
      </c>
      <c r="N23" s="455">
        <v>446291</v>
      </c>
      <c r="O23" s="455">
        <v>462827</v>
      </c>
      <c r="P23" s="455">
        <v>52783</v>
      </c>
      <c r="Q23" s="455">
        <v>40281</v>
      </c>
      <c r="R23" s="455">
        <v>33480</v>
      </c>
      <c r="S23" s="455">
        <v>44422</v>
      </c>
      <c r="T23" s="455">
        <v>46997</v>
      </c>
      <c r="U23" s="455">
        <v>39638</v>
      </c>
      <c r="V23" s="524">
        <v>41865</v>
      </c>
      <c r="W23" s="455">
        <v>42574</v>
      </c>
      <c r="X23" s="455">
        <v>53797</v>
      </c>
      <c r="Y23" s="718">
        <v>27085</v>
      </c>
      <c r="Z23" s="524">
        <v>36910</v>
      </c>
    </row>
    <row r="24" spans="1:27" s="1126" customFormat="1">
      <c r="A24" s="64" t="s">
        <v>239</v>
      </c>
      <c r="B24" s="64"/>
      <c r="C24" s="576" t="s">
        <v>318</v>
      </c>
      <c r="D24" s="4" t="s">
        <v>2</v>
      </c>
      <c r="E24" s="455" t="s">
        <v>27</v>
      </c>
      <c r="F24" s="455">
        <v>435</v>
      </c>
      <c r="G24" s="455">
        <v>754</v>
      </c>
      <c r="H24" s="455">
        <v>1854</v>
      </c>
      <c r="I24" s="455">
        <v>1320</v>
      </c>
      <c r="J24" s="455">
        <v>1600</v>
      </c>
      <c r="K24" s="455">
        <v>1024</v>
      </c>
      <c r="L24" s="455">
        <v>901</v>
      </c>
      <c r="M24" s="455">
        <v>3006</v>
      </c>
      <c r="N24" s="455">
        <v>4901</v>
      </c>
      <c r="O24" s="455">
        <v>1226</v>
      </c>
      <c r="P24" s="455">
        <v>4053</v>
      </c>
      <c r="Q24" s="455">
        <v>4590</v>
      </c>
      <c r="R24" s="455">
        <v>3852</v>
      </c>
      <c r="S24" s="455">
        <v>3041</v>
      </c>
      <c r="T24" s="455">
        <v>3410</v>
      </c>
      <c r="U24" s="455">
        <v>3500</v>
      </c>
      <c r="V24" s="524">
        <v>2765</v>
      </c>
      <c r="W24" s="455">
        <v>2731</v>
      </c>
      <c r="X24" s="455">
        <v>3425</v>
      </c>
      <c r="Y24" s="718">
        <v>137</v>
      </c>
      <c r="Z24" s="524">
        <v>1666</v>
      </c>
      <c r="AA24" s="61"/>
    </row>
    <row r="25" spans="1:27">
      <c r="A25" s="59" t="s">
        <v>242</v>
      </c>
      <c r="B25" s="64"/>
      <c r="C25" s="575" t="s">
        <v>222</v>
      </c>
      <c r="D25" s="4" t="s">
        <v>1</v>
      </c>
      <c r="E25" s="455">
        <v>31549</v>
      </c>
      <c r="F25" s="455">
        <v>28862</v>
      </c>
      <c r="G25" s="455">
        <v>26463</v>
      </c>
      <c r="H25" s="455">
        <v>24880</v>
      </c>
      <c r="I25" s="455">
        <v>25994</v>
      </c>
      <c r="J25" s="455">
        <v>21397</v>
      </c>
      <c r="K25" s="455">
        <v>22495</v>
      </c>
      <c r="L25" s="455">
        <v>27203</v>
      </c>
      <c r="M25" s="455">
        <v>23960</v>
      </c>
      <c r="N25" s="455">
        <v>21978</v>
      </c>
      <c r="O25" s="455">
        <v>20988</v>
      </c>
      <c r="P25" s="455">
        <v>58039</v>
      </c>
      <c r="Q25" s="455">
        <v>63468</v>
      </c>
      <c r="R25" s="455">
        <v>60321</v>
      </c>
      <c r="S25" s="556">
        <v>66417</v>
      </c>
      <c r="T25" s="444">
        <v>56509</v>
      </c>
      <c r="U25" s="444">
        <v>58500</v>
      </c>
      <c r="V25" s="562">
        <v>59371</v>
      </c>
      <c r="W25" s="444">
        <v>60039</v>
      </c>
      <c r="X25" s="444">
        <v>63353</v>
      </c>
      <c r="Y25" s="579">
        <v>31332</v>
      </c>
      <c r="Z25" s="562">
        <v>43374</v>
      </c>
    </row>
    <row r="26" spans="1:27" s="1126" customFormat="1">
      <c r="A26" s="64" t="s">
        <v>239</v>
      </c>
      <c r="B26" s="64"/>
      <c r="C26" s="576" t="s">
        <v>319</v>
      </c>
      <c r="D26" s="4" t="s">
        <v>2</v>
      </c>
      <c r="E26" s="455" t="s">
        <v>27</v>
      </c>
      <c r="F26" s="455" t="s">
        <v>27</v>
      </c>
      <c r="G26" s="455" t="s">
        <v>27</v>
      </c>
      <c r="H26" s="455" t="s">
        <v>27</v>
      </c>
      <c r="I26" s="455">
        <v>228</v>
      </c>
      <c r="J26" s="455">
        <v>213</v>
      </c>
      <c r="K26" s="455">
        <v>229</v>
      </c>
      <c r="L26" s="455">
        <v>243</v>
      </c>
      <c r="M26" s="455">
        <v>271</v>
      </c>
      <c r="N26" s="455">
        <v>371</v>
      </c>
      <c r="O26" s="455">
        <v>386</v>
      </c>
      <c r="P26" s="455">
        <v>367</v>
      </c>
      <c r="Q26" s="455">
        <v>1335</v>
      </c>
      <c r="R26" s="455">
        <v>1651</v>
      </c>
      <c r="S26" s="455">
        <v>1420</v>
      </c>
      <c r="T26" s="455">
        <v>2765</v>
      </c>
      <c r="U26" s="455">
        <v>2901</v>
      </c>
      <c r="V26" s="524">
        <v>4198</v>
      </c>
      <c r="W26" s="455">
        <v>4435</v>
      </c>
      <c r="X26" s="455">
        <v>4298</v>
      </c>
      <c r="Y26" s="718">
        <v>741</v>
      </c>
      <c r="Z26" s="524">
        <v>2113</v>
      </c>
      <c r="AA26" s="61"/>
    </row>
    <row r="27" spans="1:27">
      <c r="A27" s="59" t="s">
        <v>242</v>
      </c>
      <c r="B27" s="64"/>
      <c r="C27" s="575" t="s">
        <v>223</v>
      </c>
      <c r="D27" s="4" t="s">
        <v>1</v>
      </c>
      <c r="E27" s="455">
        <v>115</v>
      </c>
      <c r="F27" s="455">
        <v>90</v>
      </c>
      <c r="G27" s="455">
        <v>89</v>
      </c>
      <c r="H27" s="455">
        <v>95</v>
      </c>
      <c r="I27" s="455">
        <v>67</v>
      </c>
      <c r="J27" s="455">
        <v>116</v>
      </c>
      <c r="K27" s="455" t="s">
        <v>27</v>
      </c>
      <c r="L27" s="455">
        <v>122</v>
      </c>
      <c r="M27" s="455">
        <v>124</v>
      </c>
      <c r="N27" s="455">
        <v>68</v>
      </c>
      <c r="O27" s="455">
        <v>80</v>
      </c>
      <c r="P27" s="455" t="s">
        <v>27</v>
      </c>
      <c r="Q27" s="455" t="s">
        <v>27</v>
      </c>
      <c r="R27" s="455" t="s">
        <v>27</v>
      </c>
      <c r="S27" s="455" t="s">
        <v>27</v>
      </c>
      <c r="T27" s="455" t="s">
        <v>27</v>
      </c>
      <c r="U27" s="455" t="s">
        <v>27</v>
      </c>
      <c r="V27" s="455" t="s">
        <v>27</v>
      </c>
      <c r="W27" s="455" t="s">
        <v>27</v>
      </c>
      <c r="X27" s="455" t="s">
        <v>27</v>
      </c>
      <c r="Y27" s="455" t="s">
        <v>27</v>
      </c>
      <c r="Z27" s="574" t="s">
        <v>27</v>
      </c>
    </row>
    <row r="28" spans="1:27" s="1126" customFormat="1">
      <c r="A28" s="64" t="s">
        <v>239</v>
      </c>
      <c r="B28" s="64"/>
      <c r="C28" s="576" t="s">
        <v>941</v>
      </c>
      <c r="D28" s="4" t="s">
        <v>2</v>
      </c>
      <c r="E28" s="455" t="s">
        <v>27</v>
      </c>
      <c r="F28" s="455" t="s">
        <v>27</v>
      </c>
      <c r="G28" s="455" t="s">
        <v>27</v>
      </c>
      <c r="H28" s="455" t="s">
        <v>27</v>
      </c>
      <c r="I28" s="455">
        <v>25</v>
      </c>
      <c r="J28" s="455" t="s">
        <v>27</v>
      </c>
      <c r="K28" s="455">
        <v>98</v>
      </c>
      <c r="L28" s="455" t="s">
        <v>27</v>
      </c>
      <c r="M28" s="455" t="s">
        <v>27</v>
      </c>
      <c r="N28" s="455" t="s">
        <v>27</v>
      </c>
      <c r="O28" s="455" t="s">
        <v>27</v>
      </c>
      <c r="P28" s="455">
        <v>30</v>
      </c>
      <c r="Q28" s="455">
        <v>45</v>
      </c>
      <c r="R28" s="455">
        <v>19</v>
      </c>
      <c r="S28" s="455">
        <v>14</v>
      </c>
      <c r="T28" s="455">
        <v>8</v>
      </c>
      <c r="U28" s="455">
        <v>4</v>
      </c>
      <c r="V28" s="524">
        <v>72</v>
      </c>
      <c r="W28" s="455">
        <v>84</v>
      </c>
      <c r="X28" s="455">
        <v>65</v>
      </c>
      <c r="Y28" s="455">
        <v>1</v>
      </c>
      <c r="Z28" s="524">
        <v>1</v>
      </c>
      <c r="AA28" s="61"/>
    </row>
    <row r="29" spans="1:27">
      <c r="A29" s="59" t="s">
        <v>242</v>
      </c>
      <c r="B29" s="64"/>
      <c r="C29" s="575" t="s">
        <v>224</v>
      </c>
      <c r="D29" s="4" t="s">
        <v>1</v>
      </c>
      <c r="E29" s="455">
        <v>4</v>
      </c>
      <c r="F29" s="455">
        <v>17</v>
      </c>
      <c r="G29" s="455" t="s">
        <v>27</v>
      </c>
      <c r="H29" s="455" t="s">
        <v>27</v>
      </c>
      <c r="I29" s="455">
        <v>21</v>
      </c>
      <c r="J29" s="455">
        <v>58</v>
      </c>
      <c r="K29" s="455">
        <v>6</v>
      </c>
      <c r="L29" s="455">
        <v>10</v>
      </c>
      <c r="M29" s="455">
        <v>34</v>
      </c>
      <c r="N29" s="455">
        <v>42</v>
      </c>
      <c r="O29" s="455">
        <v>176</v>
      </c>
      <c r="P29" s="455">
        <v>142</v>
      </c>
      <c r="Q29" s="455">
        <v>43</v>
      </c>
      <c r="R29" s="455">
        <v>57</v>
      </c>
      <c r="S29" s="455">
        <v>41</v>
      </c>
      <c r="T29" s="455">
        <v>33</v>
      </c>
      <c r="U29" s="455">
        <v>30</v>
      </c>
      <c r="V29" s="524">
        <v>44</v>
      </c>
      <c r="W29" s="455">
        <v>69</v>
      </c>
      <c r="X29" s="455" t="s">
        <v>27</v>
      </c>
      <c r="Y29" s="455" t="s">
        <v>27</v>
      </c>
      <c r="Z29" s="524">
        <v>1</v>
      </c>
    </row>
    <row r="30" spans="1:27" s="1126" customFormat="1">
      <c r="A30" s="64" t="s">
        <v>239</v>
      </c>
      <c r="B30" s="64"/>
      <c r="C30" s="576" t="s">
        <v>331</v>
      </c>
      <c r="D30" s="4" t="s">
        <v>2</v>
      </c>
      <c r="E30" s="455" t="s">
        <v>27</v>
      </c>
      <c r="F30" s="455" t="s">
        <v>27</v>
      </c>
      <c r="G30" s="455" t="s">
        <v>27</v>
      </c>
      <c r="H30" s="455" t="s">
        <v>27</v>
      </c>
      <c r="I30" s="455">
        <v>119</v>
      </c>
      <c r="J30" s="455">
        <v>80</v>
      </c>
      <c r="K30" s="455">
        <v>105</v>
      </c>
      <c r="L30" s="455">
        <v>105</v>
      </c>
      <c r="M30" s="455">
        <v>153</v>
      </c>
      <c r="N30" s="455">
        <v>140</v>
      </c>
      <c r="O30" s="455">
        <v>107</v>
      </c>
      <c r="P30" s="455">
        <v>114</v>
      </c>
      <c r="Q30" s="455">
        <v>137</v>
      </c>
      <c r="R30" s="455">
        <v>162</v>
      </c>
      <c r="S30" s="455">
        <v>132</v>
      </c>
      <c r="T30" s="455">
        <v>166</v>
      </c>
      <c r="U30" s="455">
        <v>182</v>
      </c>
      <c r="V30" s="524">
        <v>197</v>
      </c>
      <c r="W30" s="455">
        <v>271</v>
      </c>
      <c r="X30" s="455">
        <v>191</v>
      </c>
      <c r="Y30" s="455">
        <v>3</v>
      </c>
      <c r="Z30" s="524" t="s">
        <v>27</v>
      </c>
      <c r="AA30" s="61"/>
    </row>
    <row r="31" spans="1:27">
      <c r="A31" s="59" t="s">
        <v>242</v>
      </c>
      <c r="B31" s="64"/>
      <c r="C31" s="575" t="s">
        <v>226</v>
      </c>
      <c r="D31" s="4" t="s">
        <v>1</v>
      </c>
      <c r="E31" s="455" t="s">
        <v>27</v>
      </c>
      <c r="F31" s="455" t="s">
        <v>27</v>
      </c>
      <c r="G31" s="455" t="s">
        <v>27</v>
      </c>
      <c r="H31" s="455" t="s">
        <v>27</v>
      </c>
      <c r="I31" s="455">
        <v>2</v>
      </c>
      <c r="J31" s="455" t="s">
        <v>27</v>
      </c>
      <c r="K31" s="455" t="s">
        <v>27</v>
      </c>
      <c r="L31" s="455">
        <v>1</v>
      </c>
      <c r="M31" s="455" t="s">
        <v>27</v>
      </c>
      <c r="N31" s="455" t="s">
        <v>27</v>
      </c>
      <c r="O31" s="455" t="s">
        <v>27</v>
      </c>
      <c r="P31" s="455">
        <v>1</v>
      </c>
      <c r="Q31" s="455">
        <v>1</v>
      </c>
      <c r="R31" s="455">
        <v>0</v>
      </c>
      <c r="S31" s="455">
        <v>1</v>
      </c>
      <c r="T31" s="455">
        <v>1</v>
      </c>
      <c r="U31" s="455" t="s">
        <v>27</v>
      </c>
      <c r="V31" s="564">
        <v>0</v>
      </c>
      <c r="W31" s="455">
        <v>0</v>
      </c>
      <c r="X31" s="455">
        <v>2</v>
      </c>
      <c r="Y31" s="455" t="s">
        <v>27</v>
      </c>
      <c r="Z31" s="574" t="s">
        <v>27</v>
      </c>
    </row>
    <row r="32" spans="1:27" s="1126" customFormat="1">
      <c r="A32" s="64" t="s">
        <v>239</v>
      </c>
      <c r="B32" s="64"/>
      <c r="C32" s="576" t="s">
        <v>321</v>
      </c>
      <c r="D32" s="4" t="s">
        <v>2</v>
      </c>
      <c r="E32" s="455" t="s">
        <v>27</v>
      </c>
      <c r="F32" s="455" t="s">
        <v>27</v>
      </c>
      <c r="G32" s="455" t="s">
        <v>27</v>
      </c>
      <c r="H32" s="455" t="s">
        <v>27</v>
      </c>
      <c r="I32" s="455">
        <v>48</v>
      </c>
      <c r="J32" s="455">
        <v>59</v>
      </c>
      <c r="K32" s="455">
        <v>48</v>
      </c>
      <c r="L32" s="455">
        <v>65</v>
      </c>
      <c r="M32" s="455">
        <v>46</v>
      </c>
      <c r="N32" s="455">
        <v>50</v>
      </c>
      <c r="O32" s="455">
        <v>45</v>
      </c>
      <c r="P32" s="455">
        <v>36</v>
      </c>
      <c r="Q32" s="455">
        <v>43</v>
      </c>
      <c r="R32" s="455">
        <v>40</v>
      </c>
      <c r="S32" s="455">
        <v>63</v>
      </c>
      <c r="T32" s="455">
        <v>51</v>
      </c>
      <c r="U32" s="455">
        <v>52</v>
      </c>
      <c r="V32" s="524">
        <v>63</v>
      </c>
      <c r="W32" s="455">
        <v>58</v>
      </c>
      <c r="X32" s="455">
        <v>50</v>
      </c>
      <c r="Y32" s="455" t="s">
        <v>27</v>
      </c>
      <c r="Z32" s="524">
        <v>2</v>
      </c>
      <c r="AA32" s="61"/>
    </row>
    <row r="33" spans="1:27">
      <c r="A33" s="59" t="s">
        <v>242</v>
      </c>
      <c r="B33" s="64"/>
      <c r="C33" s="575" t="s">
        <v>227</v>
      </c>
      <c r="D33" s="4" t="s">
        <v>1</v>
      </c>
      <c r="E33" s="455" t="s">
        <v>27</v>
      </c>
      <c r="F33" s="455" t="s">
        <v>27</v>
      </c>
      <c r="G33" s="455" t="s">
        <v>27</v>
      </c>
      <c r="H33" s="455" t="s">
        <v>27</v>
      </c>
      <c r="I33" s="455">
        <v>888</v>
      </c>
      <c r="J33" s="455">
        <v>1081</v>
      </c>
      <c r="K33" s="455">
        <v>940</v>
      </c>
      <c r="L33" s="455">
        <v>1116</v>
      </c>
      <c r="M33" s="455">
        <v>1088</v>
      </c>
      <c r="N33" s="455">
        <v>989</v>
      </c>
      <c r="O33" s="455">
        <v>906</v>
      </c>
      <c r="P33" s="455">
        <v>994</v>
      </c>
      <c r="Q33" s="455">
        <v>1077</v>
      </c>
      <c r="R33" s="455">
        <v>1071</v>
      </c>
      <c r="S33" s="556">
        <v>920</v>
      </c>
      <c r="T33" s="444">
        <v>792</v>
      </c>
      <c r="U33" s="444">
        <v>782</v>
      </c>
      <c r="V33" s="562">
        <v>1161</v>
      </c>
      <c r="W33" s="444">
        <v>1220</v>
      </c>
      <c r="X33" s="444">
        <v>1215</v>
      </c>
      <c r="Y33" s="444">
        <v>1003</v>
      </c>
      <c r="Z33" s="562">
        <v>803</v>
      </c>
    </row>
    <row r="34" spans="1:27" s="1126" customFormat="1">
      <c r="A34" s="64" t="s">
        <v>239</v>
      </c>
      <c r="B34" s="64"/>
      <c r="C34" s="576" t="s">
        <v>332</v>
      </c>
      <c r="D34" s="4" t="s">
        <v>2</v>
      </c>
      <c r="E34" s="455" t="s">
        <v>27</v>
      </c>
      <c r="F34" s="455" t="s">
        <v>27</v>
      </c>
      <c r="G34" s="455" t="s">
        <v>27</v>
      </c>
      <c r="H34" s="455" t="s">
        <v>27</v>
      </c>
      <c r="I34" s="455" t="s">
        <v>27</v>
      </c>
      <c r="J34" s="455" t="s">
        <v>27</v>
      </c>
      <c r="K34" s="455" t="s">
        <v>27</v>
      </c>
      <c r="L34" s="455" t="s">
        <v>27</v>
      </c>
      <c r="M34" s="455" t="s">
        <v>27</v>
      </c>
      <c r="N34" s="455" t="s">
        <v>27</v>
      </c>
      <c r="O34" s="455">
        <v>62</v>
      </c>
      <c r="P34" s="455">
        <v>67</v>
      </c>
      <c r="Q34" s="455">
        <v>93</v>
      </c>
      <c r="R34" s="455">
        <v>66</v>
      </c>
      <c r="S34" s="556">
        <v>59</v>
      </c>
      <c r="T34" s="444">
        <v>63</v>
      </c>
      <c r="U34" s="444">
        <v>63</v>
      </c>
      <c r="V34" s="562">
        <v>87</v>
      </c>
      <c r="W34" s="444">
        <v>87</v>
      </c>
      <c r="X34" s="444">
        <v>83</v>
      </c>
      <c r="Y34" s="444" t="s">
        <v>27</v>
      </c>
      <c r="Z34" s="562">
        <v>5</v>
      </c>
      <c r="AA34" s="61"/>
    </row>
    <row r="35" spans="1:27">
      <c r="A35" s="59" t="s">
        <v>242</v>
      </c>
      <c r="B35" s="64"/>
      <c r="C35" s="575" t="s">
        <v>228</v>
      </c>
      <c r="D35" s="4" t="s">
        <v>1</v>
      </c>
      <c r="E35" s="455" t="s">
        <v>27</v>
      </c>
      <c r="F35" s="455" t="s">
        <v>27</v>
      </c>
      <c r="G35" s="455" t="s">
        <v>27</v>
      </c>
      <c r="H35" s="455" t="s">
        <v>27</v>
      </c>
      <c r="I35" s="455" t="s">
        <v>27</v>
      </c>
      <c r="J35" s="455" t="s">
        <v>27</v>
      </c>
      <c r="K35" s="455" t="s">
        <v>27</v>
      </c>
      <c r="L35" s="455" t="s">
        <v>27</v>
      </c>
      <c r="M35" s="455" t="s">
        <v>27</v>
      </c>
      <c r="N35" s="455" t="s">
        <v>27</v>
      </c>
      <c r="O35" s="455" t="s">
        <v>27</v>
      </c>
      <c r="P35" s="455" t="s">
        <v>27</v>
      </c>
      <c r="Q35" s="455" t="s">
        <v>27</v>
      </c>
      <c r="R35" s="455" t="s">
        <v>27</v>
      </c>
      <c r="S35" s="455" t="s">
        <v>27</v>
      </c>
      <c r="T35" s="455" t="s">
        <v>27</v>
      </c>
      <c r="U35" s="455" t="s">
        <v>27</v>
      </c>
      <c r="V35" s="455" t="s">
        <v>27</v>
      </c>
      <c r="W35" s="455" t="s">
        <v>27</v>
      </c>
      <c r="X35" s="455" t="s">
        <v>27</v>
      </c>
      <c r="Y35" s="455" t="s">
        <v>27</v>
      </c>
      <c r="Z35" s="574">
        <v>6040</v>
      </c>
    </row>
    <row r="36" spans="1:27" s="1126" customFormat="1">
      <c r="A36" s="64" t="s">
        <v>239</v>
      </c>
      <c r="B36" s="64"/>
      <c r="C36" s="576" t="s">
        <v>228</v>
      </c>
      <c r="D36" s="4" t="s">
        <v>2</v>
      </c>
      <c r="E36" s="455" t="s">
        <v>27</v>
      </c>
      <c r="F36" s="455" t="s">
        <v>27</v>
      </c>
      <c r="G36" s="455" t="s">
        <v>27</v>
      </c>
      <c r="H36" s="455" t="s">
        <v>27</v>
      </c>
      <c r="I36" s="455" t="s">
        <v>27</v>
      </c>
      <c r="J36" s="455" t="s">
        <v>27</v>
      </c>
      <c r="K36" s="455" t="s">
        <v>27</v>
      </c>
      <c r="L36" s="455" t="s">
        <v>27</v>
      </c>
      <c r="M36" s="455" t="s">
        <v>27</v>
      </c>
      <c r="N36" s="455" t="s">
        <v>27</v>
      </c>
      <c r="O36" s="455" t="s">
        <v>27</v>
      </c>
      <c r="P36" s="455" t="s">
        <v>27</v>
      </c>
      <c r="Q36" s="455" t="s">
        <v>27</v>
      </c>
      <c r="R36" s="455" t="s">
        <v>27</v>
      </c>
      <c r="S36" s="455" t="s">
        <v>27</v>
      </c>
      <c r="T36" s="455" t="s">
        <v>27</v>
      </c>
      <c r="U36" s="455" t="s">
        <v>27</v>
      </c>
      <c r="V36" s="455" t="s">
        <v>27</v>
      </c>
      <c r="W36" s="455" t="s">
        <v>27</v>
      </c>
      <c r="X36" s="455" t="s">
        <v>27</v>
      </c>
      <c r="Y36" s="455" t="s">
        <v>27</v>
      </c>
      <c r="Z36" s="574" t="s">
        <v>27</v>
      </c>
      <c r="AA36" s="61"/>
    </row>
    <row r="37" spans="1:27">
      <c r="A37" s="59" t="s">
        <v>242</v>
      </c>
      <c r="B37" s="64"/>
      <c r="C37" s="575" t="s">
        <v>229</v>
      </c>
      <c r="D37" s="4" t="s">
        <v>1</v>
      </c>
      <c r="E37" s="44">
        <v>17733</v>
      </c>
      <c r="F37" s="44">
        <v>17313</v>
      </c>
      <c r="G37" s="44">
        <v>18802</v>
      </c>
      <c r="H37" s="44">
        <v>16760</v>
      </c>
      <c r="I37" s="44">
        <v>27810</v>
      </c>
      <c r="J37" s="44">
        <v>26951</v>
      </c>
      <c r="K37" s="44">
        <v>26485</v>
      </c>
      <c r="L37" s="44">
        <v>29061</v>
      </c>
      <c r="M37" s="44">
        <v>23356</v>
      </c>
      <c r="N37" s="44">
        <v>25733</v>
      </c>
      <c r="O37" s="44">
        <v>24283</v>
      </c>
      <c r="P37" s="44">
        <v>23397</v>
      </c>
      <c r="Q37" s="44">
        <v>23688</v>
      </c>
      <c r="R37" s="44">
        <v>27776</v>
      </c>
      <c r="S37" s="238">
        <v>23448</v>
      </c>
      <c r="T37" s="444">
        <v>22818</v>
      </c>
      <c r="U37" s="444">
        <v>23627</v>
      </c>
      <c r="V37" s="562">
        <v>23358</v>
      </c>
      <c r="W37" s="444">
        <v>23990</v>
      </c>
      <c r="X37" s="444">
        <v>23519</v>
      </c>
      <c r="Y37" s="444">
        <v>18475</v>
      </c>
      <c r="Z37" s="562">
        <v>18806</v>
      </c>
    </row>
    <row r="38" spans="1:27" s="1126" customFormat="1">
      <c r="A38" s="64" t="s">
        <v>239</v>
      </c>
      <c r="B38" s="64"/>
      <c r="C38" s="576" t="s">
        <v>322</v>
      </c>
      <c r="D38" s="4" t="s">
        <v>2</v>
      </c>
      <c r="E38" s="44">
        <v>0</v>
      </c>
      <c r="F38" s="44">
        <v>0</v>
      </c>
      <c r="G38" s="44">
        <v>0</v>
      </c>
      <c r="H38" s="44" t="s">
        <v>27</v>
      </c>
      <c r="I38" s="44">
        <v>287</v>
      </c>
      <c r="J38" s="44">
        <v>286</v>
      </c>
      <c r="K38" s="44">
        <v>228</v>
      </c>
      <c r="L38" s="44">
        <v>285</v>
      </c>
      <c r="M38" s="44">
        <v>341</v>
      </c>
      <c r="N38" s="44">
        <v>367</v>
      </c>
      <c r="O38" s="44">
        <v>290</v>
      </c>
      <c r="P38" s="44">
        <v>292</v>
      </c>
      <c r="Q38" s="44">
        <v>374</v>
      </c>
      <c r="R38" s="44">
        <v>401</v>
      </c>
      <c r="S38" s="238">
        <v>359</v>
      </c>
      <c r="T38" s="444">
        <v>326</v>
      </c>
      <c r="U38" s="444">
        <v>405</v>
      </c>
      <c r="V38" s="562">
        <v>544</v>
      </c>
      <c r="W38" s="444">
        <v>586</v>
      </c>
      <c r="X38" s="444">
        <v>696</v>
      </c>
      <c r="Y38" s="444">
        <v>143</v>
      </c>
      <c r="Z38" s="562">
        <v>263</v>
      </c>
      <c r="AA38" s="61"/>
    </row>
    <row r="39" spans="1:27">
      <c r="A39" s="344" t="s">
        <v>998</v>
      </c>
      <c r="B39" s="64"/>
      <c r="C39" s="575" t="s">
        <v>230</v>
      </c>
      <c r="D39" s="4" t="s">
        <v>1</v>
      </c>
      <c r="E39" s="44">
        <v>0</v>
      </c>
      <c r="F39" s="44">
        <v>0</v>
      </c>
      <c r="G39" s="44">
        <v>1900</v>
      </c>
      <c r="H39" s="44">
        <v>202</v>
      </c>
      <c r="I39" s="44">
        <v>1861</v>
      </c>
      <c r="J39" s="44">
        <v>693</v>
      </c>
      <c r="K39" s="44">
        <v>1215</v>
      </c>
      <c r="L39" s="44">
        <v>2013</v>
      </c>
      <c r="M39" s="44">
        <v>1397</v>
      </c>
      <c r="N39" s="44">
        <v>1634</v>
      </c>
      <c r="O39" s="44">
        <v>0</v>
      </c>
      <c r="P39" s="44">
        <v>0</v>
      </c>
      <c r="Q39" s="44">
        <v>0</v>
      </c>
      <c r="R39" s="44">
        <v>684</v>
      </c>
      <c r="S39" s="455" t="s">
        <v>27</v>
      </c>
      <c r="T39" s="455" t="s">
        <v>27</v>
      </c>
      <c r="U39" s="455" t="s">
        <v>27</v>
      </c>
      <c r="V39" s="455" t="s">
        <v>27</v>
      </c>
      <c r="W39" s="455" t="s">
        <v>27</v>
      </c>
      <c r="X39" s="455" t="s">
        <v>27</v>
      </c>
      <c r="Y39" s="455" t="s">
        <v>27</v>
      </c>
      <c r="Z39" s="564" t="s">
        <v>27</v>
      </c>
    </row>
    <row r="40" spans="1:27" s="1126" customFormat="1">
      <c r="A40" s="345" t="s">
        <v>240</v>
      </c>
      <c r="B40" s="64"/>
      <c r="C40" s="576" t="s">
        <v>323</v>
      </c>
      <c r="D40" s="4" t="s">
        <v>2</v>
      </c>
      <c r="E40" s="44">
        <v>0</v>
      </c>
      <c r="F40" s="44">
        <v>0</v>
      </c>
      <c r="G40" s="44">
        <v>0</v>
      </c>
      <c r="H40" s="44" t="s">
        <v>27</v>
      </c>
      <c r="I40" s="44">
        <v>1327</v>
      </c>
      <c r="J40" s="44">
        <v>905</v>
      </c>
      <c r="K40" s="44">
        <v>907</v>
      </c>
      <c r="L40" s="44">
        <v>711</v>
      </c>
      <c r="M40" s="44">
        <v>606</v>
      </c>
      <c r="N40" s="44">
        <v>560</v>
      </c>
      <c r="O40" s="44">
        <v>0</v>
      </c>
      <c r="P40" s="44">
        <v>0</v>
      </c>
      <c r="Q40" s="44">
        <v>0</v>
      </c>
      <c r="R40" s="44">
        <v>689</v>
      </c>
      <c r="S40" s="455" t="s">
        <v>27</v>
      </c>
      <c r="T40" s="455" t="s">
        <v>27</v>
      </c>
      <c r="U40" s="455" t="s">
        <v>27</v>
      </c>
      <c r="V40" s="455" t="s">
        <v>27</v>
      </c>
      <c r="W40" s="455" t="s">
        <v>27</v>
      </c>
      <c r="X40" s="455" t="s">
        <v>27</v>
      </c>
      <c r="Y40" s="455" t="s">
        <v>27</v>
      </c>
      <c r="Z40" s="564" t="s">
        <v>27</v>
      </c>
      <c r="AA40" s="61"/>
    </row>
    <row r="41" spans="1:27">
      <c r="A41" s="59" t="s">
        <v>242</v>
      </c>
      <c r="B41" s="64"/>
      <c r="C41" s="575" t="s">
        <v>231</v>
      </c>
      <c r="D41" s="4" t="s">
        <v>1</v>
      </c>
      <c r="E41" s="44">
        <v>0</v>
      </c>
      <c r="F41" s="44">
        <v>0</v>
      </c>
      <c r="G41" s="44">
        <v>0</v>
      </c>
      <c r="H41" s="44" t="s">
        <v>27</v>
      </c>
      <c r="I41" s="44">
        <v>1210</v>
      </c>
      <c r="J41" s="44">
        <v>1848</v>
      </c>
      <c r="K41" s="44">
        <v>1960</v>
      </c>
      <c r="L41" s="44">
        <v>2800</v>
      </c>
      <c r="M41" s="44">
        <v>3278</v>
      </c>
      <c r="N41" s="44">
        <v>3223</v>
      </c>
      <c r="O41" s="44">
        <v>3954</v>
      </c>
      <c r="P41" s="44">
        <v>3926</v>
      </c>
      <c r="Q41" s="44">
        <v>3606</v>
      </c>
      <c r="R41" s="44">
        <v>3051</v>
      </c>
      <c r="S41" s="455">
        <v>2282</v>
      </c>
      <c r="T41" s="455">
        <v>2635</v>
      </c>
      <c r="U41" s="455">
        <v>2969</v>
      </c>
      <c r="V41" s="524">
        <v>2824</v>
      </c>
      <c r="W41" s="455">
        <v>3095</v>
      </c>
      <c r="X41" s="455">
        <v>3242</v>
      </c>
      <c r="Y41" s="455">
        <v>1834</v>
      </c>
      <c r="Z41" s="524">
        <v>2077</v>
      </c>
    </row>
    <row r="42" spans="1:27" s="1126" customFormat="1">
      <c r="A42" s="64" t="s">
        <v>239</v>
      </c>
      <c r="B42" s="64"/>
      <c r="C42" s="576" t="s">
        <v>324</v>
      </c>
      <c r="D42" s="4" t="s">
        <v>2</v>
      </c>
      <c r="E42" s="44">
        <v>0</v>
      </c>
      <c r="F42" s="44">
        <v>0</v>
      </c>
      <c r="G42" s="44">
        <v>0</v>
      </c>
      <c r="H42" s="44" t="s">
        <v>27</v>
      </c>
      <c r="I42" s="44">
        <v>69</v>
      </c>
      <c r="J42" s="44">
        <v>126</v>
      </c>
      <c r="K42" s="44">
        <v>163</v>
      </c>
      <c r="L42" s="44">
        <v>136</v>
      </c>
      <c r="M42" s="44">
        <v>153</v>
      </c>
      <c r="N42" s="44">
        <v>129</v>
      </c>
      <c r="O42" s="44">
        <v>58</v>
      </c>
      <c r="P42" s="44">
        <v>31</v>
      </c>
      <c r="Q42" s="44">
        <v>159</v>
      </c>
      <c r="R42" s="44">
        <v>173</v>
      </c>
      <c r="S42" s="455">
        <v>191</v>
      </c>
      <c r="T42" s="455">
        <v>212</v>
      </c>
      <c r="U42" s="455">
        <v>195</v>
      </c>
      <c r="V42" s="524">
        <v>227</v>
      </c>
      <c r="W42" s="455">
        <v>960</v>
      </c>
      <c r="X42" s="455">
        <v>264</v>
      </c>
      <c r="Y42" s="455">
        <v>86</v>
      </c>
      <c r="Z42" s="524">
        <v>124</v>
      </c>
      <c r="AA42" s="61"/>
    </row>
    <row r="43" spans="1:27">
      <c r="A43" s="59" t="s">
        <v>242</v>
      </c>
      <c r="B43" s="64"/>
      <c r="C43" s="575" t="s">
        <v>232</v>
      </c>
      <c r="D43" s="4" t="s">
        <v>1</v>
      </c>
      <c r="E43" s="44">
        <v>847</v>
      </c>
      <c r="F43" s="44">
        <v>720</v>
      </c>
      <c r="G43" s="44">
        <v>578</v>
      </c>
      <c r="H43" s="44">
        <v>690</v>
      </c>
      <c r="I43" s="44">
        <v>294</v>
      </c>
      <c r="J43" s="44">
        <v>1055</v>
      </c>
      <c r="K43" s="44">
        <v>672</v>
      </c>
      <c r="L43" s="44">
        <v>1447</v>
      </c>
      <c r="M43" s="44">
        <v>895</v>
      </c>
      <c r="N43" s="44">
        <v>904</v>
      </c>
      <c r="O43" s="44">
        <v>925</v>
      </c>
      <c r="P43" s="44">
        <v>962</v>
      </c>
      <c r="Q43" s="44">
        <v>797</v>
      </c>
      <c r="R43" s="44">
        <v>765</v>
      </c>
      <c r="S43" s="238">
        <v>716</v>
      </c>
      <c r="T43" s="444">
        <v>697</v>
      </c>
      <c r="U43" s="444">
        <v>725</v>
      </c>
      <c r="V43" s="562">
        <v>723</v>
      </c>
      <c r="W43" s="444">
        <v>1258</v>
      </c>
      <c r="X43" s="444">
        <v>1258</v>
      </c>
      <c r="Y43" s="444">
        <v>677</v>
      </c>
      <c r="Z43" s="562">
        <v>731</v>
      </c>
    </row>
    <row r="44" spans="1:27" s="1126" customFormat="1">
      <c r="A44" s="64" t="s">
        <v>239</v>
      </c>
      <c r="B44" s="64"/>
      <c r="C44" s="576" t="s">
        <v>325</v>
      </c>
      <c r="D44" s="4" t="s">
        <v>2</v>
      </c>
      <c r="E44" s="44">
        <v>0</v>
      </c>
      <c r="F44" s="44">
        <v>0</v>
      </c>
      <c r="G44" s="44">
        <v>0</v>
      </c>
      <c r="H44" s="44" t="s">
        <v>27</v>
      </c>
      <c r="I44" s="44">
        <v>439</v>
      </c>
      <c r="J44" s="44">
        <v>563</v>
      </c>
      <c r="K44" s="44">
        <v>573</v>
      </c>
      <c r="L44" s="44">
        <v>564</v>
      </c>
      <c r="M44" s="44">
        <v>641</v>
      </c>
      <c r="N44" s="44">
        <v>610</v>
      </c>
      <c r="O44" s="44">
        <v>637</v>
      </c>
      <c r="P44" s="44">
        <v>705</v>
      </c>
      <c r="Q44" s="44">
        <v>740</v>
      </c>
      <c r="R44" s="44">
        <v>739</v>
      </c>
      <c r="S44" s="455">
        <v>712</v>
      </c>
      <c r="T44" s="455">
        <v>789</v>
      </c>
      <c r="U44" s="455">
        <v>781</v>
      </c>
      <c r="V44" s="524">
        <v>806</v>
      </c>
      <c r="W44" s="455">
        <v>943</v>
      </c>
      <c r="X44" s="455">
        <v>917</v>
      </c>
      <c r="Y44" s="455">
        <v>163</v>
      </c>
      <c r="Z44" s="524">
        <v>369</v>
      </c>
      <c r="AA44" s="61"/>
    </row>
    <row r="45" spans="1:27">
      <c r="A45" s="59" t="s">
        <v>242</v>
      </c>
      <c r="B45" s="64"/>
      <c r="C45" s="575" t="s">
        <v>233</v>
      </c>
      <c r="D45" s="4" t="s">
        <v>1</v>
      </c>
      <c r="E45" s="44">
        <v>0</v>
      </c>
      <c r="F45" s="44">
        <v>0</v>
      </c>
      <c r="G45" s="44">
        <v>0</v>
      </c>
      <c r="H45" s="44" t="s">
        <v>27</v>
      </c>
      <c r="I45" s="44" t="s">
        <v>27</v>
      </c>
      <c r="J45" s="44" t="s">
        <v>27</v>
      </c>
      <c r="K45" s="44" t="s">
        <v>27</v>
      </c>
      <c r="L45" s="44" t="s">
        <v>27</v>
      </c>
      <c r="M45" s="44" t="s">
        <v>27</v>
      </c>
      <c r="N45" s="44" t="s">
        <v>27</v>
      </c>
      <c r="O45" s="44" t="s">
        <v>27</v>
      </c>
      <c r="P45" s="44" t="s">
        <v>27</v>
      </c>
      <c r="Q45" s="44" t="s">
        <v>27</v>
      </c>
      <c r="R45" s="44" t="s">
        <v>27</v>
      </c>
      <c r="S45" s="44" t="s">
        <v>27</v>
      </c>
      <c r="T45" s="455" t="s">
        <v>27</v>
      </c>
      <c r="U45" s="455" t="s">
        <v>27</v>
      </c>
      <c r="V45" s="455" t="s">
        <v>27</v>
      </c>
      <c r="W45" s="455" t="s">
        <v>27</v>
      </c>
      <c r="X45" s="455" t="s">
        <v>27</v>
      </c>
      <c r="Y45" s="455" t="s">
        <v>27</v>
      </c>
      <c r="Z45" s="574" t="s">
        <v>27</v>
      </c>
    </row>
    <row r="46" spans="1:27" s="1126" customFormat="1">
      <c r="A46" s="64" t="s">
        <v>239</v>
      </c>
      <c r="B46" s="64"/>
      <c r="C46" s="576" t="s">
        <v>326</v>
      </c>
      <c r="D46" s="4" t="s">
        <v>2</v>
      </c>
      <c r="E46" s="44">
        <v>0</v>
      </c>
      <c r="F46" s="44">
        <v>0</v>
      </c>
      <c r="G46" s="44">
        <v>0</v>
      </c>
      <c r="H46" s="44" t="s">
        <v>27</v>
      </c>
      <c r="I46" s="44" t="s">
        <v>27</v>
      </c>
      <c r="J46" s="44" t="s">
        <v>27</v>
      </c>
      <c r="K46" s="44" t="s">
        <v>27</v>
      </c>
      <c r="L46" s="44">
        <v>30</v>
      </c>
      <c r="M46" s="44">
        <v>41</v>
      </c>
      <c r="N46" s="44">
        <v>33</v>
      </c>
      <c r="O46" s="44">
        <v>46</v>
      </c>
      <c r="P46" s="44">
        <v>43</v>
      </c>
      <c r="Q46" s="44">
        <v>40</v>
      </c>
      <c r="R46" s="44">
        <v>53</v>
      </c>
      <c r="S46" s="455">
        <v>72</v>
      </c>
      <c r="T46" s="455">
        <v>25</v>
      </c>
      <c r="U46" s="455">
        <v>8</v>
      </c>
      <c r="V46" s="524">
        <v>3</v>
      </c>
      <c r="W46" s="455" t="s">
        <v>27</v>
      </c>
      <c r="X46" s="455" t="s">
        <v>27</v>
      </c>
      <c r="Y46" s="455" t="s">
        <v>27</v>
      </c>
      <c r="Z46" s="574" t="s">
        <v>27</v>
      </c>
      <c r="AA46" s="61"/>
    </row>
    <row r="47" spans="1:27">
      <c r="A47" s="59" t="s">
        <v>242</v>
      </c>
      <c r="B47" s="64"/>
      <c r="C47" s="575" t="s">
        <v>234</v>
      </c>
      <c r="D47" s="4" t="s">
        <v>1</v>
      </c>
      <c r="E47" s="44">
        <v>0</v>
      </c>
      <c r="F47" s="44">
        <v>0</v>
      </c>
      <c r="G47" s="44">
        <v>16</v>
      </c>
      <c r="H47" s="44">
        <v>22</v>
      </c>
      <c r="I47" s="44">
        <v>23</v>
      </c>
      <c r="J47" s="44">
        <v>23</v>
      </c>
      <c r="K47" s="44">
        <v>10</v>
      </c>
      <c r="L47" s="44">
        <v>12</v>
      </c>
      <c r="M47" s="44">
        <v>4</v>
      </c>
      <c r="N47" s="44">
        <v>5</v>
      </c>
      <c r="O47" s="44">
        <v>2</v>
      </c>
      <c r="P47" s="44">
        <v>2</v>
      </c>
      <c r="Q47" s="44">
        <v>1</v>
      </c>
      <c r="R47" s="44">
        <v>2</v>
      </c>
      <c r="S47" s="44" t="s">
        <v>27</v>
      </c>
      <c r="T47" s="455" t="s">
        <v>27</v>
      </c>
      <c r="U47" s="455" t="s">
        <v>27</v>
      </c>
      <c r="V47" s="455" t="s">
        <v>27</v>
      </c>
      <c r="W47" s="455" t="s">
        <v>27</v>
      </c>
      <c r="X47" s="455" t="s">
        <v>27</v>
      </c>
      <c r="Y47" s="455" t="s">
        <v>27</v>
      </c>
      <c r="Z47" s="574">
        <v>11</v>
      </c>
    </row>
    <row r="48" spans="1:27" s="1126" customFormat="1">
      <c r="A48" s="64" t="s">
        <v>239</v>
      </c>
      <c r="B48" s="64"/>
      <c r="C48" s="576" t="s">
        <v>327</v>
      </c>
      <c r="D48" s="4" t="s">
        <v>2</v>
      </c>
      <c r="E48" s="44">
        <v>0</v>
      </c>
      <c r="F48" s="44">
        <v>0</v>
      </c>
      <c r="G48" s="44">
        <v>0</v>
      </c>
      <c r="H48" s="44">
        <v>0</v>
      </c>
      <c r="I48" s="44">
        <v>1</v>
      </c>
      <c r="J48" s="44">
        <v>0</v>
      </c>
      <c r="K48" s="44">
        <v>8</v>
      </c>
      <c r="L48" s="44">
        <v>41</v>
      </c>
      <c r="M48" s="44">
        <v>40</v>
      </c>
      <c r="N48" s="44">
        <v>52</v>
      </c>
      <c r="O48" s="44">
        <v>56</v>
      </c>
      <c r="P48" s="44">
        <v>77</v>
      </c>
      <c r="Q48" s="44">
        <v>43</v>
      </c>
      <c r="R48" s="44">
        <v>54</v>
      </c>
      <c r="S48" s="455">
        <v>46</v>
      </c>
      <c r="T48" s="455">
        <v>49</v>
      </c>
      <c r="U48" s="455">
        <v>69</v>
      </c>
      <c r="V48" s="524">
        <v>68</v>
      </c>
      <c r="W48" s="455">
        <v>76</v>
      </c>
      <c r="X48" s="455">
        <v>72</v>
      </c>
      <c r="Y48" s="455">
        <v>0</v>
      </c>
      <c r="Z48" s="524">
        <v>17</v>
      </c>
      <c r="AA48" s="61"/>
    </row>
    <row r="49" spans="1:27">
      <c r="A49" s="59" t="s">
        <v>242</v>
      </c>
      <c r="B49" s="64"/>
      <c r="C49" s="575" t="s">
        <v>235</v>
      </c>
      <c r="D49" s="4" t="s">
        <v>1</v>
      </c>
      <c r="E49" s="44">
        <v>15833</v>
      </c>
      <c r="F49" s="44">
        <v>6526</v>
      </c>
      <c r="G49" s="44">
        <v>6979</v>
      </c>
      <c r="H49" s="44">
        <v>6826</v>
      </c>
      <c r="I49" s="44">
        <v>7155</v>
      </c>
      <c r="J49" s="44">
        <v>5534</v>
      </c>
      <c r="K49" s="44">
        <v>9291</v>
      </c>
      <c r="L49" s="44">
        <v>9942</v>
      </c>
      <c r="M49" s="44">
        <v>4765</v>
      </c>
      <c r="N49" s="44">
        <v>4494</v>
      </c>
      <c r="O49" s="44">
        <v>2740</v>
      </c>
      <c r="P49" s="44">
        <v>4479</v>
      </c>
      <c r="Q49" s="44">
        <v>4638</v>
      </c>
      <c r="R49" s="44">
        <v>3885</v>
      </c>
      <c r="S49" s="455">
        <v>3600</v>
      </c>
      <c r="T49" s="455">
        <v>3438</v>
      </c>
      <c r="U49" s="455">
        <v>3561</v>
      </c>
      <c r="V49" s="524">
        <v>3507</v>
      </c>
      <c r="W49" s="455">
        <v>3462</v>
      </c>
      <c r="X49" s="455">
        <v>4821</v>
      </c>
      <c r="Y49" s="455">
        <v>2072</v>
      </c>
      <c r="Z49" s="524">
        <v>1814</v>
      </c>
    </row>
    <row r="50" spans="1:27" s="1126" customFormat="1">
      <c r="A50" s="64" t="s">
        <v>239</v>
      </c>
      <c r="B50" s="64"/>
      <c r="C50" s="576" t="s">
        <v>328</v>
      </c>
      <c r="D50" s="4" t="s">
        <v>2</v>
      </c>
      <c r="E50" s="44">
        <v>0</v>
      </c>
      <c r="F50" s="44">
        <v>0</v>
      </c>
      <c r="G50" s="44">
        <v>0</v>
      </c>
      <c r="H50" s="44" t="s">
        <v>27</v>
      </c>
      <c r="I50" s="44" t="s">
        <v>27</v>
      </c>
      <c r="J50" s="44" t="s">
        <v>27</v>
      </c>
      <c r="K50" s="44">
        <v>384</v>
      </c>
      <c r="L50" s="44">
        <v>377</v>
      </c>
      <c r="M50" s="44">
        <v>377</v>
      </c>
      <c r="N50" s="44">
        <v>404</v>
      </c>
      <c r="O50" s="44">
        <v>368</v>
      </c>
      <c r="P50" s="44">
        <v>366</v>
      </c>
      <c r="Q50" s="44">
        <v>417</v>
      </c>
      <c r="R50" s="44">
        <v>388</v>
      </c>
      <c r="S50" s="455">
        <v>396</v>
      </c>
      <c r="T50" s="455">
        <v>371</v>
      </c>
      <c r="U50" s="455">
        <v>323</v>
      </c>
      <c r="V50" s="524">
        <v>377</v>
      </c>
      <c r="W50" s="455">
        <v>0</v>
      </c>
      <c r="X50" s="455">
        <v>0</v>
      </c>
      <c r="Y50" s="455">
        <v>60</v>
      </c>
      <c r="Z50" s="524">
        <v>398</v>
      </c>
      <c r="AA50" s="61"/>
    </row>
    <row r="51" spans="1:27">
      <c r="A51" s="59" t="s">
        <v>245</v>
      </c>
      <c r="B51" s="64"/>
      <c r="C51" s="575" t="s">
        <v>236</v>
      </c>
      <c r="D51" s="4" t="s">
        <v>1</v>
      </c>
      <c r="E51" s="44">
        <v>0</v>
      </c>
      <c r="F51" s="44">
        <v>0</v>
      </c>
      <c r="G51" s="44">
        <v>0</v>
      </c>
      <c r="H51" s="44" t="s">
        <v>27</v>
      </c>
      <c r="I51" s="44" t="s">
        <v>27</v>
      </c>
      <c r="J51" s="44" t="s">
        <v>27</v>
      </c>
      <c r="K51" s="44" t="s">
        <v>27</v>
      </c>
      <c r="L51" s="44">
        <v>7876</v>
      </c>
      <c r="M51" s="44">
        <v>3290</v>
      </c>
      <c r="N51" s="44">
        <v>3339</v>
      </c>
      <c r="O51" s="44">
        <v>8311</v>
      </c>
      <c r="P51" s="44">
        <v>8699</v>
      </c>
      <c r="Q51" s="44">
        <v>8422</v>
      </c>
      <c r="R51" s="44">
        <v>8020</v>
      </c>
      <c r="S51" s="455">
        <v>9170</v>
      </c>
      <c r="T51" s="455">
        <v>8777</v>
      </c>
      <c r="U51" s="455">
        <v>7296</v>
      </c>
      <c r="V51" s="524">
        <v>7870</v>
      </c>
      <c r="W51" s="455">
        <v>7984</v>
      </c>
      <c r="X51" s="455">
        <v>7555</v>
      </c>
      <c r="Y51" s="455">
        <v>1135</v>
      </c>
      <c r="Z51" s="524">
        <v>1137</v>
      </c>
    </row>
    <row r="52" spans="1:27" s="1126" customFormat="1">
      <c r="A52" s="64" t="s">
        <v>241</v>
      </c>
      <c r="B52" s="64"/>
      <c r="C52" s="576" t="s">
        <v>330</v>
      </c>
      <c r="D52" s="4" t="s">
        <v>2</v>
      </c>
      <c r="E52" s="44">
        <v>0</v>
      </c>
      <c r="F52" s="44">
        <v>0</v>
      </c>
      <c r="G52" s="44">
        <v>0</v>
      </c>
      <c r="H52" s="44" t="s">
        <v>27</v>
      </c>
      <c r="I52" s="44" t="s">
        <v>27</v>
      </c>
      <c r="J52" s="44" t="s">
        <v>27</v>
      </c>
      <c r="K52" s="44" t="s">
        <v>27</v>
      </c>
      <c r="L52" s="44">
        <v>656</v>
      </c>
      <c r="M52" s="44">
        <v>709</v>
      </c>
      <c r="N52" s="44">
        <v>630</v>
      </c>
      <c r="O52" s="44">
        <v>924</v>
      </c>
      <c r="P52" s="44">
        <v>1121</v>
      </c>
      <c r="Q52" s="44">
        <v>1177</v>
      </c>
      <c r="R52" s="44">
        <v>1201</v>
      </c>
      <c r="S52" s="455">
        <v>1073</v>
      </c>
      <c r="T52" s="455">
        <v>1296</v>
      </c>
      <c r="U52" s="455">
        <v>628</v>
      </c>
      <c r="V52" s="524">
        <v>307</v>
      </c>
      <c r="W52" s="455">
        <v>249</v>
      </c>
      <c r="X52" s="455">
        <v>354</v>
      </c>
      <c r="Y52" s="455">
        <v>5</v>
      </c>
      <c r="Z52" s="524">
        <v>70</v>
      </c>
      <c r="AA52" s="61"/>
    </row>
    <row r="53" spans="1:27">
      <c r="A53" s="59" t="s">
        <v>242</v>
      </c>
      <c r="B53" s="64"/>
      <c r="C53" s="575" t="s">
        <v>237</v>
      </c>
      <c r="D53" s="4" t="s">
        <v>1</v>
      </c>
      <c r="E53" s="44">
        <v>337</v>
      </c>
      <c r="F53" s="44">
        <v>201</v>
      </c>
      <c r="G53" s="44">
        <v>175</v>
      </c>
      <c r="H53" s="44">
        <v>245</v>
      </c>
      <c r="I53" s="44">
        <v>7</v>
      </c>
      <c r="J53" s="44">
        <v>14</v>
      </c>
      <c r="K53" s="44">
        <v>21</v>
      </c>
      <c r="L53" s="44">
        <v>21</v>
      </c>
      <c r="M53" s="44">
        <v>18</v>
      </c>
      <c r="N53" s="44">
        <v>14</v>
      </c>
      <c r="O53" s="44">
        <v>13</v>
      </c>
      <c r="P53" s="44">
        <v>6</v>
      </c>
      <c r="Q53" s="44">
        <v>25</v>
      </c>
      <c r="R53" s="44">
        <v>14</v>
      </c>
      <c r="S53" s="455">
        <v>19</v>
      </c>
      <c r="T53" s="455">
        <v>13</v>
      </c>
      <c r="U53" s="455">
        <v>36</v>
      </c>
      <c r="V53" s="524">
        <v>3</v>
      </c>
      <c r="W53" s="455">
        <v>20</v>
      </c>
      <c r="X53" s="455">
        <v>7</v>
      </c>
      <c r="Y53" s="455" t="s">
        <v>27</v>
      </c>
      <c r="Z53" s="524" t="s">
        <v>27</v>
      </c>
    </row>
    <row r="54" spans="1:27" s="1126" customFormat="1">
      <c r="A54" s="64" t="s">
        <v>239</v>
      </c>
      <c r="B54" s="64"/>
      <c r="C54" s="576" t="s">
        <v>942</v>
      </c>
      <c r="D54" s="4" t="s">
        <v>2</v>
      </c>
      <c r="E54" s="44"/>
      <c r="F54" s="44"/>
      <c r="G54" s="44"/>
      <c r="H54" s="44" t="s">
        <v>27</v>
      </c>
      <c r="I54" s="44" t="s">
        <v>27</v>
      </c>
      <c r="J54" s="44" t="s">
        <v>27</v>
      </c>
      <c r="K54" s="44" t="s">
        <v>27</v>
      </c>
      <c r="L54" s="44" t="s">
        <v>27</v>
      </c>
      <c r="M54" s="44" t="s">
        <v>27</v>
      </c>
      <c r="N54" s="44" t="s">
        <v>27</v>
      </c>
      <c r="O54" s="44" t="s">
        <v>27</v>
      </c>
      <c r="P54" s="44" t="s">
        <v>27</v>
      </c>
      <c r="Q54" s="44" t="s">
        <v>27</v>
      </c>
      <c r="R54" s="44" t="s">
        <v>27</v>
      </c>
      <c r="S54" s="44" t="s">
        <v>27</v>
      </c>
      <c r="T54" s="455" t="s">
        <v>27</v>
      </c>
      <c r="U54" s="455" t="s">
        <v>27</v>
      </c>
      <c r="V54" s="455" t="s">
        <v>27</v>
      </c>
      <c r="W54" s="455" t="s">
        <v>27</v>
      </c>
      <c r="X54" s="455" t="s">
        <v>27</v>
      </c>
      <c r="Y54" s="455" t="s">
        <v>27</v>
      </c>
      <c r="Z54" s="564" t="s">
        <v>27</v>
      </c>
      <c r="AA54" s="61"/>
    </row>
    <row r="55" spans="1:27" s="1126" customFormat="1">
      <c r="A55" s="59" t="s">
        <v>242</v>
      </c>
      <c r="B55" s="64"/>
      <c r="C55" s="575" t="s">
        <v>238</v>
      </c>
      <c r="D55" s="4" t="s">
        <v>1</v>
      </c>
      <c r="E55" s="62">
        <v>129059</v>
      </c>
      <c r="F55" s="44">
        <v>125994</v>
      </c>
      <c r="G55" s="44">
        <v>123234</v>
      </c>
      <c r="H55" s="44">
        <v>118841</v>
      </c>
      <c r="I55" s="44">
        <v>123974</v>
      </c>
      <c r="J55" s="44">
        <v>111073</v>
      </c>
      <c r="K55" s="44">
        <v>114929</v>
      </c>
      <c r="L55" s="44">
        <v>101672</v>
      </c>
      <c r="M55" s="44">
        <v>111322</v>
      </c>
      <c r="N55" s="44">
        <v>91776</v>
      </c>
      <c r="O55" s="44">
        <v>37913</v>
      </c>
      <c r="P55" s="44">
        <v>47291</v>
      </c>
      <c r="Q55" s="44">
        <v>48385</v>
      </c>
      <c r="R55" s="44">
        <v>35732</v>
      </c>
      <c r="S55" s="455">
        <v>34941</v>
      </c>
      <c r="T55" s="455">
        <v>48609</v>
      </c>
      <c r="U55" s="455">
        <v>55247</v>
      </c>
      <c r="V55" s="524">
        <v>40894</v>
      </c>
      <c r="W55" s="455">
        <v>35458</v>
      </c>
      <c r="X55" s="455">
        <v>35813</v>
      </c>
      <c r="Y55" s="455">
        <v>30080</v>
      </c>
      <c r="Z55" s="524">
        <v>25107</v>
      </c>
      <c r="AA55" s="61"/>
    </row>
    <row r="56" spans="1:27" s="1126" customFormat="1">
      <c r="A56" s="64" t="s">
        <v>239</v>
      </c>
      <c r="B56" s="61"/>
      <c r="C56" s="576" t="s">
        <v>329</v>
      </c>
      <c r="D56" s="4" t="s">
        <v>2</v>
      </c>
      <c r="E56" s="62">
        <v>0</v>
      </c>
      <c r="F56" s="44">
        <v>0</v>
      </c>
      <c r="G56" s="44">
        <v>0</v>
      </c>
      <c r="H56" s="44">
        <v>0</v>
      </c>
      <c r="I56" s="44">
        <v>2816</v>
      </c>
      <c r="J56" s="44">
        <v>3240</v>
      </c>
      <c r="K56" s="44">
        <v>3468</v>
      </c>
      <c r="L56" s="44">
        <v>3664</v>
      </c>
      <c r="M56" s="44">
        <v>2916</v>
      </c>
      <c r="N56" s="44">
        <v>3700</v>
      </c>
      <c r="O56" s="44">
        <v>5325</v>
      </c>
      <c r="P56" s="44">
        <v>5028</v>
      </c>
      <c r="Q56" s="44">
        <v>5432</v>
      </c>
      <c r="R56" s="44">
        <v>6120</v>
      </c>
      <c r="S56" s="455">
        <v>4336</v>
      </c>
      <c r="T56" s="455">
        <v>4214</v>
      </c>
      <c r="U56" s="455">
        <v>6242</v>
      </c>
      <c r="V56" s="524">
        <v>4138</v>
      </c>
      <c r="W56" s="455">
        <v>4906</v>
      </c>
      <c r="X56" s="455">
        <v>4704</v>
      </c>
      <c r="Y56" s="455">
        <v>445</v>
      </c>
      <c r="Z56" s="524">
        <v>1651</v>
      </c>
      <c r="AA56" s="61"/>
    </row>
    <row r="57" spans="1:27" s="1126" customFormat="1">
      <c r="A57" s="64"/>
      <c r="B57" s="61"/>
      <c r="C57" s="1246"/>
      <c r="D57" s="73"/>
      <c r="E57" s="62"/>
      <c r="F57" s="62"/>
      <c r="G57" s="62"/>
      <c r="H57" s="62"/>
      <c r="I57" s="62"/>
      <c r="J57" s="62"/>
      <c r="K57" s="62"/>
      <c r="L57" s="62"/>
      <c r="M57" s="62"/>
      <c r="N57" s="62"/>
      <c r="O57" s="62"/>
      <c r="P57" s="62"/>
      <c r="Q57" s="62"/>
      <c r="R57" s="62"/>
      <c r="S57" s="295"/>
      <c r="T57" s="295"/>
      <c r="U57" s="295"/>
      <c r="V57" s="687"/>
      <c r="W57" s="687"/>
      <c r="X57" s="687"/>
      <c r="Y57" s="687"/>
      <c r="Z57" s="687"/>
      <c r="AA57" s="61"/>
    </row>
    <row r="58" spans="1:27" s="1126" customFormat="1">
      <c r="A58" s="64"/>
      <c r="B58" s="61"/>
      <c r="C58" s="1246"/>
      <c r="D58" s="73"/>
      <c r="E58" s="62"/>
      <c r="F58" s="62"/>
      <c r="G58" s="62"/>
      <c r="H58" s="62"/>
      <c r="I58" s="62"/>
      <c r="J58" s="62"/>
      <c r="K58" s="62"/>
      <c r="L58" s="62"/>
      <c r="M58" s="62"/>
      <c r="N58" s="62"/>
      <c r="O58" s="62"/>
      <c r="P58" s="62"/>
      <c r="Q58" s="62"/>
      <c r="R58" s="62"/>
      <c r="S58" s="295"/>
      <c r="T58" s="295"/>
      <c r="U58" s="295"/>
      <c r="V58" s="687"/>
      <c r="W58" s="687"/>
      <c r="X58" s="687"/>
      <c r="Y58" s="687"/>
      <c r="Z58" s="687"/>
      <c r="AA58" s="61"/>
    </row>
    <row r="59" spans="1:27" ht="14.25" customHeight="1">
      <c r="A59" s="2423" t="s">
        <v>2060</v>
      </c>
      <c r="B59" s="2423"/>
      <c r="C59" s="2423"/>
      <c r="D59" s="2423"/>
      <c r="E59" s="2423"/>
      <c r="F59" s="2423"/>
      <c r="G59" s="2423"/>
      <c r="H59" s="2423"/>
      <c r="I59" s="2423"/>
      <c r="J59" s="2423"/>
      <c r="K59" s="2423"/>
      <c r="L59" s="2423"/>
      <c r="M59" s="2423"/>
      <c r="N59" s="2423"/>
      <c r="O59" s="2423"/>
      <c r="P59" s="2423"/>
      <c r="Q59" s="2423"/>
      <c r="R59" s="2423"/>
      <c r="S59" s="2423"/>
      <c r="T59" s="2423"/>
      <c r="U59" s="2423"/>
      <c r="V59" s="2423"/>
      <c r="W59" s="1578"/>
      <c r="X59" s="1578"/>
      <c r="Y59" s="1578"/>
      <c r="Z59" s="1578"/>
    </row>
    <row r="60" spans="1:27" ht="14.25" customHeight="1">
      <c r="A60" s="2423" t="s">
        <v>309</v>
      </c>
      <c r="B60" s="2423"/>
      <c r="C60" s="2423"/>
      <c r="D60" s="2423"/>
      <c r="E60" s="2423"/>
      <c r="F60" s="2423"/>
      <c r="G60" s="2423"/>
      <c r="H60" s="2423"/>
      <c r="I60" s="2423"/>
      <c r="J60" s="2423"/>
      <c r="K60" s="2423"/>
      <c r="L60" s="2423"/>
      <c r="M60" s="2423"/>
      <c r="N60" s="2423"/>
      <c r="O60" s="2423"/>
      <c r="P60" s="2423"/>
      <c r="Q60" s="2423"/>
      <c r="R60" s="2423"/>
      <c r="S60" s="2423"/>
      <c r="T60" s="2423"/>
      <c r="U60" s="2423"/>
      <c r="V60" s="2423"/>
      <c r="W60" s="1578"/>
      <c r="X60" s="1578"/>
      <c r="Y60" s="1578"/>
      <c r="Z60" s="1578"/>
    </row>
    <row r="61" spans="1:27" ht="14.25" customHeight="1">
      <c r="A61" s="2422" t="s">
        <v>2061</v>
      </c>
      <c r="B61" s="2422"/>
      <c r="C61" s="2422"/>
      <c r="D61" s="2422"/>
      <c r="E61" s="2422"/>
      <c r="F61" s="2422"/>
      <c r="G61" s="2422"/>
      <c r="H61" s="2422"/>
      <c r="I61" s="2422"/>
      <c r="J61" s="2422"/>
      <c r="K61" s="2422"/>
      <c r="L61" s="2422"/>
      <c r="M61" s="2422"/>
      <c r="N61" s="2422"/>
      <c r="O61" s="2422"/>
      <c r="P61" s="2422"/>
      <c r="Q61" s="2422"/>
      <c r="R61" s="2422"/>
      <c r="S61" s="2422"/>
      <c r="T61" s="2422"/>
      <c r="U61" s="2422"/>
      <c r="V61" s="2422"/>
      <c r="W61" s="1577"/>
      <c r="X61" s="1577"/>
      <c r="Y61" s="1577"/>
      <c r="Z61" s="1577"/>
    </row>
    <row r="62" spans="1:27" ht="14.25" customHeight="1">
      <c r="A62" s="2422" t="s">
        <v>341</v>
      </c>
      <c r="B62" s="2422"/>
      <c r="C62" s="2422"/>
      <c r="D62" s="2422"/>
      <c r="E62" s="2422"/>
      <c r="F62" s="2422"/>
      <c r="G62" s="2422"/>
      <c r="H62" s="2422"/>
      <c r="I62" s="2422"/>
      <c r="J62" s="2422"/>
      <c r="K62" s="2422"/>
      <c r="L62" s="2422"/>
      <c r="M62" s="2422"/>
      <c r="N62" s="2422"/>
      <c r="O62" s="2422"/>
      <c r="P62" s="2422"/>
      <c r="Q62" s="2422"/>
      <c r="R62" s="2422"/>
      <c r="S62" s="2422"/>
      <c r="T62" s="2422"/>
      <c r="U62" s="2422"/>
      <c r="V62" s="2422"/>
      <c r="W62" s="1577"/>
      <c r="X62" s="1577"/>
      <c r="Y62" s="1577"/>
      <c r="Z62" s="1577"/>
    </row>
    <row r="63" spans="1:27">
      <c r="A63" s="295"/>
      <c r="B63" s="295"/>
      <c r="D63" s="295"/>
      <c r="E63" s="687"/>
      <c r="F63" s="687"/>
      <c r="G63" s="687"/>
      <c r="H63" s="687"/>
      <c r="I63" s="687"/>
      <c r="J63" s="687"/>
      <c r="K63" s="687"/>
      <c r="L63" s="687"/>
      <c r="M63" s="687"/>
      <c r="N63" s="687"/>
      <c r="O63" s="687"/>
      <c r="P63" s="687"/>
      <c r="Q63" s="687"/>
      <c r="R63" s="687"/>
    </row>
  </sheetData>
  <mergeCells count="7">
    <mergeCell ref="A62:V62"/>
    <mergeCell ref="A1:T1"/>
    <mergeCell ref="A2:B2"/>
    <mergeCell ref="C2:D2"/>
    <mergeCell ref="A59:V59"/>
    <mergeCell ref="A60:V60"/>
    <mergeCell ref="A61:V61"/>
  </mergeCells>
  <hyperlinks>
    <hyperlink ref="AB1" location="'DZIAŁ X - Przeglad miedzynarod'!A1" display="'DZIAŁ X - Przeglad miedzynarod'!A1"/>
  </hyperlinks>
  <pageMargins left="0.70866141732283472" right="0.70866141732283472" top="0.74803149606299213" bottom="0.74803149606299213" header="0.31496062992125984" footer="0.31496062992125984"/>
  <pageSetup paperSize="9" scale="65" fitToWidth="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3"/>
  <sheetViews>
    <sheetView zoomScaleNormal="100" zoomScaleSheetLayoutView="100" workbookViewId="0">
      <pane xSplit="2" ySplit="4" topLeftCell="C5" activePane="bottomRight" state="frozen"/>
      <selection activeCell="H48" sqref="H48"/>
      <selection pane="topRight" activeCell="H48" sqref="H48"/>
      <selection pane="bottomLeft" activeCell="H48" sqref="H48"/>
      <selection pane="bottomRight" activeCell="C5" sqref="C5"/>
    </sheetView>
  </sheetViews>
  <sheetFormatPr defaultColWidth="9" defaultRowHeight="12.75"/>
  <cols>
    <col min="1" max="1" width="32.75" style="687" customWidth="1"/>
    <col min="2" max="2" width="2.625" style="687" customWidth="1"/>
    <col min="3" max="3" width="10.75" style="687" customWidth="1"/>
    <col min="4" max="4" width="12.125" style="687" customWidth="1"/>
    <col min="5" max="6" width="10.75" style="687" customWidth="1"/>
    <col min="7" max="26" width="12.125" style="687" customWidth="1"/>
    <col min="27" max="60" width="9" style="687"/>
    <col min="61" max="16384" width="9" style="1039"/>
  </cols>
  <sheetData>
    <row r="1" spans="1:78" s="355" customFormat="1" ht="26.25" customHeight="1">
      <c r="A1" s="2424" t="s">
        <v>1366</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1062"/>
      <c r="AR1" s="1062"/>
      <c r="AS1" s="1062"/>
      <c r="AT1" s="1062"/>
      <c r="AU1" s="1062"/>
      <c r="AV1" s="1062"/>
      <c r="AW1" s="1062"/>
      <c r="AX1" s="1062"/>
      <c r="AY1" s="1062"/>
      <c r="AZ1" s="1062"/>
      <c r="BA1" s="1062"/>
      <c r="BB1" s="1062"/>
      <c r="BC1" s="1062"/>
      <c r="BD1" s="1062"/>
      <c r="BE1" s="1062"/>
      <c r="BF1" s="1062"/>
      <c r="BG1" s="1267"/>
      <c r="BH1" s="1267"/>
    </row>
    <row r="2" spans="1:78" ht="26.25" customHeight="1">
      <c r="A2" s="2425" t="s">
        <v>1756</v>
      </c>
      <c r="B2" s="2426"/>
      <c r="C2" s="2427">
        <v>2000</v>
      </c>
      <c r="D2" s="2427"/>
      <c r="E2" s="2427"/>
      <c r="F2" s="2427"/>
      <c r="G2" s="2427">
        <v>2005</v>
      </c>
      <c r="H2" s="2427"/>
      <c r="I2" s="2427"/>
      <c r="J2" s="2427"/>
      <c r="K2" s="2427">
        <v>2010</v>
      </c>
      <c r="L2" s="2427"/>
      <c r="M2" s="2427"/>
      <c r="N2" s="2427"/>
      <c r="O2" s="2427">
        <v>2011</v>
      </c>
      <c r="P2" s="2427"/>
      <c r="Q2" s="2427"/>
      <c r="R2" s="2427"/>
      <c r="S2" s="2427">
        <v>2012</v>
      </c>
      <c r="T2" s="2427"/>
      <c r="U2" s="2427"/>
      <c r="V2" s="2427"/>
      <c r="W2" s="2427">
        <v>2013</v>
      </c>
      <c r="X2" s="2427"/>
      <c r="Y2" s="2427"/>
      <c r="Z2" s="2053"/>
      <c r="AA2" s="2427">
        <v>2014</v>
      </c>
      <c r="AB2" s="2427"/>
      <c r="AC2" s="2427"/>
      <c r="AD2" s="2053"/>
      <c r="AE2" s="2427">
        <v>2015</v>
      </c>
      <c r="AF2" s="2427"/>
      <c r="AG2" s="2427"/>
      <c r="AH2" s="2053"/>
      <c r="AI2" s="2427">
        <v>2016</v>
      </c>
      <c r="AJ2" s="2427"/>
      <c r="AK2" s="2427"/>
      <c r="AL2" s="2053"/>
      <c r="AM2" s="2427">
        <v>2017</v>
      </c>
      <c r="AN2" s="2427"/>
      <c r="AO2" s="2427"/>
      <c r="AP2" s="2053"/>
      <c r="AQ2" s="2427">
        <v>2018</v>
      </c>
      <c r="AR2" s="2427"/>
      <c r="AS2" s="2427"/>
      <c r="AT2" s="2053"/>
      <c r="AU2" s="2427">
        <v>2019</v>
      </c>
      <c r="AV2" s="2427"/>
      <c r="AW2" s="2427"/>
      <c r="AX2" s="2053"/>
      <c r="AY2" s="2427">
        <v>2020</v>
      </c>
      <c r="AZ2" s="2427"/>
      <c r="BA2" s="2427"/>
      <c r="BB2" s="2053"/>
      <c r="BC2" s="2427">
        <v>2021</v>
      </c>
      <c r="BD2" s="2427"/>
      <c r="BE2" s="2427"/>
      <c r="BF2" s="2053"/>
    </row>
    <row r="3" spans="1:78" ht="24.75" customHeight="1">
      <c r="A3" s="2425"/>
      <c r="B3" s="2426"/>
      <c r="C3" s="2427" t="s">
        <v>1257</v>
      </c>
      <c r="D3" s="2427"/>
      <c r="E3" s="2427"/>
      <c r="F3" s="2427"/>
      <c r="G3" s="2427" t="s">
        <v>1257</v>
      </c>
      <c r="H3" s="2427"/>
      <c r="I3" s="2427"/>
      <c r="J3" s="2427"/>
      <c r="K3" s="2427" t="s">
        <v>1257</v>
      </c>
      <c r="L3" s="2427"/>
      <c r="M3" s="2427"/>
      <c r="N3" s="2427"/>
      <c r="O3" s="2427" t="s">
        <v>1257</v>
      </c>
      <c r="P3" s="2427"/>
      <c r="Q3" s="2427"/>
      <c r="R3" s="2427"/>
      <c r="S3" s="2427" t="s">
        <v>1257</v>
      </c>
      <c r="T3" s="2427"/>
      <c r="U3" s="2427"/>
      <c r="V3" s="2427"/>
      <c r="W3" s="2427" t="s">
        <v>1257</v>
      </c>
      <c r="X3" s="2427"/>
      <c r="Y3" s="2427"/>
      <c r="Z3" s="2053"/>
      <c r="AA3" s="2427" t="s">
        <v>1257</v>
      </c>
      <c r="AB3" s="2427"/>
      <c r="AC3" s="2427"/>
      <c r="AD3" s="2053"/>
      <c r="AE3" s="2427" t="s">
        <v>1257</v>
      </c>
      <c r="AF3" s="2427"/>
      <c r="AG3" s="2427"/>
      <c r="AH3" s="2053"/>
      <c r="AI3" s="2427" t="s">
        <v>1257</v>
      </c>
      <c r="AJ3" s="2427"/>
      <c r="AK3" s="2427"/>
      <c r="AL3" s="2053"/>
      <c r="AM3" s="2427" t="s">
        <v>1257</v>
      </c>
      <c r="AN3" s="2427"/>
      <c r="AO3" s="2427"/>
      <c r="AP3" s="2053"/>
      <c r="AQ3" s="2427" t="s">
        <v>1257</v>
      </c>
      <c r="AR3" s="2427"/>
      <c r="AS3" s="2427"/>
      <c r="AT3" s="2053"/>
      <c r="AU3" s="2427" t="s">
        <v>1257</v>
      </c>
      <c r="AV3" s="2427"/>
      <c r="AW3" s="2427"/>
      <c r="AX3" s="2053"/>
      <c r="AY3" s="2427" t="s">
        <v>1257</v>
      </c>
      <c r="AZ3" s="2427"/>
      <c r="BA3" s="2427"/>
      <c r="BB3" s="2053"/>
      <c r="BC3" s="2427" t="s">
        <v>1257</v>
      </c>
      <c r="BD3" s="2427"/>
      <c r="BE3" s="2427"/>
      <c r="BF3" s="2053"/>
    </row>
    <row r="4" spans="1:78" ht="182.25" customHeight="1">
      <c r="A4" s="2425"/>
      <c r="B4" s="2426"/>
      <c r="C4" s="1564" t="s">
        <v>247</v>
      </c>
      <c r="D4" s="1564" t="s">
        <v>248</v>
      </c>
      <c r="E4" s="1564" t="s">
        <v>249</v>
      </c>
      <c r="F4" s="1564" t="s">
        <v>250</v>
      </c>
      <c r="G4" s="1564" t="s">
        <v>247</v>
      </c>
      <c r="H4" s="1564" t="s">
        <v>248</v>
      </c>
      <c r="I4" s="1564" t="s">
        <v>249</v>
      </c>
      <c r="J4" s="1564" t="s">
        <v>250</v>
      </c>
      <c r="K4" s="1564" t="s">
        <v>247</v>
      </c>
      <c r="L4" s="1564" t="s">
        <v>248</v>
      </c>
      <c r="M4" s="1564" t="s">
        <v>249</v>
      </c>
      <c r="N4" s="1564" t="s">
        <v>250</v>
      </c>
      <c r="O4" s="1564" t="s">
        <v>247</v>
      </c>
      <c r="P4" s="1564" t="s">
        <v>248</v>
      </c>
      <c r="Q4" s="1564" t="s">
        <v>249</v>
      </c>
      <c r="R4" s="1564" t="s">
        <v>250</v>
      </c>
      <c r="S4" s="1564" t="s">
        <v>247</v>
      </c>
      <c r="T4" s="1564" t="s">
        <v>248</v>
      </c>
      <c r="U4" s="1564" t="s">
        <v>249</v>
      </c>
      <c r="V4" s="1564" t="s">
        <v>250</v>
      </c>
      <c r="W4" s="1564" t="s">
        <v>247</v>
      </c>
      <c r="X4" s="1564" t="s">
        <v>248</v>
      </c>
      <c r="Y4" s="1564" t="s">
        <v>249</v>
      </c>
      <c r="Z4" s="1560" t="s">
        <v>250</v>
      </c>
      <c r="AA4" s="1564" t="s">
        <v>247</v>
      </c>
      <c r="AB4" s="1564" t="s">
        <v>248</v>
      </c>
      <c r="AC4" s="1564" t="s">
        <v>249</v>
      </c>
      <c r="AD4" s="1560" t="s">
        <v>250</v>
      </c>
      <c r="AE4" s="1564" t="s">
        <v>247</v>
      </c>
      <c r="AF4" s="1564" t="s">
        <v>248</v>
      </c>
      <c r="AG4" s="1564" t="s">
        <v>249</v>
      </c>
      <c r="AH4" s="1560" t="s">
        <v>250</v>
      </c>
      <c r="AI4" s="1564" t="s">
        <v>247</v>
      </c>
      <c r="AJ4" s="1564" t="s">
        <v>248</v>
      </c>
      <c r="AK4" s="1564" t="s">
        <v>249</v>
      </c>
      <c r="AL4" s="1560" t="s">
        <v>250</v>
      </c>
      <c r="AM4" s="1564" t="s">
        <v>247</v>
      </c>
      <c r="AN4" s="1564" t="s">
        <v>248</v>
      </c>
      <c r="AO4" s="1564" t="s">
        <v>249</v>
      </c>
      <c r="AP4" s="1560" t="s">
        <v>250</v>
      </c>
      <c r="AQ4" s="1564" t="s">
        <v>247</v>
      </c>
      <c r="AR4" s="1564" t="s">
        <v>248</v>
      </c>
      <c r="AS4" s="1564" t="s">
        <v>249</v>
      </c>
      <c r="AT4" s="1560" t="s">
        <v>250</v>
      </c>
      <c r="AU4" s="1564" t="s">
        <v>247</v>
      </c>
      <c r="AV4" s="1564" t="s">
        <v>248</v>
      </c>
      <c r="AW4" s="1564" t="s">
        <v>249</v>
      </c>
      <c r="AX4" s="1564" t="s">
        <v>250</v>
      </c>
      <c r="AY4" s="1564" t="s">
        <v>247</v>
      </c>
      <c r="AZ4" s="1564" t="s">
        <v>248</v>
      </c>
      <c r="BA4" s="1564" t="s">
        <v>249</v>
      </c>
      <c r="BB4" s="1564" t="s">
        <v>250</v>
      </c>
      <c r="BC4" s="1564" t="s">
        <v>247</v>
      </c>
      <c r="BD4" s="1564" t="s">
        <v>248</v>
      </c>
      <c r="BE4" s="1564" t="s">
        <v>249</v>
      </c>
      <c r="BF4" s="1560" t="s">
        <v>250</v>
      </c>
    </row>
    <row r="5" spans="1:78" ht="15" customHeight="1">
      <c r="A5" s="2430" t="s">
        <v>1731</v>
      </c>
      <c r="B5" s="687" t="s">
        <v>1</v>
      </c>
      <c r="C5" s="459">
        <v>391862</v>
      </c>
      <c r="D5" s="455">
        <v>453453</v>
      </c>
      <c r="E5" s="455">
        <v>515495</v>
      </c>
      <c r="F5" s="455">
        <v>402644</v>
      </c>
      <c r="G5" s="455">
        <v>474107</v>
      </c>
      <c r="H5" s="455">
        <v>574992</v>
      </c>
      <c r="I5" s="455">
        <v>676791</v>
      </c>
      <c r="J5" s="455">
        <v>506468</v>
      </c>
      <c r="K5" s="455">
        <v>487348</v>
      </c>
      <c r="L5" s="455">
        <v>619028</v>
      </c>
      <c r="M5" s="455">
        <v>720963</v>
      </c>
      <c r="N5" s="455">
        <v>554438</v>
      </c>
      <c r="O5" s="455">
        <v>520969</v>
      </c>
      <c r="P5" s="455">
        <v>628097</v>
      </c>
      <c r="Q5" s="455">
        <v>736778</v>
      </c>
      <c r="R5" s="455">
        <v>524217</v>
      </c>
      <c r="S5" s="455">
        <v>502285</v>
      </c>
      <c r="T5" s="455">
        <v>611995</v>
      </c>
      <c r="U5" s="455">
        <v>707372</v>
      </c>
      <c r="V5" s="455">
        <v>520118</v>
      </c>
      <c r="W5" s="455">
        <v>484623</v>
      </c>
      <c r="X5" s="455">
        <v>583881</v>
      </c>
      <c r="Y5" s="455">
        <v>686704</v>
      </c>
      <c r="Z5" s="459">
        <v>516108</v>
      </c>
      <c r="AA5" s="459">
        <v>490044</v>
      </c>
      <c r="AB5" s="459">
        <v>606163</v>
      </c>
      <c r="AC5" s="577">
        <v>698743</v>
      </c>
      <c r="AD5" s="577">
        <v>526256</v>
      </c>
      <c r="AE5" s="577">
        <v>458401</v>
      </c>
      <c r="AF5" s="577">
        <v>587928</v>
      </c>
      <c r="AG5" s="577">
        <v>687268</v>
      </c>
      <c r="AH5" s="518">
        <v>496608</v>
      </c>
      <c r="AI5" s="577">
        <v>467788</v>
      </c>
      <c r="AJ5" s="577">
        <v>576320</v>
      </c>
      <c r="AK5" s="577">
        <v>692167</v>
      </c>
      <c r="AL5" s="577">
        <v>498698</v>
      </c>
      <c r="AM5" s="577">
        <v>467077</v>
      </c>
      <c r="AN5" s="577">
        <v>589456</v>
      </c>
      <c r="AO5" s="577">
        <v>702234</v>
      </c>
      <c r="AP5" s="518">
        <v>500673</v>
      </c>
      <c r="AQ5" s="577">
        <v>484821</v>
      </c>
      <c r="AR5" s="577">
        <v>636532</v>
      </c>
      <c r="AS5" s="577">
        <v>757454</v>
      </c>
      <c r="AT5" s="577">
        <v>544965</v>
      </c>
      <c r="AU5" s="577">
        <v>517212</v>
      </c>
      <c r="AV5" s="577">
        <v>668944</v>
      </c>
      <c r="AW5" s="577">
        <v>765584</v>
      </c>
      <c r="AX5" s="517">
        <v>547976</v>
      </c>
      <c r="AY5" s="517">
        <v>521637</v>
      </c>
      <c r="AZ5" s="517">
        <v>454395</v>
      </c>
      <c r="BA5" s="517">
        <v>613848</v>
      </c>
      <c r="BB5" s="517">
        <v>507088</v>
      </c>
      <c r="BC5" s="517">
        <v>415499</v>
      </c>
      <c r="BD5" s="517">
        <v>517395</v>
      </c>
      <c r="BE5" s="517">
        <v>678735</v>
      </c>
      <c r="BF5" s="1355">
        <v>490563</v>
      </c>
    </row>
    <row r="6" spans="1:78">
      <c r="A6" s="2219"/>
      <c r="B6" s="687" t="s">
        <v>2</v>
      </c>
      <c r="C6" s="455">
        <v>2426348</v>
      </c>
      <c r="D6" s="455">
        <v>2735081</v>
      </c>
      <c r="E6" s="455">
        <v>2857152</v>
      </c>
      <c r="F6" s="455">
        <v>2393094</v>
      </c>
      <c r="G6" s="455">
        <v>3056899</v>
      </c>
      <c r="H6" s="455">
        <v>3541909</v>
      </c>
      <c r="I6" s="455">
        <v>3854557</v>
      </c>
      <c r="J6" s="455">
        <v>3369112</v>
      </c>
      <c r="K6" s="455">
        <v>3655482</v>
      </c>
      <c r="L6" s="455">
        <v>4332093</v>
      </c>
      <c r="M6" s="455">
        <v>4637221</v>
      </c>
      <c r="N6" s="455">
        <v>4009297</v>
      </c>
      <c r="O6" s="455">
        <v>3817633</v>
      </c>
      <c r="P6" s="455">
        <v>4386304</v>
      </c>
      <c r="Q6" s="455">
        <v>4875759</v>
      </c>
      <c r="R6" s="455">
        <v>3932164</v>
      </c>
      <c r="S6" s="455">
        <v>3704526</v>
      </c>
      <c r="T6" s="455">
        <v>4351666</v>
      </c>
      <c r="U6" s="455">
        <v>4796763</v>
      </c>
      <c r="V6" s="455">
        <v>4133474</v>
      </c>
      <c r="W6" s="455">
        <v>3732705</v>
      </c>
      <c r="X6" s="455">
        <v>4348473</v>
      </c>
      <c r="Y6" s="455">
        <v>4788741</v>
      </c>
      <c r="Z6" s="455">
        <v>4100136</v>
      </c>
      <c r="AA6" s="455">
        <v>3763432</v>
      </c>
      <c r="AB6" s="455">
        <v>4409678</v>
      </c>
      <c r="AC6" s="517">
        <v>4694462</v>
      </c>
      <c r="AD6" s="517">
        <v>4085871</v>
      </c>
      <c r="AE6" s="517">
        <v>3870901</v>
      </c>
      <c r="AF6" s="517">
        <v>4494660</v>
      </c>
      <c r="AG6" s="517">
        <v>4846906</v>
      </c>
      <c r="AH6" s="518">
        <v>4291047</v>
      </c>
      <c r="AI6" s="517">
        <v>4112239</v>
      </c>
      <c r="AJ6" s="517">
        <v>4936786</v>
      </c>
      <c r="AK6" s="517">
        <v>4957359</v>
      </c>
      <c r="AL6" s="517">
        <v>4443882</v>
      </c>
      <c r="AM6" s="517">
        <v>4167779</v>
      </c>
      <c r="AN6" s="517">
        <v>4836366</v>
      </c>
      <c r="AO6" s="517">
        <v>5275367</v>
      </c>
      <c r="AP6" s="518">
        <v>4611199</v>
      </c>
      <c r="AQ6" s="517">
        <v>4385226</v>
      </c>
      <c r="AR6" s="517">
        <v>5065337</v>
      </c>
      <c r="AS6" s="517">
        <v>5505246</v>
      </c>
      <c r="AT6" s="517">
        <v>4737479</v>
      </c>
      <c r="AU6" s="517">
        <v>4391062</v>
      </c>
      <c r="AV6" s="517">
        <v>5157949</v>
      </c>
      <c r="AW6" s="517">
        <v>5447096</v>
      </c>
      <c r="AX6" s="517">
        <v>4785018</v>
      </c>
      <c r="AY6" s="517">
        <v>4229996</v>
      </c>
      <c r="AZ6" s="517">
        <v>3686337</v>
      </c>
      <c r="BA6" s="517">
        <v>3892675</v>
      </c>
      <c r="BB6" s="517">
        <v>3567679</v>
      </c>
      <c r="BC6" s="517">
        <v>3333081</v>
      </c>
      <c r="BD6" s="517">
        <v>3723725</v>
      </c>
      <c r="BE6" s="517">
        <v>4385331</v>
      </c>
      <c r="BF6" s="1355">
        <v>3889078</v>
      </c>
    </row>
    <row r="7" spans="1:78">
      <c r="A7" s="2219"/>
      <c r="B7" s="687" t="s">
        <v>7</v>
      </c>
      <c r="C7" s="455">
        <v>682006</v>
      </c>
      <c r="D7" s="455">
        <v>676648</v>
      </c>
      <c r="E7" s="455">
        <v>677391</v>
      </c>
      <c r="F7" s="455">
        <v>690304</v>
      </c>
      <c r="G7" s="455">
        <v>867660</v>
      </c>
      <c r="H7" s="455">
        <v>897898</v>
      </c>
      <c r="I7" s="455">
        <v>894680</v>
      </c>
      <c r="J7" s="455">
        <v>911431</v>
      </c>
      <c r="K7" s="455">
        <v>920256</v>
      </c>
      <c r="L7" s="455">
        <v>971429</v>
      </c>
      <c r="M7" s="455">
        <v>976409</v>
      </c>
      <c r="N7" s="455">
        <v>984298</v>
      </c>
      <c r="O7" s="455">
        <v>968760</v>
      </c>
      <c r="P7" s="455">
        <v>1013578</v>
      </c>
      <c r="Q7" s="455">
        <v>1002528</v>
      </c>
      <c r="R7" s="455">
        <v>998348</v>
      </c>
      <c r="S7" s="455">
        <v>985580</v>
      </c>
      <c r="T7" s="455">
        <v>1010131</v>
      </c>
      <c r="U7" s="455">
        <v>1000208</v>
      </c>
      <c r="V7" s="455">
        <v>983596</v>
      </c>
      <c r="W7" s="455">
        <v>979593</v>
      </c>
      <c r="X7" s="455">
        <v>1013696</v>
      </c>
      <c r="Y7" s="455">
        <v>1005859</v>
      </c>
      <c r="Z7" s="455">
        <v>992102</v>
      </c>
      <c r="AA7" s="517">
        <v>984186</v>
      </c>
      <c r="AB7" s="517">
        <v>1013280</v>
      </c>
      <c r="AC7" s="517">
        <v>1014833</v>
      </c>
      <c r="AD7" s="517">
        <v>1032537</v>
      </c>
      <c r="AE7" s="517">
        <v>1026064</v>
      </c>
      <c r="AF7" s="517">
        <v>1042704</v>
      </c>
      <c r="AG7" s="517">
        <v>1033129</v>
      </c>
      <c r="AH7" s="518">
        <v>1039387</v>
      </c>
      <c r="AI7" s="517">
        <v>1025548</v>
      </c>
      <c r="AJ7" s="517">
        <v>1050727</v>
      </c>
      <c r="AK7" s="517">
        <v>1047425</v>
      </c>
      <c r="AL7" s="517">
        <v>1047488</v>
      </c>
      <c r="AM7" s="517">
        <v>1048911</v>
      </c>
      <c r="AN7" s="517">
        <v>1080401</v>
      </c>
      <c r="AO7" s="517">
        <v>1088508</v>
      </c>
      <c r="AP7" s="518">
        <v>1086742</v>
      </c>
      <c r="AQ7" s="517">
        <v>1069443</v>
      </c>
      <c r="AR7" s="517">
        <v>1105714</v>
      </c>
      <c r="AS7" s="517">
        <v>1106081</v>
      </c>
      <c r="AT7" s="517">
        <v>1116507</v>
      </c>
      <c r="AU7" s="517">
        <v>1098922</v>
      </c>
      <c r="AV7" s="517">
        <v>1130040</v>
      </c>
      <c r="AW7" s="517">
        <v>1095032</v>
      </c>
      <c r="AX7" s="517">
        <v>1106206</v>
      </c>
      <c r="AY7" s="517">
        <v>1073117</v>
      </c>
      <c r="AZ7" s="517">
        <v>996401</v>
      </c>
      <c r="BA7" s="517">
        <v>930471</v>
      </c>
      <c r="BB7" s="517">
        <v>961881</v>
      </c>
      <c r="BC7" s="517">
        <v>950465</v>
      </c>
      <c r="BD7" s="517">
        <v>987691</v>
      </c>
      <c r="BE7" s="517">
        <v>999556</v>
      </c>
      <c r="BF7" s="1355">
        <v>1003912</v>
      </c>
    </row>
    <row r="8" spans="1:78">
      <c r="A8" s="2219"/>
      <c r="B8" s="687" t="s">
        <v>39</v>
      </c>
      <c r="C8" s="455">
        <v>9917413</v>
      </c>
      <c r="D8" s="455">
        <v>10490123</v>
      </c>
      <c r="E8" s="455">
        <v>10323556</v>
      </c>
      <c r="F8" s="455">
        <v>10571499</v>
      </c>
      <c r="G8" s="455">
        <v>15866688</v>
      </c>
      <c r="H8" s="455">
        <v>16748423</v>
      </c>
      <c r="I8" s="455">
        <v>17102961</v>
      </c>
      <c r="J8" s="455">
        <v>16944868</v>
      </c>
      <c r="K8" s="455">
        <v>19143004</v>
      </c>
      <c r="L8" s="455">
        <v>20833751</v>
      </c>
      <c r="M8" s="455">
        <v>21247390</v>
      </c>
      <c r="N8" s="455">
        <v>20376331</v>
      </c>
      <c r="O8" s="455">
        <v>21050120</v>
      </c>
      <c r="P8" s="455">
        <v>22410283</v>
      </c>
      <c r="Q8" s="455">
        <v>22564495</v>
      </c>
      <c r="R8" s="455">
        <v>21884862</v>
      </c>
      <c r="S8" s="455">
        <v>21937855</v>
      </c>
      <c r="T8" s="455">
        <v>23140402</v>
      </c>
      <c r="U8" s="455">
        <v>23183489</v>
      </c>
      <c r="V8" s="455">
        <v>22224640</v>
      </c>
      <c r="W8" s="455">
        <v>22246385</v>
      </c>
      <c r="X8" s="455">
        <v>23505848</v>
      </c>
      <c r="Y8" s="455">
        <v>23757202</v>
      </c>
      <c r="Z8" s="455">
        <v>22701170</v>
      </c>
      <c r="AA8" s="517">
        <v>23338757</v>
      </c>
      <c r="AB8" s="517">
        <v>24782704</v>
      </c>
      <c r="AC8" s="517">
        <v>25376514</v>
      </c>
      <c r="AD8" s="517">
        <v>24423011</v>
      </c>
      <c r="AE8" s="517">
        <v>23920902</v>
      </c>
      <c r="AF8" s="517">
        <v>24486067</v>
      </c>
      <c r="AG8" s="517">
        <v>24545469</v>
      </c>
      <c r="AH8" s="518">
        <v>24071423</v>
      </c>
      <c r="AI8" s="517">
        <v>24701577</v>
      </c>
      <c r="AJ8" s="517">
        <v>26343056</v>
      </c>
      <c r="AK8" s="517">
        <v>25343826</v>
      </c>
      <c r="AL8" s="517">
        <v>25092980</v>
      </c>
      <c r="AM8" s="517">
        <v>24936206</v>
      </c>
      <c r="AN8" s="517">
        <v>26579907</v>
      </c>
      <c r="AO8" s="517">
        <v>27054658</v>
      </c>
      <c r="AP8" s="518">
        <v>27006834</v>
      </c>
      <c r="AQ8" s="517">
        <v>27010838</v>
      </c>
      <c r="AR8" s="517">
        <v>28963047</v>
      </c>
      <c r="AS8" s="517">
        <v>28670326</v>
      </c>
      <c r="AT8" s="517">
        <v>28943933</v>
      </c>
      <c r="AU8" s="517">
        <v>28243675</v>
      </c>
      <c r="AV8" s="517">
        <v>29549939</v>
      </c>
      <c r="AW8" s="517">
        <v>29052242</v>
      </c>
      <c r="AX8" s="517">
        <v>28506740</v>
      </c>
      <c r="AY8" s="517">
        <v>27773797</v>
      </c>
      <c r="AZ8" s="517">
        <v>26256860</v>
      </c>
      <c r="BA8" s="517">
        <v>25962368</v>
      </c>
      <c r="BB8" s="517">
        <v>27045337</v>
      </c>
      <c r="BC8" s="517">
        <v>26059376</v>
      </c>
      <c r="BD8" s="517">
        <v>27047433</v>
      </c>
      <c r="BE8" s="517">
        <v>27253809</v>
      </c>
      <c r="BF8" s="1355">
        <v>26803827</v>
      </c>
    </row>
    <row r="9" spans="1:78" ht="12.75" customHeight="1">
      <c r="A9" s="2219"/>
      <c r="B9" s="687" t="s">
        <v>1258</v>
      </c>
      <c r="C9" s="455">
        <v>37635</v>
      </c>
      <c r="D9" s="455">
        <v>68061</v>
      </c>
      <c r="E9" s="455">
        <v>94390</v>
      </c>
      <c r="F9" s="455">
        <v>42657</v>
      </c>
      <c r="G9" s="455">
        <v>45729</v>
      </c>
      <c r="H9" s="455">
        <v>73092</v>
      </c>
      <c r="I9" s="455">
        <v>116194</v>
      </c>
      <c r="J9" s="455">
        <v>53066</v>
      </c>
      <c r="K9" s="455">
        <v>43042</v>
      </c>
      <c r="L9" s="455">
        <v>77270</v>
      </c>
      <c r="M9" s="455">
        <v>117010</v>
      </c>
      <c r="N9" s="455">
        <v>52326</v>
      </c>
      <c r="O9" s="455">
        <v>42816</v>
      </c>
      <c r="P9" s="455">
        <v>75786</v>
      </c>
      <c r="Q9" s="455">
        <v>112670</v>
      </c>
      <c r="R9" s="455">
        <v>50055</v>
      </c>
      <c r="S9" s="455">
        <v>41840</v>
      </c>
      <c r="T9" s="455">
        <v>72077</v>
      </c>
      <c r="U9" s="455">
        <v>106583</v>
      </c>
      <c r="V9" s="455">
        <v>50377</v>
      </c>
      <c r="W9" s="455">
        <v>43477</v>
      </c>
      <c r="X9" s="455">
        <v>72256</v>
      </c>
      <c r="Y9" s="455">
        <v>110615</v>
      </c>
      <c r="Z9" s="455">
        <v>49943</v>
      </c>
      <c r="AA9" s="517">
        <v>40844</v>
      </c>
      <c r="AB9" s="517">
        <v>73825</v>
      </c>
      <c r="AC9" s="517">
        <v>112166</v>
      </c>
      <c r="AD9" s="517">
        <v>50540</v>
      </c>
      <c r="AE9" s="517">
        <v>40602</v>
      </c>
      <c r="AF9" s="517">
        <v>73483</v>
      </c>
      <c r="AG9" s="517">
        <v>112833</v>
      </c>
      <c r="AH9" s="518">
        <v>51390</v>
      </c>
      <c r="AI9" s="517">
        <v>43596</v>
      </c>
      <c r="AJ9" s="517">
        <v>69474</v>
      </c>
      <c r="AK9" s="517">
        <v>113721</v>
      </c>
      <c r="AL9" s="517">
        <v>51153</v>
      </c>
      <c r="AM9" s="517">
        <v>40899</v>
      </c>
      <c r="AN9" s="517">
        <v>76432</v>
      </c>
      <c r="AO9" s="517">
        <v>117337</v>
      </c>
      <c r="AP9" s="518">
        <v>52362</v>
      </c>
      <c r="AQ9" s="517">
        <v>44092</v>
      </c>
      <c r="AR9" s="517">
        <v>78818</v>
      </c>
      <c r="AS9" s="517">
        <v>122515</v>
      </c>
      <c r="AT9" s="517">
        <v>54535</v>
      </c>
      <c r="AU9" s="517">
        <v>44098</v>
      </c>
      <c r="AV9" s="517">
        <v>83096</v>
      </c>
      <c r="AW9" s="517">
        <v>121714</v>
      </c>
      <c r="AX9" s="517">
        <v>54450</v>
      </c>
      <c r="AY9" s="517">
        <v>37023</v>
      </c>
      <c r="AZ9" s="517">
        <v>22388</v>
      </c>
      <c r="BA9" s="517">
        <v>66654</v>
      </c>
      <c r="BB9" s="517">
        <v>24169</v>
      </c>
      <c r="BC9" s="517">
        <v>16238</v>
      </c>
      <c r="BD9" s="517">
        <v>32521</v>
      </c>
      <c r="BE9" s="517">
        <v>80654</v>
      </c>
      <c r="BF9" s="1355">
        <v>37528</v>
      </c>
      <c r="BI9" s="1063"/>
      <c r="BJ9" s="1063"/>
      <c r="BK9" s="1063"/>
      <c r="BL9" s="1063"/>
      <c r="BM9" s="1063"/>
      <c r="BN9" s="1063"/>
      <c r="BO9" s="1063"/>
      <c r="BP9" s="1063"/>
      <c r="BQ9" s="1063"/>
      <c r="BR9" s="1063"/>
      <c r="BS9" s="1063"/>
      <c r="BT9" s="1063"/>
      <c r="BU9" s="1063"/>
      <c r="BV9" s="1063"/>
      <c r="BW9" s="1063"/>
      <c r="BX9" s="1063"/>
      <c r="BY9" s="1063"/>
      <c r="BZ9" s="1063"/>
    </row>
    <row r="10" spans="1:78">
      <c r="A10" s="2428" t="s">
        <v>1947</v>
      </c>
      <c r="B10" s="687" t="s">
        <v>1</v>
      </c>
      <c r="C10" s="436">
        <v>5230</v>
      </c>
      <c r="D10" s="436">
        <v>5681</v>
      </c>
      <c r="E10" s="436">
        <v>6424</v>
      </c>
      <c r="F10" s="436">
        <v>6623</v>
      </c>
      <c r="G10" s="436">
        <v>5030</v>
      </c>
      <c r="H10" s="436">
        <v>6182</v>
      </c>
      <c r="I10" s="436">
        <v>6867</v>
      </c>
      <c r="J10" s="436">
        <v>5855</v>
      </c>
      <c r="K10" s="436">
        <v>4901</v>
      </c>
      <c r="L10" s="436">
        <v>5349</v>
      </c>
      <c r="M10" s="436">
        <v>5416</v>
      </c>
      <c r="N10" s="436">
        <v>4649</v>
      </c>
      <c r="O10" s="436">
        <v>4282</v>
      </c>
      <c r="P10" s="436">
        <v>4743</v>
      </c>
      <c r="Q10" s="436">
        <v>4839</v>
      </c>
      <c r="R10" s="436">
        <v>3847</v>
      </c>
      <c r="S10" s="436">
        <v>3475</v>
      </c>
      <c r="T10" s="436">
        <v>4188</v>
      </c>
      <c r="U10" s="436">
        <v>4771</v>
      </c>
      <c r="V10" s="436">
        <v>4793</v>
      </c>
      <c r="W10" s="436">
        <v>4621</v>
      </c>
      <c r="X10" s="436">
        <v>4944</v>
      </c>
      <c r="Y10" s="436">
        <v>5059</v>
      </c>
      <c r="Z10" s="436">
        <v>4710</v>
      </c>
      <c r="AA10" s="436">
        <v>4334</v>
      </c>
      <c r="AB10" s="436">
        <v>4892</v>
      </c>
      <c r="AC10" s="436">
        <v>5041</v>
      </c>
      <c r="AD10" s="436">
        <v>4298</v>
      </c>
      <c r="AE10" s="436">
        <v>4057</v>
      </c>
      <c r="AF10" s="436">
        <v>4512</v>
      </c>
      <c r="AG10" s="436">
        <v>4219</v>
      </c>
      <c r="AH10" s="436">
        <v>3989</v>
      </c>
      <c r="AI10" s="436">
        <v>3942</v>
      </c>
      <c r="AJ10" s="436">
        <v>4515</v>
      </c>
      <c r="AK10" s="436">
        <v>4731</v>
      </c>
      <c r="AL10" s="436">
        <v>4426</v>
      </c>
      <c r="AM10" s="436">
        <v>4430</v>
      </c>
      <c r="AN10" s="436">
        <v>4524</v>
      </c>
      <c r="AO10" s="436">
        <v>4784</v>
      </c>
      <c r="AP10" s="531">
        <v>4397</v>
      </c>
      <c r="AQ10" s="436">
        <v>3944</v>
      </c>
      <c r="AR10" s="436">
        <v>4444</v>
      </c>
      <c r="AS10" s="436">
        <v>4723</v>
      </c>
      <c r="AT10" s="436">
        <v>4496</v>
      </c>
      <c r="AU10" s="436">
        <v>4123</v>
      </c>
      <c r="AV10" s="436">
        <v>4505</v>
      </c>
      <c r="AW10" s="436">
        <v>4597</v>
      </c>
      <c r="AX10" s="436">
        <v>4145</v>
      </c>
      <c r="AY10" s="455">
        <v>3623</v>
      </c>
      <c r="AZ10" s="455">
        <v>3073</v>
      </c>
      <c r="BA10" s="455" t="s">
        <v>27</v>
      </c>
      <c r="BB10" s="455" t="s">
        <v>27</v>
      </c>
      <c r="BC10" s="455" t="s">
        <v>27</v>
      </c>
      <c r="BD10" s="455" t="s">
        <v>27</v>
      </c>
      <c r="BE10" s="455" t="s">
        <v>27</v>
      </c>
      <c r="BF10" s="564" t="s">
        <v>27</v>
      </c>
    </row>
    <row r="11" spans="1:78">
      <c r="A11" s="2428"/>
      <c r="B11" s="687" t="s">
        <v>2</v>
      </c>
      <c r="C11" s="455">
        <v>105316</v>
      </c>
      <c r="D11" s="455">
        <v>119283</v>
      </c>
      <c r="E11" s="455">
        <v>134486</v>
      </c>
      <c r="F11" s="455">
        <v>129527</v>
      </c>
      <c r="G11" s="455">
        <v>107059</v>
      </c>
      <c r="H11" s="455">
        <v>135469</v>
      </c>
      <c r="I11" s="455">
        <v>149463</v>
      </c>
      <c r="J11" s="455">
        <v>138563</v>
      </c>
      <c r="K11" s="455">
        <v>141996</v>
      </c>
      <c r="L11" s="455">
        <v>158832</v>
      </c>
      <c r="M11" s="455">
        <v>160457</v>
      </c>
      <c r="N11" s="455">
        <v>136992</v>
      </c>
      <c r="O11" s="455">
        <v>132371</v>
      </c>
      <c r="P11" s="455">
        <v>148889</v>
      </c>
      <c r="Q11" s="455">
        <v>152535</v>
      </c>
      <c r="R11" s="455">
        <v>123460</v>
      </c>
      <c r="S11" s="455">
        <v>117823</v>
      </c>
      <c r="T11" s="455">
        <v>139518</v>
      </c>
      <c r="U11" s="455">
        <v>159360</v>
      </c>
      <c r="V11" s="455">
        <v>160414</v>
      </c>
      <c r="W11" s="455">
        <v>151355</v>
      </c>
      <c r="X11" s="455">
        <v>164253</v>
      </c>
      <c r="Y11" s="455">
        <v>167865</v>
      </c>
      <c r="Z11" s="455">
        <v>156981</v>
      </c>
      <c r="AA11" s="517">
        <v>144399</v>
      </c>
      <c r="AB11" s="517">
        <v>163085</v>
      </c>
      <c r="AC11" s="517">
        <v>167741</v>
      </c>
      <c r="AD11" s="517">
        <v>144031</v>
      </c>
      <c r="AE11" s="517">
        <v>134778</v>
      </c>
      <c r="AF11" s="517">
        <v>150086</v>
      </c>
      <c r="AG11" s="517">
        <v>143160</v>
      </c>
      <c r="AH11" s="518">
        <v>135139</v>
      </c>
      <c r="AI11" s="517">
        <v>135264</v>
      </c>
      <c r="AJ11" s="517">
        <v>158095</v>
      </c>
      <c r="AK11" s="517">
        <v>164177</v>
      </c>
      <c r="AL11" s="517">
        <v>153973</v>
      </c>
      <c r="AM11" s="517">
        <v>153964</v>
      </c>
      <c r="AN11" s="517">
        <v>158544</v>
      </c>
      <c r="AO11" s="517">
        <v>164541</v>
      </c>
      <c r="AP11" s="518">
        <v>152775</v>
      </c>
      <c r="AQ11" s="517">
        <v>136809</v>
      </c>
      <c r="AR11" s="517">
        <v>153322</v>
      </c>
      <c r="AS11" s="517">
        <v>164420</v>
      </c>
      <c r="AT11" s="517">
        <v>156868</v>
      </c>
      <c r="AU11" s="517">
        <v>141269</v>
      </c>
      <c r="AV11" s="517">
        <v>158766</v>
      </c>
      <c r="AW11" s="517">
        <v>162880</v>
      </c>
      <c r="AX11" s="517">
        <v>147017</v>
      </c>
      <c r="AY11" s="455">
        <v>126928</v>
      </c>
      <c r="AZ11" s="455">
        <v>116133</v>
      </c>
      <c r="BA11" s="455" t="s">
        <v>27</v>
      </c>
      <c r="BB11" s="455" t="s">
        <v>27</v>
      </c>
      <c r="BC11" s="455" t="s">
        <v>27</v>
      </c>
      <c r="BD11" s="455" t="s">
        <v>27</v>
      </c>
      <c r="BE11" s="455" t="s">
        <v>27</v>
      </c>
      <c r="BF11" s="564" t="s">
        <v>27</v>
      </c>
    </row>
    <row r="12" spans="1:78">
      <c r="A12" s="2428"/>
      <c r="B12" s="687" t="s">
        <v>7</v>
      </c>
      <c r="C12" s="455">
        <v>4388</v>
      </c>
      <c r="D12" s="455">
        <v>4398</v>
      </c>
      <c r="E12" s="455">
        <v>4321</v>
      </c>
      <c r="F12" s="455">
        <v>4327</v>
      </c>
      <c r="G12" s="455">
        <v>4785</v>
      </c>
      <c r="H12" s="455">
        <v>5131</v>
      </c>
      <c r="I12" s="455">
        <v>5458</v>
      </c>
      <c r="J12" s="455">
        <v>5771</v>
      </c>
      <c r="K12" s="455">
        <v>6278</v>
      </c>
      <c r="L12" s="455">
        <v>6198</v>
      </c>
      <c r="M12" s="455">
        <v>5972</v>
      </c>
      <c r="N12" s="455">
        <v>5645</v>
      </c>
      <c r="O12" s="455">
        <v>6178</v>
      </c>
      <c r="P12" s="455">
        <v>6188</v>
      </c>
      <c r="Q12" s="455">
        <v>6027</v>
      </c>
      <c r="R12" s="455">
        <v>5858</v>
      </c>
      <c r="S12" s="455">
        <v>5930</v>
      </c>
      <c r="T12" s="455">
        <v>5553</v>
      </c>
      <c r="U12" s="455">
        <v>5687</v>
      </c>
      <c r="V12" s="455">
        <v>5733</v>
      </c>
      <c r="W12" s="455">
        <v>6066</v>
      </c>
      <c r="X12" s="455">
        <v>6429</v>
      </c>
      <c r="Y12" s="455">
        <v>6476</v>
      </c>
      <c r="Z12" s="455">
        <v>6324</v>
      </c>
      <c r="AA12" s="517">
        <v>6673</v>
      </c>
      <c r="AB12" s="517">
        <v>6878</v>
      </c>
      <c r="AC12" s="517">
        <v>7306</v>
      </c>
      <c r="AD12" s="517">
        <v>6748</v>
      </c>
      <c r="AE12" s="517">
        <v>7138</v>
      </c>
      <c r="AF12" s="517">
        <v>6874</v>
      </c>
      <c r="AG12" s="517">
        <v>6643</v>
      </c>
      <c r="AH12" s="518">
        <v>6644</v>
      </c>
      <c r="AI12" s="517">
        <v>6622</v>
      </c>
      <c r="AJ12" s="517">
        <v>7725</v>
      </c>
      <c r="AK12" s="517">
        <v>6624</v>
      </c>
      <c r="AL12" s="517">
        <v>6355</v>
      </c>
      <c r="AM12" s="517">
        <v>6809</v>
      </c>
      <c r="AN12" s="517">
        <v>6641</v>
      </c>
      <c r="AO12" s="517">
        <v>6474</v>
      </c>
      <c r="AP12" s="518">
        <v>6299</v>
      </c>
      <c r="AQ12" s="517">
        <v>6219</v>
      </c>
      <c r="AR12" s="517">
        <v>6514</v>
      </c>
      <c r="AS12" s="517">
        <v>6064</v>
      </c>
      <c r="AT12" s="517">
        <v>6145</v>
      </c>
      <c r="AU12" s="517">
        <v>6637</v>
      </c>
      <c r="AV12" s="517">
        <v>5650</v>
      </c>
      <c r="AW12" s="517">
        <v>5645</v>
      </c>
      <c r="AX12" s="517">
        <v>5500</v>
      </c>
      <c r="AY12" s="455">
        <v>5450</v>
      </c>
      <c r="AZ12" s="455">
        <v>4966</v>
      </c>
      <c r="BA12" s="455" t="s">
        <v>27</v>
      </c>
      <c r="BB12" s="455" t="s">
        <v>27</v>
      </c>
      <c r="BC12" s="455" t="s">
        <v>27</v>
      </c>
      <c r="BD12" s="455" t="s">
        <v>27</v>
      </c>
      <c r="BE12" s="455" t="s">
        <v>27</v>
      </c>
      <c r="BF12" s="564" t="s">
        <v>27</v>
      </c>
    </row>
    <row r="13" spans="1:78">
      <c r="A13" s="2428"/>
      <c r="B13" s="687" t="s">
        <v>39</v>
      </c>
      <c r="C13" s="455" t="s">
        <v>27</v>
      </c>
      <c r="D13" s="455" t="s">
        <v>27</v>
      </c>
      <c r="E13" s="455" t="s">
        <v>27</v>
      </c>
      <c r="F13" s="455" t="s">
        <v>27</v>
      </c>
      <c r="G13" s="455">
        <v>872</v>
      </c>
      <c r="H13" s="455">
        <v>210</v>
      </c>
      <c r="I13" s="455">
        <v>262</v>
      </c>
      <c r="J13" s="455">
        <v>89</v>
      </c>
      <c r="K13" s="455" t="s">
        <v>27</v>
      </c>
      <c r="L13" s="455" t="s">
        <v>27</v>
      </c>
      <c r="M13" s="455" t="s">
        <v>27</v>
      </c>
      <c r="N13" s="455" t="s">
        <v>27</v>
      </c>
      <c r="O13" s="455" t="s">
        <v>27</v>
      </c>
      <c r="P13" s="455" t="s">
        <v>27</v>
      </c>
      <c r="Q13" s="455" t="s">
        <v>27</v>
      </c>
      <c r="R13" s="455" t="s">
        <v>27</v>
      </c>
      <c r="S13" s="455" t="s">
        <v>27</v>
      </c>
      <c r="T13" s="455" t="s">
        <v>27</v>
      </c>
      <c r="U13" s="455" t="s">
        <v>27</v>
      </c>
      <c r="V13" s="455" t="s">
        <v>27</v>
      </c>
      <c r="W13" s="455">
        <v>642</v>
      </c>
      <c r="X13" s="455">
        <v>300</v>
      </c>
      <c r="Y13" s="455" t="s">
        <v>1787</v>
      </c>
      <c r="Z13" s="455">
        <v>286</v>
      </c>
      <c r="AA13" s="455" t="s">
        <v>1787</v>
      </c>
      <c r="AB13" s="455" t="s">
        <v>1787</v>
      </c>
      <c r="AC13" s="455" t="s">
        <v>1787</v>
      </c>
      <c r="AD13" s="455" t="s">
        <v>1787</v>
      </c>
      <c r="AE13" s="455" t="s">
        <v>27</v>
      </c>
      <c r="AF13" s="455" t="s">
        <v>27</v>
      </c>
      <c r="AG13" s="455" t="s">
        <v>27</v>
      </c>
      <c r="AH13" s="455" t="s">
        <v>27</v>
      </c>
      <c r="AI13" s="455" t="s">
        <v>27</v>
      </c>
      <c r="AJ13" s="455" t="s">
        <v>27</v>
      </c>
      <c r="AK13" s="455" t="s">
        <v>27</v>
      </c>
      <c r="AL13" s="455" t="s">
        <v>27</v>
      </c>
      <c r="AM13" s="517">
        <v>1090</v>
      </c>
      <c r="AN13" s="517">
        <v>2133</v>
      </c>
      <c r="AO13" s="517">
        <v>2513</v>
      </c>
      <c r="AP13" s="518">
        <v>1308</v>
      </c>
      <c r="AQ13" s="517">
        <v>6529</v>
      </c>
      <c r="AR13" s="517">
        <v>6208</v>
      </c>
      <c r="AS13" s="517">
        <v>6170</v>
      </c>
      <c r="AT13" s="517">
        <v>6396</v>
      </c>
      <c r="AU13" s="517">
        <v>6841</v>
      </c>
      <c r="AV13" s="517">
        <v>6535</v>
      </c>
      <c r="AW13" s="517">
        <v>6798</v>
      </c>
      <c r="AX13" s="517">
        <v>6744</v>
      </c>
      <c r="AY13" s="455">
        <v>668</v>
      </c>
      <c r="AZ13" s="455">
        <v>820</v>
      </c>
      <c r="BA13" s="455" t="s">
        <v>27</v>
      </c>
      <c r="BB13" s="455" t="s">
        <v>27</v>
      </c>
      <c r="BC13" s="455" t="s">
        <v>27</v>
      </c>
      <c r="BD13" s="455" t="s">
        <v>27</v>
      </c>
      <c r="BE13" s="455" t="s">
        <v>27</v>
      </c>
      <c r="BF13" s="564" t="s">
        <v>27</v>
      </c>
    </row>
    <row r="14" spans="1:78" s="28" customFormat="1">
      <c r="A14" s="2428"/>
      <c r="B14" s="687" t="s">
        <v>251</v>
      </c>
      <c r="C14" s="455">
        <v>2559</v>
      </c>
      <c r="D14" s="455">
        <v>4763</v>
      </c>
      <c r="E14" s="455">
        <v>5431</v>
      </c>
      <c r="F14" s="455">
        <v>3395</v>
      </c>
      <c r="G14" s="455">
        <v>2015</v>
      </c>
      <c r="H14" s="455">
        <v>3607</v>
      </c>
      <c r="I14" s="455">
        <v>4789</v>
      </c>
      <c r="J14" s="455">
        <v>2948</v>
      </c>
      <c r="K14" s="455">
        <v>2162</v>
      </c>
      <c r="L14" s="455">
        <v>3810</v>
      </c>
      <c r="M14" s="455">
        <v>4750</v>
      </c>
      <c r="N14" s="455">
        <v>2402</v>
      </c>
      <c r="O14" s="455">
        <v>2061</v>
      </c>
      <c r="P14" s="455">
        <v>3657</v>
      </c>
      <c r="Q14" s="455">
        <v>4675</v>
      </c>
      <c r="R14" s="455">
        <v>2375</v>
      </c>
      <c r="S14" s="455">
        <v>2004</v>
      </c>
      <c r="T14" s="455">
        <v>3418</v>
      </c>
      <c r="U14" s="455">
        <v>4186</v>
      </c>
      <c r="V14" s="455">
        <v>2310</v>
      </c>
      <c r="W14" s="455">
        <v>2135</v>
      </c>
      <c r="X14" s="455">
        <v>3450</v>
      </c>
      <c r="Y14" s="455">
        <v>4726</v>
      </c>
      <c r="Z14" s="455">
        <v>2430</v>
      </c>
      <c r="AA14" s="517">
        <v>2048</v>
      </c>
      <c r="AB14" s="517">
        <v>3729</v>
      </c>
      <c r="AC14" s="517">
        <v>4882</v>
      </c>
      <c r="AD14" s="517">
        <v>2627</v>
      </c>
      <c r="AE14" s="517">
        <v>2315</v>
      </c>
      <c r="AF14" s="517">
        <v>3621</v>
      </c>
      <c r="AG14" s="517">
        <v>4535</v>
      </c>
      <c r="AH14" s="518">
        <v>2538</v>
      </c>
      <c r="AI14" s="517">
        <v>2272</v>
      </c>
      <c r="AJ14" s="517">
        <v>3202</v>
      </c>
      <c r="AK14" s="517">
        <v>4273</v>
      </c>
      <c r="AL14" s="517">
        <v>2274</v>
      </c>
      <c r="AM14" s="517">
        <v>1956</v>
      </c>
      <c r="AN14" s="517">
        <v>3257</v>
      </c>
      <c r="AO14" s="517">
        <v>4192</v>
      </c>
      <c r="AP14" s="518">
        <v>2294</v>
      </c>
      <c r="AQ14" s="517">
        <v>2036</v>
      </c>
      <c r="AR14" s="517">
        <v>3109</v>
      </c>
      <c r="AS14" s="517">
        <v>4375</v>
      </c>
      <c r="AT14" s="517">
        <v>2264</v>
      </c>
      <c r="AU14" s="517">
        <v>1998</v>
      </c>
      <c r="AV14" s="517">
        <v>2974</v>
      </c>
      <c r="AW14" s="517">
        <v>3878</v>
      </c>
      <c r="AX14" s="517">
        <v>2051</v>
      </c>
      <c r="AY14" s="455">
        <v>1429</v>
      </c>
      <c r="AZ14" s="455">
        <v>721</v>
      </c>
      <c r="BA14" s="455" t="s">
        <v>27</v>
      </c>
      <c r="BB14" s="455" t="s">
        <v>27</v>
      </c>
      <c r="BC14" s="455" t="s">
        <v>27</v>
      </c>
      <c r="BD14" s="455" t="s">
        <v>27</v>
      </c>
      <c r="BE14" s="455" t="s">
        <v>27</v>
      </c>
      <c r="BF14" s="564" t="s">
        <v>27</v>
      </c>
      <c r="BG14" s="687"/>
      <c r="BH14" s="687"/>
    </row>
    <row r="15" spans="1:78" s="28" customFormat="1">
      <c r="A15" s="2171" t="s">
        <v>1786</v>
      </c>
      <c r="B15" s="687" t="s">
        <v>1</v>
      </c>
      <c r="C15" s="455">
        <v>21777</v>
      </c>
      <c r="D15" s="455">
        <v>20428</v>
      </c>
      <c r="E15" s="455">
        <v>21042</v>
      </c>
      <c r="F15" s="455">
        <v>19453</v>
      </c>
      <c r="G15" s="455">
        <v>16413</v>
      </c>
      <c r="H15" s="455">
        <v>17242</v>
      </c>
      <c r="I15" s="455">
        <v>17515</v>
      </c>
      <c r="J15" s="455">
        <v>16793</v>
      </c>
      <c r="K15" s="455">
        <v>16823</v>
      </c>
      <c r="L15" s="455">
        <v>21211</v>
      </c>
      <c r="M15" s="455">
        <v>24691</v>
      </c>
      <c r="N15" s="455">
        <v>23194</v>
      </c>
      <c r="O15" s="455">
        <v>16408</v>
      </c>
      <c r="P15" s="455">
        <v>17302</v>
      </c>
      <c r="Q15" s="455">
        <v>17388</v>
      </c>
      <c r="R15" s="455">
        <v>16537</v>
      </c>
      <c r="S15" s="455">
        <v>17159</v>
      </c>
      <c r="T15" s="455">
        <v>15626</v>
      </c>
      <c r="U15" s="455">
        <v>17930</v>
      </c>
      <c r="V15" s="455">
        <v>12115</v>
      </c>
      <c r="W15" s="455">
        <v>9812</v>
      </c>
      <c r="X15" s="455">
        <v>9384</v>
      </c>
      <c r="Y15" s="455">
        <v>20058</v>
      </c>
      <c r="Z15" s="455">
        <v>11961</v>
      </c>
      <c r="AA15" s="517">
        <v>9220</v>
      </c>
      <c r="AB15" s="517">
        <v>10853</v>
      </c>
      <c r="AC15" s="517">
        <v>13246</v>
      </c>
      <c r="AD15" s="517">
        <v>10721</v>
      </c>
      <c r="AE15" s="517">
        <v>10225</v>
      </c>
      <c r="AF15" s="517">
        <v>11059</v>
      </c>
      <c r="AG15" s="517">
        <v>14669</v>
      </c>
      <c r="AH15" s="518">
        <v>8767</v>
      </c>
      <c r="AI15" s="517">
        <v>7606</v>
      </c>
      <c r="AJ15" s="517">
        <v>8098</v>
      </c>
      <c r="AK15" s="517">
        <v>9194</v>
      </c>
      <c r="AL15" s="517">
        <v>8185</v>
      </c>
      <c r="AM15" s="517">
        <v>11049</v>
      </c>
      <c r="AN15" s="517">
        <v>11164</v>
      </c>
      <c r="AO15" s="517">
        <v>9853</v>
      </c>
      <c r="AP15" s="518">
        <v>9390</v>
      </c>
      <c r="AQ15" s="517">
        <v>10027</v>
      </c>
      <c r="AR15" s="517">
        <v>10067</v>
      </c>
      <c r="AS15" s="517">
        <v>11869</v>
      </c>
      <c r="AT15" s="517">
        <v>11210</v>
      </c>
      <c r="AU15" s="517">
        <v>13877</v>
      </c>
      <c r="AV15" s="517">
        <v>12065</v>
      </c>
      <c r="AW15" s="517">
        <v>13446</v>
      </c>
      <c r="AX15" s="517">
        <v>14173</v>
      </c>
      <c r="AY15" s="455">
        <v>17980</v>
      </c>
      <c r="AZ15" s="455">
        <v>15494</v>
      </c>
      <c r="BA15" s="455">
        <v>14503</v>
      </c>
      <c r="BB15" s="455">
        <v>18592</v>
      </c>
      <c r="BC15" s="455">
        <v>12372</v>
      </c>
      <c r="BD15" s="455">
        <v>13372</v>
      </c>
      <c r="BE15" s="455">
        <v>15833</v>
      </c>
      <c r="BF15" s="564">
        <v>13449</v>
      </c>
      <c r="BG15" s="687"/>
      <c r="BH15" s="687"/>
    </row>
    <row r="16" spans="1:78" s="28" customFormat="1">
      <c r="A16" s="2219"/>
      <c r="B16" s="687" t="s">
        <v>2</v>
      </c>
      <c r="C16" s="455">
        <v>48965</v>
      </c>
      <c r="D16" s="455">
        <v>49626</v>
      </c>
      <c r="E16" s="455">
        <v>46660</v>
      </c>
      <c r="F16" s="455">
        <v>44344</v>
      </c>
      <c r="G16" s="455">
        <v>47921</v>
      </c>
      <c r="H16" s="455">
        <v>51212</v>
      </c>
      <c r="I16" s="455">
        <v>54199</v>
      </c>
      <c r="J16" s="455">
        <v>51186</v>
      </c>
      <c r="K16" s="455">
        <v>68540</v>
      </c>
      <c r="L16" s="455">
        <v>84393</v>
      </c>
      <c r="M16" s="455">
        <v>91608</v>
      </c>
      <c r="N16" s="455">
        <v>76350</v>
      </c>
      <c r="O16" s="455">
        <v>56503</v>
      </c>
      <c r="P16" s="455">
        <v>67476</v>
      </c>
      <c r="Q16" s="455">
        <v>78822</v>
      </c>
      <c r="R16" s="455">
        <v>68282</v>
      </c>
      <c r="S16" s="455">
        <v>61712</v>
      </c>
      <c r="T16" s="455">
        <v>56438</v>
      </c>
      <c r="U16" s="455">
        <v>67341</v>
      </c>
      <c r="V16" s="455">
        <v>49445</v>
      </c>
      <c r="W16" s="455">
        <v>39841</v>
      </c>
      <c r="X16" s="455">
        <v>42514</v>
      </c>
      <c r="Y16" s="455">
        <v>75189</v>
      </c>
      <c r="Z16" s="455">
        <v>49869</v>
      </c>
      <c r="AA16" s="517">
        <v>36621</v>
      </c>
      <c r="AB16" s="517">
        <v>40660</v>
      </c>
      <c r="AC16" s="517">
        <v>47993</v>
      </c>
      <c r="AD16" s="517">
        <v>43615</v>
      </c>
      <c r="AE16" s="517">
        <v>33993</v>
      </c>
      <c r="AF16" s="517">
        <v>36963</v>
      </c>
      <c r="AG16" s="517">
        <v>51207</v>
      </c>
      <c r="AH16" s="518">
        <v>36309</v>
      </c>
      <c r="AI16" s="517">
        <v>31985</v>
      </c>
      <c r="AJ16" s="517">
        <v>36615</v>
      </c>
      <c r="AK16" s="517">
        <v>42225</v>
      </c>
      <c r="AL16" s="517">
        <v>46156</v>
      </c>
      <c r="AM16" s="517">
        <v>44599</v>
      </c>
      <c r="AN16" s="517">
        <v>47960</v>
      </c>
      <c r="AO16" s="517">
        <v>48039</v>
      </c>
      <c r="AP16" s="518">
        <v>44332</v>
      </c>
      <c r="AQ16" s="517">
        <v>38091</v>
      </c>
      <c r="AR16" s="517">
        <v>39120</v>
      </c>
      <c r="AS16" s="517">
        <v>47187</v>
      </c>
      <c r="AT16" s="517">
        <v>41505</v>
      </c>
      <c r="AU16" s="517">
        <v>49550</v>
      </c>
      <c r="AV16" s="517">
        <v>52024</v>
      </c>
      <c r="AW16" s="517">
        <v>58865</v>
      </c>
      <c r="AX16" s="517">
        <v>59071</v>
      </c>
      <c r="AY16" s="455">
        <v>63869</v>
      </c>
      <c r="AZ16" s="455">
        <v>45571</v>
      </c>
      <c r="BA16" s="455">
        <v>46816</v>
      </c>
      <c r="BB16" s="455">
        <v>66348</v>
      </c>
      <c r="BC16" s="455">
        <v>40381</v>
      </c>
      <c r="BD16" s="455">
        <v>44375</v>
      </c>
      <c r="BE16" s="455">
        <v>58561</v>
      </c>
      <c r="BF16" s="564">
        <v>52790</v>
      </c>
      <c r="BG16" s="687"/>
      <c r="BH16" s="687"/>
    </row>
    <row r="17" spans="1:60" s="28" customFormat="1">
      <c r="A17" s="2219"/>
      <c r="B17" s="687" t="s">
        <v>7</v>
      </c>
      <c r="C17" s="455" t="s">
        <v>27</v>
      </c>
      <c r="D17" s="455" t="s">
        <v>27</v>
      </c>
      <c r="E17" s="455" t="s">
        <v>27</v>
      </c>
      <c r="F17" s="455" t="s">
        <v>27</v>
      </c>
      <c r="G17" s="455">
        <v>410</v>
      </c>
      <c r="H17" s="455">
        <v>520</v>
      </c>
      <c r="I17" s="455">
        <v>429</v>
      </c>
      <c r="J17" s="455">
        <v>421</v>
      </c>
      <c r="K17" s="455">
        <v>590</v>
      </c>
      <c r="L17" s="455">
        <v>3882</v>
      </c>
      <c r="M17" s="455">
        <v>3185</v>
      </c>
      <c r="N17" s="455">
        <v>2406</v>
      </c>
      <c r="O17" s="455">
        <v>2249</v>
      </c>
      <c r="P17" s="455">
        <v>2587</v>
      </c>
      <c r="Q17" s="455">
        <v>2384</v>
      </c>
      <c r="R17" s="455">
        <v>2325</v>
      </c>
      <c r="S17" s="455">
        <v>2406</v>
      </c>
      <c r="T17" s="455">
        <v>2325</v>
      </c>
      <c r="U17" s="455">
        <v>2459</v>
      </c>
      <c r="V17" s="455">
        <v>1865</v>
      </c>
      <c r="W17" s="455">
        <v>2467</v>
      </c>
      <c r="X17" s="455">
        <v>2416</v>
      </c>
      <c r="Y17" s="455">
        <v>1736</v>
      </c>
      <c r="Z17" s="455">
        <v>2525</v>
      </c>
      <c r="AA17" s="517">
        <v>2757</v>
      </c>
      <c r="AB17" s="517">
        <v>2232</v>
      </c>
      <c r="AC17" s="517">
        <v>1912</v>
      </c>
      <c r="AD17" s="517">
        <v>2015</v>
      </c>
      <c r="AE17" s="517">
        <v>1972</v>
      </c>
      <c r="AF17" s="517">
        <v>1951</v>
      </c>
      <c r="AG17" s="517">
        <v>2108</v>
      </c>
      <c r="AH17" s="518">
        <v>1895</v>
      </c>
      <c r="AI17" s="517">
        <v>1829</v>
      </c>
      <c r="AJ17" s="517">
        <v>1777</v>
      </c>
      <c r="AK17" s="517">
        <v>1395</v>
      </c>
      <c r="AL17" s="517">
        <v>1635</v>
      </c>
      <c r="AM17" s="517">
        <v>1565</v>
      </c>
      <c r="AN17" s="517">
        <v>1857</v>
      </c>
      <c r="AO17" s="517">
        <v>1689</v>
      </c>
      <c r="AP17" s="518">
        <v>1789</v>
      </c>
      <c r="AQ17" s="517">
        <v>1595</v>
      </c>
      <c r="AR17" s="517">
        <v>1633</v>
      </c>
      <c r="AS17" s="517">
        <v>1634</v>
      </c>
      <c r="AT17" s="517">
        <v>1655</v>
      </c>
      <c r="AU17" s="517">
        <v>2028</v>
      </c>
      <c r="AV17" s="517">
        <v>2004</v>
      </c>
      <c r="AW17" s="517">
        <v>1630</v>
      </c>
      <c r="AX17" s="517">
        <v>1632</v>
      </c>
      <c r="AY17" s="455">
        <v>1340</v>
      </c>
      <c r="AZ17" s="455">
        <v>1504</v>
      </c>
      <c r="BA17" s="455">
        <v>1528</v>
      </c>
      <c r="BB17" s="455">
        <v>1790</v>
      </c>
      <c r="BC17" s="455">
        <v>1633</v>
      </c>
      <c r="BD17" s="455">
        <v>1831</v>
      </c>
      <c r="BE17" s="455">
        <v>1598</v>
      </c>
      <c r="BF17" s="564">
        <v>1547</v>
      </c>
      <c r="BG17" s="687"/>
      <c r="BH17" s="687"/>
    </row>
    <row r="18" spans="1:60" s="28" customFormat="1">
      <c r="A18" s="2219"/>
      <c r="B18" s="687" t="s">
        <v>39</v>
      </c>
      <c r="C18" s="455" t="s">
        <v>27</v>
      </c>
      <c r="D18" s="455" t="s">
        <v>27</v>
      </c>
      <c r="E18" s="455" t="s">
        <v>27</v>
      </c>
      <c r="F18" s="455" t="s">
        <v>27</v>
      </c>
      <c r="G18" s="455" t="s">
        <v>27</v>
      </c>
      <c r="H18" s="455" t="s">
        <v>27</v>
      </c>
      <c r="I18" s="455" t="s">
        <v>27</v>
      </c>
      <c r="J18" s="455" t="s">
        <v>27</v>
      </c>
      <c r="K18" s="455" t="s">
        <v>27</v>
      </c>
      <c r="L18" s="455" t="s">
        <v>27</v>
      </c>
      <c r="M18" s="455" t="s">
        <v>27</v>
      </c>
      <c r="N18" s="455">
        <v>45</v>
      </c>
      <c r="O18" s="455" t="s">
        <v>1787</v>
      </c>
      <c r="P18" s="455">
        <v>19</v>
      </c>
      <c r="Q18" s="455" t="s">
        <v>1787</v>
      </c>
      <c r="R18" s="455" t="s">
        <v>1787</v>
      </c>
      <c r="S18" s="455" t="s">
        <v>1787</v>
      </c>
      <c r="T18" s="455" t="s">
        <v>1787</v>
      </c>
      <c r="U18" s="455">
        <v>44</v>
      </c>
      <c r="V18" s="455" t="s">
        <v>1787</v>
      </c>
      <c r="W18" s="455">
        <v>3</v>
      </c>
      <c r="X18" s="455" t="s">
        <v>1787</v>
      </c>
      <c r="Y18" s="455" t="s">
        <v>1787</v>
      </c>
      <c r="Z18" s="455" t="s">
        <v>1787</v>
      </c>
      <c r="AA18" s="517" t="s">
        <v>1787</v>
      </c>
      <c r="AB18" s="517" t="s">
        <v>1787</v>
      </c>
      <c r="AC18" s="517" t="s">
        <v>1787</v>
      </c>
      <c r="AD18" s="517">
        <v>50</v>
      </c>
      <c r="AE18" s="517"/>
      <c r="AF18" s="517"/>
      <c r="AG18" s="517"/>
      <c r="AH18" s="518"/>
      <c r="AI18" s="517"/>
      <c r="AJ18" s="517"/>
      <c r="AK18" s="517"/>
      <c r="AL18" s="517"/>
      <c r="AM18" s="579" t="s">
        <v>0</v>
      </c>
      <c r="AN18" s="579" t="s">
        <v>0</v>
      </c>
      <c r="AO18" s="579" t="s">
        <v>0</v>
      </c>
      <c r="AP18" s="518">
        <v>9</v>
      </c>
      <c r="AQ18" s="579" t="s">
        <v>0</v>
      </c>
      <c r="AR18" s="579" t="s">
        <v>0</v>
      </c>
      <c r="AS18" s="517">
        <v>585</v>
      </c>
      <c r="AT18" s="579" t="s">
        <v>0</v>
      </c>
      <c r="AU18" s="579" t="s">
        <v>0</v>
      </c>
      <c r="AV18" s="579" t="s">
        <v>0</v>
      </c>
      <c r="AW18" s="579" t="s">
        <v>0</v>
      </c>
      <c r="AX18" s="444" t="s">
        <v>0</v>
      </c>
      <c r="AY18" s="444" t="s">
        <v>0</v>
      </c>
      <c r="AZ18" s="444" t="s">
        <v>0</v>
      </c>
      <c r="BA18" s="444" t="s">
        <v>0</v>
      </c>
      <c r="BB18" s="444" t="s">
        <v>0</v>
      </c>
      <c r="BC18" s="444" t="s">
        <v>0</v>
      </c>
      <c r="BD18" s="444" t="s">
        <v>0</v>
      </c>
      <c r="BE18" s="444" t="s">
        <v>0</v>
      </c>
      <c r="BF18" s="556" t="s">
        <v>0</v>
      </c>
      <c r="BG18" s="687"/>
      <c r="BH18" s="687"/>
    </row>
    <row r="19" spans="1:60" s="28" customFormat="1">
      <c r="A19" s="2219"/>
      <c r="B19" s="687" t="s">
        <v>251</v>
      </c>
      <c r="C19" s="455">
        <v>2491</v>
      </c>
      <c r="D19" s="455">
        <v>2864</v>
      </c>
      <c r="E19" s="455">
        <v>3992</v>
      </c>
      <c r="F19" s="455">
        <v>2551</v>
      </c>
      <c r="G19" s="455">
        <v>2097</v>
      </c>
      <c r="H19" s="455">
        <v>2246</v>
      </c>
      <c r="I19" s="455">
        <v>3386</v>
      </c>
      <c r="J19" s="455">
        <v>2058</v>
      </c>
      <c r="K19" s="455">
        <v>1716</v>
      </c>
      <c r="L19" s="455">
        <v>2581</v>
      </c>
      <c r="M19" s="455">
        <v>3897</v>
      </c>
      <c r="N19" s="455">
        <v>2411</v>
      </c>
      <c r="O19" s="455">
        <v>1574</v>
      </c>
      <c r="P19" s="455">
        <v>1947</v>
      </c>
      <c r="Q19" s="455">
        <v>2773</v>
      </c>
      <c r="R19" s="455">
        <v>1732</v>
      </c>
      <c r="S19" s="455">
        <v>1404</v>
      </c>
      <c r="T19" s="455">
        <v>1752</v>
      </c>
      <c r="U19" s="455">
        <v>3285</v>
      </c>
      <c r="V19" s="455">
        <v>1644</v>
      </c>
      <c r="W19" s="455">
        <v>1297</v>
      </c>
      <c r="X19" s="455">
        <v>1326</v>
      </c>
      <c r="Y19" s="455">
        <v>2820</v>
      </c>
      <c r="Z19" s="455">
        <v>1548</v>
      </c>
      <c r="AA19" s="517">
        <v>1213</v>
      </c>
      <c r="AB19" s="517">
        <v>1660</v>
      </c>
      <c r="AC19" s="517">
        <v>2536</v>
      </c>
      <c r="AD19" s="517">
        <v>1464</v>
      </c>
      <c r="AE19" s="517">
        <v>1127</v>
      </c>
      <c r="AF19" s="517">
        <v>1573</v>
      </c>
      <c r="AG19" s="517">
        <v>2801</v>
      </c>
      <c r="AH19" s="518">
        <v>1214</v>
      </c>
      <c r="AI19" s="517">
        <v>1039</v>
      </c>
      <c r="AJ19" s="517">
        <v>1285</v>
      </c>
      <c r="AK19" s="517">
        <v>2368</v>
      </c>
      <c r="AL19" s="517">
        <v>1160</v>
      </c>
      <c r="AM19" s="517">
        <v>985</v>
      </c>
      <c r="AN19" s="517">
        <v>2405</v>
      </c>
      <c r="AO19" s="517">
        <v>3353</v>
      </c>
      <c r="AP19" s="518">
        <v>2148</v>
      </c>
      <c r="AQ19" s="517">
        <v>1958</v>
      </c>
      <c r="AR19" s="517">
        <v>2406</v>
      </c>
      <c r="AS19" s="517">
        <v>3632</v>
      </c>
      <c r="AT19" s="517">
        <v>2263</v>
      </c>
      <c r="AU19" s="517">
        <v>2145</v>
      </c>
      <c r="AV19" s="517">
        <v>2656</v>
      </c>
      <c r="AW19" s="517">
        <v>4102</v>
      </c>
      <c r="AX19" s="517">
        <v>2327</v>
      </c>
      <c r="AY19" s="455">
        <v>1570</v>
      </c>
      <c r="AZ19" s="455">
        <v>1556</v>
      </c>
      <c r="BA19" s="455">
        <v>3309</v>
      </c>
      <c r="BB19" s="455">
        <v>1284</v>
      </c>
      <c r="BC19" s="455">
        <v>1121</v>
      </c>
      <c r="BD19" s="455">
        <v>1620</v>
      </c>
      <c r="BE19" s="455">
        <v>3612</v>
      </c>
      <c r="BF19" s="564">
        <v>1878</v>
      </c>
      <c r="BG19" s="687"/>
      <c r="BH19" s="687"/>
    </row>
    <row r="20" spans="1:60" s="28" customFormat="1">
      <c r="A20" s="2429" t="s">
        <v>1009</v>
      </c>
      <c r="B20" s="687" t="s">
        <v>1</v>
      </c>
      <c r="C20" s="455" t="s">
        <v>1787</v>
      </c>
      <c r="D20" s="455" t="s">
        <v>1787</v>
      </c>
      <c r="E20" s="455" t="s">
        <v>1787</v>
      </c>
      <c r="F20" s="455" t="s">
        <v>1787</v>
      </c>
      <c r="G20" s="455">
        <v>7495</v>
      </c>
      <c r="H20" s="455">
        <v>10285</v>
      </c>
      <c r="I20" s="455">
        <v>10873</v>
      </c>
      <c r="J20" s="455">
        <v>9683</v>
      </c>
      <c r="K20" s="455">
        <v>7633</v>
      </c>
      <c r="L20" s="455">
        <v>9678</v>
      </c>
      <c r="M20" s="455">
        <v>10016</v>
      </c>
      <c r="N20" s="455">
        <v>12133</v>
      </c>
      <c r="O20" s="455">
        <v>11937</v>
      </c>
      <c r="P20" s="455">
        <v>11900</v>
      </c>
      <c r="Q20" s="455">
        <v>13713</v>
      </c>
      <c r="R20" s="455">
        <v>13521</v>
      </c>
      <c r="S20" s="455">
        <v>13473</v>
      </c>
      <c r="T20" s="455">
        <v>13497</v>
      </c>
      <c r="U20" s="455">
        <v>13786</v>
      </c>
      <c r="V20" s="455">
        <v>10946</v>
      </c>
      <c r="W20" s="455">
        <v>12050</v>
      </c>
      <c r="X20" s="455">
        <v>12121</v>
      </c>
      <c r="Y20" s="455">
        <v>10914</v>
      </c>
      <c r="Z20" s="455">
        <v>13275</v>
      </c>
      <c r="AA20" s="517">
        <v>13445</v>
      </c>
      <c r="AB20" s="517">
        <v>13488</v>
      </c>
      <c r="AC20" s="517">
        <v>13625</v>
      </c>
      <c r="AD20" s="517">
        <v>13497</v>
      </c>
      <c r="AE20" s="517">
        <v>13438</v>
      </c>
      <c r="AF20" s="517">
        <v>13392</v>
      </c>
      <c r="AG20" s="517">
        <v>13569</v>
      </c>
      <c r="AH20" s="518">
        <v>13474</v>
      </c>
      <c r="AI20" s="517">
        <v>13408</v>
      </c>
      <c r="AJ20" s="517">
        <v>11558</v>
      </c>
      <c r="AK20" s="517">
        <v>9670</v>
      </c>
      <c r="AL20" s="517">
        <v>10092</v>
      </c>
      <c r="AM20" s="517">
        <v>11270</v>
      </c>
      <c r="AN20" s="517">
        <v>11229</v>
      </c>
      <c r="AO20" s="517">
        <v>11425</v>
      </c>
      <c r="AP20" s="518">
        <v>11198</v>
      </c>
      <c r="AQ20" s="517">
        <v>11223</v>
      </c>
      <c r="AR20" s="517">
        <v>8714</v>
      </c>
      <c r="AS20" s="517">
        <v>9577</v>
      </c>
      <c r="AT20" s="517">
        <v>8197</v>
      </c>
      <c r="AU20" s="517">
        <v>8493</v>
      </c>
      <c r="AV20" s="517">
        <v>8764</v>
      </c>
      <c r="AW20" s="517">
        <v>8597</v>
      </c>
      <c r="AX20" s="517">
        <v>8360</v>
      </c>
      <c r="AY20" s="517">
        <v>6316</v>
      </c>
      <c r="AZ20" s="517">
        <v>6971</v>
      </c>
      <c r="BA20" s="517">
        <v>8567</v>
      </c>
      <c r="BB20" s="517">
        <v>8174</v>
      </c>
      <c r="BC20" s="517">
        <v>6835</v>
      </c>
      <c r="BD20" s="517">
        <v>8712</v>
      </c>
      <c r="BE20" s="517">
        <v>9226</v>
      </c>
      <c r="BF20" s="1355">
        <v>10134</v>
      </c>
      <c r="BG20" s="687"/>
      <c r="BH20" s="687"/>
    </row>
    <row r="21" spans="1:60">
      <c r="A21" s="2429"/>
      <c r="B21" s="687" t="s">
        <v>2</v>
      </c>
      <c r="C21" s="455" t="s">
        <v>1787</v>
      </c>
      <c r="D21" s="455" t="s">
        <v>1787</v>
      </c>
      <c r="E21" s="455" t="s">
        <v>1787</v>
      </c>
      <c r="F21" s="455" t="s">
        <v>1787</v>
      </c>
      <c r="G21" s="455">
        <v>3506</v>
      </c>
      <c r="H21" s="455">
        <v>4755</v>
      </c>
      <c r="I21" s="455">
        <v>5066</v>
      </c>
      <c r="J21" s="455">
        <v>4498</v>
      </c>
      <c r="K21" s="455">
        <v>7460</v>
      </c>
      <c r="L21" s="455">
        <v>9540</v>
      </c>
      <c r="M21" s="455">
        <v>9891</v>
      </c>
      <c r="N21" s="455">
        <v>12035</v>
      </c>
      <c r="O21" s="455">
        <v>11737</v>
      </c>
      <c r="P21" s="455">
        <v>11648</v>
      </c>
      <c r="Q21" s="455">
        <v>16292</v>
      </c>
      <c r="R21" s="455">
        <v>13292</v>
      </c>
      <c r="S21" s="455">
        <v>13237</v>
      </c>
      <c r="T21" s="455">
        <v>13205</v>
      </c>
      <c r="U21" s="455">
        <v>13413</v>
      </c>
      <c r="V21" s="455">
        <v>10689</v>
      </c>
      <c r="W21" s="455">
        <v>11881</v>
      </c>
      <c r="X21" s="455">
        <v>11894</v>
      </c>
      <c r="Y21" s="455">
        <v>10651</v>
      </c>
      <c r="Z21" s="455">
        <v>12982</v>
      </c>
      <c r="AA21" s="517">
        <v>13165</v>
      </c>
      <c r="AB21" s="517">
        <v>13169</v>
      </c>
      <c r="AC21" s="517">
        <v>13238</v>
      </c>
      <c r="AD21" s="517">
        <v>13216</v>
      </c>
      <c r="AE21" s="517">
        <v>13182</v>
      </c>
      <c r="AF21" s="517">
        <v>13141</v>
      </c>
      <c r="AG21" s="517">
        <v>13185</v>
      </c>
      <c r="AH21" s="518">
        <v>13191</v>
      </c>
      <c r="AI21" s="517">
        <v>13126</v>
      </c>
      <c r="AJ21" s="517">
        <v>11219</v>
      </c>
      <c r="AK21" s="517">
        <v>9492</v>
      </c>
      <c r="AL21" s="517">
        <v>9994</v>
      </c>
      <c r="AM21" s="517">
        <v>11196</v>
      </c>
      <c r="AN21" s="517">
        <v>11130</v>
      </c>
      <c r="AO21" s="517">
        <v>11275</v>
      </c>
      <c r="AP21" s="518">
        <v>11086</v>
      </c>
      <c r="AQ21" s="517">
        <v>11141</v>
      </c>
      <c r="AR21" s="517">
        <v>8644</v>
      </c>
      <c r="AS21" s="517">
        <v>9444</v>
      </c>
      <c r="AT21" s="517">
        <v>8170</v>
      </c>
      <c r="AU21" s="517">
        <v>8650</v>
      </c>
      <c r="AV21" s="517">
        <v>8837</v>
      </c>
      <c r="AW21" s="517">
        <v>8632</v>
      </c>
      <c r="AX21" s="517">
        <v>8499</v>
      </c>
      <c r="AY21" s="517">
        <v>6468</v>
      </c>
      <c r="AZ21" s="517">
        <v>7108</v>
      </c>
      <c r="BA21" s="517">
        <v>8633</v>
      </c>
      <c r="BB21" s="517">
        <v>7074</v>
      </c>
      <c r="BC21" s="517">
        <v>8972</v>
      </c>
      <c r="BD21" s="517">
        <v>8734</v>
      </c>
      <c r="BE21" s="517">
        <v>9233</v>
      </c>
      <c r="BF21" s="1355">
        <v>10265</v>
      </c>
    </row>
    <row r="22" spans="1:60" s="28" customFormat="1">
      <c r="A22" s="2429"/>
      <c r="B22" s="687" t="s">
        <v>7</v>
      </c>
      <c r="C22" s="455" t="s">
        <v>27</v>
      </c>
      <c r="D22" s="455" t="s">
        <v>27</v>
      </c>
      <c r="E22" s="455" t="s">
        <v>27</v>
      </c>
      <c r="F22" s="455" t="s">
        <v>27</v>
      </c>
      <c r="G22" s="455" t="s">
        <v>27</v>
      </c>
      <c r="H22" s="455" t="s">
        <v>27</v>
      </c>
      <c r="I22" s="455" t="s">
        <v>27</v>
      </c>
      <c r="J22" s="455" t="s">
        <v>27</v>
      </c>
      <c r="K22" s="455" t="s">
        <v>27</v>
      </c>
      <c r="L22" s="455" t="s">
        <v>27</v>
      </c>
      <c r="M22" s="455" t="s">
        <v>27</v>
      </c>
      <c r="N22" s="455" t="s">
        <v>27</v>
      </c>
      <c r="O22" s="455" t="s">
        <v>27</v>
      </c>
      <c r="P22" s="455" t="s">
        <v>27</v>
      </c>
      <c r="Q22" s="455" t="s">
        <v>27</v>
      </c>
      <c r="R22" s="455" t="s">
        <v>27</v>
      </c>
      <c r="S22" s="455" t="s">
        <v>27</v>
      </c>
      <c r="T22" s="455" t="s">
        <v>27</v>
      </c>
      <c r="U22" s="455" t="s">
        <v>27</v>
      </c>
      <c r="V22" s="455" t="s">
        <v>27</v>
      </c>
      <c r="W22" s="455" t="s">
        <v>27</v>
      </c>
      <c r="X22" s="455" t="s">
        <v>27</v>
      </c>
      <c r="Y22" s="455" t="s">
        <v>27</v>
      </c>
      <c r="Z22" s="455" t="s">
        <v>27</v>
      </c>
      <c r="AA22" s="455" t="s">
        <v>27</v>
      </c>
      <c r="AB22" s="455" t="s">
        <v>27</v>
      </c>
      <c r="AC22" s="455" t="s">
        <v>27</v>
      </c>
      <c r="AD22" s="455" t="s">
        <v>27</v>
      </c>
      <c r="AE22" s="455" t="s">
        <v>27</v>
      </c>
      <c r="AF22" s="455" t="s">
        <v>27</v>
      </c>
      <c r="AG22" s="455" t="s">
        <v>27</v>
      </c>
      <c r="AH22" s="455" t="s">
        <v>27</v>
      </c>
      <c r="AI22" s="455" t="s">
        <v>27</v>
      </c>
      <c r="AJ22" s="455" t="s">
        <v>27</v>
      </c>
      <c r="AK22" s="455" t="s">
        <v>27</v>
      </c>
      <c r="AL22" s="455" t="s">
        <v>27</v>
      </c>
      <c r="AM22" s="455" t="s">
        <v>27</v>
      </c>
      <c r="AN22" s="455" t="s">
        <v>27</v>
      </c>
      <c r="AO22" s="455" t="s">
        <v>27</v>
      </c>
      <c r="AP22" s="455" t="s">
        <v>27</v>
      </c>
      <c r="AQ22" s="455" t="s">
        <v>27</v>
      </c>
      <c r="AR22" s="455" t="s">
        <v>27</v>
      </c>
      <c r="AS22" s="455" t="s">
        <v>27</v>
      </c>
      <c r="AT22" s="455" t="s">
        <v>27</v>
      </c>
      <c r="AU22" s="455" t="s">
        <v>27</v>
      </c>
      <c r="AV22" s="455" t="s">
        <v>27</v>
      </c>
      <c r="AW22" s="455" t="s">
        <v>27</v>
      </c>
      <c r="AX22" s="455" t="s">
        <v>27</v>
      </c>
      <c r="AY22" s="455" t="s">
        <v>27</v>
      </c>
      <c r="AZ22" s="455" t="s">
        <v>27</v>
      </c>
      <c r="BA22" s="455" t="s">
        <v>27</v>
      </c>
      <c r="BB22" s="455" t="s">
        <v>27</v>
      </c>
      <c r="BC22" s="455" t="s">
        <v>27</v>
      </c>
      <c r="BD22" s="455" t="s">
        <v>27</v>
      </c>
      <c r="BE22" s="455" t="s">
        <v>27</v>
      </c>
      <c r="BF22" s="564" t="s">
        <v>27</v>
      </c>
      <c r="BG22" s="687"/>
      <c r="BH22" s="687"/>
    </row>
    <row r="23" spans="1:60">
      <c r="A23" s="2429"/>
      <c r="B23" s="687" t="s">
        <v>39</v>
      </c>
      <c r="C23" s="444" t="s">
        <v>0</v>
      </c>
      <c r="D23" s="444" t="s">
        <v>0</v>
      </c>
      <c r="E23" s="444" t="s">
        <v>0</v>
      </c>
      <c r="F23" s="444" t="s">
        <v>0</v>
      </c>
      <c r="G23" s="444" t="s">
        <v>0</v>
      </c>
      <c r="H23" s="444" t="s">
        <v>0</v>
      </c>
      <c r="I23" s="444" t="s">
        <v>0</v>
      </c>
      <c r="J23" s="444" t="s">
        <v>0</v>
      </c>
      <c r="K23" s="444" t="s">
        <v>0</v>
      </c>
      <c r="L23" s="444" t="s">
        <v>0</v>
      </c>
      <c r="M23" s="444" t="s">
        <v>0</v>
      </c>
      <c r="N23" s="444" t="s">
        <v>0</v>
      </c>
      <c r="O23" s="579" t="s">
        <v>0</v>
      </c>
      <c r="P23" s="579" t="s">
        <v>0</v>
      </c>
      <c r="Q23" s="579" t="s">
        <v>0</v>
      </c>
      <c r="R23" s="579" t="s">
        <v>0</v>
      </c>
      <c r="S23" s="579" t="s">
        <v>0</v>
      </c>
      <c r="T23" s="579" t="s">
        <v>0</v>
      </c>
      <c r="U23" s="579" t="s">
        <v>0</v>
      </c>
      <c r="V23" s="579" t="s">
        <v>0</v>
      </c>
      <c r="W23" s="579" t="s">
        <v>0</v>
      </c>
      <c r="X23" s="579" t="s">
        <v>0</v>
      </c>
      <c r="Y23" s="579" t="s">
        <v>0</v>
      </c>
      <c r="Z23" s="579" t="s">
        <v>0</v>
      </c>
      <c r="AA23" s="579" t="s">
        <v>0</v>
      </c>
      <c r="AB23" s="579" t="s">
        <v>0</v>
      </c>
      <c r="AC23" s="579" t="s">
        <v>0</v>
      </c>
      <c r="AD23" s="579" t="s">
        <v>0</v>
      </c>
      <c r="AE23" s="579" t="s">
        <v>0</v>
      </c>
      <c r="AF23" s="579" t="s">
        <v>0</v>
      </c>
      <c r="AG23" s="579" t="s">
        <v>0</v>
      </c>
      <c r="AH23" s="579" t="s">
        <v>0</v>
      </c>
      <c r="AI23" s="579" t="s">
        <v>0</v>
      </c>
      <c r="AJ23" s="579" t="s">
        <v>0</v>
      </c>
      <c r="AK23" s="579" t="s">
        <v>0</v>
      </c>
      <c r="AL23" s="579" t="s">
        <v>0</v>
      </c>
      <c r="AM23" s="579" t="s">
        <v>0</v>
      </c>
      <c r="AN23" s="579" t="s">
        <v>0</v>
      </c>
      <c r="AO23" s="579" t="s">
        <v>0</v>
      </c>
      <c r="AP23" s="562" t="s">
        <v>0</v>
      </c>
      <c r="AQ23" s="444" t="s">
        <v>0</v>
      </c>
      <c r="AR23" s="444" t="s">
        <v>0</v>
      </c>
      <c r="AS23" s="444" t="s">
        <v>0</v>
      </c>
      <c r="AT23" s="444" t="s">
        <v>0</v>
      </c>
      <c r="AU23" s="444" t="s">
        <v>0</v>
      </c>
      <c r="AV23" s="444" t="s">
        <v>0</v>
      </c>
      <c r="AW23" s="444" t="s">
        <v>0</v>
      </c>
      <c r="AX23" s="444" t="s">
        <v>0</v>
      </c>
      <c r="AY23" s="444"/>
      <c r="AZ23" s="444"/>
      <c r="BA23" s="444"/>
      <c r="BB23" s="444"/>
      <c r="BC23" s="455" t="s">
        <v>27</v>
      </c>
      <c r="BD23" s="455" t="s">
        <v>27</v>
      </c>
      <c r="BE23" s="455" t="s">
        <v>27</v>
      </c>
      <c r="BF23" s="564" t="s">
        <v>27</v>
      </c>
    </row>
    <row r="24" spans="1:60">
      <c r="A24" s="2429"/>
      <c r="B24" s="687" t="s">
        <v>251</v>
      </c>
      <c r="C24" s="444" t="s">
        <v>27</v>
      </c>
      <c r="D24" s="444" t="s">
        <v>27</v>
      </c>
      <c r="E24" s="444" t="s">
        <v>27</v>
      </c>
      <c r="F24" s="444" t="s">
        <v>27</v>
      </c>
      <c r="G24" s="455">
        <v>2525</v>
      </c>
      <c r="H24" s="455">
        <v>3300</v>
      </c>
      <c r="I24" s="455">
        <v>3844</v>
      </c>
      <c r="J24" s="455">
        <v>1994</v>
      </c>
      <c r="K24" s="455">
        <v>2771</v>
      </c>
      <c r="L24" s="455">
        <v>3469</v>
      </c>
      <c r="M24" s="455">
        <v>3773</v>
      </c>
      <c r="N24" s="455">
        <v>2691</v>
      </c>
      <c r="O24" s="455">
        <v>2435</v>
      </c>
      <c r="P24" s="455">
        <v>3054</v>
      </c>
      <c r="Q24" s="455">
        <v>3712</v>
      </c>
      <c r="R24" s="455">
        <v>2461</v>
      </c>
      <c r="S24" s="455">
        <v>2310</v>
      </c>
      <c r="T24" s="455">
        <v>3170</v>
      </c>
      <c r="U24" s="455">
        <v>3559</v>
      </c>
      <c r="V24" s="455">
        <v>2390</v>
      </c>
      <c r="W24" s="455">
        <v>2301</v>
      </c>
      <c r="X24" s="455">
        <v>2738</v>
      </c>
      <c r="Y24" s="455">
        <v>3359</v>
      </c>
      <c r="Z24" s="455">
        <v>2327</v>
      </c>
      <c r="AA24" s="517">
        <v>1485</v>
      </c>
      <c r="AB24" s="517">
        <v>1829</v>
      </c>
      <c r="AC24" s="517">
        <v>2179</v>
      </c>
      <c r="AD24" s="517">
        <v>1523</v>
      </c>
      <c r="AE24" s="517">
        <v>1443</v>
      </c>
      <c r="AF24" s="517">
        <v>1858</v>
      </c>
      <c r="AG24" s="517">
        <v>2257</v>
      </c>
      <c r="AH24" s="518">
        <v>1492</v>
      </c>
      <c r="AI24" s="517">
        <v>1407</v>
      </c>
      <c r="AJ24" s="517">
        <v>1777</v>
      </c>
      <c r="AK24" s="517">
        <v>2087</v>
      </c>
      <c r="AL24" s="517">
        <v>1369</v>
      </c>
      <c r="AM24" s="517">
        <v>1449</v>
      </c>
      <c r="AN24" s="517">
        <v>1766</v>
      </c>
      <c r="AO24" s="517">
        <v>2216</v>
      </c>
      <c r="AP24" s="518">
        <v>1450</v>
      </c>
      <c r="AQ24" s="517">
        <v>1474</v>
      </c>
      <c r="AR24" s="517">
        <v>1759</v>
      </c>
      <c r="AS24" s="517">
        <v>2041</v>
      </c>
      <c r="AT24" s="517">
        <v>1471</v>
      </c>
      <c r="AU24" s="517">
        <v>1456</v>
      </c>
      <c r="AV24" s="517">
        <v>1808</v>
      </c>
      <c r="AW24" s="517">
        <v>2126</v>
      </c>
      <c r="AX24" s="517">
        <v>1549</v>
      </c>
      <c r="AY24" s="517">
        <v>1288</v>
      </c>
      <c r="AZ24" s="517">
        <v>1233</v>
      </c>
      <c r="BA24" s="517">
        <v>2125</v>
      </c>
      <c r="BB24" s="517">
        <v>1084</v>
      </c>
      <c r="BC24" s="517">
        <v>898</v>
      </c>
      <c r="BD24" s="517">
        <v>1539</v>
      </c>
      <c r="BE24" s="517">
        <v>2095</v>
      </c>
      <c r="BF24" s="1355">
        <v>1431</v>
      </c>
    </row>
    <row r="25" spans="1:60">
      <c r="A25" s="2429" t="s">
        <v>252</v>
      </c>
      <c r="B25" s="687" t="s">
        <v>1</v>
      </c>
      <c r="C25" s="455">
        <v>6208</v>
      </c>
      <c r="D25" s="455">
        <v>6939</v>
      </c>
      <c r="E25" s="455">
        <v>6738</v>
      </c>
      <c r="F25" s="455">
        <v>6696</v>
      </c>
      <c r="G25" s="455">
        <v>6728</v>
      </c>
      <c r="H25" s="455">
        <v>7069</v>
      </c>
      <c r="I25" s="455">
        <v>7049</v>
      </c>
      <c r="J25" s="455">
        <v>6948</v>
      </c>
      <c r="K25" s="455">
        <v>6808</v>
      </c>
      <c r="L25" s="455">
        <v>7061</v>
      </c>
      <c r="M25" s="455">
        <v>5599</v>
      </c>
      <c r="N25" s="455">
        <v>5777</v>
      </c>
      <c r="O25" s="455">
        <v>5436</v>
      </c>
      <c r="P25" s="455">
        <v>5630</v>
      </c>
      <c r="Q25" s="455">
        <v>5538</v>
      </c>
      <c r="R25" s="455">
        <v>5311</v>
      </c>
      <c r="S25" s="455">
        <v>5087</v>
      </c>
      <c r="T25" s="455">
        <v>5130</v>
      </c>
      <c r="U25" s="455">
        <v>5182</v>
      </c>
      <c r="V25" s="455">
        <v>4910</v>
      </c>
      <c r="W25" s="455">
        <v>4823</v>
      </c>
      <c r="X25" s="455">
        <v>5106</v>
      </c>
      <c r="Y25" s="455">
        <v>5204</v>
      </c>
      <c r="Z25" s="455">
        <v>5008</v>
      </c>
      <c r="AA25" s="517">
        <v>4910</v>
      </c>
      <c r="AB25" s="517">
        <v>5073</v>
      </c>
      <c r="AC25" s="517">
        <v>5083</v>
      </c>
      <c r="AD25" s="517">
        <v>4917</v>
      </c>
      <c r="AE25" s="517">
        <v>4935</v>
      </c>
      <c r="AF25" s="517">
        <v>5108</v>
      </c>
      <c r="AG25" s="517">
        <v>5176</v>
      </c>
      <c r="AH25" s="518">
        <v>4948</v>
      </c>
      <c r="AI25" s="517">
        <v>4852</v>
      </c>
      <c r="AJ25" s="517">
        <v>4827</v>
      </c>
      <c r="AK25" s="517">
        <v>5271</v>
      </c>
      <c r="AL25" s="517">
        <v>5031</v>
      </c>
      <c r="AM25" s="517">
        <v>4932</v>
      </c>
      <c r="AN25" s="517">
        <v>4877</v>
      </c>
      <c r="AO25" s="517">
        <v>5012</v>
      </c>
      <c r="AP25" s="518">
        <v>4925</v>
      </c>
      <c r="AQ25" s="517">
        <v>4903</v>
      </c>
      <c r="AR25" s="517">
        <v>5120</v>
      </c>
      <c r="AS25" s="517">
        <v>5034</v>
      </c>
      <c r="AT25" s="517">
        <v>4980</v>
      </c>
      <c r="AU25" s="517">
        <v>5041</v>
      </c>
      <c r="AV25" s="517">
        <v>4769</v>
      </c>
      <c r="AW25" s="517">
        <v>4554</v>
      </c>
      <c r="AX25" s="517">
        <v>4501</v>
      </c>
      <c r="AY25" s="517">
        <v>4323</v>
      </c>
      <c r="AZ25" s="517">
        <v>4148</v>
      </c>
      <c r="BA25" s="517">
        <v>4360</v>
      </c>
      <c r="BB25" s="517">
        <v>4433</v>
      </c>
      <c r="BC25" s="517">
        <v>4382</v>
      </c>
      <c r="BD25" s="517">
        <v>4456</v>
      </c>
      <c r="BE25" s="517">
        <v>4717</v>
      </c>
      <c r="BF25" s="1355">
        <v>4426</v>
      </c>
    </row>
    <row r="26" spans="1:60">
      <c r="A26" s="2429"/>
      <c r="B26" s="687" t="s">
        <v>2</v>
      </c>
      <c r="C26" s="517">
        <v>104159</v>
      </c>
      <c r="D26" s="517">
        <v>120472</v>
      </c>
      <c r="E26" s="517">
        <v>119773</v>
      </c>
      <c r="F26" s="517">
        <v>120277</v>
      </c>
      <c r="G26" s="517">
        <v>127484</v>
      </c>
      <c r="H26" s="517">
        <v>132308</v>
      </c>
      <c r="I26" s="518">
        <v>132119</v>
      </c>
      <c r="J26" s="517">
        <v>131262</v>
      </c>
      <c r="K26" s="517">
        <v>141689</v>
      </c>
      <c r="L26" s="517">
        <v>147970</v>
      </c>
      <c r="M26" s="517">
        <v>140036</v>
      </c>
      <c r="N26" s="517">
        <v>133496</v>
      </c>
      <c r="O26" s="517">
        <v>132475</v>
      </c>
      <c r="P26" s="517">
        <v>140270</v>
      </c>
      <c r="Q26" s="517">
        <v>143577</v>
      </c>
      <c r="R26" s="517">
        <v>132349</v>
      </c>
      <c r="S26" s="517">
        <v>132103</v>
      </c>
      <c r="T26" s="517">
        <v>136714</v>
      </c>
      <c r="U26" s="517">
        <v>137938</v>
      </c>
      <c r="V26" s="517">
        <v>135069</v>
      </c>
      <c r="W26" s="517">
        <v>129801</v>
      </c>
      <c r="X26" s="517">
        <v>139791</v>
      </c>
      <c r="Y26" s="517">
        <v>140201</v>
      </c>
      <c r="Z26" s="436">
        <v>136146</v>
      </c>
      <c r="AA26" s="436">
        <v>135658</v>
      </c>
      <c r="AB26" s="436">
        <v>140819</v>
      </c>
      <c r="AC26" s="436">
        <v>142819</v>
      </c>
      <c r="AD26" s="436">
        <v>138199</v>
      </c>
      <c r="AE26" s="436">
        <v>144721</v>
      </c>
      <c r="AF26" s="436">
        <v>147372</v>
      </c>
      <c r="AG26" s="436">
        <v>151755</v>
      </c>
      <c r="AH26" s="436">
        <v>144652</v>
      </c>
      <c r="AI26" s="436">
        <v>146966</v>
      </c>
      <c r="AJ26" s="436">
        <v>148299</v>
      </c>
      <c r="AK26" s="436">
        <v>162904</v>
      </c>
      <c r="AL26" s="436">
        <v>154104</v>
      </c>
      <c r="AM26" s="436">
        <v>154206</v>
      </c>
      <c r="AN26" s="436">
        <v>154889</v>
      </c>
      <c r="AO26" s="436">
        <v>158726</v>
      </c>
      <c r="AP26" s="687">
        <v>153705</v>
      </c>
      <c r="AQ26" s="436">
        <v>155635</v>
      </c>
      <c r="AR26" s="436">
        <v>157079</v>
      </c>
      <c r="AS26" s="436">
        <v>161383</v>
      </c>
      <c r="AT26" s="436">
        <v>159468</v>
      </c>
      <c r="AU26" s="436">
        <v>161952</v>
      </c>
      <c r="AV26" s="436">
        <v>145370</v>
      </c>
      <c r="AW26" s="436">
        <v>135970</v>
      </c>
      <c r="AX26" s="436">
        <v>133258</v>
      </c>
      <c r="AY26" s="436">
        <v>131247</v>
      </c>
      <c r="AZ26" s="436">
        <v>121244</v>
      </c>
      <c r="BA26" s="436">
        <v>122920</v>
      </c>
      <c r="BB26" s="436">
        <v>130067</v>
      </c>
      <c r="BC26" s="436">
        <v>129253</v>
      </c>
      <c r="BD26" s="436">
        <v>130420</v>
      </c>
      <c r="BE26" s="436">
        <v>135456</v>
      </c>
      <c r="BF26" s="531">
        <v>132486</v>
      </c>
    </row>
    <row r="27" spans="1:60">
      <c r="A27" s="2429"/>
      <c r="B27" s="687" t="s">
        <v>7</v>
      </c>
      <c r="C27" s="455">
        <v>73253</v>
      </c>
      <c r="D27" s="455">
        <v>74608</v>
      </c>
      <c r="E27" s="455">
        <v>78789</v>
      </c>
      <c r="F27" s="455">
        <v>75836</v>
      </c>
      <c r="G27" s="455">
        <v>84664</v>
      </c>
      <c r="H27" s="455">
        <v>87907</v>
      </c>
      <c r="I27" s="455">
        <v>86315</v>
      </c>
      <c r="J27" s="455">
        <v>86934</v>
      </c>
      <c r="K27" s="455">
        <v>99553</v>
      </c>
      <c r="L27" s="455">
        <v>98164</v>
      </c>
      <c r="M27" s="455">
        <v>99541</v>
      </c>
      <c r="N27" s="455">
        <v>98498</v>
      </c>
      <c r="O27" s="455">
        <v>99412</v>
      </c>
      <c r="P27" s="455">
        <v>100432</v>
      </c>
      <c r="Q27" s="455">
        <v>105912</v>
      </c>
      <c r="R27" s="455">
        <v>98691</v>
      </c>
      <c r="S27" s="455">
        <v>103301</v>
      </c>
      <c r="T27" s="455">
        <v>103718</v>
      </c>
      <c r="U27" s="455">
        <v>101932</v>
      </c>
      <c r="V27" s="455">
        <v>100834</v>
      </c>
      <c r="W27" s="718">
        <v>101783</v>
      </c>
      <c r="X27" s="455">
        <v>104303</v>
      </c>
      <c r="Y27" s="455">
        <v>104579</v>
      </c>
      <c r="Z27" s="455">
        <v>101190</v>
      </c>
      <c r="AA27" s="517">
        <v>103727</v>
      </c>
      <c r="AB27" s="517">
        <v>104993</v>
      </c>
      <c r="AC27" s="517">
        <v>104733</v>
      </c>
      <c r="AD27" s="517">
        <v>105159</v>
      </c>
      <c r="AE27" s="517">
        <v>108824</v>
      </c>
      <c r="AF27" s="517">
        <v>112280</v>
      </c>
      <c r="AG27" s="517">
        <v>107108</v>
      </c>
      <c r="AH27" s="518">
        <v>108719</v>
      </c>
      <c r="AI27" s="517">
        <v>108686</v>
      </c>
      <c r="AJ27" s="517">
        <v>105101</v>
      </c>
      <c r="AK27" s="517">
        <v>108622</v>
      </c>
      <c r="AL27" s="517">
        <v>109533</v>
      </c>
      <c r="AM27" s="517">
        <v>111428</v>
      </c>
      <c r="AN27" s="517">
        <v>109525</v>
      </c>
      <c r="AO27" s="517">
        <v>106124</v>
      </c>
      <c r="AP27" s="518">
        <v>106214</v>
      </c>
      <c r="AQ27" s="517">
        <v>111644</v>
      </c>
      <c r="AR27" s="517">
        <v>106654</v>
      </c>
      <c r="AS27" s="517">
        <v>110205</v>
      </c>
      <c r="AT27" s="517">
        <v>112970</v>
      </c>
      <c r="AU27" s="517">
        <v>115984</v>
      </c>
      <c r="AV27" s="517">
        <v>108939</v>
      </c>
      <c r="AW27" s="517">
        <v>107239</v>
      </c>
      <c r="AX27" s="517">
        <v>107469</v>
      </c>
      <c r="AY27" s="517">
        <v>105916</v>
      </c>
      <c r="AZ27" s="517">
        <v>99588</v>
      </c>
      <c r="BA27" s="517">
        <v>97333</v>
      </c>
      <c r="BB27" s="517">
        <v>106398</v>
      </c>
      <c r="BC27" s="517">
        <v>107403</v>
      </c>
      <c r="BD27" s="517">
        <v>107247</v>
      </c>
      <c r="BE27" s="517">
        <v>110335</v>
      </c>
      <c r="BF27" s="1355">
        <v>109861</v>
      </c>
    </row>
    <row r="28" spans="1:60">
      <c r="A28" s="2429"/>
      <c r="B28" s="687" t="s">
        <v>39</v>
      </c>
      <c r="C28" s="455">
        <v>1536012</v>
      </c>
      <c r="D28" s="455">
        <v>1594465</v>
      </c>
      <c r="E28" s="455">
        <v>1530345</v>
      </c>
      <c r="F28" s="455">
        <v>1592480</v>
      </c>
      <c r="G28" s="455">
        <v>2187012</v>
      </c>
      <c r="H28" s="455">
        <v>2324131</v>
      </c>
      <c r="I28" s="455">
        <v>2343385</v>
      </c>
      <c r="J28" s="455">
        <v>2340062</v>
      </c>
      <c r="K28" s="455">
        <v>2602837</v>
      </c>
      <c r="L28" s="455">
        <v>2786325</v>
      </c>
      <c r="M28" s="455">
        <v>2871075</v>
      </c>
      <c r="N28" s="455">
        <v>2757229</v>
      </c>
      <c r="O28" s="455">
        <v>2694107</v>
      </c>
      <c r="P28" s="455">
        <v>2912054</v>
      </c>
      <c r="Q28" s="455">
        <v>2982727</v>
      </c>
      <c r="R28" s="455">
        <v>2750980</v>
      </c>
      <c r="S28" s="455">
        <v>2693635</v>
      </c>
      <c r="T28" s="455">
        <v>2978635</v>
      </c>
      <c r="U28" s="455">
        <v>2953190</v>
      </c>
      <c r="V28" s="455">
        <v>2792864</v>
      </c>
      <c r="W28" s="455">
        <v>2720095</v>
      </c>
      <c r="X28" s="455">
        <v>2835834</v>
      </c>
      <c r="Y28" s="455">
        <v>2815147</v>
      </c>
      <c r="Z28" s="455">
        <v>2650201</v>
      </c>
      <c r="AA28" s="517">
        <v>2747916</v>
      </c>
      <c r="AB28" s="517">
        <v>2958013</v>
      </c>
      <c r="AC28" s="517">
        <v>3015551</v>
      </c>
      <c r="AD28" s="517">
        <v>2912576</v>
      </c>
      <c r="AE28" s="517">
        <v>2975638</v>
      </c>
      <c r="AF28" s="517">
        <v>2925886</v>
      </c>
      <c r="AG28" s="517">
        <v>2922558</v>
      </c>
      <c r="AH28" s="518">
        <v>2753090</v>
      </c>
      <c r="AI28" s="517">
        <v>2845738</v>
      </c>
      <c r="AJ28" s="517">
        <v>2880595</v>
      </c>
      <c r="AK28" s="517">
        <v>2981875</v>
      </c>
      <c r="AL28" s="517">
        <v>2966313</v>
      </c>
      <c r="AM28" s="517">
        <v>3069134</v>
      </c>
      <c r="AN28" s="517">
        <v>3234370</v>
      </c>
      <c r="AO28" s="517">
        <v>3308710</v>
      </c>
      <c r="AP28" s="518">
        <v>3279724</v>
      </c>
      <c r="AQ28" s="517">
        <v>3240132</v>
      </c>
      <c r="AR28" s="517">
        <v>3398387</v>
      </c>
      <c r="AS28" s="517">
        <v>3470430</v>
      </c>
      <c r="AT28" s="517">
        <v>3488980</v>
      </c>
      <c r="AU28" s="517">
        <v>3557008</v>
      </c>
      <c r="AV28" s="517">
        <v>3626883</v>
      </c>
      <c r="AW28" s="517">
        <v>3189620</v>
      </c>
      <c r="AX28" s="517">
        <v>3119256</v>
      </c>
      <c r="AY28" s="517">
        <v>3294075</v>
      </c>
      <c r="AZ28" s="517">
        <v>3242801</v>
      </c>
      <c r="BA28" s="517">
        <v>3366994</v>
      </c>
      <c r="BB28" s="517">
        <v>3390249</v>
      </c>
      <c r="BC28" s="1666">
        <v>2885916</v>
      </c>
      <c r="BD28" s="1666">
        <v>3619122</v>
      </c>
      <c r="BE28" s="1666">
        <v>3548518</v>
      </c>
      <c r="BF28" s="1667">
        <v>3352885</v>
      </c>
    </row>
    <row r="29" spans="1:60">
      <c r="A29" s="2429"/>
      <c r="B29" s="687" t="s">
        <v>251</v>
      </c>
      <c r="C29" s="455">
        <v>273</v>
      </c>
      <c r="D29" s="455">
        <v>472</v>
      </c>
      <c r="E29" s="455">
        <v>545</v>
      </c>
      <c r="F29" s="455">
        <v>346</v>
      </c>
      <c r="G29" s="455">
        <v>286</v>
      </c>
      <c r="H29" s="455">
        <v>408</v>
      </c>
      <c r="I29" s="455">
        <v>501</v>
      </c>
      <c r="J29" s="455">
        <v>323</v>
      </c>
      <c r="K29" s="455">
        <v>236</v>
      </c>
      <c r="L29" s="455">
        <v>363</v>
      </c>
      <c r="M29" s="455">
        <v>406</v>
      </c>
      <c r="N29" s="455">
        <v>252</v>
      </c>
      <c r="O29" s="455">
        <v>218</v>
      </c>
      <c r="P29" s="455">
        <v>295</v>
      </c>
      <c r="Q29" s="455">
        <v>329</v>
      </c>
      <c r="R29" s="455">
        <v>241</v>
      </c>
      <c r="S29" s="455">
        <v>237</v>
      </c>
      <c r="T29" s="455">
        <v>312</v>
      </c>
      <c r="U29" s="455">
        <v>345</v>
      </c>
      <c r="V29" s="455">
        <v>287</v>
      </c>
      <c r="W29" s="455">
        <v>254</v>
      </c>
      <c r="X29" s="455">
        <v>312</v>
      </c>
      <c r="Y29" s="455">
        <v>356</v>
      </c>
      <c r="Z29" s="455">
        <v>260</v>
      </c>
      <c r="AA29" s="517">
        <v>272</v>
      </c>
      <c r="AB29" s="517">
        <v>322</v>
      </c>
      <c r="AC29" s="517">
        <v>382</v>
      </c>
      <c r="AD29" s="517">
        <v>291</v>
      </c>
      <c r="AE29" s="517">
        <v>248</v>
      </c>
      <c r="AF29" s="517">
        <v>357</v>
      </c>
      <c r="AG29" s="517">
        <v>427</v>
      </c>
      <c r="AH29" s="518">
        <v>292</v>
      </c>
      <c r="AI29" s="517">
        <v>248</v>
      </c>
      <c r="AJ29" s="517">
        <v>348</v>
      </c>
      <c r="AK29" s="517">
        <v>435</v>
      </c>
      <c r="AL29" s="517">
        <v>268</v>
      </c>
      <c r="AM29" s="517">
        <v>241</v>
      </c>
      <c r="AN29" s="517">
        <v>360</v>
      </c>
      <c r="AO29" s="517">
        <v>417</v>
      </c>
      <c r="AP29" s="518">
        <v>301</v>
      </c>
      <c r="AQ29" s="517">
        <v>258</v>
      </c>
      <c r="AR29" s="517">
        <v>351</v>
      </c>
      <c r="AS29" s="517">
        <v>422</v>
      </c>
      <c r="AT29" s="517">
        <v>294</v>
      </c>
      <c r="AU29" s="517">
        <v>276</v>
      </c>
      <c r="AV29" s="517">
        <v>340</v>
      </c>
      <c r="AW29" s="517">
        <v>429</v>
      </c>
      <c r="AX29" s="517">
        <v>289</v>
      </c>
      <c r="AY29" s="517">
        <v>185</v>
      </c>
      <c r="AZ29" s="517">
        <v>102</v>
      </c>
      <c r="BA29" s="517">
        <v>164</v>
      </c>
      <c r="BB29" s="517">
        <v>105</v>
      </c>
      <c r="BC29" s="517">
        <v>84</v>
      </c>
      <c r="BD29" s="517">
        <v>96</v>
      </c>
      <c r="BE29" s="517">
        <v>165</v>
      </c>
      <c r="BF29" s="1355">
        <v>162</v>
      </c>
    </row>
    <row r="30" spans="1:60" ht="12.75" customHeight="1">
      <c r="A30" s="1041" t="s">
        <v>1732</v>
      </c>
      <c r="B30" s="1579"/>
      <c r="C30" s="1579"/>
      <c r="D30" s="1579"/>
      <c r="E30" s="1579"/>
      <c r="F30" s="1579"/>
      <c r="G30" s="1579"/>
      <c r="H30" s="1579"/>
      <c r="I30" s="1579"/>
      <c r="J30" s="1579"/>
      <c r="K30" s="1579"/>
      <c r="L30" s="157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1579"/>
      <c r="AO30" s="1579"/>
      <c r="AP30" s="1579"/>
      <c r="AQ30" s="1567"/>
      <c r="AR30" s="1567"/>
      <c r="AS30" s="1567"/>
      <c r="AT30" s="1567"/>
      <c r="AU30" s="1567"/>
      <c r="AV30" s="1567"/>
      <c r="AW30" s="1567"/>
      <c r="AX30" s="1567"/>
      <c r="AY30" s="1567"/>
      <c r="AZ30" s="1567"/>
      <c r="BA30" s="1567"/>
      <c r="BB30" s="1567"/>
      <c r="BC30" s="1567"/>
      <c r="BD30" s="1567"/>
      <c r="BE30" s="1567"/>
      <c r="BF30" s="1567"/>
    </row>
    <row r="31" spans="1:60">
      <c r="A31" s="1040" t="s">
        <v>309</v>
      </c>
      <c r="B31" s="1578"/>
      <c r="C31" s="1578"/>
      <c r="D31" s="1578"/>
      <c r="E31" s="1578"/>
      <c r="F31" s="1578"/>
      <c r="G31" s="1578"/>
      <c r="H31" s="1578"/>
      <c r="I31" s="1578"/>
      <c r="J31" s="1578"/>
      <c r="K31" s="1578"/>
      <c r="L31" s="1578"/>
      <c r="M31" s="1578"/>
      <c r="N31" s="1578"/>
      <c r="O31" s="1578"/>
      <c r="P31" s="1578"/>
      <c r="Q31" s="1578"/>
      <c r="R31" s="1578"/>
      <c r="S31" s="1578"/>
      <c r="T31" s="1578"/>
      <c r="U31" s="1578"/>
      <c r="V31" s="1578"/>
      <c r="W31" s="1064"/>
      <c r="X31" s="1064"/>
      <c r="Y31" s="1064"/>
      <c r="Z31" s="1064"/>
      <c r="AA31" s="1064"/>
      <c r="AB31" s="1064"/>
      <c r="AC31" s="1064"/>
      <c r="AD31" s="1064"/>
      <c r="AE31" s="1064"/>
      <c r="AF31" s="1064"/>
      <c r="AG31" s="1064"/>
      <c r="AH31" s="1064"/>
      <c r="AI31" s="1064"/>
      <c r="AJ31" s="1064"/>
      <c r="AK31" s="1064"/>
      <c r="AL31" s="1064"/>
      <c r="AM31" s="1064"/>
      <c r="AN31" s="1064"/>
      <c r="AO31" s="1064"/>
      <c r="AP31" s="1064"/>
    </row>
    <row r="32" spans="1:60">
      <c r="A32" s="1065" t="s">
        <v>1733</v>
      </c>
      <c r="B32" s="1064"/>
      <c r="C32" s="1064"/>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1064"/>
      <c r="AJ32" s="1064"/>
      <c r="AK32" s="1064"/>
      <c r="AL32" s="1064"/>
      <c r="AM32" s="1064"/>
      <c r="AN32" s="1064"/>
      <c r="AO32" s="1064"/>
      <c r="AP32" s="1064"/>
    </row>
    <row r="33" spans="1:42">
      <c r="A33" s="1065" t="s">
        <v>341</v>
      </c>
      <c r="B33" s="1064"/>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row>
  </sheetData>
  <mergeCells count="35">
    <mergeCell ref="AY2:BB2"/>
    <mergeCell ref="BC2:BF2"/>
    <mergeCell ref="AY3:BB3"/>
    <mergeCell ref="BC3:BF3"/>
    <mergeCell ref="A5:A9"/>
    <mergeCell ref="AU2:AX2"/>
    <mergeCell ref="AU3:AX3"/>
    <mergeCell ref="A10:A14"/>
    <mergeCell ref="A20:A24"/>
    <mergeCell ref="A25:A29"/>
    <mergeCell ref="AA3:AD3"/>
    <mergeCell ref="AQ2:AT2"/>
    <mergeCell ref="C3:F3"/>
    <mergeCell ref="G3:J3"/>
    <mergeCell ref="K3:N3"/>
    <mergeCell ref="O3:R3"/>
    <mergeCell ref="S3:V3"/>
    <mergeCell ref="W3:Z3"/>
    <mergeCell ref="AE3:AH3"/>
    <mergeCell ref="AI3:AL3"/>
    <mergeCell ref="AM3:AP3"/>
    <mergeCell ref="AQ3:AT3"/>
    <mergeCell ref="A15:A19"/>
    <mergeCell ref="A1:AP1"/>
    <mergeCell ref="A2:B4"/>
    <mergeCell ref="C2:F2"/>
    <mergeCell ref="G2:J2"/>
    <mergeCell ref="K2:N2"/>
    <mergeCell ref="O2:R2"/>
    <mergeCell ref="S2:V2"/>
    <mergeCell ref="W2:Z2"/>
    <mergeCell ref="AA2:AD2"/>
    <mergeCell ref="AE2:AH2"/>
    <mergeCell ref="AI2:AL2"/>
    <mergeCell ref="AM2:AP2"/>
  </mergeCells>
  <printOptions gridLines="1"/>
  <pageMargins left="0.11811023622047245" right="0.11811023622047245" top="0.15748031496062992" bottom="0.15748031496062992" header="0.31496062992125984" footer="0.31496062992125984"/>
  <pageSetup paperSize="9" scale="82" fitToHeight="0" orientation="landscape" r:id="rId1"/>
  <colBreaks count="1" manualBreakCount="1">
    <brk id="10" max="27"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8"/>
  <sheetViews>
    <sheetView zoomScaleNormal="100" zoomScaleSheetLayoutView="100" workbookViewId="0">
      <pane xSplit="1" ySplit="2" topLeftCell="B3" activePane="bottomRight" state="frozen"/>
      <selection activeCell="H48" sqref="H48"/>
      <selection pane="topRight" activeCell="H48" sqref="H48"/>
      <selection pane="bottomLeft" activeCell="H48" sqref="H48"/>
      <selection pane="bottomRight" activeCell="B4" sqref="B4"/>
    </sheetView>
  </sheetViews>
  <sheetFormatPr defaultColWidth="9" defaultRowHeight="12.75"/>
  <cols>
    <col min="1" max="1" width="20.125" style="291" customWidth="1"/>
    <col min="2" max="2" width="8.625" style="291" customWidth="1"/>
    <col min="3" max="3" width="10.75" style="291" customWidth="1"/>
    <col min="4" max="4" width="8.625" style="291" customWidth="1"/>
    <col min="5" max="5" width="10.75" style="291" customWidth="1"/>
    <col min="6" max="6" width="8.625" style="291" customWidth="1"/>
    <col min="7" max="7" width="10.75" style="291" customWidth="1"/>
    <col min="8" max="8" width="8.625" style="291" customWidth="1"/>
    <col min="9" max="9" width="10.75" style="291" customWidth="1"/>
    <col min="10" max="10" width="8.625" style="291" customWidth="1"/>
    <col min="11" max="11" width="10.75" style="291" customWidth="1"/>
    <col min="12" max="12" width="8.625" style="291" customWidth="1"/>
    <col min="13" max="13" width="10.75" style="291" customWidth="1"/>
    <col min="14" max="14" width="8.625" style="291" customWidth="1"/>
    <col min="15" max="15" width="10.75" style="291" customWidth="1"/>
    <col min="16" max="16" width="8.625" style="291" customWidth="1"/>
    <col min="17" max="17" width="10.75" style="291" customWidth="1"/>
    <col min="18" max="18" width="8.625" style="291" customWidth="1"/>
    <col min="19" max="19" width="10.75" style="291" customWidth="1"/>
    <col min="20" max="20" width="8.625" style="291" customWidth="1"/>
    <col min="21" max="21" width="10.75" style="291" customWidth="1"/>
    <col min="22" max="22" width="8.625" style="291" customWidth="1"/>
    <col min="23" max="23" width="10.75" style="291" customWidth="1"/>
    <col min="24" max="24" width="8.625" style="291" customWidth="1"/>
    <col min="25" max="25" width="11.375" style="291" customWidth="1"/>
    <col min="26" max="26" width="8.625" style="291" customWidth="1"/>
    <col min="27" max="27" width="10.75" style="291" customWidth="1"/>
    <col min="28" max="28" width="8.625" style="291" customWidth="1"/>
    <col min="29" max="29" width="10.75" style="291" customWidth="1"/>
    <col min="30" max="30" width="8.625" style="286" customWidth="1"/>
    <col min="31" max="31" width="10.75" style="1382" customWidth="1"/>
    <col min="32" max="32" width="8.625" style="286" customWidth="1"/>
    <col min="33" max="33" width="10.75" style="286" customWidth="1"/>
    <col min="34" max="34" width="8.625" style="286" customWidth="1"/>
    <col min="35" max="35" width="10.75" style="1382" customWidth="1"/>
    <col min="36" max="36" width="8.625" style="286" customWidth="1"/>
    <col min="37" max="37" width="10.75" style="1382" customWidth="1"/>
    <col min="38" max="38" width="8.625" style="286" customWidth="1"/>
    <col min="39" max="39" width="10.75" style="286" customWidth="1"/>
    <col min="40" max="40" width="8.625" style="286" customWidth="1"/>
    <col min="41" max="41" width="9" style="1382"/>
    <col min="42" max="42" width="8.625" style="286" customWidth="1"/>
    <col min="43" max="44" width="9" style="286"/>
    <col min="45" max="45" width="9" style="1392"/>
    <col min="46" max="46" width="9" style="374"/>
    <col min="47" max="16384" width="9" style="291"/>
  </cols>
  <sheetData>
    <row r="1" spans="1:47" ht="52.5" customHeight="1">
      <c r="A1" s="2431" t="s">
        <v>1695</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432"/>
      <c r="AO1" s="2432"/>
      <c r="AP1" s="2432"/>
      <c r="AQ1" s="2432"/>
      <c r="AR1" s="2432"/>
      <c r="AS1" s="2432"/>
      <c r="AU1" s="294" t="s">
        <v>1269</v>
      </c>
    </row>
    <row r="2" spans="1:47" ht="13.9" customHeight="1">
      <c r="A2" s="1811" t="s">
        <v>784</v>
      </c>
      <c r="B2" s="1843">
        <v>2000</v>
      </c>
      <c r="C2" s="1842"/>
      <c r="D2" s="1843">
        <v>2001</v>
      </c>
      <c r="E2" s="1842"/>
      <c r="F2" s="1843">
        <v>2002</v>
      </c>
      <c r="G2" s="1842"/>
      <c r="H2" s="1843">
        <v>2003</v>
      </c>
      <c r="I2" s="1842"/>
      <c r="J2" s="1843">
        <v>2004</v>
      </c>
      <c r="K2" s="1842"/>
      <c r="L2" s="1843">
        <v>2005</v>
      </c>
      <c r="M2" s="1842"/>
      <c r="N2" s="1843">
        <v>2006</v>
      </c>
      <c r="O2" s="1842"/>
      <c r="P2" s="1843">
        <v>2007</v>
      </c>
      <c r="Q2" s="1842"/>
      <c r="R2" s="1843">
        <v>2008</v>
      </c>
      <c r="S2" s="1842"/>
      <c r="T2" s="1843">
        <v>2009</v>
      </c>
      <c r="U2" s="1842"/>
      <c r="V2" s="1843">
        <v>2010</v>
      </c>
      <c r="W2" s="1842"/>
      <c r="X2" s="1843">
        <v>2011</v>
      </c>
      <c r="Y2" s="1842"/>
      <c r="Z2" s="1843">
        <v>2012</v>
      </c>
      <c r="AA2" s="1842"/>
      <c r="AB2" s="1843">
        <v>2013</v>
      </c>
      <c r="AC2" s="1844"/>
      <c r="AD2" s="1939">
        <v>2014</v>
      </c>
      <c r="AE2" s="1936"/>
      <c r="AF2" s="1939">
        <v>2015</v>
      </c>
      <c r="AG2" s="1936"/>
      <c r="AH2" s="1939">
        <v>2016</v>
      </c>
      <c r="AI2" s="1936"/>
      <c r="AJ2" s="1939" t="s">
        <v>1734</v>
      </c>
      <c r="AK2" s="1936"/>
      <c r="AL2" s="1939" t="s">
        <v>1949</v>
      </c>
      <c r="AM2" s="1936"/>
      <c r="AN2" s="1939" t="s">
        <v>1950</v>
      </c>
      <c r="AO2" s="1936"/>
      <c r="AP2" s="1939">
        <v>2020</v>
      </c>
      <c r="AQ2" s="1936"/>
      <c r="AR2" s="1939">
        <v>2021</v>
      </c>
      <c r="AS2" s="1936"/>
      <c r="AT2" s="1333"/>
    </row>
    <row r="3" spans="1:47" ht="93" customHeight="1">
      <c r="A3" s="1813"/>
      <c r="B3" s="1029" t="s">
        <v>588</v>
      </c>
      <c r="C3" s="1029" t="s">
        <v>1563</v>
      </c>
      <c r="D3" s="1029" t="s">
        <v>588</v>
      </c>
      <c r="E3" s="1029" t="s">
        <v>1563</v>
      </c>
      <c r="F3" s="1029" t="s">
        <v>588</v>
      </c>
      <c r="G3" s="1029" t="s">
        <v>1563</v>
      </c>
      <c r="H3" s="1029" t="s">
        <v>588</v>
      </c>
      <c r="I3" s="1029" t="s">
        <v>1563</v>
      </c>
      <c r="J3" s="1029" t="s">
        <v>588</v>
      </c>
      <c r="K3" s="1029" t="s">
        <v>1563</v>
      </c>
      <c r="L3" s="1029" t="s">
        <v>588</v>
      </c>
      <c r="M3" s="1029" t="s">
        <v>1563</v>
      </c>
      <c r="N3" s="1029" t="s">
        <v>588</v>
      </c>
      <c r="O3" s="1029" t="s">
        <v>1563</v>
      </c>
      <c r="P3" s="1029" t="s">
        <v>588</v>
      </c>
      <c r="Q3" s="1029" t="s">
        <v>1563</v>
      </c>
      <c r="R3" s="1029" t="s">
        <v>588</v>
      </c>
      <c r="S3" s="1029" t="s">
        <v>934</v>
      </c>
      <c r="T3" s="1029" t="s">
        <v>588</v>
      </c>
      <c r="U3" s="1029" t="s">
        <v>1563</v>
      </c>
      <c r="V3" s="1029" t="s">
        <v>588</v>
      </c>
      <c r="W3" s="1029" t="s">
        <v>1563</v>
      </c>
      <c r="X3" s="1029" t="s">
        <v>588</v>
      </c>
      <c r="Y3" s="1029" t="s">
        <v>1563</v>
      </c>
      <c r="Z3" s="1029" t="s">
        <v>588</v>
      </c>
      <c r="AA3" s="1029" t="s">
        <v>1563</v>
      </c>
      <c r="AB3" s="1029" t="s">
        <v>588</v>
      </c>
      <c r="AC3" s="1026" t="s">
        <v>1563</v>
      </c>
      <c r="AD3" s="1027" t="s">
        <v>1259</v>
      </c>
      <c r="AE3" s="1377" t="s">
        <v>1564</v>
      </c>
      <c r="AF3" s="1027" t="s">
        <v>1259</v>
      </c>
      <c r="AG3" s="1028" t="s">
        <v>1564</v>
      </c>
      <c r="AH3" s="1027" t="s">
        <v>1259</v>
      </c>
      <c r="AI3" s="1377" t="s">
        <v>1564</v>
      </c>
      <c r="AJ3" s="1027" t="s">
        <v>1259</v>
      </c>
      <c r="AK3" s="1377" t="s">
        <v>1951</v>
      </c>
      <c r="AL3" s="1557" t="s">
        <v>1259</v>
      </c>
      <c r="AM3" s="1558" t="s">
        <v>1564</v>
      </c>
      <c r="AN3" s="1557" t="s">
        <v>1259</v>
      </c>
      <c r="AO3" s="1377" t="s">
        <v>1564</v>
      </c>
      <c r="AP3" s="1557" t="s">
        <v>1259</v>
      </c>
      <c r="AQ3" s="1558" t="s">
        <v>1564</v>
      </c>
      <c r="AR3" s="1557" t="s">
        <v>1259</v>
      </c>
      <c r="AS3" s="1377" t="s">
        <v>1564</v>
      </c>
      <c r="AT3" s="1333"/>
    </row>
    <row r="4" spans="1:47">
      <c r="A4" s="240" t="s">
        <v>785</v>
      </c>
      <c r="B4" s="241">
        <v>87546</v>
      </c>
      <c r="C4" s="241">
        <v>558054</v>
      </c>
      <c r="D4" s="241">
        <v>87939</v>
      </c>
      <c r="E4" s="241">
        <v>574551</v>
      </c>
      <c r="F4" s="241">
        <v>89010</v>
      </c>
      <c r="G4" s="241">
        <v>585583</v>
      </c>
      <c r="H4" s="241">
        <v>89899</v>
      </c>
      <c r="I4" s="241">
        <v>605218</v>
      </c>
      <c r="J4" s="241">
        <v>89960</v>
      </c>
      <c r="K4" s="241">
        <v>633321</v>
      </c>
      <c r="L4" s="241">
        <v>92105</v>
      </c>
      <c r="M4" s="241">
        <v>675116</v>
      </c>
      <c r="N4" s="241">
        <v>94936</v>
      </c>
      <c r="O4" s="241">
        <v>721855</v>
      </c>
      <c r="P4" s="241">
        <v>97504</v>
      </c>
      <c r="Q4" s="241">
        <v>774937</v>
      </c>
      <c r="R4" s="241">
        <v>99741</v>
      </c>
      <c r="S4" s="241">
        <v>830704</v>
      </c>
      <c r="T4" s="241">
        <v>102194</v>
      </c>
      <c r="U4" s="241">
        <v>882635</v>
      </c>
      <c r="V4" s="241">
        <v>103392</v>
      </c>
      <c r="W4" s="241">
        <v>957982</v>
      </c>
      <c r="X4" s="241">
        <v>104305</v>
      </c>
      <c r="Y4" s="241">
        <v>1043082</v>
      </c>
      <c r="Z4" s="241">
        <v>105004</v>
      </c>
      <c r="AA4" s="241">
        <v>1081205</v>
      </c>
      <c r="AB4" s="241">
        <v>106833</v>
      </c>
      <c r="AC4" s="343">
        <v>1122649.46</v>
      </c>
      <c r="AD4" s="580">
        <v>109627</v>
      </c>
      <c r="AE4" s="1378">
        <v>1166847</v>
      </c>
      <c r="AF4" s="581">
        <v>111806</v>
      </c>
      <c r="AG4" s="581">
        <v>1211223</v>
      </c>
      <c r="AH4" s="1042">
        <v>113888</v>
      </c>
      <c r="AI4" s="1395">
        <v>1248583.186</v>
      </c>
      <c r="AJ4" s="1043">
        <v>93521</v>
      </c>
      <c r="AK4" s="1668">
        <v>1257941</v>
      </c>
      <c r="AL4" s="671">
        <v>95653</v>
      </c>
      <c r="AM4" s="671">
        <v>1305340</v>
      </c>
      <c r="AN4" s="671">
        <v>97136</v>
      </c>
      <c r="AO4" s="1669">
        <v>1345428.36</v>
      </c>
      <c r="AP4" s="581">
        <v>100151</v>
      </c>
      <c r="AQ4" s="581">
        <v>1400126.895</v>
      </c>
      <c r="AR4" s="581">
        <v>101419</v>
      </c>
      <c r="AS4" s="1393">
        <v>1439862.64</v>
      </c>
      <c r="AT4" s="382"/>
    </row>
    <row r="5" spans="1:47">
      <c r="A5" s="1044" t="s">
        <v>786</v>
      </c>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1045"/>
      <c r="AD5" s="582"/>
      <c r="AE5" s="668"/>
      <c r="AF5" s="583"/>
      <c r="AG5" s="583"/>
      <c r="AH5" s="1046"/>
      <c r="AI5" s="1396"/>
      <c r="AJ5" s="672"/>
      <c r="AK5" s="1384"/>
      <c r="AL5" s="672"/>
      <c r="AM5" s="672"/>
      <c r="AN5" s="672"/>
      <c r="AO5" s="668"/>
      <c r="AP5" s="583"/>
      <c r="AQ5" s="583"/>
      <c r="AR5" s="583"/>
      <c r="AS5" s="1394"/>
      <c r="AT5" s="382"/>
    </row>
    <row r="6" spans="1:47">
      <c r="A6" s="1047" t="s">
        <v>253</v>
      </c>
      <c r="B6" s="399">
        <v>46185</v>
      </c>
      <c r="C6" s="399">
        <v>528786</v>
      </c>
      <c r="D6" s="399">
        <v>46393</v>
      </c>
      <c r="E6" s="399">
        <v>544906</v>
      </c>
      <c r="F6" s="399">
        <v>45656</v>
      </c>
      <c r="G6" s="399">
        <v>555606</v>
      </c>
      <c r="H6" s="399">
        <v>46918</v>
      </c>
      <c r="I6" s="399">
        <v>572902</v>
      </c>
      <c r="J6" s="399">
        <v>47050</v>
      </c>
      <c r="K6" s="399">
        <v>601702</v>
      </c>
      <c r="L6" s="399">
        <v>48442</v>
      </c>
      <c r="M6" s="399">
        <v>642667</v>
      </c>
      <c r="N6" s="399">
        <v>50214</v>
      </c>
      <c r="O6" s="399">
        <v>687980</v>
      </c>
      <c r="P6" s="399">
        <v>51538</v>
      </c>
      <c r="Q6" s="399">
        <v>737311</v>
      </c>
      <c r="R6" s="399">
        <v>52944</v>
      </c>
      <c r="S6" s="399">
        <v>791087</v>
      </c>
      <c r="T6" s="399">
        <v>53948</v>
      </c>
      <c r="U6" s="399">
        <v>840566</v>
      </c>
      <c r="V6" s="399">
        <v>54897</v>
      </c>
      <c r="W6" s="399">
        <v>910091</v>
      </c>
      <c r="X6" s="399">
        <v>55138</v>
      </c>
      <c r="Y6" s="399">
        <v>991174</v>
      </c>
      <c r="Z6" s="399">
        <v>54859</v>
      </c>
      <c r="AA6" s="399">
        <v>1027045</v>
      </c>
      <c r="AB6" s="399">
        <v>55625</v>
      </c>
      <c r="AC6" s="1048">
        <v>1067068.987</v>
      </c>
      <c r="AD6" s="582">
        <v>56636</v>
      </c>
      <c r="AE6" s="668">
        <v>1107776.091</v>
      </c>
      <c r="AF6" s="583">
        <v>57331</v>
      </c>
      <c r="AG6" s="583">
        <v>1147997</v>
      </c>
      <c r="AH6" s="1049">
        <v>57800</v>
      </c>
      <c r="AI6" s="1397">
        <v>1182782.237</v>
      </c>
      <c r="AJ6" s="673" t="s">
        <v>27</v>
      </c>
      <c r="AK6" s="1385" t="s">
        <v>27</v>
      </c>
      <c r="AL6" s="673" t="s">
        <v>27</v>
      </c>
      <c r="AM6" s="673" t="s">
        <v>27</v>
      </c>
      <c r="AN6" s="673" t="s">
        <v>27</v>
      </c>
      <c r="AO6" s="1391" t="s">
        <v>27</v>
      </c>
      <c r="AP6" s="673" t="s">
        <v>27</v>
      </c>
      <c r="AQ6" s="673" t="s">
        <v>27</v>
      </c>
      <c r="AR6" s="673" t="s">
        <v>27</v>
      </c>
      <c r="AS6" s="1385" t="s">
        <v>27</v>
      </c>
      <c r="AT6" s="382"/>
    </row>
    <row r="7" spans="1:47">
      <c r="A7" s="242" t="s">
        <v>254</v>
      </c>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1048"/>
      <c r="AD7" s="582"/>
      <c r="AE7" s="668"/>
      <c r="AF7" s="583"/>
      <c r="AG7" s="583"/>
      <c r="AH7" s="1050"/>
      <c r="AI7" s="668"/>
      <c r="AJ7" s="670"/>
      <c r="AK7" s="1386"/>
      <c r="AL7" s="670"/>
      <c r="AM7" s="670"/>
      <c r="AN7" s="670"/>
      <c r="AO7" s="668"/>
      <c r="AP7" s="583"/>
      <c r="AQ7" s="583"/>
      <c r="AR7" s="583"/>
      <c r="AS7" s="1394"/>
      <c r="AT7" s="382"/>
    </row>
    <row r="8" spans="1:47">
      <c r="A8" s="1044" t="s">
        <v>255</v>
      </c>
      <c r="B8" s="399">
        <v>1126</v>
      </c>
      <c r="C8" s="399">
        <v>19656</v>
      </c>
      <c r="D8" s="399">
        <v>1153</v>
      </c>
      <c r="E8" s="399">
        <v>20179</v>
      </c>
      <c r="F8" s="399">
        <v>1152</v>
      </c>
      <c r="G8" s="399">
        <v>20975</v>
      </c>
      <c r="H8" s="399">
        <v>1180</v>
      </c>
      <c r="I8" s="399">
        <v>22768</v>
      </c>
      <c r="J8" s="399">
        <v>1194</v>
      </c>
      <c r="K8" s="399">
        <v>24740</v>
      </c>
      <c r="L8" s="399">
        <v>1221</v>
      </c>
      <c r="M8" s="399">
        <v>26949</v>
      </c>
      <c r="N8" s="399">
        <v>1283</v>
      </c>
      <c r="O8" s="399">
        <v>30198</v>
      </c>
      <c r="P8" s="399">
        <v>1352</v>
      </c>
      <c r="Q8" s="399">
        <v>33820</v>
      </c>
      <c r="R8" s="399">
        <v>1455</v>
      </c>
      <c r="S8" s="399">
        <v>41044</v>
      </c>
      <c r="T8" s="399">
        <v>1516</v>
      </c>
      <c r="U8" s="399">
        <v>46064</v>
      </c>
      <c r="V8" s="399">
        <v>1565</v>
      </c>
      <c r="W8" s="399">
        <v>49049</v>
      </c>
      <c r="X8" s="399">
        <v>1601</v>
      </c>
      <c r="Y8" s="399">
        <v>50555</v>
      </c>
      <c r="Z8" s="399">
        <v>1599</v>
      </c>
      <c r="AA8" s="399">
        <v>50258</v>
      </c>
      <c r="AB8" s="399">
        <v>1647</v>
      </c>
      <c r="AC8" s="1048">
        <v>52632.44</v>
      </c>
      <c r="AD8" s="582">
        <v>1698</v>
      </c>
      <c r="AE8" s="668">
        <v>56257</v>
      </c>
      <c r="AF8" s="583">
        <v>1790</v>
      </c>
      <c r="AG8" s="583">
        <v>61254.606999999996</v>
      </c>
      <c r="AH8" s="1049">
        <v>1893</v>
      </c>
      <c r="AI8" s="1397">
        <v>67079.284</v>
      </c>
      <c r="AJ8" s="673" t="s">
        <v>27</v>
      </c>
      <c r="AK8" s="1385" t="s">
        <v>27</v>
      </c>
      <c r="AL8" s="673" t="s">
        <v>27</v>
      </c>
      <c r="AM8" s="673" t="s">
        <v>27</v>
      </c>
      <c r="AN8" s="673" t="s">
        <v>27</v>
      </c>
      <c r="AO8" s="1391" t="s">
        <v>27</v>
      </c>
      <c r="AP8" s="673" t="s">
        <v>27</v>
      </c>
      <c r="AQ8" s="673" t="s">
        <v>27</v>
      </c>
      <c r="AR8" s="673" t="s">
        <v>27</v>
      </c>
      <c r="AS8" s="1385" t="s">
        <v>27</v>
      </c>
      <c r="AT8" s="382"/>
    </row>
    <row r="9" spans="1:47">
      <c r="A9" s="243" t="s">
        <v>256</v>
      </c>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1048"/>
      <c r="AD9" s="582"/>
      <c r="AE9" s="668"/>
      <c r="AF9" s="583"/>
      <c r="AG9" s="583"/>
      <c r="AH9" s="1050"/>
      <c r="AI9" s="668"/>
      <c r="AJ9" s="670"/>
      <c r="AK9" s="1386"/>
      <c r="AL9" s="670"/>
      <c r="AM9" s="670"/>
      <c r="AN9" s="670"/>
      <c r="AO9" s="668"/>
      <c r="AP9" s="583"/>
      <c r="AQ9" s="583"/>
      <c r="AR9" s="583"/>
      <c r="AS9" s="1394"/>
      <c r="AT9" s="382"/>
    </row>
    <row r="10" spans="1:47">
      <c r="A10" s="1044" t="s">
        <v>257</v>
      </c>
      <c r="B10" s="399">
        <v>2514</v>
      </c>
      <c r="C10" s="399">
        <v>17547</v>
      </c>
      <c r="D10" s="399">
        <v>2598</v>
      </c>
      <c r="E10" s="399">
        <v>18646</v>
      </c>
      <c r="F10" s="399">
        <v>2681</v>
      </c>
      <c r="G10" s="399">
        <v>19966</v>
      </c>
      <c r="H10" s="399">
        <v>2828</v>
      </c>
      <c r="I10" s="399">
        <v>22490</v>
      </c>
      <c r="J10" s="399">
        <v>2970</v>
      </c>
      <c r="K10" s="399">
        <v>25340</v>
      </c>
      <c r="L10" s="399">
        <v>3154</v>
      </c>
      <c r="M10" s="399">
        <v>28752</v>
      </c>
      <c r="N10" s="399">
        <v>3381</v>
      </c>
      <c r="O10" s="399">
        <v>31878</v>
      </c>
      <c r="P10" s="399">
        <v>3793</v>
      </c>
      <c r="Q10" s="399">
        <v>36760</v>
      </c>
      <c r="R10" s="399">
        <v>4212</v>
      </c>
      <c r="S10" s="399">
        <v>42901</v>
      </c>
      <c r="T10" s="399">
        <v>4557</v>
      </c>
      <c r="U10" s="399">
        <v>47887</v>
      </c>
      <c r="V10" s="399">
        <v>4725</v>
      </c>
      <c r="W10" s="399">
        <v>50887</v>
      </c>
      <c r="X10" s="399">
        <v>4844</v>
      </c>
      <c r="Y10" s="399">
        <v>53274</v>
      </c>
      <c r="Z10" s="399">
        <v>4821</v>
      </c>
      <c r="AA10" s="399">
        <v>52794</v>
      </c>
      <c r="AB10" s="399">
        <v>4769</v>
      </c>
      <c r="AC10" s="1048">
        <v>54386.667000000001</v>
      </c>
      <c r="AD10" s="582">
        <v>4912</v>
      </c>
      <c r="AE10" s="668">
        <v>57338</v>
      </c>
      <c r="AF10" s="583">
        <v>5102</v>
      </c>
      <c r="AG10" s="583">
        <v>62055.847999999998</v>
      </c>
      <c r="AH10" s="1049">
        <v>5301</v>
      </c>
      <c r="AI10" s="1397">
        <v>65981.558000000005</v>
      </c>
      <c r="AJ10" s="673" t="s">
        <v>27</v>
      </c>
      <c r="AK10" s="1385" t="s">
        <v>27</v>
      </c>
      <c r="AL10" s="673" t="s">
        <v>27</v>
      </c>
      <c r="AM10" s="673" t="s">
        <v>27</v>
      </c>
      <c r="AN10" s="673" t="s">
        <v>27</v>
      </c>
      <c r="AO10" s="1391" t="s">
        <v>27</v>
      </c>
      <c r="AP10" s="673" t="s">
        <v>27</v>
      </c>
      <c r="AQ10" s="673" t="s">
        <v>27</v>
      </c>
      <c r="AR10" s="673" t="s">
        <v>27</v>
      </c>
      <c r="AS10" s="1385" t="s">
        <v>27</v>
      </c>
      <c r="AT10" s="382"/>
    </row>
    <row r="11" spans="1:47">
      <c r="A11" s="243" t="s">
        <v>258</v>
      </c>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1048"/>
      <c r="AD11" s="582"/>
      <c r="AE11" s="668"/>
      <c r="AF11" s="583"/>
      <c r="AG11" s="583"/>
      <c r="AH11" s="1050"/>
      <c r="AI11" s="668"/>
      <c r="AJ11" s="670"/>
      <c r="AK11" s="1386"/>
      <c r="AL11" s="670"/>
      <c r="AM11" s="670"/>
      <c r="AN11" s="670"/>
      <c r="AO11" s="668"/>
      <c r="AP11" s="583"/>
      <c r="AQ11" s="583"/>
      <c r="AR11" s="583"/>
      <c r="AS11" s="1394"/>
      <c r="AT11" s="382"/>
    </row>
    <row r="12" spans="1:47">
      <c r="A12" s="1044" t="s">
        <v>259</v>
      </c>
      <c r="B12" s="399">
        <v>7009</v>
      </c>
      <c r="C12" s="399">
        <v>155429</v>
      </c>
      <c r="D12" s="399">
        <v>6984</v>
      </c>
      <c r="E12" s="399">
        <v>156067</v>
      </c>
      <c r="F12" s="399">
        <v>6935</v>
      </c>
      <c r="G12" s="399">
        <v>154559</v>
      </c>
      <c r="H12" s="399">
        <v>6946</v>
      </c>
      <c r="I12" s="399">
        <v>159273</v>
      </c>
      <c r="J12" s="399">
        <v>6897</v>
      </c>
      <c r="K12" s="399">
        <v>165345</v>
      </c>
      <c r="L12" s="399">
        <v>7034</v>
      </c>
      <c r="M12" s="399">
        <v>174467</v>
      </c>
      <c r="N12" s="399">
        <v>7166</v>
      </c>
      <c r="O12" s="399">
        <v>182380</v>
      </c>
      <c r="P12" s="399">
        <v>7046</v>
      </c>
      <c r="Q12" s="399">
        <v>190525</v>
      </c>
      <c r="R12" s="399">
        <v>7059</v>
      </c>
      <c r="S12" s="399">
        <v>195358</v>
      </c>
      <c r="T12" s="399">
        <v>7289</v>
      </c>
      <c r="U12" s="399">
        <v>207748</v>
      </c>
      <c r="V12" s="399">
        <v>7434</v>
      </c>
      <c r="W12" s="399">
        <v>213823</v>
      </c>
      <c r="X12" s="399">
        <v>7326</v>
      </c>
      <c r="Y12" s="399">
        <v>227570</v>
      </c>
      <c r="Z12" s="399">
        <v>7328</v>
      </c>
      <c r="AA12" s="399">
        <v>234579</v>
      </c>
      <c r="AB12" s="399">
        <v>7624</v>
      </c>
      <c r="AC12" s="1048">
        <v>238210.136</v>
      </c>
      <c r="AD12" s="582">
        <v>7722</v>
      </c>
      <c r="AE12" s="668">
        <v>240009</v>
      </c>
      <c r="AF12" s="583">
        <v>7749</v>
      </c>
      <c r="AG12" s="583">
        <v>243323.50599999999</v>
      </c>
      <c r="AH12" s="1049">
        <v>7941</v>
      </c>
      <c r="AI12" s="1397">
        <v>255347.18900000001</v>
      </c>
      <c r="AJ12" s="673">
        <v>10187</v>
      </c>
      <c r="AK12" s="1387">
        <v>294299.679</v>
      </c>
      <c r="AL12" s="673">
        <v>10852</v>
      </c>
      <c r="AM12" s="673">
        <v>309683</v>
      </c>
      <c r="AN12" s="673">
        <v>10996</v>
      </c>
      <c r="AO12" s="668">
        <v>312317.58299999998</v>
      </c>
      <c r="AP12" s="583">
        <v>11354</v>
      </c>
      <c r="AQ12" s="583">
        <v>330384.64199999999</v>
      </c>
      <c r="AR12" s="583">
        <v>11506</v>
      </c>
      <c r="AS12" s="1394">
        <v>339978.56599999999</v>
      </c>
      <c r="AT12" s="382"/>
    </row>
    <row r="13" spans="1:47">
      <c r="A13" s="243" t="s">
        <v>260</v>
      </c>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1048"/>
      <c r="AD13" s="582"/>
      <c r="AE13" s="668"/>
      <c r="AF13" s="583"/>
      <c r="AG13" s="583"/>
      <c r="AH13" s="1050"/>
      <c r="AI13" s="668"/>
      <c r="AJ13" s="670"/>
      <c r="AK13" s="1386"/>
      <c r="AL13" s="670"/>
      <c r="AM13" s="670"/>
      <c r="AN13" s="670"/>
      <c r="AO13" s="668"/>
      <c r="AP13" s="583"/>
      <c r="AQ13" s="583"/>
      <c r="AR13" s="583"/>
      <c r="AS13" s="1394"/>
      <c r="AT13" s="382"/>
    </row>
    <row r="14" spans="1:47">
      <c r="A14" s="1044" t="s">
        <v>261</v>
      </c>
      <c r="B14" s="399">
        <v>345</v>
      </c>
      <c r="C14" s="399">
        <v>518</v>
      </c>
      <c r="D14" s="399">
        <v>368</v>
      </c>
      <c r="E14" s="399">
        <v>533</v>
      </c>
      <c r="F14" s="399">
        <v>359</v>
      </c>
      <c r="G14" s="399">
        <v>617</v>
      </c>
      <c r="H14" s="399">
        <v>371</v>
      </c>
      <c r="I14" s="399">
        <v>685</v>
      </c>
      <c r="J14" s="399">
        <v>365</v>
      </c>
      <c r="K14" s="399">
        <v>717</v>
      </c>
      <c r="L14" s="399">
        <v>376</v>
      </c>
      <c r="M14" s="399">
        <v>869</v>
      </c>
      <c r="N14" s="399">
        <v>383</v>
      </c>
      <c r="O14" s="399">
        <v>820</v>
      </c>
      <c r="P14" s="399">
        <v>163</v>
      </c>
      <c r="Q14" s="399">
        <v>87</v>
      </c>
      <c r="R14" s="399">
        <v>162</v>
      </c>
      <c r="S14" s="399">
        <v>82</v>
      </c>
      <c r="T14" s="399">
        <v>164</v>
      </c>
      <c r="U14" s="399">
        <v>87</v>
      </c>
      <c r="V14" s="399">
        <v>153</v>
      </c>
      <c r="W14" s="399">
        <v>80</v>
      </c>
      <c r="X14" s="399">
        <v>150</v>
      </c>
      <c r="Y14" s="399">
        <v>75</v>
      </c>
      <c r="Z14" s="399">
        <v>149</v>
      </c>
      <c r="AA14" s="399">
        <v>67</v>
      </c>
      <c r="AB14" s="399">
        <v>155</v>
      </c>
      <c r="AC14" s="1048">
        <v>273.53899999999999</v>
      </c>
      <c r="AD14" s="582">
        <v>163</v>
      </c>
      <c r="AE14" s="668">
        <v>314</v>
      </c>
      <c r="AF14" s="583">
        <v>161</v>
      </c>
      <c r="AG14" s="583">
        <v>303.65300000000002</v>
      </c>
      <c r="AH14" s="1049">
        <v>163</v>
      </c>
      <c r="AI14" s="1397">
        <v>305.58</v>
      </c>
      <c r="AJ14" s="673" t="s">
        <v>27</v>
      </c>
      <c r="AK14" s="1385" t="s">
        <v>27</v>
      </c>
      <c r="AL14" s="673" t="s">
        <v>27</v>
      </c>
      <c r="AM14" s="673" t="s">
        <v>27</v>
      </c>
      <c r="AN14" s="673" t="s">
        <v>27</v>
      </c>
      <c r="AO14" s="1391" t="s">
        <v>27</v>
      </c>
      <c r="AP14" s="673" t="s">
        <v>27</v>
      </c>
      <c r="AQ14" s="673" t="s">
        <v>27</v>
      </c>
      <c r="AR14" s="673" t="s">
        <v>27</v>
      </c>
      <c r="AS14" s="1385" t="s">
        <v>27</v>
      </c>
      <c r="AT14" s="382"/>
    </row>
    <row r="15" spans="1:47">
      <c r="A15" s="243" t="s">
        <v>262</v>
      </c>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1048"/>
      <c r="AD15" s="582"/>
      <c r="AE15" s="668"/>
      <c r="AF15" s="583"/>
      <c r="AG15" s="583"/>
      <c r="AH15" s="1050"/>
      <c r="AI15" s="668"/>
      <c r="AJ15" s="670"/>
      <c r="AK15" s="1386"/>
      <c r="AL15" s="670"/>
      <c r="AM15" s="670"/>
      <c r="AN15" s="670"/>
      <c r="AO15" s="668"/>
      <c r="AP15" s="583"/>
      <c r="AQ15" s="583"/>
      <c r="AR15" s="583"/>
      <c r="AS15" s="1394"/>
      <c r="AT15" s="382"/>
    </row>
    <row r="16" spans="1:47">
      <c r="A16" s="1044" t="s">
        <v>263</v>
      </c>
      <c r="B16" s="399">
        <v>4886</v>
      </c>
      <c r="C16" s="399">
        <v>142684</v>
      </c>
      <c r="D16" s="399">
        <v>5000</v>
      </c>
      <c r="E16" s="399">
        <v>149553</v>
      </c>
      <c r="F16" s="399">
        <v>5021</v>
      </c>
      <c r="G16" s="399">
        <v>152578</v>
      </c>
      <c r="H16" s="399">
        <v>5046</v>
      </c>
      <c r="I16" s="399">
        <v>155948</v>
      </c>
      <c r="J16" s="399">
        <v>5267</v>
      </c>
      <c r="K16" s="399">
        <v>165824</v>
      </c>
      <c r="L16" s="399">
        <v>5542</v>
      </c>
      <c r="M16" s="399">
        <v>178300</v>
      </c>
      <c r="N16" s="399">
        <v>5807</v>
      </c>
      <c r="O16" s="399">
        <v>190797</v>
      </c>
      <c r="P16" s="399">
        <v>6064</v>
      </c>
      <c r="Q16" s="399">
        <v>203147</v>
      </c>
      <c r="R16" s="399">
        <v>6306</v>
      </c>
      <c r="S16" s="399">
        <v>216749</v>
      </c>
      <c r="T16" s="399">
        <v>6636</v>
      </c>
      <c r="U16" s="399">
        <v>237607</v>
      </c>
      <c r="V16" s="399">
        <v>7504</v>
      </c>
      <c r="W16" s="399">
        <v>278692</v>
      </c>
      <c r="X16" s="399">
        <v>8434</v>
      </c>
      <c r="Y16" s="399">
        <v>328019</v>
      </c>
      <c r="Z16" s="399">
        <v>8819</v>
      </c>
      <c r="AA16" s="399">
        <v>352608</v>
      </c>
      <c r="AB16" s="399">
        <v>9200</v>
      </c>
      <c r="AC16" s="1048">
        <v>374331.73</v>
      </c>
      <c r="AD16" s="582">
        <v>9598</v>
      </c>
      <c r="AE16" s="668">
        <v>392749</v>
      </c>
      <c r="AF16" s="583">
        <v>9782</v>
      </c>
      <c r="AG16" s="583">
        <v>402444.20500000002</v>
      </c>
      <c r="AH16" s="1049">
        <v>9970</v>
      </c>
      <c r="AI16" s="1397">
        <v>413471.91700000002</v>
      </c>
      <c r="AJ16" s="673">
        <v>10895</v>
      </c>
      <c r="AK16" s="1387">
        <v>440040</v>
      </c>
      <c r="AL16" s="673">
        <v>11384</v>
      </c>
      <c r="AM16" s="673">
        <v>455358</v>
      </c>
      <c r="AN16" s="673">
        <v>11623</v>
      </c>
      <c r="AO16" s="668">
        <v>468192.06800000003</v>
      </c>
      <c r="AP16" s="583">
        <v>11987</v>
      </c>
      <c r="AQ16" s="583">
        <v>486311.76500000001</v>
      </c>
      <c r="AR16" s="583">
        <v>12336</v>
      </c>
      <c r="AS16" s="1394">
        <v>504316.48100000003</v>
      </c>
      <c r="AT16" s="382"/>
    </row>
    <row r="17" spans="1:46">
      <c r="A17" s="243" t="s">
        <v>264</v>
      </c>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1048"/>
      <c r="AD17" s="582"/>
      <c r="AE17" s="668"/>
      <c r="AF17" s="583"/>
      <c r="AG17" s="583"/>
      <c r="AH17" s="1050"/>
      <c r="AI17" s="668"/>
      <c r="AJ17" s="670"/>
      <c r="AK17" s="1386"/>
      <c r="AL17" s="670"/>
      <c r="AM17" s="670"/>
      <c r="AN17" s="670"/>
      <c r="AO17" s="668"/>
      <c r="AP17" s="583"/>
      <c r="AQ17" s="583"/>
      <c r="AR17" s="583"/>
      <c r="AS17" s="1394"/>
      <c r="AT17" s="382"/>
    </row>
    <row r="18" spans="1:46">
      <c r="A18" s="1044" t="s">
        <v>265</v>
      </c>
      <c r="B18" s="399">
        <v>205</v>
      </c>
      <c r="C18" s="399">
        <v>8616</v>
      </c>
      <c r="D18" s="399">
        <v>201</v>
      </c>
      <c r="E18" s="399">
        <v>8304</v>
      </c>
      <c r="F18" s="399">
        <v>180</v>
      </c>
      <c r="G18" s="399">
        <v>7265</v>
      </c>
      <c r="H18" s="399">
        <v>174</v>
      </c>
      <c r="I18" s="399">
        <v>6976</v>
      </c>
      <c r="J18" s="399">
        <v>152</v>
      </c>
      <c r="K18" s="399">
        <v>5602</v>
      </c>
      <c r="L18" s="399">
        <v>135</v>
      </c>
      <c r="M18" s="399">
        <v>4570</v>
      </c>
      <c r="N18" s="399">
        <v>109</v>
      </c>
      <c r="O18" s="399">
        <v>3297</v>
      </c>
      <c r="P18" s="399">
        <v>97</v>
      </c>
      <c r="Q18" s="399">
        <v>2536</v>
      </c>
      <c r="R18" s="399">
        <v>98</v>
      </c>
      <c r="S18" s="399">
        <v>2459</v>
      </c>
      <c r="T18" s="399">
        <v>90</v>
      </c>
      <c r="U18" s="399">
        <v>2064</v>
      </c>
      <c r="V18" s="399">
        <v>81</v>
      </c>
      <c r="W18" s="399">
        <v>2377</v>
      </c>
      <c r="X18" s="399">
        <v>72</v>
      </c>
      <c r="Y18" s="399">
        <v>2395</v>
      </c>
      <c r="Z18" s="399">
        <v>57</v>
      </c>
      <c r="AA18" s="399">
        <v>1169</v>
      </c>
      <c r="AB18" s="399">
        <v>66</v>
      </c>
      <c r="AC18" s="1048">
        <v>1635.8440000000001</v>
      </c>
      <c r="AD18" s="582">
        <v>68</v>
      </c>
      <c r="AE18" s="668">
        <v>1432</v>
      </c>
      <c r="AF18" s="583">
        <v>69</v>
      </c>
      <c r="AG18" s="583">
        <v>1320.7170000000001</v>
      </c>
      <c r="AH18" s="1049">
        <v>75</v>
      </c>
      <c r="AI18" s="1397">
        <v>1420.183</v>
      </c>
      <c r="AJ18" s="673" t="s">
        <v>27</v>
      </c>
      <c r="AK18" s="1385" t="s">
        <v>27</v>
      </c>
      <c r="AL18" s="673" t="s">
        <v>27</v>
      </c>
      <c r="AM18" s="673" t="s">
        <v>27</v>
      </c>
      <c r="AN18" s="673" t="s">
        <v>27</v>
      </c>
      <c r="AO18" s="1391" t="s">
        <v>27</v>
      </c>
      <c r="AP18" s="673" t="s">
        <v>27</v>
      </c>
      <c r="AQ18" s="673" t="s">
        <v>27</v>
      </c>
      <c r="AR18" s="673" t="s">
        <v>27</v>
      </c>
      <c r="AS18" s="1385" t="s">
        <v>27</v>
      </c>
      <c r="AT18" s="382"/>
    </row>
    <row r="19" spans="1:46">
      <c r="A19" s="243" t="s">
        <v>266</v>
      </c>
      <c r="B19" s="399"/>
      <c r="C19" s="399"/>
      <c r="D19" s="399"/>
      <c r="E19" s="399"/>
      <c r="F19" s="399"/>
      <c r="G19" s="399"/>
      <c r="H19" s="399"/>
      <c r="I19" s="399"/>
      <c r="J19" s="399"/>
      <c r="K19" s="399"/>
      <c r="L19" s="399"/>
      <c r="M19" s="399"/>
      <c r="N19" s="399"/>
      <c r="O19" s="399"/>
      <c r="P19" s="399"/>
      <c r="Q19" s="399"/>
      <c r="R19" s="399"/>
      <c r="S19" s="399"/>
      <c r="T19" s="399"/>
      <c r="U19" s="399"/>
      <c r="V19" s="399"/>
      <c r="W19" s="399"/>
      <c r="X19" s="399"/>
      <c r="Y19" s="399"/>
      <c r="Z19" s="399"/>
      <c r="AA19" s="399"/>
      <c r="AB19" s="399"/>
      <c r="AC19" s="1048"/>
      <c r="AD19" s="582"/>
      <c r="AE19" s="668"/>
      <c r="AF19" s="583"/>
      <c r="AG19" s="583"/>
      <c r="AH19" s="1050"/>
      <c r="AI19" s="668"/>
      <c r="AJ19" s="670"/>
      <c r="AK19" s="1386"/>
      <c r="AL19" s="670"/>
      <c r="AM19" s="670"/>
      <c r="AN19" s="670"/>
      <c r="AO19" s="668"/>
      <c r="AP19" s="583"/>
      <c r="AQ19" s="583"/>
      <c r="AR19" s="583"/>
      <c r="AS19" s="1394"/>
      <c r="AT19" s="382"/>
    </row>
    <row r="20" spans="1:46">
      <c r="A20" s="1044" t="s">
        <v>267</v>
      </c>
      <c r="B20" s="399">
        <v>165</v>
      </c>
      <c r="C20" s="399">
        <v>3212</v>
      </c>
      <c r="D20" s="399">
        <v>171</v>
      </c>
      <c r="E20" s="399">
        <v>3345</v>
      </c>
      <c r="F20" s="399">
        <v>170</v>
      </c>
      <c r="G20" s="399">
        <v>3274</v>
      </c>
      <c r="H20" s="399">
        <v>168</v>
      </c>
      <c r="I20" s="399">
        <v>3257</v>
      </c>
      <c r="J20" s="399">
        <v>166</v>
      </c>
      <c r="K20" s="399">
        <v>3221</v>
      </c>
      <c r="L20" s="399">
        <v>168</v>
      </c>
      <c r="M20" s="399">
        <v>3271</v>
      </c>
      <c r="N20" s="399">
        <v>173</v>
      </c>
      <c r="O20" s="399">
        <v>3408</v>
      </c>
      <c r="P20" s="399">
        <v>183</v>
      </c>
      <c r="Q20" s="399">
        <v>3834</v>
      </c>
      <c r="R20" s="399">
        <v>175</v>
      </c>
      <c r="S20" s="399">
        <v>3809</v>
      </c>
      <c r="T20" s="399">
        <v>175</v>
      </c>
      <c r="U20" s="399">
        <v>3797</v>
      </c>
      <c r="V20" s="399">
        <v>172</v>
      </c>
      <c r="W20" s="399">
        <v>3704</v>
      </c>
      <c r="X20" s="399">
        <v>168</v>
      </c>
      <c r="Y20" s="399">
        <v>3679</v>
      </c>
      <c r="Z20" s="399">
        <v>169</v>
      </c>
      <c r="AA20" s="399">
        <v>3799</v>
      </c>
      <c r="AB20" s="399">
        <v>168</v>
      </c>
      <c r="AC20" s="1048">
        <v>3988.0390000000002</v>
      </c>
      <c r="AD20" s="582">
        <v>162</v>
      </c>
      <c r="AE20" s="668">
        <v>3900</v>
      </c>
      <c r="AF20" s="583">
        <v>160</v>
      </c>
      <c r="AG20" s="583">
        <v>3837.3939999999998</v>
      </c>
      <c r="AH20" s="1049">
        <v>154</v>
      </c>
      <c r="AI20" s="1397">
        <v>3678.893</v>
      </c>
      <c r="AJ20" s="673" t="s">
        <v>27</v>
      </c>
      <c r="AK20" s="1385" t="s">
        <v>27</v>
      </c>
      <c r="AL20" s="673" t="s">
        <v>27</v>
      </c>
      <c r="AM20" s="673" t="s">
        <v>27</v>
      </c>
      <c r="AN20" s="673" t="s">
        <v>27</v>
      </c>
      <c r="AO20" s="1391" t="s">
        <v>27</v>
      </c>
      <c r="AP20" s="673" t="s">
        <v>27</v>
      </c>
      <c r="AQ20" s="673" t="s">
        <v>27</v>
      </c>
      <c r="AR20" s="673" t="s">
        <v>27</v>
      </c>
      <c r="AS20" s="1385" t="s">
        <v>27</v>
      </c>
      <c r="AT20" s="382"/>
    </row>
    <row r="21" spans="1:46">
      <c r="A21" s="243" t="s">
        <v>268</v>
      </c>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1048"/>
      <c r="AD21" s="582"/>
      <c r="AE21" s="668"/>
      <c r="AF21" s="583"/>
      <c r="AG21" s="583"/>
      <c r="AH21" s="1050"/>
      <c r="AI21" s="668"/>
      <c r="AJ21" s="670"/>
      <c r="AK21" s="1386"/>
      <c r="AL21" s="670"/>
      <c r="AM21" s="670"/>
      <c r="AN21" s="670"/>
      <c r="AO21" s="668"/>
      <c r="AP21" s="583"/>
      <c r="AQ21" s="583"/>
      <c r="AR21" s="583"/>
      <c r="AS21" s="1394"/>
      <c r="AT21" s="382"/>
    </row>
    <row r="22" spans="1:46">
      <c r="A22" s="1044" t="s">
        <v>269</v>
      </c>
      <c r="B22" s="399">
        <v>1086</v>
      </c>
      <c r="C22" s="399">
        <v>6675</v>
      </c>
      <c r="D22" s="399">
        <v>1104</v>
      </c>
      <c r="E22" s="399">
        <v>6798</v>
      </c>
      <c r="F22" s="399">
        <v>1116</v>
      </c>
      <c r="G22" s="399">
        <v>6837</v>
      </c>
      <c r="H22" s="399">
        <v>1112</v>
      </c>
      <c r="I22" s="399">
        <v>6890</v>
      </c>
      <c r="J22" s="399">
        <v>1105</v>
      </c>
      <c r="K22" s="399">
        <v>6798</v>
      </c>
      <c r="L22" s="399">
        <v>1119</v>
      </c>
      <c r="M22" s="399">
        <v>7071</v>
      </c>
      <c r="N22" s="399">
        <v>1115</v>
      </c>
      <c r="O22" s="399">
        <v>7326</v>
      </c>
      <c r="P22" s="399">
        <v>1133</v>
      </c>
      <c r="Q22" s="399">
        <v>8112</v>
      </c>
      <c r="R22" s="399">
        <v>1165</v>
      </c>
      <c r="S22" s="399">
        <v>8947</v>
      </c>
      <c r="T22" s="399">
        <v>1180</v>
      </c>
      <c r="U22" s="399">
        <v>9056</v>
      </c>
      <c r="V22" s="399">
        <v>1181</v>
      </c>
      <c r="W22" s="399">
        <v>9234</v>
      </c>
      <c r="X22" s="399">
        <v>1127</v>
      </c>
      <c r="Y22" s="399">
        <v>9105</v>
      </c>
      <c r="Z22" s="399">
        <v>1088</v>
      </c>
      <c r="AA22" s="399">
        <v>8506</v>
      </c>
      <c r="AB22" s="399">
        <v>1064</v>
      </c>
      <c r="AC22" s="1048">
        <v>8459.4830000000002</v>
      </c>
      <c r="AD22" s="582">
        <v>1130</v>
      </c>
      <c r="AE22" s="668">
        <v>8763</v>
      </c>
      <c r="AF22" s="583">
        <v>1150</v>
      </c>
      <c r="AG22" s="583">
        <v>8697.8340000000007</v>
      </c>
      <c r="AH22" s="1049">
        <v>1169</v>
      </c>
      <c r="AI22" s="1397">
        <v>8643.24</v>
      </c>
      <c r="AJ22" s="673" t="s">
        <v>27</v>
      </c>
      <c r="AK22" s="1385" t="s">
        <v>27</v>
      </c>
      <c r="AL22" s="673" t="s">
        <v>27</v>
      </c>
      <c r="AM22" s="673" t="s">
        <v>27</v>
      </c>
      <c r="AN22" s="673" t="s">
        <v>27</v>
      </c>
      <c r="AO22" s="1391" t="s">
        <v>27</v>
      </c>
      <c r="AP22" s="673" t="s">
        <v>27</v>
      </c>
      <c r="AQ22" s="673" t="s">
        <v>27</v>
      </c>
      <c r="AR22" s="673" t="s">
        <v>27</v>
      </c>
      <c r="AS22" s="1385" t="s">
        <v>27</v>
      </c>
      <c r="AT22" s="382"/>
    </row>
    <row r="23" spans="1:46">
      <c r="A23" s="243" t="s">
        <v>270</v>
      </c>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1048"/>
      <c r="AD23" s="582"/>
      <c r="AE23" s="668"/>
      <c r="AF23" s="583"/>
      <c r="AG23" s="583"/>
      <c r="AH23" s="1050"/>
      <c r="AI23" s="668"/>
      <c r="AJ23" s="670"/>
      <c r="AK23" s="1386"/>
      <c r="AL23" s="670"/>
      <c r="AM23" s="670"/>
      <c r="AN23" s="670"/>
      <c r="AO23" s="668"/>
      <c r="AP23" s="583"/>
      <c r="AQ23" s="583"/>
      <c r="AR23" s="583"/>
      <c r="AS23" s="1394"/>
      <c r="AT23" s="382"/>
    </row>
    <row r="24" spans="1:46">
      <c r="A24" s="1044" t="s">
        <v>271</v>
      </c>
      <c r="B24" s="399">
        <v>16755</v>
      </c>
      <c r="C24" s="399">
        <v>54950</v>
      </c>
      <c r="D24" s="399">
        <v>16466</v>
      </c>
      <c r="E24" s="399">
        <v>53194</v>
      </c>
      <c r="F24" s="399">
        <v>15448</v>
      </c>
      <c r="G24" s="399">
        <v>53097</v>
      </c>
      <c r="H24" s="399">
        <v>16253</v>
      </c>
      <c r="I24" s="399">
        <v>51215</v>
      </c>
      <c r="J24" s="399">
        <v>15859</v>
      </c>
      <c r="K24" s="399">
        <v>50756</v>
      </c>
      <c r="L24" s="399">
        <v>16086</v>
      </c>
      <c r="M24" s="399">
        <v>51907</v>
      </c>
      <c r="N24" s="399">
        <v>16479</v>
      </c>
      <c r="O24" s="399">
        <v>53050</v>
      </c>
      <c r="P24" s="399">
        <v>16872</v>
      </c>
      <c r="Q24" s="399">
        <v>55058</v>
      </c>
      <c r="R24" s="399">
        <v>17002</v>
      </c>
      <c r="S24" s="399">
        <v>56434</v>
      </c>
      <c r="T24" s="399">
        <v>16845</v>
      </c>
      <c r="U24" s="399">
        <v>56051</v>
      </c>
      <c r="V24" s="399">
        <v>16483</v>
      </c>
      <c r="W24" s="399">
        <v>56880</v>
      </c>
      <c r="X24" s="399">
        <v>15673</v>
      </c>
      <c r="Y24" s="399">
        <v>55165</v>
      </c>
      <c r="Z24" s="399">
        <v>15106</v>
      </c>
      <c r="AA24" s="399">
        <v>53308</v>
      </c>
      <c r="AB24" s="399">
        <v>15198</v>
      </c>
      <c r="AC24" s="1048">
        <v>53938.834000000003</v>
      </c>
      <c r="AD24" s="582">
        <v>15221</v>
      </c>
      <c r="AE24" s="668">
        <v>53809</v>
      </c>
      <c r="AF24" s="583">
        <v>15072</v>
      </c>
      <c r="AG24" s="583">
        <v>53851.794000000002</v>
      </c>
      <c r="AH24" s="1049">
        <v>14733</v>
      </c>
      <c r="AI24" s="1397">
        <v>53238.65</v>
      </c>
      <c r="AJ24" s="673">
        <v>19045</v>
      </c>
      <c r="AK24" s="1387">
        <v>60248</v>
      </c>
      <c r="AL24" s="673">
        <v>19080</v>
      </c>
      <c r="AM24" s="673">
        <v>60588</v>
      </c>
      <c r="AN24" s="673">
        <v>19288</v>
      </c>
      <c r="AO24" s="668">
        <v>61202.173999999999</v>
      </c>
      <c r="AP24" s="583">
        <v>19888</v>
      </c>
      <c r="AQ24" s="583">
        <v>62470.858</v>
      </c>
      <c r="AR24" s="583">
        <v>19976</v>
      </c>
      <c r="AS24" s="1394">
        <v>62556.957000000002</v>
      </c>
      <c r="AT24" s="382"/>
    </row>
    <row r="25" spans="1:46">
      <c r="A25" s="243" t="s">
        <v>272</v>
      </c>
      <c r="B25" s="399"/>
      <c r="C25" s="399"/>
      <c r="D25" s="399"/>
      <c r="E25" s="399"/>
      <c r="F25" s="399"/>
      <c r="G25" s="399"/>
      <c r="H25" s="399"/>
      <c r="I25" s="399"/>
      <c r="J25" s="399"/>
      <c r="K25" s="399"/>
      <c r="L25" s="399"/>
      <c r="M25" s="399"/>
      <c r="N25" s="399"/>
      <c r="O25" s="399"/>
      <c r="P25" s="399"/>
      <c r="Q25" s="399"/>
      <c r="R25" s="399"/>
      <c r="S25" s="399"/>
      <c r="T25" s="399"/>
      <c r="U25" s="399"/>
      <c r="V25" s="399"/>
      <c r="W25" s="399"/>
      <c r="X25" s="399"/>
      <c r="Y25" s="399"/>
      <c r="Z25" s="399"/>
      <c r="AA25" s="399"/>
      <c r="AB25" s="399"/>
      <c r="AC25" s="1048"/>
      <c r="AD25" s="582"/>
      <c r="AE25" s="668"/>
      <c r="AF25" s="583"/>
      <c r="AG25" s="583"/>
      <c r="AH25" s="1050"/>
      <c r="AI25" s="668"/>
      <c r="AJ25" s="670"/>
      <c r="AK25" s="1386"/>
      <c r="AL25" s="670"/>
      <c r="AM25" s="670"/>
      <c r="AN25" s="670"/>
      <c r="AO25" s="668"/>
      <c r="AP25" s="583"/>
      <c r="AQ25" s="583"/>
      <c r="AR25" s="583"/>
      <c r="AS25" s="1394"/>
      <c r="AT25" s="382"/>
    </row>
    <row r="26" spans="1:46">
      <c r="A26" s="1044" t="s">
        <v>273</v>
      </c>
      <c r="B26" s="399">
        <v>347</v>
      </c>
      <c r="C26" s="399">
        <v>657</v>
      </c>
      <c r="D26" s="399">
        <v>339</v>
      </c>
      <c r="E26" s="399">
        <v>619</v>
      </c>
      <c r="F26" s="399">
        <v>342</v>
      </c>
      <c r="G26" s="399">
        <v>621</v>
      </c>
      <c r="H26" s="399">
        <v>340</v>
      </c>
      <c r="I26" s="399">
        <v>628</v>
      </c>
      <c r="J26" s="399">
        <v>339</v>
      </c>
      <c r="K26" s="399">
        <v>608</v>
      </c>
      <c r="L26" s="399">
        <v>329</v>
      </c>
      <c r="M26" s="399">
        <v>558</v>
      </c>
      <c r="N26" s="399">
        <v>347</v>
      </c>
      <c r="O26" s="399">
        <v>555</v>
      </c>
      <c r="P26" s="399">
        <v>338</v>
      </c>
      <c r="Q26" s="399">
        <v>538</v>
      </c>
      <c r="R26" s="399">
        <v>335</v>
      </c>
      <c r="S26" s="399">
        <v>536</v>
      </c>
      <c r="T26" s="399">
        <v>334</v>
      </c>
      <c r="U26" s="399">
        <v>536</v>
      </c>
      <c r="V26" s="399">
        <v>305</v>
      </c>
      <c r="W26" s="399">
        <v>477</v>
      </c>
      <c r="X26" s="399">
        <v>300</v>
      </c>
      <c r="Y26" s="399">
        <v>439</v>
      </c>
      <c r="Z26" s="399">
        <v>288</v>
      </c>
      <c r="AA26" s="399">
        <v>393</v>
      </c>
      <c r="AB26" s="399">
        <v>285</v>
      </c>
      <c r="AC26" s="1048">
        <v>402.37799999999999</v>
      </c>
      <c r="AD26" s="582">
        <v>291</v>
      </c>
      <c r="AE26" s="668">
        <v>427</v>
      </c>
      <c r="AF26" s="583">
        <v>301</v>
      </c>
      <c r="AG26" s="583">
        <v>455.30500000000001</v>
      </c>
      <c r="AH26" s="1049">
        <v>303</v>
      </c>
      <c r="AI26" s="1397">
        <v>466.40100000000001</v>
      </c>
      <c r="AJ26" s="673" t="s">
        <v>27</v>
      </c>
      <c r="AK26" s="1385" t="s">
        <v>27</v>
      </c>
      <c r="AL26" s="673" t="s">
        <v>27</v>
      </c>
      <c r="AM26" s="673" t="s">
        <v>27</v>
      </c>
      <c r="AN26" s="673" t="s">
        <v>27</v>
      </c>
      <c r="AO26" s="1391" t="s">
        <v>27</v>
      </c>
      <c r="AP26" s="673" t="s">
        <v>27</v>
      </c>
      <c r="AQ26" s="673" t="s">
        <v>27</v>
      </c>
      <c r="AR26" s="673" t="s">
        <v>27</v>
      </c>
      <c r="AS26" s="1385" t="s">
        <v>27</v>
      </c>
      <c r="AT26" s="382"/>
    </row>
    <row r="27" spans="1:46">
      <c r="A27" s="243" t="s">
        <v>274</v>
      </c>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1048"/>
      <c r="AD27" s="582"/>
      <c r="AE27" s="668"/>
      <c r="AF27" s="583"/>
      <c r="AG27" s="583"/>
      <c r="AH27" s="1050"/>
      <c r="AI27" s="668"/>
      <c r="AJ27" s="670"/>
      <c r="AK27" s="1386"/>
      <c r="AL27" s="670"/>
      <c r="AM27" s="670"/>
      <c r="AN27" s="670"/>
      <c r="AO27" s="668"/>
      <c r="AP27" s="583"/>
      <c r="AQ27" s="583"/>
      <c r="AR27" s="583"/>
      <c r="AS27" s="1394"/>
      <c r="AT27" s="382"/>
    </row>
    <row r="28" spans="1:46">
      <c r="A28" s="1044" t="s">
        <v>275</v>
      </c>
      <c r="B28" s="399">
        <v>2590</v>
      </c>
      <c r="C28" s="399">
        <v>60201</v>
      </c>
      <c r="D28" s="399">
        <v>2756</v>
      </c>
      <c r="E28" s="399">
        <v>66767</v>
      </c>
      <c r="F28" s="399">
        <v>2918</v>
      </c>
      <c r="G28" s="399">
        <v>72873</v>
      </c>
      <c r="H28" s="399">
        <v>3055</v>
      </c>
      <c r="I28" s="399">
        <v>78436</v>
      </c>
      <c r="J28" s="399">
        <v>3238</v>
      </c>
      <c r="K28" s="399">
        <v>85803</v>
      </c>
      <c r="L28" s="399">
        <v>3531</v>
      </c>
      <c r="M28" s="399">
        <v>96252</v>
      </c>
      <c r="N28" s="399">
        <v>3904</v>
      </c>
      <c r="O28" s="399">
        <v>110714</v>
      </c>
      <c r="P28" s="399">
        <v>4278</v>
      </c>
      <c r="Q28" s="399">
        <v>124921</v>
      </c>
      <c r="R28" s="399">
        <v>4641</v>
      </c>
      <c r="S28" s="399">
        <v>139563</v>
      </c>
      <c r="T28" s="399">
        <v>4704</v>
      </c>
      <c r="U28" s="399">
        <v>145541</v>
      </c>
      <c r="V28" s="399">
        <v>4896</v>
      </c>
      <c r="W28" s="399">
        <v>158618</v>
      </c>
      <c r="X28" s="399">
        <v>5012</v>
      </c>
      <c r="Y28" s="399">
        <v>171784</v>
      </c>
      <c r="Z28" s="399">
        <v>5017</v>
      </c>
      <c r="AA28" s="399">
        <v>179422</v>
      </c>
      <c r="AB28" s="399">
        <v>4989</v>
      </c>
      <c r="AC28" s="1048">
        <v>188058.886</v>
      </c>
      <c r="AD28" s="582">
        <v>5052</v>
      </c>
      <c r="AE28" s="668">
        <v>200349</v>
      </c>
      <c r="AF28" s="583">
        <v>5169</v>
      </c>
      <c r="AG28" s="583">
        <v>215478.571</v>
      </c>
      <c r="AH28" s="1049">
        <v>5082</v>
      </c>
      <c r="AI28" s="1397">
        <v>216366.535</v>
      </c>
      <c r="AJ28" s="673">
        <v>5150</v>
      </c>
      <c r="AK28" s="1387">
        <v>217119</v>
      </c>
      <c r="AL28" s="673">
        <v>5198</v>
      </c>
      <c r="AM28" s="673">
        <v>224986</v>
      </c>
      <c r="AN28" s="673">
        <v>5305</v>
      </c>
      <c r="AO28" s="668">
        <v>237099.611</v>
      </c>
      <c r="AP28" s="583">
        <v>5384</v>
      </c>
      <c r="AQ28" s="583">
        <v>246023.13200000001</v>
      </c>
      <c r="AR28" s="583">
        <v>5442</v>
      </c>
      <c r="AS28" s="1394">
        <v>252524.87</v>
      </c>
      <c r="AT28" s="382"/>
    </row>
    <row r="29" spans="1:46">
      <c r="A29" s="243" t="s">
        <v>276</v>
      </c>
      <c r="B29" s="399"/>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1048"/>
      <c r="AD29" s="582"/>
      <c r="AE29" s="668"/>
      <c r="AF29" s="583"/>
      <c r="AG29" s="583"/>
      <c r="AH29" s="1050"/>
      <c r="AI29" s="668"/>
      <c r="AJ29" s="670"/>
      <c r="AK29" s="1386"/>
      <c r="AL29" s="670"/>
      <c r="AM29" s="670"/>
      <c r="AN29" s="670"/>
      <c r="AO29" s="668"/>
      <c r="AP29" s="583"/>
      <c r="AQ29" s="583"/>
      <c r="AR29" s="583"/>
      <c r="AS29" s="1394"/>
      <c r="AT29" s="382"/>
    </row>
    <row r="30" spans="1:46">
      <c r="A30" s="1044" t="s">
        <v>277</v>
      </c>
      <c r="B30" s="399">
        <v>1414</v>
      </c>
      <c r="C30" s="399">
        <v>6963</v>
      </c>
      <c r="D30" s="399">
        <v>1407</v>
      </c>
      <c r="E30" s="399">
        <v>6869</v>
      </c>
      <c r="F30" s="399">
        <v>1334</v>
      </c>
      <c r="G30" s="399">
        <v>6727</v>
      </c>
      <c r="H30" s="399">
        <v>1272</v>
      </c>
      <c r="I30" s="399">
        <v>6376</v>
      </c>
      <c r="J30" s="399">
        <v>1242</v>
      </c>
      <c r="K30" s="399">
        <v>6219</v>
      </c>
      <c r="L30" s="399">
        <v>1236</v>
      </c>
      <c r="M30" s="399">
        <v>6180</v>
      </c>
      <c r="N30" s="399">
        <v>1231</v>
      </c>
      <c r="O30" s="399">
        <v>6165</v>
      </c>
      <c r="P30" s="399">
        <v>1236</v>
      </c>
      <c r="Q30" s="399">
        <v>6180</v>
      </c>
      <c r="R30" s="399">
        <v>1210</v>
      </c>
      <c r="S30" s="399">
        <v>5989</v>
      </c>
      <c r="T30" s="399">
        <v>1193</v>
      </c>
      <c r="U30" s="399">
        <v>5939</v>
      </c>
      <c r="V30" s="399">
        <v>1144</v>
      </c>
      <c r="W30" s="399">
        <v>5662</v>
      </c>
      <c r="X30" s="399">
        <v>1084</v>
      </c>
      <c r="Y30" s="399">
        <v>5306</v>
      </c>
      <c r="Z30" s="399">
        <v>977</v>
      </c>
      <c r="AA30" s="399">
        <v>4703</v>
      </c>
      <c r="AB30" s="399">
        <v>965</v>
      </c>
      <c r="AC30" s="1048">
        <v>4626.3559999999998</v>
      </c>
      <c r="AD30" s="582">
        <v>954</v>
      </c>
      <c r="AE30" s="668">
        <v>4537</v>
      </c>
      <c r="AF30" s="583">
        <v>960</v>
      </c>
      <c r="AG30" s="583">
        <v>4489.3940000000002</v>
      </c>
      <c r="AH30" s="1049">
        <v>956</v>
      </c>
      <c r="AI30" s="1397">
        <v>4427.826</v>
      </c>
      <c r="AJ30" s="673" t="s">
        <v>27</v>
      </c>
      <c r="AK30" s="1385" t="s">
        <v>27</v>
      </c>
      <c r="AL30" s="673" t="s">
        <v>27</v>
      </c>
      <c r="AM30" s="673" t="s">
        <v>27</v>
      </c>
      <c r="AN30" s="673" t="s">
        <v>27</v>
      </c>
      <c r="AO30" s="1391" t="s">
        <v>27</v>
      </c>
      <c r="AP30" s="673" t="s">
        <v>27</v>
      </c>
      <c r="AQ30" s="673" t="s">
        <v>27</v>
      </c>
      <c r="AR30" s="673" t="s">
        <v>27</v>
      </c>
      <c r="AS30" s="1385" t="s">
        <v>27</v>
      </c>
      <c r="AT30" s="382"/>
    </row>
    <row r="31" spans="1:46">
      <c r="A31" s="243" t="s">
        <v>278</v>
      </c>
      <c r="B31" s="399"/>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399"/>
      <c r="AC31" s="1048"/>
      <c r="AD31" s="582"/>
      <c r="AE31" s="668"/>
      <c r="AF31" s="583"/>
      <c r="AG31" s="583"/>
      <c r="AH31" s="1050"/>
      <c r="AI31" s="668"/>
      <c r="AJ31" s="670"/>
      <c r="AK31" s="1388"/>
      <c r="AL31" s="670"/>
      <c r="AM31" s="670"/>
      <c r="AN31" s="670"/>
      <c r="AO31" s="971"/>
      <c r="AP31" s="670"/>
      <c r="AQ31" s="670"/>
      <c r="AR31" s="670"/>
      <c r="AS31" s="1388"/>
      <c r="AT31" s="382"/>
    </row>
    <row r="32" spans="1:46">
      <c r="A32" s="1044" t="s">
        <v>279</v>
      </c>
      <c r="B32" s="399">
        <v>1882</v>
      </c>
      <c r="C32" s="399">
        <v>27125</v>
      </c>
      <c r="D32" s="399">
        <v>1871</v>
      </c>
      <c r="E32" s="399">
        <v>27501</v>
      </c>
      <c r="F32" s="399">
        <v>1904</v>
      </c>
      <c r="G32" s="399">
        <v>28031</v>
      </c>
      <c r="H32" s="399">
        <v>1921</v>
      </c>
      <c r="I32" s="399">
        <v>29130</v>
      </c>
      <c r="J32" s="399">
        <v>1959</v>
      </c>
      <c r="K32" s="399">
        <v>30585</v>
      </c>
      <c r="L32" s="399">
        <v>2092</v>
      </c>
      <c r="M32" s="399">
        <v>32798</v>
      </c>
      <c r="N32" s="399">
        <v>2300</v>
      </c>
      <c r="O32" s="399">
        <v>35259</v>
      </c>
      <c r="P32" s="399">
        <v>2416</v>
      </c>
      <c r="Q32" s="399">
        <v>38080</v>
      </c>
      <c r="R32" s="399">
        <v>2489</v>
      </c>
      <c r="S32" s="399">
        <v>41635</v>
      </c>
      <c r="T32" s="399">
        <v>2505</v>
      </c>
      <c r="U32" s="399">
        <v>41308</v>
      </c>
      <c r="V32" s="399">
        <v>2504</v>
      </c>
      <c r="W32" s="399">
        <v>42391</v>
      </c>
      <c r="X32" s="399">
        <v>2544</v>
      </c>
      <c r="Y32" s="399">
        <v>44994</v>
      </c>
      <c r="Z32" s="399">
        <v>2569</v>
      </c>
      <c r="AA32" s="399">
        <v>46002</v>
      </c>
      <c r="AB32" s="399">
        <v>2604</v>
      </c>
      <c r="AC32" s="1048">
        <v>46394.603000000003</v>
      </c>
      <c r="AD32" s="582">
        <v>2668</v>
      </c>
      <c r="AE32" s="668">
        <v>47301</v>
      </c>
      <c r="AF32" s="583">
        <v>2751</v>
      </c>
      <c r="AG32" s="583">
        <v>48808.677000000003</v>
      </c>
      <c r="AH32" s="1049">
        <v>2770</v>
      </c>
      <c r="AI32" s="1397">
        <v>48866.695</v>
      </c>
      <c r="AJ32" s="673" t="s">
        <v>27</v>
      </c>
      <c r="AK32" s="1385" t="s">
        <v>27</v>
      </c>
      <c r="AL32" s="673" t="s">
        <v>27</v>
      </c>
      <c r="AM32" s="673" t="s">
        <v>27</v>
      </c>
      <c r="AN32" s="673" t="s">
        <v>27</v>
      </c>
      <c r="AO32" s="1391" t="s">
        <v>27</v>
      </c>
      <c r="AP32" s="673" t="s">
        <v>27</v>
      </c>
      <c r="AQ32" s="673" t="s">
        <v>27</v>
      </c>
      <c r="AR32" s="673" t="s">
        <v>27</v>
      </c>
      <c r="AS32" s="1385" t="s">
        <v>27</v>
      </c>
      <c r="AT32" s="382"/>
    </row>
    <row r="33" spans="1:46">
      <c r="A33" s="243" t="s">
        <v>280</v>
      </c>
      <c r="B33" s="399"/>
      <c r="C33" s="399"/>
      <c r="D33" s="399"/>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1048"/>
      <c r="AD33" s="582"/>
      <c r="AE33" s="668"/>
      <c r="AF33" s="583"/>
      <c r="AG33" s="583"/>
      <c r="AH33" s="1050"/>
      <c r="AI33" s="668"/>
      <c r="AJ33" s="670"/>
      <c r="AK33" s="1388"/>
      <c r="AL33" s="670"/>
      <c r="AM33" s="670"/>
      <c r="AN33" s="670"/>
      <c r="AO33" s="971"/>
      <c r="AP33" s="670"/>
      <c r="AQ33" s="670"/>
      <c r="AR33" s="670"/>
      <c r="AS33" s="1388"/>
      <c r="AT33" s="382"/>
    </row>
    <row r="34" spans="1:46">
      <c r="A34" s="1044" t="s">
        <v>281</v>
      </c>
      <c r="B34" s="399">
        <v>2574</v>
      </c>
      <c r="C34" s="399">
        <v>13141</v>
      </c>
      <c r="D34" s="399">
        <v>2634</v>
      </c>
      <c r="E34" s="399">
        <v>14194</v>
      </c>
      <c r="F34" s="399">
        <v>2671</v>
      </c>
      <c r="G34" s="399">
        <v>14852</v>
      </c>
      <c r="H34" s="399">
        <v>2737</v>
      </c>
      <c r="I34" s="399">
        <v>15133</v>
      </c>
      <c r="J34" s="399">
        <v>2743</v>
      </c>
      <c r="K34" s="399">
        <v>15188</v>
      </c>
      <c r="L34" s="399">
        <v>2769</v>
      </c>
      <c r="M34" s="399">
        <v>15372</v>
      </c>
      <c r="N34" s="399">
        <v>2805</v>
      </c>
      <c r="O34" s="399">
        <v>15808</v>
      </c>
      <c r="P34" s="399">
        <v>2837</v>
      </c>
      <c r="Q34" s="399">
        <v>16328</v>
      </c>
      <c r="R34" s="399">
        <v>2868</v>
      </c>
      <c r="S34" s="399">
        <v>16794</v>
      </c>
      <c r="T34" s="399">
        <v>2891</v>
      </c>
      <c r="U34" s="399">
        <v>17106</v>
      </c>
      <c r="V34" s="399">
        <v>2855</v>
      </c>
      <c r="W34" s="399">
        <v>16982</v>
      </c>
      <c r="X34" s="399">
        <v>2853</v>
      </c>
      <c r="Y34" s="399">
        <v>16842</v>
      </c>
      <c r="Z34" s="399">
        <v>2873</v>
      </c>
      <c r="AA34" s="399">
        <v>16877</v>
      </c>
      <c r="AB34" s="399">
        <v>2883</v>
      </c>
      <c r="AC34" s="1048">
        <v>16667.641</v>
      </c>
      <c r="AD34" s="582">
        <v>2920</v>
      </c>
      <c r="AE34" s="668">
        <v>16700</v>
      </c>
      <c r="AF34" s="583">
        <v>2974</v>
      </c>
      <c r="AG34" s="583">
        <v>16880.925999999999</v>
      </c>
      <c r="AH34" s="1049">
        <v>3025</v>
      </c>
      <c r="AI34" s="1397">
        <v>17165.010999999999</v>
      </c>
      <c r="AJ34" s="673" t="s">
        <v>27</v>
      </c>
      <c r="AK34" s="1385" t="s">
        <v>27</v>
      </c>
      <c r="AL34" s="673" t="s">
        <v>27</v>
      </c>
      <c r="AM34" s="673" t="s">
        <v>27</v>
      </c>
      <c r="AN34" s="673" t="s">
        <v>27</v>
      </c>
      <c r="AO34" s="1391" t="s">
        <v>27</v>
      </c>
      <c r="AP34" s="673" t="s">
        <v>27</v>
      </c>
      <c r="AQ34" s="673" t="s">
        <v>27</v>
      </c>
      <c r="AR34" s="673" t="s">
        <v>27</v>
      </c>
      <c r="AS34" s="1385" t="s">
        <v>27</v>
      </c>
      <c r="AT34" s="382"/>
    </row>
    <row r="35" spans="1:46">
      <c r="A35" s="243" t="s">
        <v>282</v>
      </c>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1048"/>
      <c r="AD35" s="582"/>
      <c r="AE35" s="668"/>
      <c r="AF35" s="583"/>
      <c r="AG35" s="583"/>
      <c r="AH35" s="1050"/>
      <c r="AI35" s="668"/>
      <c r="AJ35" s="670"/>
      <c r="AK35" s="1388"/>
      <c r="AL35" s="670"/>
      <c r="AM35" s="670"/>
      <c r="AN35" s="670"/>
      <c r="AO35" s="971"/>
      <c r="AP35" s="670"/>
      <c r="AQ35" s="670"/>
      <c r="AR35" s="670"/>
      <c r="AS35" s="1388"/>
      <c r="AT35" s="382"/>
    </row>
    <row r="36" spans="1:46">
      <c r="A36" s="1044" t="s">
        <v>283</v>
      </c>
      <c r="B36" s="399">
        <v>357</v>
      </c>
      <c r="C36" s="399">
        <v>7997</v>
      </c>
      <c r="D36" s="399">
        <v>372</v>
      </c>
      <c r="E36" s="399">
        <v>8939</v>
      </c>
      <c r="F36" s="399">
        <v>392</v>
      </c>
      <c r="G36" s="399">
        <v>9884</v>
      </c>
      <c r="H36" s="399">
        <v>432</v>
      </c>
      <c r="I36" s="399">
        <v>10651</v>
      </c>
      <c r="J36" s="399">
        <v>441</v>
      </c>
      <c r="K36" s="399">
        <v>11520</v>
      </c>
      <c r="L36" s="399">
        <v>456</v>
      </c>
      <c r="M36" s="399">
        <v>11928</v>
      </c>
      <c r="N36" s="399">
        <v>465</v>
      </c>
      <c r="O36" s="399">
        <v>12568</v>
      </c>
      <c r="P36" s="399">
        <v>485</v>
      </c>
      <c r="Q36" s="399">
        <v>13401</v>
      </c>
      <c r="R36" s="399">
        <v>506</v>
      </c>
      <c r="S36" s="399">
        <v>14406</v>
      </c>
      <c r="T36" s="399">
        <v>513</v>
      </c>
      <c r="U36" s="399">
        <v>15234</v>
      </c>
      <c r="V36" s="399">
        <v>524</v>
      </c>
      <c r="W36" s="399">
        <v>16409</v>
      </c>
      <c r="X36" s="399">
        <v>533</v>
      </c>
      <c r="Y36" s="399">
        <v>17055</v>
      </c>
      <c r="Z36" s="399">
        <v>531</v>
      </c>
      <c r="AA36" s="399">
        <v>17476</v>
      </c>
      <c r="AB36" s="399">
        <v>526</v>
      </c>
      <c r="AC36" s="1048">
        <v>17832.314999999999</v>
      </c>
      <c r="AD36" s="582">
        <v>526</v>
      </c>
      <c r="AE36" s="668">
        <v>18469</v>
      </c>
      <c r="AF36" s="583">
        <v>532</v>
      </c>
      <c r="AG36" s="583">
        <v>19080.415000000001</v>
      </c>
      <c r="AH36" s="1049">
        <v>546</v>
      </c>
      <c r="AI36" s="1397">
        <v>20235.046999999999</v>
      </c>
      <c r="AJ36" s="673" t="s">
        <v>27</v>
      </c>
      <c r="AK36" s="1385" t="s">
        <v>27</v>
      </c>
      <c r="AL36" s="673" t="s">
        <v>27</v>
      </c>
      <c r="AM36" s="673" t="s">
        <v>27</v>
      </c>
      <c r="AN36" s="673" t="s">
        <v>27</v>
      </c>
      <c r="AO36" s="1391" t="s">
        <v>27</v>
      </c>
      <c r="AP36" s="673" t="s">
        <v>27</v>
      </c>
      <c r="AQ36" s="673" t="s">
        <v>27</v>
      </c>
      <c r="AR36" s="673" t="s">
        <v>27</v>
      </c>
      <c r="AS36" s="1385" t="s">
        <v>27</v>
      </c>
      <c r="AT36" s="382"/>
    </row>
    <row r="37" spans="1:46">
      <c r="A37" s="243" t="s">
        <v>1332</v>
      </c>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1048"/>
      <c r="AD37" s="582"/>
      <c r="AE37" s="668"/>
      <c r="AF37" s="583"/>
      <c r="AG37" s="583"/>
      <c r="AH37" s="1050"/>
      <c r="AI37" s="668"/>
      <c r="AJ37" s="670"/>
      <c r="AK37" s="1388"/>
      <c r="AL37" s="670"/>
      <c r="AM37" s="670"/>
      <c r="AN37" s="670"/>
      <c r="AO37" s="971"/>
      <c r="AP37" s="670"/>
      <c r="AQ37" s="670"/>
      <c r="AR37" s="670"/>
      <c r="AS37" s="1388"/>
      <c r="AT37" s="382"/>
    </row>
    <row r="38" spans="1:46">
      <c r="A38" s="1044" t="s">
        <v>284</v>
      </c>
      <c r="B38" s="399">
        <v>2662</v>
      </c>
      <c r="C38" s="399">
        <v>1341</v>
      </c>
      <c r="D38" s="399">
        <v>2710</v>
      </c>
      <c r="E38" s="399">
        <v>1376</v>
      </c>
      <c r="F38" s="399">
        <v>2773</v>
      </c>
      <c r="G38" s="399">
        <v>1422</v>
      </c>
      <c r="H38" s="399">
        <v>2833</v>
      </c>
      <c r="I38" s="399">
        <v>1432</v>
      </c>
      <c r="J38" s="399">
        <v>2873</v>
      </c>
      <c r="K38" s="399">
        <v>1447</v>
      </c>
      <c r="L38" s="399">
        <v>2958</v>
      </c>
      <c r="M38" s="399">
        <v>1476</v>
      </c>
      <c r="N38" s="399">
        <v>3024</v>
      </c>
      <c r="O38" s="399">
        <v>1492</v>
      </c>
      <c r="P38" s="399">
        <v>3031</v>
      </c>
      <c r="Q38" s="399">
        <v>1516</v>
      </c>
      <c r="R38" s="399">
        <v>3035</v>
      </c>
      <c r="S38" s="399">
        <v>1499</v>
      </c>
      <c r="T38" s="399">
        <v>3127</v>
      </c>
      <c r="U38" s="399">
        <v>1565</v>
      </c>
      <c r="V38" s="399">
        <v>3126</v>
      </c>
      <c r="W38" s="399">
        <v>1532</v>
      </c>
      <c r="X38" s="399">
        <v>3165</v>
      </c>
      <c r="Y38" s="399">
        <v>1525</v>
      </c>
      <c r="Z38" s="399">
        <v>3198</v>
      </c>
      <c r="AA38" s="399">
        <v>1534</v>
      </c>
      <c r="AB38" s="399">
        <v>3211</v>
      </c>
      <c r="AC38" s="1048">
        <v>1543.413</v>
      </c>
      <c r="AD38" s="582">
        <v>3276</v>
      </c>
      <c r="AE38" s="668">
        <v>1519</v>
      </c>
      <c r="AF38" s="583">
        <v>3325</v>
      </c>
      <c r="AG38" s="583">
        <v>1526.7819999999999</v>
      </c>
      <c r="AH38" s="1049">
        <v>3427</v>
      </c>
      <c r="AI38" s="1397">
        <v>1557.223</v>
      </c>
      <c r="AJ38" s="673" t="s">
        <v>27</v>
      </c>
      <c r="AK38" s="1385" t="s">
        <v>27</v>
      </c>
      <c r="AL38" s="673" t="s">
        <v>27</v>
      </c>
      <c r="AM38" s="673" t="s">
        <v>27</v>
      </c>
      <c r="AN38" s="673" t="s">
        <v>27</v>
      </c>
      <c r="AO38" s="1391" t="s">
        <v>27</v>
      </c>
      <c r="AP38" s="673" t="s">
        <v>27</v>
      </c>
      <c r="AQ38" s="673" t="s">
        <v>27</v>
      </c>
      <c r="AR38" s="673" t="s">
        <v>27</v>
      </c>
      <c r="AS38" s="1385" t="s">
        <v>27</v>
      </c>
      <c r="AT38" s="382"/>
    </row>
    <row r="39" spans="1:46">
      <c r="A39" s="243" t="s">
        <v>285</v>
      </c>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1048"/>
      <c r="AD39" s="582"/>
      <c r="AE39" s="668"/>
      <c r="AF39" s="583"/>
      <c r="AG39" s="583"/>
      <c r="AH39" s="1050"/>
      <c r="AI39" s="668"/>
      <c r="AJ39" s="670"/>
      <c r="AK39" s="1386"/>
      <c r="AL39" s="670"/>
      <c r="AM39" s="670"/>
      <c r="AN39" s="670"/>
      <c r="AO39" s="971"/>
      <c r="AP39" s="670"/>
      <c r="AQ39" s="670"/>
      <c r="AR39" s="670"/>
      <c r="AS39" s="1388"/>
      <c r="AT39" s="382"/>
    </row>
    <row r="40" spans="1:46">
      <c r="A40" s="1044" t="s">
        <v>286</v>
      </c>
      <c r="B40" s="399">
        <v>268</v>
      </c>
      <c r="C40" s="399">
        <v>2074</v>
      </c>
      <c r="D40" s="399">
        <v>259</v>
      </c>
      <c r="E40" s="399">
        <v>2022</v>
      </c>
      <c r="F40" s="399">
        <v>260</v>
      </c>
      <c r="G40" s="399">
        <v>2028</v>
      </c>
      <c r="H40" s="399">
        <v>250</v>
      </c>
      <c r="I40" s="399">
        <v>1914</v>
      </c>
      <c r="J40" s="399">
        <v>240</v>
      </c>
      <c r="K40" s="399">
        <v>1989</v>
      </c>
      <c r="L40" s="399">
        <v>236</v>
      </c>
      <c r="M40" s="399">
        <v>1947</v>
      </c>
      <c r="N40" s="399">
        <v>242</v>
      </c>
      <c r="O40" s="399">
        <v>2265</v>
      </c>
      <c r="P40" s="399">
        <v>214</v>
      </c>
      <c r="Q40" s="399">
        <v>2468</v>
      </c>
      <c r="R40" s="399">
        <v>226</v>
      </c>
      <c r="S40" s="399">
        <v>2882</v>
      </c>
      <c r="T40" s="399">
        <v>229</v>
      </c>
      <c r="U40" s="399">
        <v>2978</v>
      </c>
      <c r="V40" s="399">
        <v>245</v>
      </c>
      <c r="W40" s="399">
        <v>3294</v>
      </c>
      <c r="X40" s="399">
        <v>252</v>
      </c>
      <c r="Y40" s="399">
        <v>3391</v>
      </c>
      <c r="Z40" s="399">
        <v>270</v>
      </c>
      <c r="AA40" s="399">
        <v>3548</v>
      </c>
      <c r="AB40" s="399">
        <v>271</v>
      </c>
      <c r="AC40" s="1048">
        <v>3686.683</v>
      </c>
      <c r="AD40" s="582">
        <v>275</v>
      </c>
      <c r="AE40" s="668">
        <v>3904</v>
      </c>
      <c r="AF40" s="583">
        <v>284</v>
      </c>
      <c r="AG40" s="583">
        <v>4187.7870000000003</v>
      </c>
      <c r="AH40" s="1049">
        <v>292</v>
      </c>
      <c r="AI40" s="1397">
        <v>4531.0050000000001</v>
      </c>
      <c r="AJ40" s="673" t="s">
        <v>27</v>
      </c>
      <c r="AK40" s="1387" t="s">
        <v>27</v>
      </c>
      <c r="AL40" s="673" t="s">
        <v>27</v>
      </c>
      <c r="AM40" s="673" t="s">
        <v>27</v>
      </c>
      <c r="AN40" s="673" t="s">
        <v>27</v>
      </c>
      <c r="AO40" s="1391" t="s">
        <v>27</v>
      </c>
      <c r="AP40" s="673" t="s">
        <v>27</v>
      </c>
      <c r="AQ40" s="673" t="s">
        <v>27</v>
      </c>
      <c r="AR40" s="673" t="s">
        <v>27</v>
      </c>
      <c r="AS40" s="1385" t="s">
        <v>27</v>
      </c>
      <c r="AT40" s="382"/>
    </row>
    <row r="41" spans="1:46">
      <c r="A41" s="243" t="s">
        <v>287</v>
      </c>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1048"/>
      <c r="AD41" s="582"/>
      <c r="AE41" s="668"/>
      <c r="AF41" s="583"/>
      <c r="AG41" s="583"/>
      <c r="AH41" s="1050"/>
      <c r="AI41" s="668"/>
      <c r="AJ41" s="670"/>
      <c r="AK41" s="1386"/>
      <c r="AL41" s="670"/>
      <c r="AM41" s="670"/>
      <c r="AN41" s="670"/>
      <c r="AO41" s="971"/>
      <c r="AP41" s="670"/>
      <c r="AQ41" s="670"/>
      <c r="AR41" s="670"/>
      <c r="AS41" s="1388"/>
      <c r="AT41" s="382"/>
    </row>
    <row r="42" spans="1:46">
      <c r="A42" s="1047" t="s">
        <v>288</v>
      </c>
      <c r="B42" s="399">
        <v>41341</v>
      </c>
      <c r="C42" s="399">
        <v>29270</v>
      </c>
      <c r="D42" s="399">
        <v>41566</v>
      </c>
      <c r="E42" s="399">
        <v>29646</v>
      </c>
      <c r="F42" s="399">
        <v>42354</v>
      </c>
      <c r="G42" s="399">
        <v>30977</v>
      </c>
      <c r="H42" s="399">
        <v>42981</v>
      </c>
      <c r="I42" s="399">
        <v>32018</v>
      </c>
      <c r="J42" s="399">
        <v>42910</v>
      </c>
      <c r="K42" s="399">
        <v>31620</v>
      </c>
      <c r="L42" s="399">
        <v>43663</v>
      </c>
      <c r="M42" s="399">
        <v>32450</v>
      </c>
      <c r="N42" s="399">
        <v>44722</v>
      </c>
      <c r="O42" s="399">
        <v>33875</v>
      </c>
      <c r="P42" s="399">
        <v>45966</v>
      </c>
      <c r="Q42" s="399">
        <v>37625</v>
      </c>
      <c r="R42" s="399">
        <v>46797</v>
      </c>
      <c r="S42" s="399">
        <v>39618</v>
      </c>
      <c r="T42" s="399">
        <v>48246</v>
      </c>
      <c r="U42" s="399">
        <v>42069</v>
      </c>
      <c r="V42" s="399">
        <v>48495</v>
      </c>
      <c r="W42" s="399">
        <v>47892</v>
      </c>
      <c r="X42" s="399">
        <v>49167</v>
      </c>
      <c r="Y42" s="399">
        <v>51908</v>
      </c>
      <c r="Z42" s="399">
        <v>50145</v>
      </c>
      <c r="AA42" s="399">
        <v>54160</v>
      </c>
      <c r="AB42" s="399">
        <v>51208</v>
      </c>
      <c r="AC42" s="1048">
        <v>55580.472999999998</v>
      </c>
      <c r="AD42" s="582">
        <v>52991</v>
      </c>
      <c r="AE42" s="668">
        <v>59071.370999999999</v>
      </c>
      <c r="AF42" s="583">
        <v>54475</v>
      </c>
      <c r="AG42" s="583">
        <v>63226</v>
      </c>
      <c r="AH42" s="1052">
        <v>56088</v>
      </c>
      <c r="AI42" s="1398">
        <v>65800.948999999993</v>
      </c>
      <c r="AJ42" s="673" t="s">
        <v>27</v>
      </c>
      <c r="AK42" s="1387" t="s">
        <v>27</v>
      </c>
      <c r="AL42" s="673" t="s">
        <v>27</v>
      </c>
      <c r="AM42" s="673" t="s">
        <v>27</v>
      </c>
      <c r="AN42" s="673" t="s">
        <v>27</v>
      </c>
      <c r="AO42" s="1391" t="s">
        <v>27</v>
      </c>
      <c r="AP42" s="673" t="s">
        <v>27</v>
      </c>
      <c r="AQ42" s="673" t="s">
        <v>27</v>
      </c>
      <c r="AR42" s="673" t="s">
        <v>27</v>
      </c>
      <c r="AS42" s="1385" t="s">
        <v>27</v>
      </c>
      <c r="AT42" s="382"/>
    </row>
    <row r="43" spans="1:46">
      <c r="A43" s="242" t="s">
        <v>289</v>
      </c>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1048"/>
      <c r="AD43" s="582"/>
      <c r="AE43" s="668"/>
      <c r="AF43" s="583"/>
      <c r="AG43" s="583"/>
      <c r="AH43" s="1050"/>
      <c r="AI43" s="668"/>
      <c r="AJ43" s="670"/>
      <c r="AK43" s="1386"/>
      <c r="AL43" s="670"/>
      <c r="AM43" s="670"/>
      <c r="AN43" s="670"/>
      <c r="AO43" s="971"/>
      <c r="AP43" s="670"/>
      <c r="AQ43" s="670"/>
      <c r="AR43" s="670"/>
      <c r="AS43" s="1388"/>
      <c r="AT43" s="382"/>
    </row>
    <row r="44" spans="1:46">
      <c r="A44" s="1044" t="s">
        <v>290</v>
      </c>
      <c r="B44" s="399">
        <v>23137</v>
      </c>
      <c r="C44" s="399">
        <v>10672</v>
      </c>
      <c r="D44" s="399">
        <v>23106</v>
      </c>
      <c r="E44" s="399">
        <v>10671</v>
      </c>
      <c r="F44" s="399">
        <v>23255</v>
      </c>
      <c r="G44" s="399">
        <v>10708</v>
      </c>
      <c r="H44" s="399">
        <v>23316</v>
      </c>
      <c r="I44" s="399">
        <v>10723</v>
      </c>
      <c r="J44" s="399">
        <v>23025</v>
      </c>
      <c r="K44" s="399">
        <v>10292</v>
      </c>
      <c r="L44" s="399">
        <v>22977</v>
      </c>
      <c r="M44" s="399">
        <v>10207</v>
      </c>
      <c r="N44" s="399">
        <v>22919</v>
      </c>
      <c r="O44" s="399">
        <v>10135</v>
      </c>
      <c r="P44" s="399">
        <v>22532</v>
      </c>
      <c r="Q44" s="399">
        <v>9859</v>
      </c>
      <c r="R44" s="399">
        <v>22358</v>
      </c>
      <c r="S44" s="399">
        <v>9761</v>
      </c>
      <c r="T44" s="399">
        <v>22280</v>
      </c>
      <c r="U44" s="399">
        <v>9718</v>
      </c>
      <c r="V44" s="399">
        <v>21589</v>
      </c>
      <c r="W44" s="399">
        <v>9438</v>
      </c>
      <c r="X44" s="399">
        <v>21079</v>
      </c>
      <c r="Y44" s="399">
        <v>9072</v>
      </c>
      <c r="Z44" s="399">
        <v>20912</v>
      </c>
      <c r="AA44" s="399">
        <v>8930</v>
      </c>
      <c r="AB44" s="399">
        <v>20869</v>
      </c>
      <c r="AC44" s="1048">
        <v>8950.0769999999993</v>
      </c>
      <c r="AD44" s="582">
        <v>21141</v>
      </c>
      <c r="AE44" s="668">
        <v>9103</v>
      </c>
      <c r="AF44" s="583">
        <v>21356</v>
      </c>
      <c r="AG44" s="583">
        <v>9248</v>
      </c>
      <c r="AH44" s="598">
        <v>22027</v>
      </c>
      <c r="AI44" s="1390">
        <v>9692</v>
      </c>
      <c r="AJ44" s="673" t="s">
        <v>27</v>
      </c>
      <c r="AK44" s="1387" t="s">
        <v>27</v>
      </c>
      <c r="AL44" s="673" t="s">
        <v>27</v>
      </c>
      <c r="AM44" s="673" t="s">
        <v>27</v>
      </c>
      <c r="AN44" s="673" t="s">
        <v>27</v>
      </c>
      <c r="AO44" s="1391" t="s">
        <v>27</v>
      </c>
      <c r="AP44" s="673" t="s">
        <v>27</v>
      </c>
      <c r="AQ44" s="673" t="s">
        <v>27</v>
      </c>
      <c r="AR44" s="673" t="s">
        <v>27</v>
      </c>
      <c r="AS44" s="1385" t="s">
        <v>27</v>
      </c>
      <c r="AT44" s="382"/>
    </row>
    <row r="45" spans="1:46">
      <c r="A45" s="243" t="s">
        <v>291</v>
      </c>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1048"/>
      <c r="AD45" s="582"/>
      <c r="AE45" s="668"/>
      <c r="AF45" s="583"/>
      <c r="AG45" s="583"/>
      <c r="AH45" s="598"/>
      <c r="AI45" s="1390"/>
      <c r="AJ45" s="670"/>
      <c r="AK45" s="1386"/>
      <c r="AL45" s="670"/>
      <c r="AM45" s="670"/>
      <c r="AN45" s="670"/>
      <c r="AO45" s="971"/>
      <c r="AP45" s="670"/>
      <c r="AQ45" s="670"/>
      <c r="AR45" s="670"/>
      <c r="AS45" s="1388"/>
      <c r="AT45" s="382"/>
    </row>
    <row r="46" spans="1:46">
      <c r="A46" s="1044" t="s">
        <v>292</v>
      </c>
      <c r="B46" s="399">
        <v>838</v>
      </c>
      <c r="C46" s="399">
        <v>1744</v>
      </c>
      <c r="D46" s="399">
        <v>842</v>
      </c>
      <c r="E46" s="399">
        <v>1677</v>
      </c>
      <c r="F46" s="399">
        <v>926</v>
      </c>
      <c r="G46" s="399">
        <v>1707</v>
      </c>
      <c r="H46" s="399">
        <v>983</v>
      </c>
      <c r="I46" s="399">
        <v>1854</v>
      </c>
      <c r="J46" s="399">
        <v>913</v>
      </c>
      <c r="K46" s="399">
        <v>1514</v>
      </c>
      <c r="L46" s="399">
        <v>936</v>
      </c>
      <c r="M46" s="399">
        <v>1551</v>
      </c>
      <c r="N46" s="399">
        <v>992</v>
      </c>
      <c r="O46" s="399">
        <v>1524</v>
      </c>
      <c r="P46" s="399">
        <v>1277</v>
      </c>
      <c r="Q46" s="399">
        <v>1652</v>
      </c>
      <c r="R46" s="399">
        <v>1258</v>
      </c>
      <c r="S46" s="399">
        <v>1558</v>
      </c>
      <c r="T46" s="399">
        <v>1267</v>
      </c>
      <c r="U46" s="399">
        <v>1326</v>
      </c>
      <c r="V46" s="399">
        <v>1242</v>
      </c>
      <c r="W46" s="399">
        <v>1233</v>
      </c>
      <c r="X46" s="399">
        <v>1197</v>
      </c>
      <c r="Y46" s="399">
        <v>1131</v>
      </c>
      <c r="Z46" s="399">
        <v>1177</v>
      </c>
      <c r="AA46" s="399">
        <v>1008</v>
      </c>
      <c r="AB46" s="399">
        <v>1181</v>
      </c>
      <c r="AC46" s="1048">
        <v>978.28300000000002</v>
      </c>
      <c r="AD46" s="582">
        <v>1208</v>
      </c>
      <c r="AE46" s="668">
        <v>967</v>
      </c>
      <c r="AF46" s="583">
        <v>1235</v>
      </c>
      <c r="AG46" s="583">
        <v>985</v>
      </c>
      <c r="AH46" s="598">
        <v>1263</v>
      </c>
      <c r="AI46" s="1390">
        <v>1043</v>
      </c>
      <c r="AJ46" s="673" t="s">
        <v>27</v>
      </c>
      <c r="AK46" s="1387" t="s">
        <v>27</v>
      </c>
      <c r="AL46" s="673" t="s">
        <v>27</v>
      </c>
      <c r="AM46" s="673" t="s">
        <v>27</v>
      </c>
      <c r="AN46" s="673" t="s">
        <v>27</v>
      </c>
      <c r="AO46" s="1391" t="s">
        <v>27</v>
      </c>
      <c r="AP46" s="673" t="s">
        <v>27</v>
      </c>
      <c r="AQ46" s="673" t="s">
        <v>27</v>
      </c>
      <c r="AR46" s="673" t="s">
        <v>27</v>
      </c>
      <c r="AS46" s="1385" t="s">
        <v>27</v>
      </c>
      <c r="AT46" s="382"/>
    </row>
    <row r="47" spans="1:46">
      <c r="A47" s="243" t="s">
        <v>293</v>
      </c>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1048"/>
      <c r="AD47" s="582"/>
      <c r="AE47" s="668"/>
      <c r="AF47" s="583"/>
      <c r="AG47" s="583"/>
      <c r="AH47" s="598"/>
      <c r="AI47" s="1390"/>
      <c r="AJ47" s="670"/>
      <c r="AK47" s="1386"/>
      <c r="AL47" s="670"/>
      <c r="AM47" s="670"/>
      <c r="AN47" s="670"/>
      <c r="AO47" s="971"/>
      <c r="AP47" s="670"/>
      <c r="AQ47" s="670"/>
      <c r="AR47" s="670"/>
      <c r="AS47" s="1388"/>
      <c r="AT47" s="382"/>
    </row>
    <row r="48" spans="1:46">
      <c r="A48" s="1044" t="s">
        <v>294</v>
      </c>
      <c r="B48" s="399">
        <v>2577</v>
      </c>
      <c r="C48" s="399">
        <v>2416</v>
      </c>
      <c r="D48" s="399">
        <v>2655</v>
      </c>
      <c r="E48" s="399">
        <v>2546</v>
      </c>
      <c r="F48" s="399">
        <v>2738</v>
      </c>
      <c r="G48" s="399">
        <v>2765</v>
      </c>
      <c r="H48" s="399">
        <v>2831</v>
      </c>
      <c r="I48" s="399">
        <v>2992</v>
      </c>
      <c r="J48" s="399">
        <v>2947</v>
      </c>
      <c r="K48" s="399">
        <v>3211</v>
      </c>
      <c r="L48" s="399">
        <v>3081</v>
      </c>
      <c r="M48" s="399">
        <v>3517</v>
      </c>
      <c r="N48" s="399">
        <v>3233</v>
      </c>
      <c r="O48" s="399">
        <v>3890</v>
      </c>
      <c r="P48" s="399">
        <v>4200</v>
      </c>
      <c r="Q48" s="399">
        <v>4643</v>
      </c>
      <c r="R48" s="399">
        <v>4545</v>
      </c>
      <c r="S48" s="399">
        <v>5232</v>
      </c>
      <c r="T48" s="399">
        <v>5079</v>
      </c>
      <c r="U48" s="399">
        <v>6126</v>
      </c>
      <c r="V48" s="399">
        <v>5438</v>
      </c>
      <c r="W48" s="399">
        <v>6930</v>
      </c>
      <c r="X48" s="399">
        <v>5759</v>
      </c>
      <c r="Y48" s="399">
        <v>7641</v>
      </c>
      <c r="Z48" s="399">
        <v>5943</v>
      </c>
      <c r="AA48" s="399">
        <v>8121</v>
      </c>
      <c r="AB48" s="399">
        <v>6273</v>
      </c>
      <c r="AC48" s="1048">
        <v>8846.3029999999999</v>
      </c>
      <c r="AD48" s="582">
        <v>6606</v>
      </c>
      <c r="AE48" s="668">
        <v>9649</v>
      </c>
      <c r="AF48" s="583">
        <v>6770</v>
      </c>
      <c r="AG48" s="583">
        <v>10144</v>
      </c>
      <c r="AH48" s="598">
        <v>6895</v>
      </c>
      <c r="AI48" s="1390">
        <v>10445</v>
      </c>
      <c r="AJ48" s="673" t="s">
        <v>27</v>
      </c>
      <c r="AK48" s="1387" t="s">
        <v>27</v>
      </c>
      <c r="AL48" s="673" t="s">
        <v>27</v>
      </c>
      <c r="AM48" s="673" t="s">
        <v>27</v>
      </c>
      <c r="AN48" s="673" t="s">
        <v>27</v>
      </c>
      <c r="AO48" s="1391" t="s">
        <v>27</v>
      </c>
      <c r="AP48" s="673" t="s">
        <v>27</v>
      </c>
      <c r="AQ48" s="673" t="s">
        <v>27</v>
      </c>
      <c r="AR48" s="673" t="s">
        <v>27</v>
      </c>
      <c r="AS48" s="1385" t="s">
        <v>27</v>
      </c>
      <c r="AT48" s="382"/>
    </row>
    <row r="49" spans="1:46">
      <c r="A49" s="243" t="s">
        <v>295</v>
      </c>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1048"/>
      <c r="AD49" s="582"/>
      <c r="AE49" s="668"/>
      <c r="AF49" s="583"/>
      <c r="AG49" s="583"/>
      <c r="AH49" s="598"/>
      <c r="AI49" s="1390"/>
      <c r="AJ49" s="670"/>
      <c r="AK49" s="1386"/>
      <c r="AL49" s="670"/>
      <c r="AM49" s="670"/>
      <c r="AN49" s="670"/>
      <c r="AO49" s="971"/>
      <c r="AP49" s="670"/>
      <c r="AQ49" s="670"/>
      <c r="AR49" s="670"/>
      <c r="AS49" s="1388"/>
      <c r="AT49" s="382"/>
    </row>
    <row r="50" spans="1:46">
      <c r="A50" s="1044" t="s">
        <v>296</v>
      </c>
      <c r="B50" s="399">
        <v>629</v>
      </c>
      <c r="C50" s="399">
        <v>5396</v>
      </c>
      <c r="D50" s="399">
        <v>629</v>
      </c>
      <c r="E50" s="399">
        <v>5484</v>
      </c>
      <c r="F50" s="399">
        <v>659</v>
      </c>
      <c r="G50" s="399">
        <v>6238</v>
      </c>
      <c r="H50" s="399">
        <v>676</v>
      </c>
      <c r="I50" s="399">
        <v>6624</v>
      </c>
      <c r="J50" s="399">
        <v>680</v>
      </c>
      <c r="K50" s="399">
        <v>6802</v>
      </c>
      <c r="L50" s="399">
        <v>681</v>
      </c>
      <c r="M50" s="399">
        <v>7009</v>
      </c>
      <c r="N50" s="399">
        <v>715</v>
      </c>
      <c r="O50" s="399">
        <v>7840</v>
      </c>
      <c r="P50" s="399">
        <v>665</v>
      </c>
      <c r="Q50" s="399">
        <v>9846</v>
      </c>
      <c r="R50" s="399">
        <v>728</v>
      </c>
      <c r="S50" s="399">
        <v>11035</v>
      </c>
      <c r="T50" s="399">
        <v>810</v>
      </c>
      <c r="U50" s="399">
        <v>12244</v>
      </c>
      <c r="V50" s="399">
        <v>933</v>
      </c>
      <c r="W50" s="399">
        <v>17397</v>
      </c>
      <c r="X50" s="399">
        <v>1178</v>
      </c>
      <c r="Y50" s="399">
        <v>20318</v>
      </c>
      <c r="Z50" s="399">
        <v>1242</v>
      </c>
      <c r="AA50" s="399">
        <v>21719</v>
      </c>
      <c r="AB50" s="399">
        <v>1328</v>
      </c>
      <c r="AC50" s="1048">
        <v>22070.182000000001</v>
      </c>
      <c r="AD50" s="582">
        <v>1436</v>
      </c>
      <c r="AE50" s="668">
        <v>23686</v>
      </c>
      <c r="AF50" s="583">
        <v>1536</v>
      </c>
      <c r="AG50" s="583">
        <v>26456</v>
      </c>
      <c r="AH50" s="1049">
        <v>1580</v>
      </c>
      <c r="AI50" s="1397">
        <v>27722</v>
      </c>
      <c r="AJ50" s="673" t="s">
        <v>27</v>
      </c>
      <c r="AK50" s="1387" t="s">
        <v>27</v>
      </c>
      <c r="AL50" s="673" t="s">
        <v>27</v>
      </c>
      <c r="AM50" s="673" t="s">
        <v>27</v>
      </c>
      <c r="AN50" s="673" t="s">
        <v>27</v>
      </c>
      <c r="AO50" s="1391" t="s">
        <v>27</v>
      </c>
      <c r="AP50" s="673" t="s">
        <v>27</v>
      </c>
      <c r="AQ50" s="673" t="s">
        <v>27</v>
      </c>
      <c r="AR50" s="673" t="s">
        <v>27</v>
      </c>
      <c r="AS50" s="1385" t="s">
        <v>27</v>
      </c>
      <c r="AT50" s="382"/>
    </row>
    <row r="51" spans="1:46">
      <c r="A51" s="243" t="s">
        <v>297</v>
      </c>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1048"/>
      <c r="AD51" s="582"/>
      <c r="AE51" s="668"/>
      <c r="AF51" s="583"/>
      <c r="AG51" s="583"/>
      <c r="AH51" s="1050"/>
      <c r="AI51" s="668"/>
      <c r="AJ51" s="670"/>
      <c r="AK51" s="1386"/>
      <c r="AL51" s="670"/>
      <c r="AM51" s="670"/>
      <c r="AN51" s="670"/>
      <c r="AO51" s="971"/>
      <c r="AP51" s="670"/>
      <c r="AQ51" s="670"/>
      <c r="AR51" s="670"/>
      <c r="AS51" s="1388"/>
      <c r="AT51" s="382"/>
    </row>
    <row r="52" spans="1:46">
      <c r="A52" s="1044" t="s">
        <v>298</v>
      </c>
      <c r="B52" s="399">
        <v>845</v>
      </c>
      <c r="C52" s="399">
        <v>1253</v>
      </c>
      <c r="D52" s="399">
        <v>857</v>
      </c>
      <c r="E52" s="399">
        <v>1280</v>
      </c>
      <c r="F52" s="399">
        <v>857</v>
      </c>
      <c r="G52" s="399">
        <v>1286</v>
      </c>
      <c r="H52" s="399">
        <v>870</v>
      </c>
      <c r="I52" s="399">
        <v>1346</v>
      </c>
      <c r="J52" s="399">
        <v>851</v>
      </c>
      <c r="K52" s="399">
        <v>1322</v>
      </c>
      <c r="L52" s="399">
        <v>869</v>
      </c>
      <c r="M52" s="399">
        <v>1356</v>
      </c>
      <c r="N52" s="399">
        <v>874</v>
      </c>
      <c r="O52" s="399">
        <v>1412</v>
      </c>
      <c r="P52" s="399">
        <v>891</v>
      </c>
      <c r="Q52" s="399">
        <v>1446</v>
      </c>
      <c r="R52" s="399">
        <v>897</v>
      </c>
      <c r="S52" s="399">
        <v>1542</v>
      </c>
      <c r="T52" s="399">
        <v>926</v>
      </c>
      <c r="U52" s="399">
        <v>1669</v>
      </c>
      <c r="V52" s="399">
        <v>931</v>
      </c>
      <c r="W52" s="399">
        <v>1754</v>
      </c>
      <c r="X52" s="399">
        <v>932</v>
      </c>
      <c r="Y52" s="399">
        <v>1821</v>
      </c>
      <c r="Z52" s="399">
        <v>938</v>
      </c>
      <c r="AA52" s="399">
        <v>1869</v>
      </c>
      <c r="AB52" s="399">
        <v>971</v>
      </c>
      <c r="AC52" s="1048">
        <v>1970.0940000000001</v>
      </c>
      <c r="AD52" s="582">
        <v>992</v>
      </c>
      <c r="AE52" s="668">
        <v>2062</v>
      </c>
      <c r="AF52" s="583">
        <v>1007</v>
      </c>
      <c r="AG52" s="583">
        <v>2118</v>
      </c>
      <c r="AH52" s="1049">
        <v>1006</v>
      </c>
      <c r="AI52" s="1397">
        <v>2145</v>
      </c>
      <c r="AJ52" s="673" t="s">
        <v>27</v>
      </c>
      <c r="AK52" s="1387" t="s">
        <v>27</v>
      </c>
      <c r="AL52" s="673" t="s">
        <v>27</v>
      </c>
      <c r="AM52" s="673" t="s">
        <v>27</v>
      </c>
      <c r="AN52" s="673" t="s">
        <v>27</v>
      </c>
      <c r="AO52" s="1391" t="s">
        <v>27</v>
      </c>
      <c r="AP52" s="673" t="s">
        <v>27</v>
      </c>
      <c r="AQ52" s="673" t="s">
        <v>27</v>
      </c>
      <c r="AR52" s="673" t="s">
        <v>27</v>
      </c>
      <c r="AS52" s="1385" t="s">
        <v>27</v>
      </c>
      <c r="AT52" s="382"/>
    </row>
    <row r="53" spans="1:46">
      <c r="A53" s="243" t="s">
        <v>299</v>
      </c>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1048"/>
      <c r="AD53" s="582"/>
      <c r="AE53" s="668"/>
      <c r="AF53" s="583"/>
      <c r="AG53" s="583"/>
      <c r="AH53" s="1050"/>
      <c r="AI53" s="668"/>
      <c r="AJ53" s="670"/>
      <c r="AK53" s="1386"/>
      <c r="AL53" s="670"/>
      <c r="AM53" s="670"/>
      <c r="AN53" s="670"/>
      <c r="AO53" s="971"/>
      <c r="AP53" s="670"/>
      <c r="AQ53" s="670"/>
      <c r="AR53" s="670"/>
      <c r="AS53" s="1388"/>
      <c r="AT53" s="382"/>
    </row>
    <row r="54" spans="1:46">
      <c r="A54" s="1044" t="s">
        <v>300</v>
      </c>
      <c r="B54" s="399">
        <v>9289</v>
      </c>
      <c r="C54" s="399">
        <v>2500</v>
      </c>
      <c r="D54" s="399">
        <v>9367</v>
      </c>
      <c r="E54" s="399">
        <v>2542</v>
      </c>
      <c r="F54" s="399">
        <v>9715</v>
      </c>
      <c r="G54" s="399">
        <v>2647</v>
      </c>
      <c r="H54" s="399">
        <v>9948</v>
      </c>
      <c r="I54" s="399">
        <v>2714</v>
      </c>
      <c r="J54" s="399">
        <v>10149</v>
      </c>
      <c r="K54" s="399">
        <v>2767</v>
      </c>
      <c r="L54" s="399">
        <v>10681</v>
      </c>
      <c r="M54" s="399">
        <v>2948</v>
      </c>
      <c r="N54" s="399">
        <v>11449</v>
      </c>
      <c r="O54" s="399">
        <v>3159</v>
      </c>
      <c r="P54" s="399">
        <v>11958</v>
      </c>
      <c r="Q54" s="399">
        <v>3377</v>
      </c>
      <c r="R54" s="399">
        <v>12492</v>
      </c>
      <c r="S54" s="399">
        <v>3562</v>
      </c>
      <c r="T54" s="399">
        <v>13232</v>
      </c>
      <c r="U54" s="399">
        <v>3740</v>
      </c>
      <c r="V54" s="399">
        <v>13804</v>
      </c>
      <c r="W54" s="399">
        <v>3906</v>
      </c>
      <c r="X54" s="399">
        <v>14357</v>
      </c>
      <c r="Y54" s="399">
        <v>4097</v>
      </c>
      <c r="Z54" s="399">
        <v>15108</v>
      </c>
      <c r="AA54" s="399">
        <v>4293</v>
      </c>
      <c r="AB54" s="399">
        <v>15644</v>
      </c>
      <c r="AC54" s="1048">
        <v>4435.5919999999996</v>
      </c>
      <c r="AD54" s="582">
        <v>16482</v>
      </c>
      <c r="AE54" s="668">
        <v>4652</v>
      </c>
      <c r="AF54" s="583">
        <v>17287</v>
      </c>
      <c r="AG54" s="583">
        <v>4883</v>
      </c>
      <c r="AH54" s="1049">
        <v>17927</v>
      </c>
      <c r="AI54" s="1397">
        <v>5060</v>
      </c>
      <c r="AJ54" s="673" t="s">
        <v>27</v>
      </c>
      <c r="AK54" s="1387" t="s">
        <v>27</v>
      </c>
      <c r="AL54" s="673" t="s">
        <v>27</v>
      </c>
      <c r="AM54" s="673" t="s">
        <v>27</v>
      </c>
      <c r="AN54" s="673" t="s">
        <v>27</v>
      </c>
      <c r="AO54" s="1391" t="s">
        <v>27</v>
      </c>
      <c r="AP54" s="673" t="s">
        <v>27</v>
      </c>
      <c r="AQ54" s="673" t="s">
        <v>27</v>
      </c>
      <c r="AR54" s="673" t="s">
        <v>27</v>
      </c>
      <c r="AS54" s="1385" t="s">
        <v>27</v>
      </c>
      <c r="AT54" s="382"/>
    </row>
    <row r="55" spans="1:46">
      <c r="A55" s="243" t="s">
        <v>301</v>
      </c>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1048"/>
      <c r="AD55" s="582"/>
      <c r="AE55" s="668"/>
      <c r="AF55" s="583"/>
      <c r="AG55" s="583"/>
      <c r="AH55" s="1050"/>
      <c r="AI55" s="668"/>
      <c r="AJ55" s="670"/>
      <c r="AK55" s="1386"/>
      <c r="AL55" s="670"/>
      <c r="AM55" s="670"/>
      <c r="AN55" s="670"/>
      <c r="AO55" s="668"/>
      <c r="AP55" s="583"/>
      <c r="AQ55" s="583"/>
      <c r="AR55" s="583"/>
      <c r="AS55" s="1394"/>
      <c r="AT55" s="382"/>
    </row>
    <row r="56" spans="1:46">
      <c r="A56" s="1044" t="s">
        <v>302</v>
      </c>
      <c r="B56" s="399">
        <v>1126</v>
      </c>
      <c r="C56" s="399">
        <v>2148</v>
      </c>
      <c r="D56" s="399">
        <v>1126</v>
      </c>
      <c r="E56" s="399">
        <v>2189</v>
      </c>
      <c r="F56" s="399">
        <v>1132</v>
      </c>
      <c r="G56" s="399">
        <v>2284</v>
      </c>
      <c r="H56" s="399">
        <v>1159</v>
      </c>
      <c r="I56" s="399">
        <v>2386</v>
      </c>
      <c r="J56" s="399">
        <v>1148</v>
      </c>
      <c r="K56" s="399">
        <v>2445</v>
      </c>
      <c r="L56" s="399">
        <v>1149</v>
      </c>
      <c r="M56" s="399">
        <v>2526</v>
      </c>
      <c r="N56" s="399">
        <v>1141</v>
      </c>
      <c r="O56" s="399">
        <v>2552</v>
      </c>
      <c r="P56" s="399">
        <v>1140</v>
      </c>
      <c r="Q56" s="399">
        <v>2609</v>
      </c>
      <c r="R56" s="399">
        <v>1151</v>
      </c>
      <c r="S56" s="399">
        <v>2693</v>
      </c>
      <c r="T56" s="399">
        <v>1153</v>
      </c>
      <c r="U56" s="399">
        <v>2841</v>
      </c>
      <c r="V56" s="399">
        <v>1124</v>
      </c>
      <c r="W56" s="399">
        <v>2947</v>
      </c>
      <c r="X56" s="399">
        <v>1093</v>
      </c>
      <c r="Y56" s="399">
        <v>3074</v>
      </c>
      <c r="Z56" s="399">
        <v>1092</v>
      </c>
      <c r="AA56" s="399">
        <v>3218</v>
      </c>
      <c r="AB56" s="399">
        <v>1088</v>
      </c>
      <c r="AC56" s="1048">
        <v>3286.2310000000002</v>
      </c>
      <c r="AD56" s="582">
        <v>1100</v>
      </c>
      <c r="AE56" s="668">
        <v>3347</v>
      </c>
      <c r="AF56" s="583">
        <v>1104</v>
      </c>
      <c r="AG56" s="583">
        <v>3388</v>
      </c>
      <c r="AH56" s="1049">
        <v>1116</v>
      </c>
      <c r="AI56" s="1397">
        <v>3513</v>
      </c>
      <c r="AJ56" s="673" t="s">
        <v>27</v>
      </c>
      <c r="AK56" s="1385" t="s">
        <v>27</v>
      </c>
      <c r="AL56" s="673" t="s">
        <v>27</v>
      </c>
      <c r="AM56" s="673" t="s">
        <v>27</v>
      </c>
      <c r="AN56" s="673" t="s">
        <v>27</v>
      </c>
      <c r="AO56" s="1391" t="s">
        <v>27</v>
      </c>
      <c r="AP56" s="673" t="s">
        <v>27</v>
      </c>
      <c r="AQ56" s="673" t="s">
        <v>27</v>
      </c>
      <c r="AR56" s="673" t="s">
        <v>27</v>
      </c>
      <c r="AS56" s="1385" t="s">
        <v>27</v>
      </c>
      <c r="AT56" s="382"/>
    </row>
    <row r="57" spans="1:46">
      <c r="A57" s="243" t="s">
        <v>303</v>
      </c>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1048"/>
      <c r="AD57" s="582"/>
      <c r="AE57" s="668"/>
      <c r="AF57" s="583"/>
      <c r="AG57" s="583"/>
      <c r="AH57" s="1050"/>
      <c r="AI57" s="668"/>
      <c r="AJ57" s="670"/>
      <c r="AK57" s="1388"/>
      <c r="AL57" s="670"/>
      <c r="AM57" s="670"/>
      <c r="AN57" s="670"/>
      <c r="AO57" s="971"/>
      <c r="AP57" s="670"/>
      <c r="AQ57" s="670"/>
      <c r="AR57" s="670"/>
      <c r="AS57" s="1388"/>
      <c r="AT57" s="382"/>
    </row>
    <row r="58" spans="1:46">
      <c r="A58" s="1044" t="s">
        <v>304</v>
      </c>
      <c r="B58" s="399">
        <v>2900</v>
      </c>
      <c r="C58" s="399">
        <v>3141</v>
      </c>
      <c r="D58" s="399">
        <v>2984</v>
      </c>
      <c r="E58" s="399">
        <v>3257</v>
      </c>
      <c r="F58" s="399">
        <v>3072</v>
      </c>
      <c r="G58" s="399">
        <v>3342</v>
      </c>
      <c r="H58" s="399">
        <v>3198</v>
      </c>
      <c r="I58" s="399">
        <v>3379</v>
      </c>
      <c r="J58" s="399">
        <v>3197</v>
      </c>
      <c r="K58" s="399">
        <v>3267</v>
      </c>
      <c r="L58" s="399">
        <v>3289</v>
      </c>
      <c r="M58" s="399">
        <v>3336</v>
      </c>
      <c r="N58" s="399">
        <v>3399</v>
      </c>
      <c r="O58" s="399">
        <v>3363</v>
      </c>
      <c r="P58" s="399">
        <v>3303</v>
      </c>
      <c r="Q58" s="399">
        <v>4193</v>
      </c>
      <c r="R58" s="399">
        <v>3368</v>
      </c>
      <c r="S58" s="399">
        <v>4235</v>
      </c>
      <c r="T58" s="399">
        <v>3499</v>
      </c>
      <c r="U58" s="399">
        <v>4405</v>
      </c>
      <c r="V58" s="399">
        <v>3434</v>
      </c>
      <c r="W58" s="399">
        <v>4286</v>
      </c>
      <c r="X58" s="399">
        <v>3572</v>
      </c>
      <c r="Y58" s="399">
        <v>4754</v>
      </c>
      <c r="Z58" s="399">
        <v>3733</v>
      </c>
      <c r="AA58" s="399">
        <v>5002</v>
      </c>
      <c r="AB58" s="399">
        <v>3854</v>
      </c>
      <c r="AC58" s="1048">
        <v>5043.7110000000002</v>
      </c>
      <c r="AD58" s="582">
        <v>4026</v>
      </c>
      <c r="AE58" s="668">
        <v>5605</v>
      </c>
      <c r="AF58" s="583">
        <v>4180</v>
      </c>
      <c r="AG58" s="583">
        <v>6005</v>
      </c>
      <c r="AH58" s="1049">
        <v>4274</v>
      </c>
      <c r="AI58" s="1397">
        <v>3182</v>
      </c>
      <c r="AJ58" s="673" t="s">
        <v>27</v>
      </c>
      <c r="AK58" s="1385" t="s">
        <v>27</v>
      </c>
      <c r="AL58" s="673" t="s">
        <v>27</v>
      </c>
      <c r="AM58" s="673" t="s">
        <v>27</v>
      </c>
      <c r="AN58" s="673" t="s">
        <v>27</v>
      </c>
      <c r="AO58" s="1391" t="s">
        <v>27</v>
      </c>
      <c r="AP58" s="673" t="s">
        <v>27</v>
      </c>
      <c r="AQ58" s="673" t="s">
        <v>27</v>
      </c>
      <c r="AR58" s="673" t="s">
        <v>27</v>
      </c>
      <c r="AS58" s="1385" t="s">
        <v>27</v>
      </c>
      <c r="AT58" s="382"/>
    </row>
    <row r="59" spans="1:46">
      <c r="A59" s="243" t="s">
        <v>305</v>
      </c>
      <c r="B59" s="1045"/>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1053"/>
      <c r="AD59" s="583"/>
      <c r="AE59" s="668"/>
      <c r="AF59" s="583"/>
      <c r="AG59" s="583"/>
      <c r="AH59" s="583"/>
      <c r="AI59" s="668"/>
      <c r="AJ59" s="670"/>
      <c r="AK59" s="1388"/>
      <c r="AL59" s="670"/>
      <c r="AM59" s="670"/>
      <c r="AN59" s="670"/>
      <c r="AO59" s="668"/>
      <c r="AP59" s="583"/>
      <c r="AQ59" s="583"/>
      <c r="AR59" s="583"/>
      <c r="AS59" s="1394"/>
      <c r="AT59" s="382"/>
    </row>
    <row r="60" spans="1:46" s="286" customFormat="1" ht="38.25">
      <c r="A60" s="961" t="s">
        <v>1333</v>
      </c>
      <c r="B60" s="1031" t="s">
        <v>17</v>
      </c>
      <c r="C60" s="1031" t="s">
        <v>17</v>
      </c>
      <c r="D60" s="1031" t="s">
        <v>17</v>
      </c>
      <c r="E60" s="1031" t="s">
        <v>17</v>
      </c>
      <c r="F60" s="1031" t="s">
        <v>17</v>
      </c>
      <c r="G60" s="1031" t="s">
        <v>17</v>
      </c>
      <c r="H60" s="1031" t="s">
        <v>17</v>
      </c>
      <c r="I60" s="1031" t="s">
        <v>17</v>
      </c>
      <c r="J60" s="1031" t="s">
        <v>17</v>
      </c>
      <c r="K60" s="1031" t="s">
        <v>17</v>
      </c>
      <c r="L60" s="1031" t="s">
        <v>17</v>
      </c>
      <c r="M60" s="1031" t="s">
        <v>17</v>
      </c>
      <c r="N60" s="1031" t="s">
        <v>17</v>
      </c>
      <c r="O60" s="1031" t="s">
        <v>17</v>
      </c>
      <c r="P60" s="1031" t="s">
        <v>17</v>
      </c>
      <c r="Q60" s="1031" t="s">
        <v>17</v>
      </c>
      <c r="R60" s="1031" t="s">
        <v>17</v>
      </c>
      <c r="S60" s="1031" t="s">
        <v>17</v>
      </c>
      <c r="T60" s="1031" t="s">
        <v>17</v>
      </c>
      <c r="U60" s="1031" t="s">
        <v>17</v>
      </c>
      <c r="V60" s="1031" t="s">
        <v>17</v>
      </c>
      <c r="W60" s="1031" t="s">
        <v>17</v>
      </c>
      <c r="X60" s="1031" t="s">
        <v>17</v>
      </c>
      <c r="Y60" s="1031" t="s">
        <v>17</v>
      </c>
      <c r="Z60" s="1031" t="s">
        <v>17</v>
      </c>
      <c r="AA60" s="1031" t="s">
        <v>17</v>
      </c>
      <c r="AB60" s="1031" t="s">
        <v>17</v>
      </c>
      <c r="AC60" s="1031" t="s">
        <v>17</v>
      </c>
      <c r="AD60" s="1031" t="s">
        <v>17</v>
      </c>
      <c r="AE60" s="1379" t="s">
        <v>17</v>
      </c>
      <c r="AF60" s="1031" t="s">
        <v>17</v>
      </c>
      <c r="AG60" s="1031" t="s">
        <v>17</v>
      </c>
      <c r="AH60" s="1054" t="s">
        <v>17</v>
      </c>
      <c r="AI60" s="1379" t="s">
        <v>17</v>
      </c>
      <c r="AJ60" s="1031">
        <v>48244</v>
      </c>
      <c r="AK60" s="1389">
        <v>246235</v>
      </c>
      <c r="AL60" s="1570">
        <v>49139</v>
      </c>
      <c r="AM60" s="1570">
        <v>254726</v>
      </c>
      <c r="AN60" s="1054">
        <v>49924</v>
      </c>
      <c r="AO60" s="1379">
        <v>266616.924</v>
      </c>
      <c r="AP60" s="1054">
        <v>51538</v>
      </c>
      <c r="AQ60" s="1054">
        <v>274936.49800000002</v>
      </c>
      <c r="AR60" s="1054">
        <v>52159</v>
      </c>
      <c r="AS60" s="1389">
        <v>280485.766</v>
      </c>
      <c r="AT60" s="982"/>
    </row>
    <row r="61" spans="1:46" s="286" customFormat="1" ht="25.5">
      <c r="A61" s="962" t="s">
        <v>1334</v>
      </c>
      <c r="B61" s="607"/>
      <c r="C61" s="607"/>
      <c r="D61" s="607"/>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1380"/>
      <c r="AF61" s="607"/>
      <c r="AG61" s="607"/>
      <c r="AH61" s="1055"/>
      <c r="AI61" s="1380"/>
      <c r="AJ61" s="670"/>
      <c r="AK61" s="1388"/>
      <c r="AL61" s="670"/>
      <c r="AM61" s="670"/>
      <c r="AN61" s="670"/>
      <c r="AO61" s="668"/>
      <c r="AP61" s="583"/>
      <c r="AQ61" s="583"/>
      <c r="AR61" s="583"/>
      <c r="AS61" s="978"/>
      <c r="AT61" s="982"/>
    </row>
    <row r="62" spans="1:46" s="286" customFormat="1">
      <c r="A62" s="286" t="s">
        <v>1591</v>
      </c>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c r="X62" s="1056"/>
      <c r="Y62" s="1056"/>
      <c r="Z62" s="1056"/>
      <c r="AA62" s="1056"/>
      <c r="AB62" s="1056"/>
      <c r="AC62" s="1056"/>
      <c r="AD62" s="1056"/>
      <c r="AE62" s="1381"/>
      <c r="AF62" s="1056"/>
      <c r="AG62" s="1056"/>
      <c r="AH62" s="1057"/>
      <c r="AI62" s="1381"/>
      <c r="AJ62" s="1051"/>
      <c r="AK62" s="1386"/>
      <c r="AL62" s="1051"/>
      <c r="AM62" s="1051"/>
      <c r="AN62" s="1051"/>
      <c r="AO62" s="1382"/>
      <c r="AS62" s="1382"/>
      <c r="AT62" s="676"/>
    </row>
    <row r="63" spans="1:46" s="286" customFormat="1">
      <c r="A63" s="286" t="s">
        <v>1948</v>
      </c>
      <c r="AE63" s="1382"/>
      <c r="AI63" s="1382"/>
      <c r="AK63" s="1382"/>
      <c r="AO63" s="1382"/>
      <c r="AS63" s="1382"/>
      <c r="AT63" s="676"/>
    </row>
    <row r="64" spans="1:46" s="286" customFormat="1">
      <c r="A64" s="585" t="s">
        <v>1592</v>
      </c>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6"/>
      <c r="Y64" s="1056"/>
      <c r="Z64" s="1056"/>
      <c r="AA64" s="1056"/>
      <c r="AB64" s="1056"/>
      <c r="AC64" s="1056"/>
      <c r="AD64" s="1056"/>
      <c r="AE64" s="1381"/>
      <c r="AF64" s="1056"/>
      <c r="AG64" s="1056"/>
      <c r="AH64" s="1056"/>
      <c r="AI64" s="1381"/>
      <c r="AJ64" s="1051"/>
      <c r="AK64" s="1386"/>
      <c r="AL64" s="1051"/>
      <c r="AM64" s="1051"/>
      <c r="AN64" s="1051"/>
      <c r="AO64" s="1382"/>
      <c r="AS64" s="1382"/>
      <c r="AT64" s="676"/>
    </row>
    <row r="65" spans="1:46" s="585" customFormat="1">
      <c r="A65" s="585" t="s">
        <v>2062</v>
      </c>
      <c r="AE65" s="1383"/>
      <c r="AI65" s="1383"/>
      <c r="AK65" s="1383"/>
      <c r="AO65" s="1383"/>
      <c r="AS65" s="1383"/>
      <c r="AT65" s="1559"/>
    </row>
    <row r="66" spans="1:46" s="286" customFormat="1">
      <c r="AE66" s="1382"/>
      <c r="AI66" s="1382"/>
      <c r="AK66" s="1382"/>
      <c r="AO66" s="1382"/>
      <c r="AS66" s="1382"/>
      <c r="AT66" s="676"/>
    </row>
    <row r="68" spans="1:46" ht="14.25">
      <c r="A68" s="1030"/>
    </row>
  </sheetData>
  <mergeCells count="24">
    <mergeCell ref="A1:AS1"/>
    <mergeCell ref="AP2:AQ2"/>
    <mergeCell ref="AR2:AS2"/>
    <mergeCell ref="T2:U2"/>
    <mergeCell ref="J2:K2"/>
    <mergeCell ref="L2:M2"/>
    <mergeCell ref="N2:O2"/>
    <mergeCell ref="P2:Q2"/>
    <mergeCell ref="R2:S2"/>
    <mergeCell ref="AJ2:AK2"/>
    <mergeCell ref="AL2:AM2"/>
    <mergeCell ref="AN2:AO2"/>
    <mergeCell ref="X2:Y2"/>
    <mergeCell ref="Z2:AA2"/>
    <mergeCell ref="AB2:AC2"/>
    <mergeCell ref="AD2:AE2"/>
    <mergeCell ref="AF2:AG2"/>
    <mergeCell ref="AH2:AI2"/>
    <mergeCell ref="V2:W2"/>
    <mergeCell ref="A2:A3"/>
    <mergeCell ref="B2:C2"/>
    <mergeCell ref="D2:E2"/>
    <mergeCell ref="F2:G2"/>
    <mergeCell ref="H2:I2"/>
  </mergeCells>
  <hyperlinks>
    <hyperlink ref="AU1" location="'DZIAŁ X - Przeglad miedzynarod'!A1" display="'DZIAŁ X - Przeglad miedzynarod'!A1"/>
  </hyperlinks>
  <printOptions horizontalCentered="1"/>
  <pageMargins left="0.31496062992125984" right="0.70866141732283472" top="0.15748031496062992" bottom="0.35433070866141736" header="0.31496062992125984" footer="0.31496062992125984"/>
  <pageSetup paperSize="9" scale="75" fitToHeight="0" orientation="landscape" r:id="rId1"/>
  <colBreaks count="1" manualBreakCount="1">
    <brk id="40"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2"/>
  <sheetViews>
    <sheetView zoomScaleNormal="100" zoomScaleSheetLayoutView="80" workbookViewId="0">
      <pane xSplit="2" ySplit="4" topLeftCell="C5" activePane="bottomRight" state="frozen"/>
      <selection activeCell="H48" sqref="H48"/>
      <selection pane="topRight" activeCell="H48" sqref="H48"/>
      <selection pane="bottomLeft" activeCell="H48" sqref="H48"/>
      <selection pane="bottomRight" activeCell="C5" sqref="C5"/>
    </sheetView>
  </sheetViews>
  <sheetFormatPr defaultColWidth="9" defaultRowHeight="12.75"/>
  <cols>
    <col min="1" max="1" width="7.125" style="1294" customWidth="1"/>
    <col min="2" max="2" width="15.5" style="284" customWidth="1"/>
    <col min="3" max="9" width="9" style="359"/>
    <col min="10" max="14" width="9" style="284"/>
    <col min="15" max="16384" width="9" style="359"/>
  </cols>
  <sheetData>
    <row r="1" spans="1:19" ht="54" customHeight="1">
      <c r="A1" s="2434" t="s">
        <v>1265</v>
      </c>
      <c r="B1" s="2434"/>
      <c r="C1" s="2435"/>
      <c r="D1" s="2435"/>
      <c r="E1" s="2435"/>
      <c r="F1" s="2435"/>
      <c r="G1" s="2435"/>
      <c r="H1" s="2435"/>
      <c r="I1" s="2435"/>
      <c r="J1" s="2435"/>
      <c r="K1" s="1367"/>
      <c r="L1" s="1367"/>
      <c r="M1" s="1367"/>
      <c r="N1" s="1367"/>
      <c r="O1" s="1336"/>
      <c r="P1" s="1336"/>
      <c r="R1" s="1022" t="s">
        <v>708</v>
      </c>
      <c r="S1" s="133"/>
    </row>
    <row r="2" spans="1:19" ht="27.75" customHeight="1">
      <c r="A2" s="1961" t="s">
        <v>1697</v>
      </c>
      <c r="B2" s="1938" t="s">
        <v>1696</v>
      </c>
      <c r="C2" s="1843" t="s">
        <v>1260</v>
      </c>
      <c r="D2" s="1844"/>
      <c r="E2" s="1844"/>
      <c r="F2" s="1844"/>
      <c r="G2" s="1844"/>
      <c r="H2" s="1844"/>
      <c r="I2" s="1844"/>
      <c r="J2" s="1844"/>
      <c r="K2" s="1844"/>
      <c r="L2" s="1844"/>
      <c r="M2" s="1844"/>
      <c r="N2" s="1844"/>
      <c r="O2" s="1844"/>
      <c r="P2" s="1844"/>
      <c r="S2" s="133"/>
    </row>
    <row r="3" spans="1:19">
      <c r="A3" s="1963"/>
      <c r="B3" s="1938"/>
      <c r="C3" s="1024">
        <v>2000</v>
      </c>
      <c r="D3" s="1024">
        <v>2005</v>
      </c>
      <c r="E3" s="1024">
        <v>2010</v>
      </c>
      <c r="F3" s="1024">
        <v>2011</v>
      </c>
      <c r="G3" s="1024">
        <v>2012</v>
      </c>
      <c r="H3" s="1023">
        <v>2013</v>
      </c>
      <c r="I3" s="1023">
        <v>2014</v>
      </c>
      <c r="J3" s="1353">
        <v>2015</v>
      </c>
      <c r="K3" s="1353">
        <v>2016</v>
      </c>
      <c r="L3" s="1353">
        <v>2017</v>
      </c>
      <c r="M3" s="1353">
        <v>2018</v>
      </c>
      <c r="N3" s="1353">
        <v>2019</v>
      </c>
      <c r="O3" s="1334">
        <v>2020</v>
      </c>
      <c r="P3" s="1334">
        <v>2021</v>
      </c>
    </row>
    <row r="4" spans="1:19" ht="13.9" customHeight="1">
      <c r="A4" s="1965"/>
      <c r="B4" s="1938"/>
      <c r="C4" s="2121" t="s">
        <v>1565</v>
      </c>
      <c r="D4" s="1810"/>
      <c r="E4" s="1810"/>
      <c r="F4" s="1810"/>
      <c r="G4" s="1810"/>
      <c r="H4" s="1810"/>
      <c r="I4" s="1810"/>
      <c r="J4" s="1810"/>
      <c r="K4" s="1810"/>
      <c r="L4" s="1810"/>
      <c r="M4" s="1810"/>
      <c r="N4" s="1810"/>
      <c r="O4" s="1810"/>
      <c r="P4" s="1810"/>
    </row>
    <row r="5" spans="1:19">
      <c r="A5" s="1225"/>
      <c r="B5" s="1277" t="s">
        <v>148</v>
      </c>
      <c r="C5" s="1032">
        <v>1829978</v>
      </c>
      <c r="D5" s="1032">
        <v>2467543</v>
      </c>
      <c r="E5" s="1366">
        <v>2663991</v>
      </c>
      <c r="F5" s="1032">
        <v>2688496</v>
      </c>
      <c r="G5" s="1032">
        <v>2648932</v>
      </c>
      <c r="H5" s="1032">
        <v>2658077</v>
      </c>
      <c r="I5" s="1032">
        <v>2698794</v>
      </c>
      <c r="J5" s="1366">
        <v>2743754</v>
      </c>
      <c r="K5" s="1366">
        <v>2783777</v>
      </c>
      <c r="L5" s="1366">
        <v>2831195</v>
      </c>
      <c r="M5" s="1366">
        <v>2897300</v>
      </c>
      <c r="N5" s="1368">
        <v>2945238</v>
      </c>
      <c r="O5" s="1032">
        <v>2504273</v>
      </c>
      <c r="P5" s="1033">
        <v>2619729</v>
      </c>
    </row>
    <row r="6" spans="1:19">
      <c r="A6" s="1225"/>
      <c r="B6" s="1279" t="s">
        <v>69</v>
      </c>
      <c r="C6" s="78"/>
      <c r="D6" s="78"/>
      <c r="E6" s="78"/>
      <c r="F6" s="78"/>
      <c r="G6" s="78"/>
      <c r="H6" s="586"/>
      <c r="I6" s="78"/>
      <c r="J6" s="964"/>
      <c r="K6" s="1369"/>
      <c r="L6" s="964"/>
      <c r="M6" s="964"/>
      <c r="N6" s="1369"/>
      <c r="O6" s="78"/>
      <c r="P6" s="155"/>
    </row>
    <row r="7" spans="1:19">
      <c r="A7" s="1229" t="s">
        <v>242</v>
      </c>
      <c r="B7" s="1273" t="s">
        <v>213</v>
      </c>
      <c r="C7" s="377">
        <v>93686</v>
      </c>
      <c r="D7" s="377">
        <v>108654</v>
      </c>
      <c r="E7" s="377">
        <v>130059</v>
      </c>
      <c r="F7" s="377">
        <v>125620</v>
      </c>
      <c r="G7" s="377">
        <v>123928</v>
      </c>
      <c r="H7" s="377">
        <v>126632</v>
      </c>
      <c r="I7" s="377">
        <v>134345</v>
      </c>
      <c r="J7" s="141">
        <v>131175</v>
      </c>
      <c r="K7" s="141">
        <v>143174</v>
      </c>
      <c r="L7" s="141">
        <v>130516</v>
      </c>
      <c r="M7" s="141">
        <v>136180</v>
      </c>
      <c r="N7" s="698">
        <v>143308</v>
      </c>
      <c r="O7" s="377">
        <v>143180</v>
      </c>
      <c r="P7" s="378">
        <v>150695</v>
      </c>
    </row>
    <row r="8" spans="1:19">
      <c r="A8" s="1292" t="s">
        <v>239</v>
      </c>
      <c r="B8" s="1275" t="s">
        <v>311</v>
      </c>
      <c r="C8" s="377"/>
      <c r="D8" s="377"/>
      <c r="E8" s="377"/>
      <c r="F8" s="377"/>
      <c r="G8" s="377"/>
      <c r="H8" s="380"/>
      <c r="I8" s="377"/>
      <c r="J8" s="141"/>
      <c r="K8" s="698"/>
      <c r="L8" s="141"/>
      <c r="M8" s="141"/>
      <c r="N8" s="698"/>
      <c r="O8" s="377"/>
      <c r="P8" s="378"/>
    </row>
    <row r="9" spans="1:19">
      <c r="A9" s="1229" t="s">
        <v>242</v>
      </c>
      <c r="B9" s="1273" t="s">
        <v>214</v>
      </c>
      <c r="C9" s="587" t="s">
        <v>27</v>
      </c>
      <c r="D9" s="377">
        <v>17872</v>
      </c>
      <c r="E9" s="377">
        <v>18872</v>
      </c>
      <c r="F9" s="377">
        <v>21239</v>
      </c>
      <c r="G9" s="377">
        <v>22112</v>
      </c>
      <c r="H9" s="377">
        <v>24123</v>
      </c>
      <c r="I9" s="377">
        <v>21949</v>
      </c>
      <c r="J9" s="141">
        <v>21451</v>
      </c>
      <c r="K9" s="141">
        <v>23168</v>
      </c>
      <c r="L9" s="141">
        <v>25634</v>
      </c>
      <c r="M9" s="141">
        <v>23022</v>
      </c>
      <c r="N9" s="698">
        <v>26102</v>
      </c>
      <c r="O9" s="377">
        <v>21605</v>
      </c>
      <c r="P9" s="378">
        <v>20873</v>
      </c>
    </row>
    <row r="10" spans="1:19">
      <c r="A10" s="1292" t="s">
        <v>239</v>
      </c>
      <c r="B10" s="1275" t="s">
        <v>316</v>
      </c>
      <c r="C10" s="377"/>
      <c r="D10" s="377"/>
      <c r="E10" s="377"/>
      <c r="F10" s="377"/>
      <c r="G10" s="377"/>
      <c r="H10" s="380"/>
      <c r="I10" s="377"/>
      <c r="J10" s="141"/>
      <c r="K10" s="698"/>
      <c r="L10" s="141"/>
      <c r="M10" s="141"/>
      <c r="N10" s="698"/>
      <c r="O10" s="377"/>
      <c r="P10" s="378"/>
    </row>
    <row r="11" spans="1:19">
      <c r="A11" s="1194" t="s">
        <v>242</v>
      </c>
      <c r="B11" s="1282" t="s">
        <v>215</v>
      </c>
      <c r="C11" s="587" t="s">
        <v>27</v>
      </c>
      <c r="D11" s="377">
        <v>16128</v>
      </c>
      <c r="E11" s="377">
        <v>15527</v>
      </c>
      <c r="F11" s="377">
        <v>13180</v>
      </c>
      <c r="G11" s="377">
        <v>12120</v>
      </c>
      <c r="H11" s="377">
        <v>12130</v>
      </c>
      <c r="I11" s="377">
        <v>10385</v>
      </c>
      <c r="J11" s="141">
        <v>11864</v>
      </c>
      <c r="K11" s="141">
        <v>12920</v>
      </c>
      <c r="L11" s="141">
        <v>14408</v>
      </c>
      <c r="M11" s="141">
        <v>12728</v>
      </c>
      <c r="N11" s="698">
        <v>11834</v>
      </c>
      <c r="O11" s="377">
        <v>14560</v>
      </c>
      <c r="P11" s="378">
        <v>15039</v>
      </c>
    </row>
    <row r="12" spans="1:19">
      <c r="A12" s="1293" t="s">
        <v>239</v>
      </c>
      <c r="B12" s="1284" t="s">
        <v>312</v>
      </c>
      <c r="C12" s="360"/>
      <c r="D12" s="360"/>
      <c r="E12" s="360"/>
      <c r="F12" s="360"/>
      <c r="G12" s="360"/>
      <c r="H12" s="361"/>
      <c r="I12" s="377"/>
      <c r="J12" s="141"/>
      <c r="K12" s="698"/>
      <c r="L12" s="141"/>
      <c r="M12" s="141"/>
      <c r="N12" s="698"/>
      <c r="O12" s="377"/>
      <c r="P12" s="378"/>
    </row>
    <row r="13" spans="1:19">
      <c r="A13" s="1229" t="s">
        <v>242</v>
      </c>
      <c r="B13" s="1273" t="s">
        <v>216</v>
      </c>
      <c r="C13" s="587" t="s">
        <v>27</v>
      </c>
      <c r="D13" s="377">
        <v>3893</v>
      </c>
      <c r="E13" s="377">
        <v>2649</v>
      </c>
      <c r="F13" s="377">
        <v>4442</v>
      </c>
      <c r="G13" s="377">
        <v>5676</v>
      </c>
      <c r="H13" s="377">
        <v>6679</v>
      </c>
      <c r="I13" s="377">
        <v>6721</v>
      </c>
      <c r="J13" s="141">
        <v>6930</v>
      </c>
      <c r="K13" s="141">
        <v>8318</v>
      </c>
      <c r="L13" s="141">
        <v>6954</v>
      </c>
      <c r="M13" s="141">
        <v>6217</v>
      </c>
      <c r="N13" s="698">
        <v>6794</v>
      </c>
      <c r="O13" s="377">
        <v>6985</v>
      </c>
      <c r="P13" s="378">
        <v>6554</v>
      </c>
    </row>
    <row r="14" spans="1:19">
      <c r="A14" s="1292" t="s">
        <v>239</v>
      </c>
      <c r="B14" s="1275" t="s">
        <v>313</v>
      </c>
      <c r="C14" s="377"/>
      <c r="D14" s="377"/>
      <c r="E14" s="377"/>
      <c r="F14" s="377"/>
      <c r="G14" s="377"/>
      <c r="H14" s="380"/>
      <c r="I14" s="377"/>
      <c r="J14" s="141"/>
      <c r="K14" s="698"/>
      <c r="L14" s="141"/>
      <c r="M14" s="141"/>
      <c r="N14" s="698"/>
      <c r="O14" s="377"/>
      <c r="P14" s="378"/>
    </row>
    <row r="15" spans="1:19" s="284" customFormat="1">
      <c r="A15" s="1292" t="s">
        <v>245</v>
      </c>
      <c r="B15" s="1273" t="s">
        <v>1007</v>
      </c>
      <c r="C15" s="700" t="s">
        <v>27</v>
      </c>
      <c r="D15" s="700" t="s">
        <v>27</v>
      </c>
      <c r="E15" s="700" t="s">
        <v>27</v>
      </c>
      <c r="F15" s="700" t="s">
        <v>27</v>
      </c>
      <c r="G15" s="700" t="s">
        <v>27</v>
      </c>
      <c r="H15" s="700" t="s">
        <v>27</v>
      </c>
      <c r="I15" s="700" t="s">
        <v>27</v>
      </c>
      <c r="J15" s="700" t="s">
        <v>27</v>
      </c>
      <c r="K15" s="700" t="s">
        <v>27</v>
      </c>
      <c r="L15" s="700" t="s">
        <v>27</v>
      </c>
      <c r="M15" s="141">
        <v>1607</v>
      </c>
      <c r="N15" s="698">
        <v>1533</v>
      </c>
      <c r="O15" s="141">
        <v>1479</v>
      </c>
      <c r="P15" s="698">
        <v>1699</v>
      </c>
    </row>
    <row r="16" spans="1:19" s="983" customFormat="1">
      <c r="A16" s="1292" t="s">
        <v>241</v>
      </c>
      <c r="B16" s="1275" t="s">
        <v>1008</v>
      </c>
      <c r="C16" s="1034"/>
      <c r="D16" s="1034"/>
      <c r="E16" s="1034"/>
      <c r="F16" s="1034"/>
      <c r="G16" s="1034"/>
      <c r="H16" s="1036"/>
      <c r="I16" s="1034"/>
      <c r="J16" s="141"/>
      <c r="K16" s="698"/>
      <c r="L16" s="141"/>
      <c r="M16" s="141"/>
      <c r="N16" s="698"/>
      <c r="O16" s="1034"/>
      <c r="P16" s="1035"/>
    </row>
    <row r="17" spans="1:16">
      <c r="A17" s="1229" t="s">
        <v>242</v>
      </c>
      <c r="B17" s="1273" t="s">
        <v>217</v>
      </c>
      <c r="C17" s="377">
        <v>60104</v>
      </c>
      <c r="D17" s="377">
        <v>72587</v>
      </c>
      <c r="E17" s="377">
        <v>67576</v>
      </c>
      <c r="F17" s="377">
        <v>68955</v>
      </c>
      <c r="G17" s="377">
        <v>66874</v>
      </c>
      <c r="H17" s="377">
        <v>67051</v>
      </c>
      <c r="I17" s="377">
        <v>67181</v>
      </c>
      <c r="J17" s="141">
        <v>73531</v>
      </c>
      <c r="K17" s="141">
        <v>75047</v>
      </c>
      <c r="L17" s="141">
        <v>73630</v>
      </c>
      <c r="M17" s="141">
        <v>73627</v>
      </c>
      <c r="N17" s="698">
        <v>71360</v>
      </c>
      <c r="O17" s="377">
        <v>69553</v>
      </c>
      <c r="P17" s="378">
        <v>71681</v>
      </c>
    </row>
    <row r="18" spans="1:16">
      <c r="A18" s="1292" t="s">
        <v>239</v>
      </c>
      <c r="B18" s="1275" t="s">
        <v>314</v>
      </c>
      <c r="C18" s="377"/>
      <c r="D18" s="377"/>
      <c r="E18" s="377"/>
      <c r="F18" s="377"/>
      <c r="G18" s="377"/>
      <c r="H18" s="380"/>
      <c r="I18" s="377"/>
      <c r="J18" s="141"/>
      <c r="K18" s="698"/>
      <c r="L18" s="141"/>
      <c r="M18" s="141"/>
      <c r="N18" s="698"/>
      <c r="O18" s="377"/>
      <c r="P18" s="378"/>
    </row>
    <row r="19" spans="1:16">
      <c r="A19" s="1229" t="s">
        <v>242</v>
      </c>
      <c r="B19" s="1273" t="s">
        <v>218</v>
      </c>
      <c r="C19" s="587" t="s">
        <v>27</v>
      </c>
      <c r="D19" s="377">
        <v>34938</v>
      </c>
      <c r="E19" s="377">
        <v>28325</v>
      </c>
      <c r="F19" s="377">
        <v>31235</v>
      </c>
      <c r="G19" s="377">
        <v>25459</v>
      </c>
      <c r="H19" s="377">
        <v>28317</v>
      </c>
      <c r="I19" s="377">
        <v>29850</v>
      </c>
      <c r="J19" s="141">
        <v>23673</v>
      </c>
      <c r="K19" s="141">
        <v>22854</v>
      </c>
      <c r="L19" s="141">
        <v>24043</v>
      </c>
      <c r="M19" s="141">
        <v>25058</v>
      </c>
      <c r="N19" s="698">
        <v>26329</v>
      </c>
      <c r="O19" s="377">
        <v>25972</v>
      </c>
      <c r="P19" s="378">
        <v>29883</v>
      </c>
    </row>
    <row r="20" spans="1:16">
      <c r="A20" s="1292" t="s">
        <v>239</v>
      </c>
      <c r="B20" s="1275" t="s">
        <v>218</v>
      </c>
      <c r="C20" s="377"/>
      <c r="D20" s="377"/>
      <c r="E20" s="377"/>
      <c r="F20" s="377"/>
      <c r="G20" s="377"/>
      <c r="H20" s="380"/>
      <c r="I20" s="377"/>
      <c r="J20" s="141"/>
      <c r="K20" s="698"/>
      <c r="L20" s="141"/>
      <c r="M20" s="141"/>
      <c r="N20" s="698"/>
      <c r="O20" s="377"/>
      <c r="P20" s="378"/>
    </row>
    <row r="21" spans="1:16">
      <c r="A21" s="1229" t="s">
        <v>242</v>
      </c>
      <c r="B21" s="1273" t="s">
        <v>219</v>
      </c>
      <c r="C21" s="377">
        <v>70468</v>
      </c>
      <c r="D21" s="377">
        <v>83340</v>
      </c>
      <c r="E21" s="377">
        <v>91158</v>
      </c>
      <c r="F21" s="377">
        <v>94679</v>
      </c>
      <c r="G21" s="377">
        <v>87983</v>
      </c>
      <c r="H21" s="377">
        <v>90168</v>
      </c>
      <c r="I21" s="377">
        <v>89592</v>
      </c>
      <c r="J21" s="141">
        <v>85492</v>
      </c>
      <c r="K21" s="141">
        <v>91082</v>
      </c>
      <c r="L21" s="141">
        <v>95923</v>
      </c>
      <c r="M21" s="141">
        <v>100998</v>
      </c>
      <c r="N21" s="698">
        <v>102551</v>
      </c>
      <c r="O21" s="377">
        <v>93364</v>
      </c>
      <c r="P21" s="378">
        <v>87734</v>
      </c>
    </row>
    <row r="22" spans="1:16">
      <c r="A22" s="1292" t="s">
        <v>239</v>
      </c>
      <c r="B22" s="1275" t="s">
        <v>315</v>
      </c>
      <c r="C22" s="377"/>
      <c r="D22" s="377"/>
      <c r="E22" s="377"/>
      <c r="F22" s="377"/>
      <c r="G22" s="377"/>
      <c r="H22" s="380"/>
      <c r="I22" s="377"/>
      <c r="J22" s="141"/>
      <c r="K22" s="698"/>
      <c r="L22" s="141"/>
      <c r="M22" s="141"/>
      <c r="N22" s="698"/>
      <c r="O22" s="377"/>
      <c r="P22" s="378"/>
    </row>
    <row r="23" spans="1:16">
      <c r="A23" s="1229" t="s">
        <v>242</v>
      </c>
      <c r="B23" s="1273" t="s">
        <v>220</v>
      </c>
      <c r="C23" s="377">
        <v>210129</v>
      </c>
      <c r="D23" s="377">
        <v>215306</v>
      </c>
      <c r="E23" s="377">
        <v>194301</v>
      </c>
      <c r="F23" s="377">
        <v>194277</v>
      </c>
      <c r="G23" s="377">
        <v>171069</v>
      </c>
      <c r="H23" s="377">
        <v>166973</v>
      </c>
      <c r="I23" s="377">
        <v>170785</v>
      </c>
      <c r="J23" s="141">
        <v>167763</v>
      </c>
      <c r="K23" s="141">
        <v>164972</v>
      </c>
      <c r="L23" s="141">
        <v>176026</v>
      </c>
      <c r="M23" s="141">
        <v>178602</v>
      </c>
      <c r="N23" s="698">
        <v>170093</v>
      </c>
      <c r="O23" s="377">
        <v>159870</v>
      </c>
      <c r="P23" s="378">
        <v>158301</v>
      </c>
    </row>
    <row r="24" spans="1:16">
      <c r="A24" s="1292" t="s">
        <v>239</v>
      </c>
      <c r="B24" s="1275" t="s">
        <v>317</v>
      </c>
      <c r="C24" s="377"/>
      <c r="D24" s="377"/>
      <c r="E24" s="377"/>
      <c r="F24" s="377"/>
      <c r="G24" s="377"/>
      <c r="H24" s="380"/>
      <c r="I24" s="377"/>
      <c r="J24" s="141"/>
      <c r="K24" s="698"/>
      <c r="L24" s="141"/>
      <c r="M24" s="141"/>
      <c r="N24" s="698"/>
      <c r="O24" s="377"/>
      <c r="P24" s="378"/>
    </row>
    <row r="25" spans="1:16">
      <c r="A25" s="1229" t="s">
        <v>242</v>
      </c>
      <c r="B25" s="1273" t="s">
        <v>221</v>
      </c>
      <c r="C25" s="377">
        <v>86064</v>
      </c>
      <c r="D25" s="377">
        <v>89015</v>
      </c>
      <c r="E25" s="377">
        <v>81507</v>
      </c>
      <c r="F25" s="377">
        <v>78047</v>
      </c>
      <c r="G25" s="377">
        <v>90516</v>
      </c>
      <c r="H25" s="377">
        <v>94571</v>
      </c>
      <c r="I25" s="377">
        <v>95970</v>
      </c>
      <c r="J25" s="141">
        <v>98157</v>
      </c>
      <c r="K25" s="141">
        <v>100860</v>
      </c>
      <c r="L25" s="141">
        <v>103940</v>
      </c>
      <c r="M25" s="141">
        <v>112046</v>
      </c>
      <c r="N25" s="698">
        <v>116379</v>
      </c>
      <c r="O25" s="377">
        <v>109365</v>
      </c>
      <c r="P25" s="378">
        <v>108508</v>
      </c>
    </row>
    <row r="26" spans="1:16">
      <c r="A26" s="1292" t="s">
        <v>239</v>
      </c>
      <c r="B26" s="1275" t="s">
        <v>318</v>
      </c>
      <c r="C26" s="377"/>
      <c r="D26" s="377"/>
      <c r="E26" s="377"/>
      <c r="F26" s="377"/>
      <c r="G26" s="377"/>
      <c r="H26" s="380"/>
      <c r="I26" s="377"/>
      <c r="J26" s="141"/>
      <c r="K26" s="698"/>
      <c r="L26" s="141"/>
      <c r="M26" s="141"/>
      <c r="N26" s="698"/>
      <c r="O26" s="377"/>
      <c r="P26" s="378"/>
    </row>
    <row r="27" spans="1:16">
      <c r="A27" s="1229" t="s">
        <v>242</v>
      </c>
      <c r="B27" s="1273" t="s">
        <v>222</v>
      </c>
      <c r="C27" s="377">
        <v>148798</v>
      </c>
      <c r="D27" s="377">
        <v>200222</v>
      </c>
      <c r="E27" s="377">
        <v>186473</v>
      </c>
      <c r="F27" s="377">
        <v>195958</v>
      </c>
      <c r="G27" s="377">
        <v>198652</v>
      </c>
      <c r="H27" s="377">
        <v>193690</v>
      </c>
      <c r="I27" s="377">
        <v>201990</v>
      </c>
      <c r="J27" s="141">
        <v>204020</v>
      </c>
      <c r="K27" s="141">
        <v>206662</v>
      </c>
      <c r="L27" s="141">
        <v>199393</v>
      </c>
      <c r="M27" s="141">
        <v>218012</v>
      </c>
      <c r="N27" s="698">
        <v>245999</v>
      </c>
      <c r="O27" s="377">
        <v>221367</v>
      </c>
      <c r="P27" s="378">
        <v>242433</v>
      </c>
    </row>
    <row r="28" spans="1:16">
      <c r="A28" s="1292" t="s">
        <v>239</v>
      </c>
      <c r="B28" s="1275" t="s">
        <v>319</v>
      </c>
      <c r="C28" s="377"/>
      <c r="D28" s="377"/>
      <c r="E28" s="377"/>
      <c r="F28" s="377"/>
      <c r="G28" s="377"/>
      <c r="H28" s="380"/>
      <c r="I28" s="377"/>
      <c r="J28" s="141"/>
      <c r="K28" s="698"/>
      <c r="L28" s="141"/>
      <c r="M28" s="141"/>
      <c r="N28" s="698"/>
      <c r="O28" s="377"/>
      <c r="P28" s="378"/>
    </row>
    <row r="29" spans="1:16">
      <c r="A29" s="1229" t="s">
        <v>242</v>
      </c>
      <c r="B29" s="1273" t="s">
        <v>223</v>
      </c>
      <c r="C29" s="377">
        <v>217950</v>
      </c>
      <c r="D29" s="377">
        <v>253469</v>
      </c>
      <c r="E29" s="377">
        <v>275906</v>
      </c>
      <c r="F29" s="377">
        <v>256840</v>
      </c>
      <c r="G29" s="377">
        <v>262937</v>
      </c>
      <c r="H29" s="377">
        <v>261224</v>
      </c>
      <c r="I29" s="377">
        <v>272551</v>
      </c>
      <c r="J29" s="141">
        <v>286231</v>
      </c>
      <c r="K29" s="141">
        <v>286148</v>
      </c>
      <c r="L29" s="141">
        <v>291726</v>
      </c>
      <c r="M29" s="141">
        <v>293745</v>
      </c>
      <c r="N29" s="698">
        <v>300152</v>
      </c>
      <c r="O29" s="377">
        <v>282786</v>
      </c>
      <c r="P29" s="378">
        <v>305199</v>
      </c>
    </row>
    <row r="30" spans="1:16">
      <c r="A30" s="1292" t="s">
        <v>239</v>
      </c>
      <c r="B30" s="1275" t="s">
        <v>941</v>
      </c>
      <c r="C30" s="377"/>
      <c r="D30" s="377"/>
      <c r="E30" s="377"/>
      <c r="F30" s="377"/>
      <c r="G30" s="377"/>
      <c r="H30" s="380"/>
      <c r="I30" s="377"/>
      <c r="J30" s="141"/>
      <c r="K30" s="698"/>
      <c r="L30" s="141"/>
      <c r="M30" s="141"/>
      <c r="N30" s="698"/>
      <c r="O30" s="377"/>
      <c r="P30" s="378"/>
    </row>
    <row r="31" spans="1:16">
      <c r="A31" s="1229" t="s">
        <v>242</v>
      </c>
      <c r="B31" s="1273" t="s">
        <v>224</v>
      </c>
      <c r="C31" s="377">
        <v>26970</v>
      </c>
      <c r="D31" s="377">
        <v>37210</v>
      </c>
      <c r="E31" s="377">
        <v>37062</v>
      </c>
      <c r="F31" s="377">
        <v>36093</v>
      </c>
      <c r="G31" s="377">
        <v>37006</v>
      </c>
      <c r="H31" s="377">
        <v>37076</v>
      </c>
      <c r="I31" s="377">
        <v>36789</v>
      </c>
      <c r="J31" s="141">
        <v>40006</v>
      </c>
      <c r="K31" s="141">
        <v>41199</v>
      </c>
      <c r="L31" s="141">
        <v>42894</v>
      </c>
      <c r="M31" s="141">
        <v>44106</v>
      </c>
      <c r="N31" s="698">
        <v>42808</v>
      </c>
      <c r="O31" s="377">
        <v>41151</v>
      </c>
      <c r="P31" s="378">
        <v>42629</v>
      </c>
    </row>
    <row r="32" spans="1:16">
      <c r="A32" s="1292" t="s">
        <v>239</v>
      </c>
      <c r="B32" s="1275" t="s">
        <v>331</v>
      </c>
      <c r="C32" s="377"/>
      <c r="D32" s="377"/>
      <c r="E32" s="377"/>
      <c r="F32" s="377"/>
      <c r="G32" s="377"/>
      <c r="H32" s="380"/>
      <c r="I32" s="377"/>
      <c r="J32" s="141"/>
      <c r="K32" s="698"/>
      <c r="L32" s="141"/>
      <c r="M32" s="141"/>
      <c r="N32" s="698"/>
      <c r="O32" s="377"/>
      <c r="P32" s="378"/>
    </row>
    <row r="33" spans="1:16">
      <c r="A33" s="1229" t="s">
        <v>242</v>
      </c>
      <c r="B33" s="1273" t="s">
        <v>226</v>
      </c>
      <c r="C33" s="587" t="s">
        <v>27</v>
      </c>
      <c r="D33" s="377">
        <v>20662</v>
      </c>
      <c r="E33" s="377">
        <v>28281</v>
      </c>
      <c r="F33" s="377">
        <v>32155</v>
      </c>
      <c r="G33" s="377">
        <v>32392</v>
      </c>
      <c r="H33" s="360">
        <v>31316</v>
      </c>
      <c r="I33" s="377">
        <v>30679</v>
      </c>
      <c r="J33" s="141">
        <v>31349</v>
      </c>
      <c r="K33" s="141">
        <v>32956</v>
      </c>
      <c r="L33" s="141">
        <v>35155</v>
      </c>
      <c r="M33" s="141">
        <v>38209</v>
      </c>
      <c r="N33" s="698">
        <v>38299</v>
      </c>
      <c r="O33" s="377">
        <v>36273</v>
      </c>
      <c r="P33" s="378">
        <v>32922</v>
      </c>
    </row>
    <row r="34" spans="1:16">
      <c r="A34" s="1292" t="s">
        <v>239</v>
      </c>
      <c r="B34" s="1275" t="s">
        <v>321</v>
      </c>
      <c r="C34" s="377"/>
      <c r="D34" s="377"/>
      <c r="E34" s="377"/>
      <c r="F34" s="377"/>
      <c r="G34" s="377"/>
      <c r="H34" s="380"/>
      <c r="I34" s="377"/>
      <c r="J34" s="141"/>
      <c r="K34" s="698"/>
      <c r="L34" s="141"/>
      <c r="M34" s="141"/>
      <c r="N34" s="698"/>
      <c r="O34" s="377"/>
      <c r="P34" s="378"/>
    </row>
    <row r="35" spans="1:16">
      <c r="A35" s="1229" t="s">
        <v>242</v>
      </c>
      <c r="B35" s="1273" t="s">
        <v>227</v>
      </c>
      <c r="C35" s="587" t="s">
        <v>27</v>
      </c>
      <c r="D35" s="377">
        <v>45782</v>
      </c>
      <c r="E35" s="377">
        <v>46966</v>
      </c>
      <c r="F35" s="377">
        <v>53425</v>
      </c>
      <c r="G35" s="377">
        <v>60969</v>
      </c>
      <c r="H35" s="377">
        <v>56302</v>
      </c>
      <c r="I35" s="377">
        <v>58161</v>
      </c>
      <c r="J35" s="141">
        <v>56187</v>
      </c>
      <c r="K35" s="141">
        <v>50139</v>
      </c>
      <c r="L35" s="141">
        <v>45793</v>
      </c>
      <c r="M35" s="141">
        <v>47351</v>
      </c>
      <c r="N35" s="698">
        <v>43995</v>
      </c>
      <c r="O35" s="377">
        <v>32125</v>
      </c>
      <c r="P35" s="378">
        <v>28346</v>
      </c>
    </row>
    <row r="36" spans="1:16">
      <c r="A36" s="1292" t="s">
        <v>239</v>
      </c>
      <c r="B36" s="1275" t="s">
        <v>332</v>
      </c>
      <c r="C36" s="360"/>
      <c r="D36" s="377"/>
      <c r="E36" s="377"/>
      <c r="F36" s="377"/>
      <c r="G36" s="377"/>
      <c r="H36" s="380"/>
      <c r="I36" s="377"/>
      <c r="J36" s="141"/>
      <c r="K36" s="698"/>
      <c r="L36" s="141"/>
      <c r="M36" s="141"/>
      <c r="N36" s="698"/>
      <c r="O36" s="377"/>
      <c r="P36" s="378"/>
    </row>
    <row r="37" spans="1:16">
      <c r="A37" s="1229" t="s">
        <v>242</v>
      </c>
      <c r="B37" s="1273" t="s">
        <v>228</v>
      </c>
      <c r="C37" s="587" t="s">
        <v>27</v>
      </c>
      <c r="D37" s="377">
        <v>3206</v>
      </c>
      <c r="E37" s="377">
        <v>3464</v>
      </c>
      <c r="F37" s="377">
        <v>2950</v>
      </c>
      <c r="G37" s="377">
        <v>3045</v>
      </c>
      <c r="H37" s="377">
        <v>2757</v>
      </c>
      <c r="I37" s="377">
        <v>2922</v>
      </c>
      <c r="J37" s="141">
        <v>3410</v>
      </c>
      <c r="K37" s="141">
        <v>3482</v>
      </c>
      <c r="L37" s="141">
        <v>3707</v>
      </c>
      <c r="M37" s="141">
        <v>4351</v>
      </c>
      <c r="N37" s="698">
        <v>4324</v>
      </c>
      <c r="O37" s="377">
        <v>5491</v>
      </c>
      <c r="P37" s="378">
        <v>3117</v>
      </c>
    </row>
    <row r="38" spans="1:16">
      <c r="A38" s="1292" t="s">
        <v>239</v>
      </c>
      <c r="B38" s="1275" t="s">
        <v>228</v>
      </c>
      <c r="C38" s="377"/>
      <c r="D38" s="377"/>
      <c r="E38" s="377"/>
      <c r="F38" s="377"/>
      <c r="G38" s="377"/>
      <c r="H38" s="380"/>
      <c r="I38" s="377"/>
      <c r="J38" s="141"/>
      <c r="K38" s="698"/>
      <c r="L38" s="141"/>
      <c r="M38" s="141"/>
      <c r="N38" s="698"/>
      <c r="O38" s="377"/>
      <c r="P38" s="378"/>
    </row>
    <row r="39" spans="1:16">
      <c r="A39" s="1229" t="s">
        <v>242</v>
      </c>
      <c r="B39" s="1273" t="s">
        <v>229</v>
      </c>
      <c r="C39" s="377">
        <v>157016</v>
      </c>
      <c r="D39" s="377">
        <v>179028</v>
      </c>
      <c r="E39" s="377">
        <v>158089</v>
      </c>
      <c r="F39" s="377">
        <v>168618</v>
      </c>
      <c r="G39" s="377">
        <v>170915</v>
      </c>
      <c r="H39" s="377">
        <v>172630</v>
      </c>
      <c r="I39" s="377">
        <v>177512</v>
      </c>
      <c r="J39" s="141">
        <v>174384</v>
      </c>
      <c r="K39" s="141">
        <v>178062</v>
      </c>
      <c r="L39" s="141">
        <v>175957</v>
      </c>
      <c r="M39" s="141">
        <v>175722</v>
      </c>
      <c r="N39" s="698">
        <v>171635</v>
      </c>
      <c r="O39" s="377">
        <v>158064</v>
      </c>
      <c r="P39" s="378">
        <v>172478</v>
      </c>
    </row>
    <row r="40" spans="1:16">
      <c r="A40" s="1292" t="s">
        <v>239</v>
      </c>
      <c r="B40" s="1275" t="s">
        <v>322</v>
      </c>
      <c r="C40" s="377"/>
      <c r="D40" s="377"/>
      <c r="E40" s="377"/>
      <c r="F40" s="377"/>
      <c r="G40" s="377"/>
      <c r="H40" s="380"/>
      <c r="I40" s="377"/>
      <c r="J40" s="141"/>
      <c r="K40" s="698"/>
      <c r="L40" s="141"/>
      <c r="M40" s="141"/>
      <c r="N40" s="698"/>
      <c r="O40" s="377"/>
      <c r="P40" s="378"/>
    </row>
    <row r="41" spans="1:16" ht="12.75" customHeight="1">
      <c r="A41" s="1229" t="s">
        <v>998</v>
      </c>
      <c r="B41" s="1273" t="s">
        <v>230</v>
      </c>
      <c r="C41" s="587" t="s">
        <v>27</v>
      </c>
      <c r="D41" s="377">
        <v>140211</v>
      </c>
      <c r="E41" s="377">
        <v>140083</v>
      </c>
      <c r="F41" s="377">
        <v>145377</v>
      </c>
      <c r="G41" s="377">
        <v>147360</v>
      </c>
      <c r="H41" s="377">
        <v>152279</v>
      </c>
      <c r="I41" s="377">
        <v>150294</v>
      </c>
      <c r="J41" s="141">
        <v>160418</v>
      </c>
      <c r="K41" s="141">
        <v>154451</v>
      </c>
      <c r="L41" s="141">
        <v>158711</v>
      </c>
      <c r="M41" s="141">
        <v>153091</v>
      </c>
      <c r="N41" s="698">
        <v>156680</v>
      </c>
      <c r="O41" s="377">
        <v>161550</v>
      </c>
      <c r="P41" s="378">
        <v>160762</v>
      </c>
    </row>
    <row r="42" spans="1:16" ht="12.75" customHeight="1">
      <c r="A42" s="1292" t="s">
        <v>240</v>
      </c>
      <c r="B42" s="1275" t="s">
        <v>323</v>
      </c>
      <c r="C42" s="360"/>
      <c r="D42" s="377"/>
      <c r="E42" s="377"/>
      <c r="F42" s="377"/>
      <c r="G42" s="377"/>
      <c r="H42" s="380"/>
      <c r="I42" s="377"/>
      <c r="J42" s="141"/>
      <c r="K42" s="698"/>
      <c r="L42" s="141"/>
      <c r="M42" s="141"/>
      <c r="N42" s="698"/>
      <c r="O42" s="377"/>
      <c r="P42" s="378"/>
    </row>
    <row r="43" spans="1:16">
      <c r="A43" s="1229" t="s">
        <v>242</v>
      </c>
      <c r="B43" s="1273" t="s">
        <v>231</v>
      </c>
      <c r="C43" s="587" t="s">
        <v>27</v>
      </c>
      <c r="D43" s="377">
        <v>42422</v>
      </c>
      <c r="E43" s="377">
        <v>49481</v>
      </c>
      <c r="F43" s="377">
        <v>48067</v>
      </c>
      <c r="G43" s="377">
        <v>48755</v>
      </c>
      <c r="H43" s="377">
        <v>52032</v>
      </c>
      <c r="I43" s="377">
        <v>54204</v>
      </c>
      <c r="J43" s="141">
        <v>55790</v>
      </c>
      <c r="K43" s="141">
        <v>55407</v>
      </c>
      <c r="L43" s="141">
        <v>55157</v>
      </c>
      <c r="M43" s="141">
        <v>66212</v>
      </c>
      <c r="N43" s="698">
        <v>69271</v>
      </c>
      <c r="O43" s="377">
        <v>64564</v>
      </c>
      <c r="P43" s="378">
        <v>72256</v>
      </c>
    </row>
    <row r="44" spans="1:16" ht="12.75" customHeight="1">
      <c r="A44" s="1292" t="s">
        <v>239</v>
      </c>
      <c r="B44" s="1275" t="s">
        <v>324</v>
      </c>
      <c r="C44" s="377"/>
      <c r="D44" s="377"/>
      <c r="E44" s="377"/>
      <c r="F44" s="377"/>
      <c r="G44" s="377"/>
      <c r="H44" s="380"/>
      <c r="I44" s="377"/>
      <c r="J44" s="141"/>
      <c r="K44" s="698"/>
      <c r="L44" s="141"/>
      <c r="M44" s="141"/>
      <c r="N44" s="698"/>
      <c r="O44" s="377"/>
      <c r="P44" s="378"/>
    </row>
    <row r="45" spans="1:16">
      <c r="A45" s="1229" t="s">
        <v>242</v>
      </c>
      <c r="B45" s="1273" t="s">
        <v>232</v>
      </c>
      <c r="C45" s="377">
        <v>31336</v>
      </c>
      <c r="D45" s="377">
        <v>35436</v>
      </c>
      <c r="E45" s="377">
        <v>35431</v>
      </c>
      <c r="F45" s="377">
        <v>35681</v>
      </c>
      <c r="G45" s="377">
        <v>34665</v>
      </c>
      <c r="H45" s="377">
        <v>39229</v>
      </c>
      <c r="I45" s="377">
        <v>41724</v>
      </c>
      <c r="J45" s="141">
        <v>44910</v>
      </c>
      <c r="K45" s="141">
        <v>46738</v>
      </c>
      <c r="L45" s="141">
        <v>49372</v>
      </c>
      <c r="M45" s="141">
        <v>48872</v>
      </c>
      <c r="N45" s="698">
        <v>47100</v>
      </c>
      <c r="O45" s="377">
        <v>42887</v>
      </c>
      <c r="P45" s="378">
        <v>44032</v>
      </c>
    </row>
    <row r="46" spans="1:16">
      <c r="A46" s="1292" t="s">
        <v>239</v>
      </c>
      <c r="B46" s="1275" t="s">
        <v>325</v>
      </c>
      <c r="C46" s="377"/>
      <c r="D46" s="377"/>
      <c r="E46" s="377"/>
      <c r="F46" s="377"/>
      <c r="G46" s="377"/>
      <c r="H46" s="380"/>
      <c r="I46" s="377"/>
      <c r="J46" s="141"/>
      <c r="K46" s="698"/>
      <c r="L46" s="141"/>
      <c r="M46" s="141"/>
      <c r="N46" s="698"/>
      <c r="O46" s="377"/>
      <c r="P46" s="378"/>
    </row>
    <row r="47" spans="1:16">
      <c r="A47" s="1229" t="s">
        <v>242</v>
      </c>
      <c r="B47" s="1273" t="s">
        <v>233</v>
      </c>
      <c r="C47" s="587" t="s">
        <v>27</v>
      </c>
      <c r="D47" s="377">
        <v>22082</v>
      </c>
      <c r="E47" s="377">
        <v>23955</v>
      </c>
      <c r="F47" s="377">
        <v>24645</v>
      </c>
      <c r="G47" s="377">
        <v>23908</v>
      </c>
      <c r="H47" s="377">
        <v>26354</v>
      </c>
      <c r="I47" s="377">
        <v>31264</v>
      </c>
      <c r="J47" s="141">
        <v>31285</v>
      </c>
      <c r="K47" s="141">
        <v>31834</v>
      </c>
      <c r="L47" s="141">
        <v>33527</v>
      </c>
      <c r="M47" s="141">
        <v>35352</v>
      </c>
      <c r="N47" s="698">
        <v>38033</v>
      </c>
      <c r="O47" s="377">
        <v>34686</v>
      </c>
      <c r="P47" s="378">
        <v>37417</v>
      </c>
    </row>
    <row r="48" spans="1:16">
      <c r="A48" s="1292" t="s">
        <v>239</v>
      </c>
      <c r="B48" s="1275" t="s">
        <v>326</v>
      </c>
      <c r="C48" s="360"/>
      <c r="D48" s="377"/>
      <c r="E48" s="377"/>
      <c r="F48" s="377"/>
      <c r="G48" s="377"/>
      <c r="H48" s="380"/>
      <c r="I48" s="377"/>
      <c r="J48" s="141"/>
      <c r="K48" s="698"/>
      <c r="L48" s="141"/>
      <c r="M48" s="141"/>
      <c r="N48" s="698"/>
      <c r="O48" s="377"/>
      <c r="P48" s="378"/>
    </row>
    <row r="49" spans="1:16">
      <c r="A49" s="1229" t="s">
        <v>242</v>
      </c>
      <c r="B49" s="1273" t="s">
        <v>234</v>
      </c>
      <c r="C49" s="587" t="s">
        <v>27</v>
      </c>
      <c r="D49" s="377">
        <v>7333</v>
      </c>
      <c r="E49" s="377">
        <v>7832</v>
      </c>
      <c r="F49" s="377">
        <v>7904</v>
      </c>
      <c r="G49" s="377">
        <v>8808</v>
      </c>
      <c r="H49" s="377">
        <v>9191</v>
      </c>
      <c r="I49" s="377">
        <v>9837</v>
      </c>
      <c r="J49" s="141">
        <v>11336</v>
      </c>
      <c r="K49" s="141">
        <v>11682</v>
      </c>
      <c r="L49" s="141">
        <v>11427</v>
      </c>
      <c r="M49" s="141">
        <v>10624</v>
      </c>
      <c r="N49" s="698">
        <v>10546</v>
      </c>
      <c r="O49" s="377">
        <v>8782</v>
      </c>
      <c r="P49" s="378">
        <v>8959</v>
      </c>
    </row>
    <row r="50" spans="1:16">
      <c r="A50" s="1292" t="s">
        <v>239</v>
      </c>
      <c r="B50" s="1275" t="s">
        <v>327</v>
      </c>
      <c r="C50" s="377"/>
      <c r="D50" s="377"/>
      <c r="E50" s="377"/>
      <c r="F50" s="377"/>
      <c r="G50" s="377"/>
      <c r="H50" s="380"/>
      <c r="I50" s="377"/>
      <c r="J50" s="141"/>
      <c r="K50" s="698"/>
      <c r="L50" s="141"/>
      <c r="M50" s="141"/>
      <c r="N50" s="698"/>
      <c r="O50" s="377"/>
      <c r="P50" s="378"/>
    </row>
    <row r="51" spans="1:16">
      <c r="A51" s="1229" t="s">
        <v>242</v>
      </c>
      <c r="B51" s="1273" t="s">
        <v>235</v>
      </c>
      <c r="C51" s="377">
        <v>122417</v>
      </c>
      <c r="D51" s="377">
        <v>140403</v>
      </c>
      <c r="E51" s="377">
        <v>150078</v>
      </c>
      <c r="F51" s="377">
        <v>149767</v>
      </c>
      <c r="G51" s="377">
        <v>144403</v>
      </c>
      <c r="H51" s="377">
        <v>147735</v>
      </c>
      <c r="I51" s="377">
        <v>151697</v>
      </c>
      <c r="J51" s="141">
        <v>152891</v>
      </c>
      <c r="K51" s="141">
        <v>154996</v>
      </c>
      <c r="L51" s="141">
        <v>156699</v>
      </c>
      <c r="M51" s="141">
        <v>158238</v>
      </c>
      <c r="N51" s="698">
        <v>150307</v>
      </c>
      <c r="O51" s="377">
        <v>150635</v>
      </c>
      <c r="P51" s="378">
        <v>154098</v>
      </c>
    </row>
    <row r="52" spans="1:16">
      <c r="A52" s="1292" t="s">
        <v>239</v>
      </c>
      <c r="B52" s="1275" t="s">
        <v>328</v>
      </c>
      <c r="C52" s="377"/>
      <c r="D52" s="377"/>
      <c r="E52" s="377"/>
      <c r="F52" s="377"/>
      <c r="G52" s="377"/>
      <c r="H52" s="380"/>
      <c r="I52" s="377"/>
      <c r="J52" s="141"/>
      <c r="K52" s="698"/>
      <c r="L52" s="141"/>
      <c r="M52" s="141"/>
      <c r="N52" s="698"/>
      <c r="O52" s="377"/>
      <c r="P52" s="378"/>
    </row>
    <row r="53" spans="1:16">
      <c r="A53" s="1229" t="s">
        <v>245</v>
      </c>
      <c r="B53" s="1273" t="s">
        <v>236</v>
      </c>
      <c r="C53" s="587" t="s">
        <v>27</v>
      </c>
      <c r="D53" s="377" t="s">
        <v>27</v>
      </c>
      <c r="E53" s="377">
        <v>248796</v>
      </c>
      <c r="F53" s="377">
        <v>263050</v>
      </c>
      <c r="G53" s="377">
        <v>261281</v>
      </c>
      <c r="H53" s="377">
        <v>271622</v>
      </c>
      <c r="I53" s="377">
        <v>265797</v>
      </c>
      <c r="J53" s="141">
        <v>274257</v>
      </c>
      <c r="K53" s="141">
        <v>279959</v>
      </c>
      <c r="L53" s="141">
        <v>309394</v>
      </c>
      <c r="M53" s="141">
        <v>302045</v>
      </c>
      <c r="N53" s="698">
        <v>325839</v>
      </c>
      <c r="O53" s="377">
        <v>331326</v>
      </c>
      <c r="P53" s="378">
        <v>349620</v>
      </c>
    </row>
    <row r="54" spans="1:16">
      <c r="A54" s="1292" t="s">
        <v>241</v>
      </c>
      <c r="B54" s="1275" t="s">
        <v>330</v>
      </c>
      <c r="C54" s="377"/>
      <c r="D54" s="377"/>
      <c r="E54" s="377"/>
      <c r="F54" s="377"/>
      <c r="G54" s="377"/>
      <c r="H54" s="380"/>
      <c r="I54" s="377"/>
      <c r="J54" s="141"/>
      <c r="K54" s="698"/>
      <c r="L54" s="141"/>
      <c r="M54" s="141"/>
      <c r="N54" s="698"/>
      <c r="O54" s="377"/>
      <c r="P54" s="378"/>
    </row>
    <row r="55" spans="1:16" ht="15">
      <c r="A55" s="1229"/>
      <c r="B55" s="1273" t="s">
        <v>1952</v>
      </c>
      <c r="C55" s="377">
        <v>325200</v>
      </c>
      <c r="D55" s="377">
        <v>375585</v>
      </c>
      <c r="E55" s="377">
        <v>331450</v>
      </c>
      <c r="F55" s="377">
        <v>337577</v>
      </c>
      <c r="G55" s="377">
        <v>322625</v>
      </c>
      <c r="H55" s="377">
        <v>315701</v>
      </c>
      <c r="I55" s="377">
        <v>324113</v>
      </c>
      <c r="J55" s="141">
        <v>325072</v>
      </c>
      <c r="K55" s="141">
        <v>324374</v>
      </c>
      <c r="L55" s="141">
        <v>321722</v>
      </c>
      <c r="M55" s="141">
        <v>318501</v>
      </c>
      <c r="N55" s="698">
        <v>313364</v>
      </c>
      <c r="O55" s="377" t="s">
        <v>27</v>
      </c>
      <c r="P55" s="378" t="s">
        <v>27</v>
      </c>
    </row>
    <row r="56" spans="1:16" ht="15">
      <c r="A56" s="1292"/>
      <c r="B56" s="1275" t="s">
        <v>1953</v>
      </c>
      <c r="C56" s="377"/>
      <c r="D56" s="377"/>
      <c r="E56" s="377"/>
      <c r="F56" s="377"/>
      <c r="G56" s="377"/>
      <c r="H56" s="380"/>
      <c r="I56" s="377"/>
      <c r="J56" s="141"/>
      <c r="K56" s="698"/>
      <c r="L56" s="141"/>
      <c r="M56" s="141"/>
      <c r="N56" s="698"/>
      <c r="O56" s="377"/>
      <c r="P56" s="378"/>
    </row>
    <row r="57" spans="1:16">
      <c r="A57" s="1229" t="s">
        <v>242</v>
      </c>
      <c r="B57" s="1273" t="s">
        <v>238</v>
      </c>
      <c r="C57" s="377">
        <v>279840</v>
      </c>
      <c r="D57" s="377">
        <v>322759</v>
      </c>
      <c r="E57" s="377">
        <v>310670</v>
      </c>
      <c r="F57" s="377">
        <v>298715</v>
      </c>
      <c r="G57" s="377">
        <v>285474</v>
      </c>
      <c r="H57" s="377">
        <v>272295</v>
      </c>
      <c r="I57" s="377">
        <v>262482</v>
      </c>
      <c r="J57" s="141">
        <v>272172</v>
      </c>
      <c r="K57" s="141">
        <v>283293</v>
      </c>
      <c r="L57" s="141">
        <v>289487</v>
      </c>
      <c r="M57" s="141">
        <v>312784</v>
      </c>
      <c r="N57" s="698">
        <v>310603</v>
      </c>
      <c r="O57" s="377">
        <v>286653</v>
      </c>
      <c r="P57" s="378">
        <v>314494</v>
      </c>
    </row>
    <row r="58" spans="1:16">
      <c r="A58" s="1292" t="s">
        <v>239</v>
      </c>
      <c r="B58" s="1275" t="s">
        <v>329</v>
      </c>
      <c r="C58" s="377"/>
      <c r="D58" s="377"/>
      <c r="E58" s="377"/>
      <c r="F58" s="377"/>
      <c r="G58" s="377"/>
      <c r="H58" s="380"/>
      <c r="I58" s="377"/>
      <c r="J58" s="141"/>
      <c r="K58" s="698"/>
      <c r="L58" s="141"/>
      <c r="M58" s="141"/>
      <c r="N58" s="698"/>
      <c r="O58" s="377"/>
      <c r="P58" s="378"/>
    </row>
    <row r="59" spans="1:16" s="76" customFormat="1" ht="35.1" customHeight="1">
      <c r="A59" s="1823" t="s">
        <v>1261</v>
      </c>
      <c r="B59" s="1823"/>
      <c r="C59" s="1823"/>
      <c r="D59" s="1823"/>
      <c r="E59" s="1823"/>
      <c r="F59" s="1823"/>
      <c r="G59" s="1823"/>
      <c r="H59" s="1823"/>
      <c r="I59" s="1823"/>
      <c r="J59" s="1823"/>
      <c r="K59" s="1823"/>
      <c r="L59" s="1823"/>
      <c r="M59" s="1823"/>
      <c r="N59" s="2433"/>
      <c r="O59" s="1335"/>
      <c r="P59" s="1335"/>
    </row>
    <row r="60" spans="1:16" s="76" customFormat="1">
      <c r="A60" s="1225"/>
      <c r="B60" s="1277" t="s">
        <v>70</v>
      </c>
      <c r="C60" s="78">
        <v>322176</v>
      </c>
      <c r="D60" s="78">
        <f>SUM(D62:D113)</f>
        <v>496988</v>
      </c>
      <c r="E60" s="78">
        <v>508502</v>
      </c>
      <c r="F60" s="78">
        <v>532275</v>
      </c>
      <c r="G60" s="78">
        <v>525816</v>
      </c>
      <c r="H60" s="78">
        <v>533347</v>
      </c>
      <c r="I60" s="78">
        <v>549057</v>
      </c>
      <c r="J60" s="964">
        <v>555554</v>
      </c>
      <c r="K60" s="964">
        <v>560057</v>
      </c>
      <c r="L60" s="964">
        <v>549108</v>
      </c>
      <c r="M60" s="964">
        <v>561418</v>
      </c>
      <c r="N60" s="964">
        <v>559572</v>
      </c>
      <c r="O60" s="964">
        <v>500839</v>
      </c>
      <c r="P60" s="1369">
        <v>525787</v>
      </c>
    </row>
    <row r="61" spans="1:16" s="76" customFormat="1">
      <c r="A61" s="1225"/>
      <c r="B61" s="1279" t="s">
        <v>71</v>
      </c>
      <c r="C61" s="78"/>
      <c r="D61" s="78"/>
      <c r="E61" s="78"/>
      <c r="F61" s="78"/>
      <c r="G61" s="78"/>
      <c r="H61" s="586"/>
      <c r="I61" s="78"/>
      <c r="J61" s="964"/>
      <c r="K61" s="1369"/>
      <c r="L61" s="964"/>
      <c r="M61" s="964"/>
      <c r="N61" s="964"/>
      <c r="O61" s="78"/>
      <c r="P61" s="155"/>
    </row>
    <row r="62" spans="1:16">
      <c r="A62" s="1229" t="s">
        <v>242</v>
      </c>
      <c r="B62" s="1273" t="s">
        <v>213</v>
      </c>
      <c r="C62" s="377">
        <v>17583</v>
      </c>
      <c r="D62" s="377">
        <v>21666</v>
      </c>
      <c r="E62" s="377">
        <v>23788</v>
      </c>
      <c r="F62" s="377">
        <v>22348</v>
      </c>
      <c r="G62" s="377">
        <v>23762</v>
      </c>
      <c r="H62" s="380">
        <v>27253</v>
      </c>
      <c r="I62" s="377">
        <v>26200</v>
      </c>
      <c r="J62" s="141">
        <v>25083</v>
      </c>
      <c r="K62" s="698">
        <v>24787</v>
      </c>
      <c r="L62" s="141">
        <v>29400</v>
      </c>
      <c r="M62" s="141">
        <v>29972</v>
      </c>
      <c r="N62" s="141">
        <v>33158</v>
      </c>
      <c r="O62" s="377">
        <v>32327</v>
      </c>
      <c r="P62" s="378">
        <v>29588</v>
      </c>
    </row>
    <row r="63" spans="1:16">
      <c r="A63" s="1292" t="s">
        <v>239</v>
      </c>
      <c r="B63" s="1275" t="s">
        <v>311</v>
      </c>
      <c r="C63" s="377"/>
      <c r="D63" s="377"/>
      <c r="E63" s="377"/>
      <c r="F63" s="377"/>
      <c r="G63" s="377"/>
      <c r="H63" s="380"/>
      <c r="I63" s="377"/>
      <c r="J63" s="141"/>
      <c r="K63" s="698"/>
      <c r="L63" s="141"/>
      <c r="M63" s="141"/>
      <c r="N63" s="141"/>
      <c r="O63" s="377"/>
      <c r="P63" s="378"/>
    </row>
    <row r="64" spans="1:16">
      <c r="A64" s="1229" t="s">
        <v>242</v>
      </c>
      <c r="B64" s="1273" t="s">
        <v>214</v>
      </c>
      <c r="C64" s="587" t="s">
        <v>27</v>
      </c>
      <c r="D64" s="587" t="s">
        <v>27</v>
      </c>
      <c r="E64" s="377">
        <v>20</v>
      </c>
      <c r="F64" s="377">
        <v>30</v>
      </c>
      <c r="G64" s="377">
        <v>9</v>
      </c>
      <c r="H64" s="380">
        <v>33</v>
      </c>
      <c r="I64" s="377">
        <v>152</v>
      </c>
      <c r="J64" s="141">
        <v>60</v>
      </c>
      <c r="K64" s="698">
        <v>196</v>
      </c>
      <c r="L64" s="141">
        <v>164</v>
      </c>
      <c r="M64" s="141">
        <v>108</v>
      </c>
      <c r="N64" s="141">
        <v>203</v>
      </c>
      <c r="O64" s="377">
        <v>50</v>
      </c>
      <c r="P64" s="378">
        <v>33</v>
      </c>
    </row>
    <row r="65" spans="1:16">
      <c r="A65" s="1292" t="s">
        <v>239</v>
      </c>
      <c r="B65" s="1275" t="s">
        <v>316</v>
      </c>
      <c r="C65" s="377"/>
      <c r="D65" s="377"/>
      <c r="E65" s="377"/>
      <c r="F65" s="377"/>
      <c r="G65" s="377"/>
      <c r="H65" s="380"/>
      <c r="I65" s="377"/>
      <c r="J65" s="141"/>
      <c r="K65" s="698"/>
      <c r="L65" s="141"/>
      <c r="M65" s="141"/>
      <c r="N65" s="141"/>
      <c r="O65" s="377"/>
      <c r="P65" s="378"/>
    </row>
    <row r="66" spans="1:16">
      <c r="A66" s="1229" t="s">
        <v>242</v>
      </c>
      <c r="B66" s="1273" t="s">
        <v>215</v>
      </c>
      <c r="C66" s="587" t="s">
        <v>27</v>
      </c>
      <c r="D66" s="377">
        <v>372</v>
      </c>
      <c r="E66" s="377">
        <v>2</v>
      </c>
      <c r="F66" s="377">
        <v>67</v>
      </c>
      <c r="G66" s="377">
        <v>4</v>
      </c>
      <c r="H66" s="380">
        <v>134</v>
      </c>
      <c r="I66" s="377">
        <v>101</v>
      </c>
      <c r="J66" s="141">
        <v>300</v>
      </c>
      <c r="K66" s="698">
        <v>441</v>
      </c>
      <c r="L66" s="141">
        <v>436</v>
      </c>
      <c r="M66" s="141">
        <v>84</v>
      </c>
      <c r="N66" s="141">
        <v>142</v>
      </c>
      <c r="O66" s="377">
        <v>268</v>
      </c>
      <c r="P66" s="378">
        <v>309</v>
      </c>
    </row>
    <row r="67" spans="1:16">
      <c r="A67" s="1292" t="s">
        <v>239</v>
      </c>
      <c r="B67" s="1275" t="s">
        <v>312</v>
      </c>
      <c r="C67" s="377"/>
      <c r="D67" s="377"/>
      <c r="E67" s="377"/>
      <c r="F67" s="377"/>
      <c r="G67" s="377"/>
      <c r="H67" s="380"/>
      <c r="I67" s="377"/>
      <c r="J67" s="141"/>
      <c r="K67" s="698"/>
      <c r="L67" s="141"/>
      <c r="M67" s="141"/>
      <c r="N67" s="141"/>
      <c r="O67" s="377"/>
      <c r="P67" s="378"/>
    </row>
    <row r="68" spans="1:16">
      <c r="A68" s="1229" t="s">
        <v>242</v>
      </c>
      <c r="B68" s="1273" t="s">
        <v>216</v>
      </c>
      <c r="C68" s="587" t="s">
        <v>27</v>
      </c>
      <c r="D68" s="377">
        <v>6</v>
      </c>
      <c r="E68" s="377">
        <v>21</v>
      </c>
      <c r="F68" s="377">
        <v>51</v>
      </c>
      <c r="G68" s="377">
        <v>10</v>
      </c>
      <c r="H68" s="380">
        <v>9</v>
      </c>
      <c r="I68" s="377">
        <v>11</v>
      </c>
      <c r="J68" s="141">
        <v>90</v>
      </c>
      <c r="K68" s="698">
        <v>24</v>
      </c>
      <c r="L68" s="141">
        <v>44</v>
      </c>
      <c r="M68" s="141">
        <v>52</v>
      </c>
      <c r="N68" s="141">
        <v>45</v>
      </c>
      <c r="O68" s="377">
        <v>38</v>
      </c>
      <c r="P68" s="378">
        <v>53</v>
      </c>
    </row>
    <row r="69" spans="1:16">
      <c r="A69" s="1292" t="s">
        <v>239</v>
      </c>
      <c r="B69" s="1275" t="s">
        <v>313</v>
      </c>
      <c r="C69" s="377"/>
      <c r="D69" s="377"/>
      <c r="E69" s="377"/>
      <c r="F69" s="377"/>
      <c r="G69" s="377"/>
      <c r="H69" s="380"/>
      <c r="I69" s="377"/>
      <c r="J69" s="141"/>
      <c r="K69" s="698"/>
      <c r="L69" s="141"/>
      <c r="M69" s="141"/>
      <c r="N69" s="141"/>
      <c r="O69" s="377"/>
      <c r="P69" s="378"/>
    </row>
    <row r="70" spans="1:16">
      <c r="A70" s="1292" t="s">
        <v>245</v>
      </c>
      <c r="B70" s="1273" t="s">
        <v>1007</v>
      </c>
      <c r="C70" s="587" t="s">
        <v>27</v>
      </c>
      <c r="D70" s="587" t="s">
        <v>27</v>
      </c>
      <c r="E70" s="587" t="s">
        <v>27</v>
      </c>
      <c r="F70" s="587" t="s">
        <v>27</v>
      </c>
      <c r="G70" s="587" t="s">
        <v>27</v>
      </c>
      <c r="H70" s="587" t="s">
        <v>27</v>
      </c>
      <c r="I70" s="587" t="s">
        <v>27</v>
      </c>
      <c r="J70" s="700" t="s">
        <v>27</v>
      </c>
      <c r="K70" s="700" t="s">
        <v>27</v>
      </c>
      <c r="L70" s="700" t="s">
        <v>27</v>
      </c>
      <c r="M70" s="700" t="s">
        <v>27</v>
      </c>
      <c r="N70" s="700" t="s">
        <v>27</v>
      </c>
      <c r="O70" s="587" t="s">
        <v>27</v>
      </c>
      <c r="P70" s="588">
        <v>28</v>
      </c>
    </row>
    <row r="71" spans="1:16">
      <c r="A71" s="1292" t="s">
        <v>241</v>
      </c>
      <c r="B71" s="1275" t="s">
        <v>1008</v>
      </c>
      <c r="C71" s="377"/>
      <c r="D71" s="377"/>
      <c r="E71" s="377"/>
      <c r="F71" s="377"/>
      <c r="G71" s="377"/>
      <c r="H71" s="380"/>
      <c r="I71" s="377"/>
      <c r="J71" s="141"/>
      <c r="K71" s="698"/>
      <c r="L71" s="141"/>
      <c r="M71" s="141"/>
      <c r="N71" s="141"/>
      <c r="O71" s="377"/>
      <c r="P71" s="378"/>
    </row>
    <row r="72" spans="1:16">
      <c r="A72" s="1229" t="s">
        <v>242</v>
      </c>
      <c r="B72" s="1273" t="s">
        <v>217</v>
      </c>
      <c r="C72" s="377">
        <v>33519</v>
      </c>
      <c r="D72" s="377">
        <v>38054</v>
      </c>
      <c r="E72" s="377">
        <v>35145</v>
      </c>
      <c r="F72" s="377">
        <v>34986</v>
      </c>
      <c r="G72" s="377">
        <v>33155</v>
      </c>
      <c r="H72" s="380">
        <v>33166</v>
      </c>
      <c r="I72" s="377">
        <v>32521</v>
      </c>
      <c r="J72" s="141">
        <v>37414</v>
      </c>
      <c r="K72" s="698">
        <v>36862</v>
      </c>
      <c r="L72" s="141">
        <v>35469</v>
      </c>
      <c r="M72" s="141">
        <v>36979</v>
      </c>
      <c r="N72" s="141">
        <v>34934</v>
      </c>
      <c r="O72" s="377">
        <v>34005</v>
      </c>
      <c r="P72" s="378">
        <v>36730</v>
      </c>
    </row>
    <row r="73" spans="1:16">
      <c r="A73" s="1292" t="s">
        <v>239</v>
      </c>
      <c r="B73" s="1275" t="s">
        <v>314</v>
      </c>
      <c r="C73" s="377"/>
      <c r="D73" s="377"/>
      <c r="E73" s="377"/>
      <c r="F73" s="377"/>
      <c r="G73" s="377"/>
      <c r="H73" s="380"/>
      <c r="I73" s="377"/>
      <c r="J73" s="141"/>
      <c r="K73" s="698"/>
      <c r="L73" s="141"/>
      <c r="M73" s="141"/>
      <c r="N73" s="141"/>
      <c r="O73" s="377"/>
      <c r="P73" s="378"/>
    </row>
    <row r="74" spans="1:16">
      <c r="A74" s="1229" t="s">
        <v>242</v>
      </c>
      <c r="B74" s="1273" t="s">
        <v>218</v>
      </c>
      <c r="C74" s="587" t="s">
        <v>27</v>
      </c>
      <c r="D74" s="377">
        <v>12814</v>
      </c>
      <c r="E74" s="377">
        <v>13690</v>
      </c>
      <c r="F74" s="377">
        <v>17711</v>
      </c>
      <c r="G74" s="377">
        <v>14853</v>
      </c>
      <c r="H74" s="380">
        <v>15947</v>
      </c>
      <c r="I74" s="377">
        <v>18181</v>
      </c>
      <c r="J74" s="141">
        <v>14351</v>
      </c>
      <c r="K74" s="698">
        <v>15194</v>
      </c>
      <c r="L74" s="141">
        <v>15568</v>
      </c>
      <c r="M74" s="141">
        <v>16608</v>
      </c>
      <c r="N74" s="141">
        <v>18567</v>
      </c>
      <c r="O74" s="377">
        <v>18049</v>
      </c>
      <c r="P74" s="378">
        <v>20043</v>
      </c>
    </row>
    <row r="75" spans="1:16">
      <c r="A75" s="1292" t="s">
        <v>239</v>
      </c>
      <c r="B75" s="1275" t="s">
        <v>218</v>
      </c>
      <c r="C75" s="377"/>
      <c r="D75" s="377"/>
      <c r="E75" s="377"/>
      <c r="F75" s="377"/>
      <c r="G75" s="377"/>
      <c r="H75" s="380"/>
      <c r="I75" s="377"/>
      <c r="J75" s="141"/>
      <c r="K75" s="698"/>
      <c r="L75" s="141"/>
      <c r="M75" s="141"/>
      <c r="N75" s="141"/>
      <c r="O75" s="377"/>
      <c r="P75" s="378"/>
    </row>
    <row r="76" spans="1:16">
      <c r="A76" s="1229" t="s">
        <v>242</v>
      </c>
      <c r="B76" s="1273" t="s">
        <v>219</v>
      </c>
      <c r="C76" s="377">
        <v>37555</v>
      </c>
      <c r="D76" s="377">
        <v>51076</v>
      </c>
      <c r="E76" s="377">
        <v>56989</v>
      </c>
      <c r="F76" s="377">
        <v>59121</v>
      </c>
      <c r="G76" s="377">
        <v>51572</v>
      </c>
      <c r="H76" s="380">
        <v>51796</v>
      </c>
      <c r="I76" s="377">
        <v>50306</v>
      </c>
      <c r="J76" s="141">
        <v>48243</v>
      </c>
      <c r="K76" s="698">
        <v>51073</v>
      </c>
      <c r="L76" s="141">
        <v>53446</v>
      </c>
      <c r="M76" s="141">
        <v>58655</v>
      </c>
      <c r="N76" s="141">
        <v>62957</v>
      </c>
      <c r="O76" s="377">
        <v>54158</v>
      </c>
      <c r="P76" s="378">
        <v>51448</v>
      </c>
    </row>
    <row r="77" spans="1:16">
      <c r="A77" s="1292" t="s">
        <v>239</v>
      </c>
      <c r="B77" s="1275" t="s">
        <v>315</v>
      </c>
      <c r="C77" s="377"/>
      <c r="D77" s="377"/>
      <c r="E77" s="377"/>
      <c r="F77" s="377"/>
      <c r="G77" s="377"/>
      <c r="H77" s="380"/>
      <c r="I77" s="377"/>
      <c r="J77" s="141"/>
      <c r="K77" s="698"/>
      <c r="L77" s="141"/>
      <c r="M77" s="141"/>
      <c r="N77" s="141"/>
      <c r="O77" s="377"/>
      <c r="P77" s="378"/>
    </row>
    <row r="78" spans="1:16">
      <c r="A78" s="1229" t="s">
        <v>242</v>
      </c>
      <c r="B78" s="1273" t="s">
        <v>220</v>
      </c>
      <c r="C78" s="377">
        <v>11654</v>
      </c>
      <c r="D78" s="377">
        <v>17543</v>
      </c>
      <c r="E78" s="377">
        <v>14306</v>
      </c>
      <c r="F78" s="377">
        <v>10836</v>
      </c>
      <c r="G78" s="377">
        <v>9153</v>
      </c>
      <c r="H78" s="380">
        <v>9222</v>
      </c>
      <c r="I78" s="377">
        <v>15642</v>
      </c>
      <c r="J78" s="141">
        <v>14143</v>
      </c>
      <c r="K78" s="698">
        <v>12862</v>
      </c>
      <c r="L78" s="141">
        <v>15730</v>
      </c>
      <c r="M78" s="141">
        <v>13892</v>
      </c>
      <c r="N78" s="141">
        <v>13931</v>
      </c>
      <c r="O78" s="377">
        <v>15789</v>
      </c>
      <c r="P78" s="378">
        <v>17950</v>
      </c>
    </row>
    <row r="79" spans="1:16">
      <c r="A79" s="1292" t="s">
        <v>239</v>
      </c>
      <c r="B79" s="1275" t="s">
        <v>317</v>
      </c>
      <c r="C79" s="377"/>
      <c r="D79" s="377"/>
      <c r="E79" s="377"/>
      <c r="F79" s="377"/>
      <c r="G79" s="377"/>
      <c r="H79" s="380"/>
      <c r="I79" s="377"/>
      <c r="J79" s="141"/>
      <c r="K79" s="698"/>
      <c r="L79" s="141"/>
      <c r="M79" s="141"/>
      <c r="N79" s="141"/>
      <c r="O79" s="377"/>
      <c r="P79" s="378"/>
    </row>
    <row r="80" spans="1:16">
      <c r="A80" s="1229" t="s">
        <v>242</v>
      </c>
      <c r="B80" s="1273" t="s">
        <v>221</v>
      </c>
      <c r="C80" s="377">
        <v>2666</v>
      </c>
      <c r="D80" s="377">
        <v>582</v>
      </c>
      <c r="E80" s="377">
        <v>610</v>
      </c>
      <c r="F80" s="377">
        <v>683</v>
      </c>
      <c r="G80" s="377">
        <v>506</v>
      </c>
      <c r="H80" s="380">
        <v>507</v>
      </c>
      <c r="I80" s="377">
        <v>574</v>
      </c>
      <c r="J80" s="141">
        <v>906</v>
      </c>
      <c r="K80" s="698">
        <v>656</v>
      </c>
      <c r="L80" s="141">
        <v>352</v>
      </c>
      <c r="M80" s="141">
        <v>333</v>
      </c>
      <c r="N80" s="141">
        <v>795</v>
      </c>
      <c r="O80" s="377">
        <v>991</v>
      </c>
      <c r="P80" s="378">
        <v>871</v>
      </c>
    </row>
    <row r="81" spans="1:16">
      <c r="A81" s="1292" t="s">
        <v>239</v>
      </c>
      <c r="B81" s="1275" t="s">
        <v>318</v>
      </c>
      <c r="C81" s="377"/>
      <c r="D81" s="377"/>
      <c r="E81" s="377"/>
      <c r="F81" s="377"/>
      <c r="G81" s="377"/>
      <c r="H81" s="380"/>
      <c r="I81" s="377"/>
      <c r="J81" s="141"/>
      <c r="K81" s="698"/>
      <c r="L81" s="141"/>
      <c r="M81" s="141"/>
      <c r="N81" s="141"/>
      <c r="O81" s="377"/>
      <c r="P81" s="378"/>
    </row>
    <row r="82" spans="1:16">
      <c r="A82" s="1229" t="s">
        <v>242</v>
      </c>
      <c r="B82" s="1273" t="s">
        <v>222</v>
      </c>
      <c r="C82" s="377">
        <v>7072</v>
      </c>
      <c r="D82" s="377">
        <v>16502</v>
      </c>
      <c r="E82" s="377">
        <v>13068</v>
      </c>
      <c r="F82" s="377">
        <v>14768</v>
      </c>
      <c r="G82" s="377">
        <v>12728</v>
      </c>
      <c r="H82" s="380">
        <v>13340</v>
      </c>
      <c r="I82" s="377">
        <v>11051</v>
      </c>
      <c r="J82" s="141">
        <v>12827</v>
      </c>
      <c r="K82" s="698">
        <v>13565</v>
      </c>
      <c r="L82" s="141">
        <v>12656</v>
      </c>
      <c r="M82" s="141">
        <v>10819</v>
      </c>
      <c r="N82" s="141">
        <v>12261</v>
      </c>
      <c r="O82" s="377">
        <v>13202</v>
      </c>
      <c r="P82" s="378">
        <v>14980</v>
      </c>
    </row>
    <row r="83" spans="1:16">
      <c r="A83" s="1292" t="s">
        <v>239</v>
      </c>
      <c r="B83" s="1275" t="s">
        <v>319</v>
      </c>
      <c r="C83" s="377"/>
      <c r="D83" s="377"/>
      <c r="E83" s="377"/>
      <c r="F83" s="377"/>
      <c r="G83" s="377"/>
      <c r="H83" s="380"/>
      <c r="I83" s="377"/>
      <c r="J83" s="141"/>
      <c r="K83" s="698"/>
      <c r="L83" s="141"/>
      <c r="M83" s="141"/>
      <c r="N83" s="141"/>
      <c r="O83" s="377"/>
      <c r="P83" s="378"/>
    </row>
    <row r="84" spans="1:16">
      <c r="A84" s="1229" t="s">
        <v>242</v>
      </c>
      <c r="B84" s="1273" t="s">
        <v>223</v>
      </c>
      <c r="C84" s="377">
        <v>41785</v>
      </c>
      <c r="D84" s="377">
        <v>74418</v>
      </c>
      <c r="E84" s="377">
        <v>73508</v>
      </c>
      <c r="F84" s="377">
        <v>74245</v>
      </c>
      <c r="G84" s="377">
        <v>80438</v>
      </c>
      <c r="H84" s="380">
        <v>79832</v>
      </c>
      <c r="I84" s="377">
        <v>78605</v>
      </c>
      <c r="J84" s="141">
        <v>86602</v>
      </c>
      <c r="K84" s="698">
        <v>89414</v>
      </c>
      <c r="L84" s="141">
        <v>91606</v>
      </c>
      <c r="M84" s="141">
        <v>81869</v>
      </c>
      <c r="N84" s="141">
        <v>81527</v>
      </c>
      <c r="O84" s="377">
        <v>74832</v>
      </c>
      <c r="P84" s="378">
        <v>85825</v>
      </c>
    </row>
    <row r="85" spans="1:16">
      <c r="A85" s="1292" t="s">
        <v>239</v>
      </c>
      <c r="B85" s="1275" t="s">
        <v>941</v>
      </c>
      <c r="C85" s="377"/>
      <c r="D85" s="377"/>
      <c r="E85" s="377"/>
      <c r="F85" s="377"/>
      <c r="G85" s="377"/>
      <c r="H85" s="380"/>
      <c r="I85" s="377"/>
      <c r="J85" s="141"/>
      <c r="K85" s="698"/>
      <c r="L85" s="141"/>
      <c r="M85" s="141"/>
      <c r="N85" s="141"/>
      <c r="O85" s="377"/>
      <c r="P85" s="378"/>
    </row>
    <row r="86" spans="1:16">
      <c r="A86" s="1229" t="s">
        <v>242</v>
      </c>
      <c r="B86" s="1273" t="s">
        <v>224</v>
      </c>
      <c r="C86" s="377">
        <v>794</v>
      </c>
      <c r="D86" s="377">
        <v>1644</v>
      </c>
      <c r="E86" s="377">
        <v>1667</v>
      </c>
      <c r="F86" s="377">
        <v>1093</v>
      </c>
      <c r="G86" s="377">
        <v>1172</v>
      </c>
      <c r="H86" s="380">
        <v>1809</v>
      </c>
      <c r="I86" s="377">
        <v>1391</v>
      </c>
      <c r="J86" s="141">
        <v>1201</v>
      </c>
      <c r="K86" s="698">
        <v>1134</v>
      </c>
      <c r="L86" s="141">
        <v>1117</v>
      </c>
      <c r="M86" s="141">
        <v>1421</v>
      </c>
      <c r="N86" s="141">
        <v>1309</v>
      </c>
      <c r="O86" s="377">
        <v>1545</v>
      </c>
      <c r="P86" s="378">
        <v>1458</v>
      </c>
    </row>
    <row r="87" spans="1:16">
      <c r="A87" s="1292" t="s">
        <v>239</v>
      </c>
      <c r="B87" s="1275" t="s">
        <v>331</v>
      </c>
      <c r="C87" s="377"/>
      <c r="D87" s="377"/>
      <c r="E87" s="377"/>
      <c r="F87" s="377"/>
      <c r="G87" s="377"/>
      <c r="H87" s="380"/>
      <c r="I87" s="377"/>
      <c r="J87" s="141"/>
      <c r="K87" s="698"/>
      <c r="L87" s="141"/>
      <c r="M87" s="141"/>
      <c r="N87" s="141"/>
      <c r="O87" s="377"/>
      <c r="P87" s="378"/>
    </row>
    <row r="88" spans="1:16">
      <c r="A88" s="1229" t="s">
        <v>242</v>
      </c>
      <c r="B88" s="1273" t="s">
        <v>226</v>
      </c>
      <c r="C88" s="587" t="s">
        <v>27</v>
      </c>
      <c r="D88" s="377">
        <v>5038</v>
      </c>
      <c r="E88" s="377">
        <v>16942</v>
      </c>
      <c r="F88" s="377">
        <v>17542</v>
      </c>
      <c r="G88" s="377">
        <v>18225</v>
      </c>
      <c r="H88" s="380">
        <v>17869</v>
      </c>
      <c r="I88" s="377">
        <v>16889</v>
      </c>
      <c r="J88" s="141">
        <v>18533</v>
      </c>
      <c r="K88" s="698">
        <v>20566</v>
      </c>
      <c r="L88" s="141">
        <v>18760</v>
      </c>
      <c r="M88" s="141">
        <v>21746</v>
      </c>
      <c r="N88" s="141">
        <v>22225</v>
      </c>
      <c r="O88" s="377">
        <v>18946</v>
      </c>
      <c r="P88" s="378">
        <v>18552</v>
      </c>
    </row>
    <row r="89" spans="1:16">
      <c r="A89" s="1292" t="s">
        <v>239</v>
      </c>
      <c r="B89" s="1275" t="s">
        <v>321</v>
      </c>
      <c r="C89" s="377"/>
      <c r="D89" s="377"/>
      <c r="E89" s="377"/>
      <c r="F89" s="377"/>
      <c r="G89" s="377"/>
      <c r="H89" s="380"/>
      <c r="I89" s="377"/>
      <c r="J89" s="141"/>
      <c r="K89" s="698"/>
      <c r="L89" s="141"/>
      <c r="M89" s="141"/>
      <c r="N89" s="141"/>
      <c r="O89" s="377"/>
      <c r="P89" s="378"/>
    </row>
    <row r="90" spans="1:16">
      <c r="A90" s="1229" t="s">
        <v>242</v>
      </c>
      <c r="B90" s="1273" t="s">
        <v>227</v>
      </c>
      <c r="C90" s="587" t="s">
        <v>27</v>
      </c>
      <c r="D90" s="377">
        <v>13201</v>
      </c>
      <c r="E90" s="377">
        <v>16465</v>
      </c>
      <c r="F90" s="377">
        <v>18950</v>
      </c>
      <c r="G90" s="377">
        <v>17833</v>
      </c>
      <c r="H90" s="380">
        <v>16606</v>
      </c>
      <c r="I90" s="377">
        <v>17251</v>
      </c>
      <c r="J90" s="141">
        <v>16229</v>
      </c>
      <c r="K90" s="698">
        <v>15577</v>
      </c>
      <c r="L90" s="141">
        <v>15008</v>
      </c>
      <c r="M90" s="141">
        <v>17665</v>
      </c>
      <c r="N90" s="141">
        <v>16797</v>
      </c>
      <c r="O90" s="377">
        <v>13591</v>
      </c>
      <c r="P90" s="378">
        <v>12427</v>
      </c>
    </row>
    <row r="91" spans="1:16">
      <c r="A91" s="1292" t="s">
        <v>239</v>
      </c>
      <c r="B91" s="1275" t="s">
        <v>332</v>
      </c>
      <c r="C91" s="377"/>
      <c r="D91" s="377"/>
      <c r="E91" s="377"/>
      <c r="F91" s="377"/>
      <c r="G91" s="377"/>
      <c r="H91" s="380"/>
      <c r="I91" s="377"/>
      <c r="J91" s="141"/>
      <c r="K91" s="698"/>
      <c r="L91" s="141"/>
      <c r="M91" s="141"/>
      <c r="N91" s="141"/>
      <c r="O91" s="377"/>
      <c r="P91" s="378"/>
    </row>
    <row r="92" spans="1:16">
      <c r="A92" s="1229" t="s">
        <v>242</v>
      </c>
      <c r="B92" s="1273" t="s">
        <v>228</v>
      </c>
      <c r="C92" s="587" t="s">
        <v>27</v>
      </c>
      <c r="D92" s="377">
        <v>2</v>
      </c>
      <c r="E92" s="377">
        <v>10</v>
      </c>
      <c r="F92" s="377">
        <v>7</v>
      </c>
      <c r="G92" s="377">
        <v>13</v>
      </c>
      <c r="H92" s="380">
        <v>7</v>
      </c>
      <c r="I92" s="377">
        <v>9</v>
      </c>
      <c r="J92" s="141">
        <v>44</v>
      </c>
      <c r="K92" s="698">
        <v>8</v>
      </c>
      <c r="L92" s="141">
        <v>7</v>
      </c>
      <c r="M92" s="141">
        <v>10</v>
      </c>
      <c r="N92" s="141">
        <v>120</v>
      </c>
      <c r="O92" s="377">
        <v>14</v>
      </c>
      <c r="P92" s="378">
        <v>19</v>
      </c>
    </row>
    <row r="93" spans="1:16">
      <c r="A93" s="1292" t="s">
        <v>239</v>
      </c>
      <c r="B93" s="1275" t="s">
        <v>228</v>
      </c>
      <c r="C93" s="377"/>
      <c r="D93" s="377"/>
      <c r="E93" s="377"/>
      <c r="F93" s="377"/>
      <c r="G93" s="377"/>
      <c r="H93" s="380"/>
      <c r="I93" s="377"/>
      <c r="J93" s="141"/>
      <c r="K93" s="698"/>
      <c r="L93" s="141"/>
      <c r="M93" s="141"/>
      <c r="N93" s="141"/>
      <c r="O93" s="377"/>
      <c r="P93" s="378"/>
    </row>
    <row r="94" spans="1:16">
      <c r="A94" s="1229" t="s">
        <v>242</v>
      </c>
      <c r="B94" s="1273" t="s">
        <v>229</v>
      </c>
      <c r="C94" s="377">
        <v>65460</v>
      </c>
      <c r="D94" s="377">
        <v>84487</v>
      </c>
      <c r="E94" s="377">
        <v>83298</v>
      </c>
      <c r="F94" s="377">
        <v>90994</v>
      </c>
      <c r="G94" s="377">
        <v>90341</v>
      </c>
      <c r="H94" s="380">
        <v>93757</v>
      </c>
      <c r="I94" s="377">
        <v>93165</v>
      </c>
      <c r="J94" s="141">
        <v>94553</v>
      </c>
      <c r="K94" s="698">
        <v>95312</v>
      </c>
      <c r="L94" s="141">
        <v>80208</v>
      </c>
      <c r="M94" s="141">
        <v>80082</v>
      </c>
      <c r="N94" s="141">
        <v>81528</v>
      </c>
      <c r="O94" s="377">
        <v>75877</v>
      </c>
      <c r="P94" s="378">
        <v>81310</v>
      </c>
    </row>
    <row r="95" spans="1:16">
      <c r="A95" s="1292" t="s">
        <v>239</v>
      </c>
      <c r="B95" s="1275" t="s">
        <v>322</v>
      </c>
      <c r="C95" s="377"/>
      <c r="D95" s="377"/>
      <c r="E95" s="377"/>
      <c r="F95" s="377"/>
      <c r="G95" s="377"/>
      <c r="H95" s="380"/>
      <c r="I95" s="377"/>
      <c r="J95" s="141"/>
      <c r="K95" s="698"/>
      <c r="L95" s="141"/>
      <c r="M95" s="141"/>
      <c r="N95" s="141"/>
      <c r="O95" s="377"/>
      <c r="P95" s="378"/>
    </row>
    <row r="96" spans="1:16">
      <c r="A96" s="1229" t="s">
        <v>998</v>
      </c>
      <c r="B96" s="1273" t="s">
        <v>230</v>
      </c>
      <c r="C96" s="587" t="s">
        <v>27</v>
      </c>
      <c r="D96" s="377">
        <v>14602</v>
      </c>
      <c r="E96" s="377">
        <v>15386</v>
      </c>
      <c r="F96" s="377">
        <v>17579</v>
      </c>
      <c r="G96" s="377">
        <v>17015</v>
      </c>
      <c r="H96" s="380">
        <v>16679</v>
      </c>
      <c r="I96" s="377">
        <v>18424</v>
      </c>
      <c r="J96" s="141">
        <v>23522</v>
      </c>
      <c r="K96" s="698">
        <v>19807</v>
      </c>
      <c r="L96" s="141">
        <v>21082</v>
      </c>
      <c r="M96" s="141">
        <v>20809</v>
      </c>
      <c r="N96" s="141">
        <v>21568</v>
      </c>
      <c r="O96" s="377">
        <v>22412</v>
      </c>
      <c r="P96" s="378">
        <v>21186</v>
      </c>
    </row>
    <row r="97" spans="1:16">
      <c r="A97" s="1292" t="s">
        <v>240</v>
      </c>
      <c r="B97" s="1275" t="s">
        <v>323</v>
      </c>
      <c r="C97" s="377"/>
      <c r="D97" s="377"/>
      <c r="E97" s="377"/>
      <c r="F97" s="377"/>
      <c r="G97" s="377"/>
      <c r="H97" s="380"/>
      <c r="I97" s="377"/>
      <c r="J97" s="141"/>
      <c r="K97" s="698"/>
      <c r="L97" s="141"/>
      <c r="M97" s="141"/>
      <c r="N97" s="141"/>
      <c r="O97" s="377"/>
      <c r="P97" s="378"/>
    </row>
    <row r="98" spans="1:16">
      <c r="A98" s="1229" t="s">
        <v>242</v>
      </c>
      <c r="B98" s="1273" t="s">
        <v>231</v>
      </c>
      <c r="C98" s="587" t="s">
        <v>27</v>
      </c>
      <c r="D98" s="377">
        <v>13629</v>
      </c>
      <c r="E98" s="377">
        <v>18998</v>
      </c>
      <c r="F98" s="377">
        <v>18831</v>
      </c>
      <c r="G98" s="377">
        <v>23649</v>
      </c>
      <c r="H98" s="380">
        <v>25646</v>
      </c>
      <c r="I98" s="377">
        <v>26810</v>
      </c>
      <c r="J98" s="141">
        <v>25495</v>
      </c>
      <c r="K98" s="698">
        <v>24865</v>
      </c>
      <c r="L98" s="141">
        <v>28348</v>
      </c>
      <c r="M98" s="141">
        <v>34493</v>
      </c>
      <c r="N98" s="141">
        <v>29962</v>
      </c>
      <c r="O98" s="377">
        <v>27532</v>
      </c>
      <c r="P98" s="378">
        <v>30392</v>
      </c>
    </row>
    <row r="99" spans="1:16">
      <c r="A99" s="1292" t="s">
        <v>239</v>
      </c>
      <c r="B99" s="1275" t="s">
        <v>324</v>
      </c>
      <c r="C99" s="377"/>
      <c r="D99" s="377"/>
      <c r="E99" s="377"/>
      <c r="F99" s="377"/>
      <c r="G99" s="377"/>
      <c r="H99" s="380"/>
      <c r="I99" s="377"/>
      <c r="J99" s="141"/>
      <c r="K99" s="698"/>
      <c r="L99" s="141"/>
      <c r="M99" s="141"/>
      <c r="N99" s="141"/>
      <c r="O99" s="377"/>
      <c r="P99" s="378"/>
    </row>
    <row r="100" spans="1:16">
      <c r="A100" s="1229" t="s">
        <v>242</v>
      </c>
      <c r="B100" s="1273" t="s">
        <v>232</v>
      </c>
      <c r="C100" s="377">
        <v>1905</v>
      </c>
      <c r="D100" s="377">
        <v>2670</v>
      </c>
      <c r="E100" s="377">
        <v>1967</v>
      </c>
      <c r="F100" s="377">
        <v>1737</v>
      </c>
      <c r="G100" s="377">
        <v>1788</v>
      </c>
      <c r="H100" s="380">
        <v>2528</v>
      </c>
      <c r="I100" s="377">
        <v>2614</v>
      </c>
      <c r="J100" s="141">
        <v>2203</v>
      </c>
      <c r="K100" s="698">
        <v>3544</v>
      </c>
      <c r="L100" s="141">
        <v>3958</v>
      </c>
      <c r="M100" s="141">
        <v>3355</v>
      </c>
      <c r="N100" s="141">
        <v>2828</v>
      </c>
      <c r="O100" s="377">
        <v>1894</v>
      </c>
      <c r="P100" s="378">
        <v>2031</v>
      </c>
    </row>
    <row r="101" spans="1:16">
      <c r="A101" s="1292" t="s">
        <v>239</v>
      </c>
      <c r="B101" s="1275" t="s">
        <v>325</v>
      </c>
      <c r="C101" s="377"/>
      <c r="D101" s="377"/>
      <c r="E101" s="377"/>
      <c r="F101" s="377"/>
      <c r="G101" s="377"/>
      <c r="H101" s="380"/>
      <c r="I101" s="377"/>
      <c r="J101" s="141"/>
      <c r="K101" s="698"/>
      <c r="L101" s="141"/>
      <c r="M101" s="141"/>
      <c r="N101" s="141"/>
      <c r="O101" s="377"/>
      <c r="P101" s="378"/>
    </row>
    <row r="102" spans="1:16">
      <c r="A102" s="1229" t="s">
        <v>242</v>
      </c>
      <c r="B102" s="1273" t="s">
        <v>233</v>
      </c>
      <c r="C102" s="587" t="s">
        <v>27</v>
      </c>
      <c r="D102" s="377">
        <v>104</v>
      </c>
      <c r="E102" s="377">
        <v>79</v>
      </c>
      <c r="F102" s="377">
        <v>37</v>
      </c>
      <c r="G102" s="377">
        <v>57</v>
      </c>
      <c r="H102" s="380">
        <v>70</v>
      </c>
      <c r="I102" s="377">
        <v>49</v>
      </c>
      <c r="J102" s="141">
        <v>190</v>
      </c>
      <c r="K102" s="698">
        <v>291</v>
      </c>
      <c r="L102" s="141">
        <v>444</v>
      </c>
      <c r="M102" s="141">
        <v>415</v>
      </c>
      <c r="N102" s="141">
        <v>306</v>
      </c>
      <c r="O102" s="377">
        <v>208</v>
      </c>
      <c r="P102" s="378">
        <v>127</v>
      </c>
    </row>
    <row r="103" spans="1:16">
      <c r="A103" s="1292" t="s">
        <v>239</v>
      </c>
      <c r="B103" s="1275" t="s">
        <v>326</v>
      </c>
      <c r="C103" s="377"/>
      <c r="D103" s="377"/>
      <c r="E103" s="377"/>
      <c r="F103" s="377"/>
      <c r="G103" s="377"/>
      <c r="H103" s="380"/>
      <c r="I103" s="377"/>
      <c r="J103" s="141"/>
      <c r="K103" s="698"/>
      <c r="L103" s="141"/>
      <c r="M103" s="141"/>
      <c r="N103" s="141"/>
      <c r="O103" s="377"/>
      <c r="P103" s="378"/>
    </row>
    <row r="104" spans="1:16">
      <c r="A104" s="1229" t="s">
        <v>242</v>
      </c>
      <c r="B104" s="1273" t="s">
        <v>234</v>
      </c>
      <c r="C104" s="587" t="s">
        <v>27</v>
      </c>
      <c r="D104" s="377">
        <v>127</v>
      </c>
      <c r="E104" s="377">
        <v>164</v>
      </c>
      <c r="F104" s="377">
        <v>73</v>
      </c>
      <c r="G104" s="377">
        <v>386</v>
      </c>
      <c r="H104" s="380">
        <v>10</v>
      </c>
      <c r="I104" s="377">
        <v>267</v>
      </c>
      <c r="J104" s="141">
        <v>476</v>
      </c>
      <c r="K104" s="698">
        <v>603</v>
      </c>
      <c r="L104" s="141">
        <v>635</v>
      </c>
      <c r="M104" s="141">
        <v>747</v>
      </c>
      <c r="N104" s="141">
        <v>456</v>
      </c>
      <c r="O104" s="377">
        <v>162</v>
      </c>
      <c r="P104" s="378">
        <v>252</v>
      </c>
    </row>
    <row r="105" spans="1:16">
      <c r="A105" s="1292" t="s">
        <v>239</v>
      </c>
      <c r="B105" s="1275" t="s">
        <v>327</v>
      </c>
      <c r="C105" s="377"/>
      <c r="D105" s="377"/>
      <c r="E105" s="377"/>
      <c r="F105" s="377"/>
      <c r="G105" s="377"/>
      <c r="H105" s="380"/>
      <c r="I105" s="377"/>
      <c r="J105" s="141"/>
      <c r="K105" s="698"/>
      <c r="L105" s="141"/>
      <c r="M105" s="141"/>
      <c r="N105" s="141"/>
      <c r="O105" s="377"/>
      <c r="P105" s="378"/>
    </row>
    <row r="106" spans="1:16">
      <c r="A106" s="1229" t="s">
        <v>242</v>
      </c>
      <c r="B106" s="1273" t="s">
        <v>235</v>
      </c>
      <c r="C106" s="377">
        <v>71963</v>
      </c>
      <c r="D106" s="377">
        <v>85704</v>
      </c>
      <c r="E106" s="377">
        <v>85133</v>
      </c>
      <c r="F106" s="377">
        <v>85277</v>
      </c>
      <c r="G106" s="377">
        <v>81996</v>
      </c>
      <c r="H106" s="380">
        <v>75483</v>
      </c>
      <c r="I106" s="377">
        <v>85621</v>
      </c>
      <c r="J106" s="141">
        <v>88642</v>
      </c>
      <c r="K106" s="698">
        <v>89011</v>
      </c>
      <c r="L106" s="141">
        <v>81554</v>
      </c>
      <c r="M106" s="141">
        <v>85332</v>
      </c>
      <c r="N106" s="141">
        <v>80566</v>
      </c>
      <c r="O106" s="377">
        <v>78204</v>
      </c>
      <c r="P106" s="378">
        <v>86421</v>
      </c>
    </row>
    <row r="107" spans="1:16">
      <c r="A107" s="1292" t="s">
        <v>239</v>
      </c>
      <c r="B107" s="1275" t="s">
        <v>328</v>
      </c>
      <c r="C107" s="377"/>
      <c r="D107" s="377"/>
      <c r="E107" s="377"/>
      <c r="F107" s="377"/>
      <c r="G107" s="377"/>
      <c r="H107" s="380"/>
      <c r="I107" s="377"/>
      <c r="J107" s="141"/>
      <c r="K107" s="698"/>
      <c r="L107" s="141"/>
      <c r="M107" s="141"/>
      <c r="N107" s="141"/>
      <c r="O107" s="377"/>
      <c r="P107" s="378"/>
    </row>
    <row r="108" spans="1:16">
      <c r="A108" s="1229" t="s">
        <v>245</v>
      </c>
      <c r="B108" s="1273" t="s">
        <v>236</v>
      </c>
      <c r="C108" s="587" t="s">
        <v>27</v>
      </c>
      <c r="D108" s="587" t="s">
        <v>27</v>
      </c>
      <c r="E108" s="377">
        <v>3621</v>
      </c>
      <c r="F108" s="377">
        <v>4783</v>
      </c>
      <c r="G108" s="377">
        <v>5348</v>
      </c>
      <c r="H108" s="380">
        <v>5761</v>
      </c>
      <c r="I108" s="377">
        <v>6867</v>
      </c>
      <c r="J108" s="141">
        <v>7409</v>
      </c>
      <c r="K108" s="698">
        <v>8356</v>
      </c>
      <c r="L108" s="141">
        <v>8690</v>
      </c>
      <c r="M108" s="141">
        <v>7648</v>
      </c>
      <c r="N108" s="141">
        <v>6748</v>
      </c>
      <c r="O108" s="377">
        <v>7771</v>
      </c>
      <c r="P108" s="378">
        <v>7821</v>
      </c>
    </row>
    <row r="109" spans="1:16">
      <c r="A109" s="1292" t="s">
        <v>241</v>
      </c>
      <c r="B109" s="1275" t="s">
        <v>330</v>
      </c>
      <c r="C109" s="377"/>
      <c r="D109" s="377"/>
      <c r="E109" s="377"/>
      <c r="F109" s="377"/>
      <c r="G109" s="377"/>
      <c r="H109" s="380"/>
      <c r="I109" s="377"/>
      <c r="J109" s="141"/>
      <c r="K109" s="698"/>
      <c r="L109" s="141"/>
      <c r="M109" s="141"/>
      <c r="N109" s="141"/>
      <c r="O109" s="377"/>
      <c r="P109" s="378"/>
    </row>
    <row r="110" spans="1:16" ht="15">
      <c r="A110" s="1229" t="s">
        <v>242</v>
      </c>
      <c r="B110" s="1273" t="s">
        <v>1952</v>
      </c>
      <c r="C110" s="377">
        <v>26796</v>
      </c>
      <c r="D110" s="377">
        <v>40399</v>
      </c>
      <c r="E110" s="377">
        <v>30205</v>
      </c>
      <c r="F110" s="377">
        <v>36835</v>
      </c>
      <c r="G110" s="377">
        <v>38119</v>
      </c>
      <c r="H110" s="380">
        <v>39009</v>
      </c>
      <c r="I110" s="377">
        <v>38948</v>
      </c>
      <c r="J110" s="141">
        <v>30653</v>
      </c>
      <c r="K110" s="698">
        <v>28105</v>
      </c>
      <c r="L110" s="141">
        <v>27605</v>
      </c>
      <c r="M110" s="141">
        <v>31331</v>
      </c>
      <c r="N110" s="141">
        <v>27131</v>
      </c>
      <c r="O110" s="377" t="s">
        <v>27</v>
      </c>
      <c r="P110" s="378" t="s">
        <v>27</v>
      </c>
    </row>
    <row r="111" spans="1:16" ht="15">
      <c r="A111" s="1292" t="s">
        <v>239</v>
      </c>
      <c r="B111" s="1275" t="s">
        <v>1953</v>
      </c>
      <c r="C111" s="377"/>
      <c r="D111" s="377"/>
      <c r="E111" s="377"/>
      <c r="F111" s="377"/>
      <c r="G111" s="377"/>
      <c r="H111" s="380"/>
      <c r="I111" s="377"/>
      <c r="J111" s="141"/>
      <c r="K111" s="698"/>
      <c r="L111" s="141"/>
      <c r="M111" s="141"/>
      <c r="N111" s="141"/>
      <c r="O111" s="377"/>
      <c r="P111" s="378"/>
    </row>
    <row r="112" spans="1:16">
      <c r="A112" s="1229" t="s">
        <v>242</v>
      </c>
      <c r="B112" s="1273" t="s">
        <v>238</v>
      </c>
      <c r="C112" s="377">
        <v>3424</v>
      </c>
      <c r="D112" s="377">
        <v>2348</v>
      </c>
      <c r="E112" s="377">
        <v>3420</v>
      </c>
      <c r="F112" s="377">
        <v>3691</v>
      </c>
      <c r="G112" s="377">
        <v>3684</v>
      </c>
      <c r="H112" s="380">
        <v>6874</v>
      </c>
      <c r="I112" s="377">
        <v>7408</v>
      </c>
      <c r="J112" s="141">
        <v>6385</v>
      </c>
      <c r="K112" s="698">
        <v>7804</v>
      </c>
      <c r="L112" s="141">
        <v>6821</v>
      </c>
      <c r="M112" s="141">
        <v>6993</v>
      </c>
      <c r="N112" s="141">
        <v>9508</v>
      </c>
      <c r="O112" s="377">
        <v>8974</v>
      </c>
      <c r="P112" s="378">
        <v>5933</v>
      </c>
    </row>
    <row r="113" spans="1:16">
      <c r="A113" s="1292" t="s">
        <v>239</v>
      </c>
      <c r="B113" s="1275" t="s">
        <v>329</v>
      </c>
      <c r="C113" s="377"/>
      <c r="D113" s="377"/>
      <c r="E113" s="377"/>
      <c r="F113" s="377"/>
      <c r="G113" s="377"/>
      <c r="H113" s="380"/>
      <c r="I113" s="377"/>
      <c r="J113" s="141"/>
      <c r="K113" s="698"/>
      <c r="L113" s="141"/>
      <c r="M113" s="141"/>
      <c r="N113" s="141"/>
      <c r="O113" s="377"/>
      <c r="P113" s="378"/>
    </row>
    <row r="114" spans="1:16" s="76" customFormat="1" ht="35.1" customHeight="1">
      <c r="A114" s="1823" t="s">
        <v>1262</v>
      </c>
      <c r="B114" s="1823"/>
      <c r="C114" s="1823"/>
      <c r="D114" s="1823"/>
      <c r="E114" s="1823"/>
      <c r="F114" s="1823"/>
      <c r="G114" s="1823"/>
      <c r="H114" s="1823"/>
      <c r="I114" s="1823"/>
      <c r="J114" s="1823"/>
      <c r="K114" s="1823"/>
      <c r="L114" s="1823"/>
      <c r="M114" s="1823"/>
      <c r="N114" s="2433"/>
      <c r="O114" s="1335"/>
      <c r="P114" s="1335"/>
    </row>
    <row r="115" spans="1:16" s="76" customFormat="1">
      <c r="A115" s="1225"/>
      <c r="B115" s="1277" t="s">
        <v>70</v>
      </c>
      <c r="C115" s="78">
        <v>87009</v>
      </c>
      <c r="D115" s="78">
        <f>SUM(D117:D168)</f>
        <v>133108</v>
      </c>
      <c r="E115" s="78">
        <v>207614</v>
      </c>
      <c r="F115" s="78">
        <v>214573</v>
      </c>
      <c r="G115" s="78">
        <v>212502</v>
      </c>
      <c r="H115" s="78">
        <v>215409</v>
      </c>
      <c r="I115" s="78">
        <v>212170</v>
      </c>
      <c r="J115" s="964">
        <v>202671</v>
      </c>
      <c r="K115" s="964">
        <v>205515</v>
      </c>
      <c r="L115" s="964">
        <v>222593</v>
      </c>
      <c r="M115" s="964">
        <v>223186</v>
      </c>
      <c r="N115" s="964">
        <v>247955</v>
      </c>
      <c r="O115" s="964">
        <v>225709</v>
      </c>
      <c r="P115" s="1369">
        <v>229246</v>
      </c>
    </row>
    <row r="116" spans="1:16" s="76" customFormat="1">
      <c r="A116" s="1225"/>
      <c r="B116" s="1279" t="s">
        <v>71</v>
      </c>
      <c r="C116" s="78"/>
      <c r="D116" s="78"/>
      <c r="E116" s="78"/>
      <c r="F116" s="78"/>
      <c r="G116" s="78"/>
      <c r="H116" s="586"/>
      <c r="I116" s="78"/>
      <c r="J116" s="1369"/>
      <c r="K116" s="964"/>
      <c r="L116" s="964"/>
      <c r="M116" s="964"/>
      <c r="N116" s="964"/>
      <c r="O116" s="78"/>
      <c r="P116" s="155"/>
    </row>
    <row r="117" spans="1:16">
      <c r="A117" s="1229" t="s">
        <v>242</v>
      </c>
      <c r="B117" s="1273" t="s">
        <v>213</v>
      </c>
      <c r="C117" s="377">
        <v>748</v>
      </c>
      <c r="D117" s="377">
        <v>1092</v>
      </c>
      <c r="E117" s="377">
        <v>2040</v>
      </c>
      <c r="F117" s="377">
        <v>2917</v>
      </c>
      <c r="G117" s="377">
        <v>2790</v>
      </c>
      <c r="H117" s="380">
        <v>2636</v>
      </c>
      <c r="I117" s="377">
        <v>3110</v>
      </c>
      <c r="J117" s="698">
        <v>2429</v>
      </c>
      <c r="K117" s="141">
        <v>3149</v>
      </c>
      <c r="L117" s="141">
        <v>3584</v>
      </c>
      <c r="M117" s="141">
        <v>3641</v>
      </c>
      <c r="N117" s="141">
        <v>4063</v>
      </c>
      <c r="O117" s="377">
        <v>3406</v>
      </c>
      <c r="P117" s="378">
        <v>3072</v>
      </c>
    </row>
    <row r="118" spans="1:16">
      <c r="A118" s="1292" t="s">
        <v>239</v>
      </c>
      <c r="B118" s="1275" t="s">
        <v>311</v>
      </c>
      <c r="C118" s="377"/>
      <c r="D118" s="377"/>
      <c r="E118" s="377"/>
      <c r="F118" s="377"/>
      <c r="G118" s="377"/>
      <c r="H118" s="380"/>
      <c r="I118" s="377"/>
      <c r="J118" s="698"/>
      <c r="K118" s="141"/>
      <c r="L118" s="141"/>
      <c r="M118" s="141"/>
      <c r="N118" s="141"/>
      <c r="O118" s="377"/>
      <c r="P118" s="378"/>
    </row>
    <row r="119" spans="1:16">
      <c r="A119" s="1229" t="s">
        <v>242</v>
      </c>
      <c r="B119" s="1273" t="s">
        <v>214</v>
      </c>
      <c r="C119" s="587" t="s">
        <v>27</v>
      </c>
      <c r="D119" s="377">
        <v>10808</v>
      </c>
      <c r="E119" s="377">
        <v>10784</v>
      </c>
      <c r="F119" s="377">
        <v>12063</v>
      </c>
      <c r="G119" s="377">
        <v>12666</v>
      </c>
      <c r="H119" s="380">
        <v>11808</v>
      </c>
      <c r="I119" s="377">
        <v>9078</v>
      </c>
      <c r="J119" s="698">
        <v>9658</v>
      </c>
      <c r="K119" s="141">
        <v>8980</v>
      </c>
      <c r="L119" s="141">
        <v>9524</v>
      </c>
      <c r="M119" s="141">
        <v>8591</v>
      </c>
      <c r="N119" s="141">
        <v>10156</v>
      </c>
      <c r="O119" s="377">
        <v>8602</v>
      </c>
      <c r="P119" s="378">
        <v>8353</v>
      </c>
    </row>
    <row r="120" spans="1:16">
      <c r="A120" s="1292" t="s">
        <v>239</v>
      </c>
      <c r="B120" s="1275" t="s">
        <v>316</v>
      </c>
      <c r="C120" s="377"/>
      <c r="D120" s="377"/>
      <c r="E120" s="377"/>
      <c r="F120" s="377"/>
      <c r="G120" s="377"/>
      <c r="H120" s="380"/>
      <c r="I120" s="377"/>
      <c r="J120" s="698"/>
      <c r="K120" s="141"/>
      <c r="L120" s="141"/>
      <c r="M120" s="141"/>
      <c r="N120" s="141"/>
      <c r="O120" s="377"/>
      <c r="P120" s="378"/>
    </row>
    <row r="121" spans="1:16">
      <c r="A121" s="1229" t="s">
        <v>242</v>
      </c>
      <c r="B121" s="1273" t="s">
        <v>215</v>
      </c>
      <c r="C121" s="587" t="s">
        <v>27</v>
      </c>
      <c r="D121" s="377">
        <v>1511</v>
      </c>
      <c r="E121" s="377">
        <v>4225</v>
      </c>
      <c r="F121" s="377">
        <v>3855</v>
      </c>
      <c r="G121" s="377">
        <v>3542</v>
      </c>
      <c r="H121" s="380">
        <v>3604</v>
      </c>
      <c r="I121" s="377">
        <v>2474</v>
      </c>
      <c r="J121" s="698">
        <v>2844</v>
      </c>
      <c r="K121" s="141">
        <v>3607</v>
      </c>
      <c r="L121" s="141">
        <v>2999</v>
      </c>
      <c r="M121" s="141">
        <v>2590</v>
      </c>
      <c r="N121" s="141">
        <v>2023</v>
      </c>
      <c r="O121" s="377">
        <v>2655</v>
      </c>
      <c r="P121" s="378">
        <v>3429</v>
      </c>
    </row>
    <row r="122" spans="1:16">
      <c r="A122" s="1292" t="s">
        <v>239</v>
      </c>
      <c r="B122" s="1275" t="s">
        <v>312</v>
      </c>
      <c r="C122" s="377"/>
      <c r="D122" s="377"/>
      <c r="E122" s="377"/>
      <c r="F122" s="377"/>
      <c r="G122" s="377"/>
      <c r="H122" s="380"/>
      <c r="I122" s="377"/>
      <c r="J122" s="698"/>
      <c r="K122" s="141"/>
      <c r="L122" s="141"/>
      <c r="M122" s="141"/>
      <c r="N122" s="141"/>
      <c r="O122" s="377"/>
      <c r="P122" s="378"/>
    </row>
    <row r="123" spans="1:16">
      <c r="A123" s="1229" t="s">
        <v>242</v>
      </c>
      <c r="B123" s="1273" t="s">
        <v>216</v>
      </c>
      <c r="C123" s="587" t="s">
        <v>27</v>
      </c>
      <c r="D123" s="377">
        <v>565</v>
      </c>
      <c r="E123" s="377">
        <v>413</v>
      </c>
      <c r="F123" s="377">
        <v>327</v>
      </c>
      <c r="G123" s="377">
        <v>373</v>
      </c>
      <c r="H123" s="380">
        <v>346</v>
      </c>
      <c r="I123" s="377">
        <v>407</v>
      </c>
      <c r="J123" s="698">
        <v>446</v>
      </c>
      <c r="K123" s="141">
        <v>624</v>
      </c>
      <c r="L123" s="141">
        <v>442</v>
      </c>
      <c r="M123" s="141">
        <v>482</v>
      </c>
      <c r="N123" s="141">
        <v>590</v>
      </c>
      <c r="O123" s="377">
        <v>539</v>
      </c>
      <c r="P123" s="378">
        <v>604</v>
      </c>
    </row>
    <row r="124" spans="1:16">
      <c r="A124" s="1292" t="s">
        <v>239</v>
      </c>
      <c r="B124" s="1275" t="s">
        <v>313</v>
      </c>
      <c r="C124" s="377"/>
      <c r="D124" s="377"/>
      <c r="E124" s="377"/>
      <c r="F124" s="377"/>
      <c r="G124" s="377"/>
      <c r="H124" s="380"/>
      <c r="I124" s="377"/>
      <c r="J124" s="698"/>
      <c r="K124" s="141"/>
      <c r="L124" s="141"/>
      <c r="M124" s="141"/>
      <c r="N124" s="141"/>
      <c r="O124" s="377"/>
      <c r="P124" s="378"/>
    </row>
    <row r="125" spans="1:16">
      <c r="A125" s="1292" t="s">
        <v>245</v>
      </c>
      <c r="B125" s="1273" t="s">
        <v>1007</v>
      </c>
      <c r="C125" s="587" t="s">
        <v>27</v>
      </c>
      <c r="D125" s="587" t="s">
        <v>27</v>
      </c>
      <c r="E125" s="587" t="s">
        <v>27</v>
      </c>
      <c r="F125" s="587" t="s">
        <v>27</v>
      </c>
      <c r="G125" s="587" t="s">
        <v>27</v>
      </c>
      <c r="H125" s="587" t="s">
        <v>27</v>
      </c>
      <c r="I125" s="587" t="s">
        <v>27</v>
      </c>
      <c r="J125" s="700" t="s">
        <v>27</v>
      </c>
      <c r="K125" s="700" t="s">
        <v>27</v>
      </c>
      <c r="L125" s="700" t="s">
        <v>27</v>
      </c>
      <c r="M125" s="141">
        <v>76</v>
      </c>
      <c r="N125" s="141">
        <v>53</v>
      </c>
      <c r="O125" s="377">
        <v>32</v>
      </c>
      <c r="P125" s="378">
        <v>117</v>
      </c>
    </row>
    <row r="126" spans="1:16">
      <c r="A126" s="1292" t="s">
        <v>241</v>
      </c>
      <c r="B126" s="1275" t="s">
        <v>1008</v>
      </c>
      <c r="C126" s="377"/>
      <c r="D126" s="377"/>
      <c r="E126" s="377"/>
      <c r="F126" s="377"/>
      <c r="G126" s="377"/>
      <c r="H126" s="380"/>
      <c r="I126" s="377"/>
      <c r="J126" s="698"/>
      <c r="K126" s="141"/>
      <c r="L126" s="141"/>
      <c r="M126" s="141"/>
      <c r="N126" s="141"/>
      <c r="O126" s="377"/>
      <c r="P126" s="378"/>
    </row>
    <row r="127" spans="1:16">
      <c r="A127" s="1229" t="s">
        <v>242</v>
      </c>
      <c r="B127" s="1273" t="s">
        <v>217</v>
      </c>
      <c r="C127" s="377">
        <v>52</v>
      </c>
      <c r="D127" s="377">
        <v>61</v>
      </c>
      <c r="E127" s="377">
        <v>126</v>
      </c>
      <c r="F127" s="377">
        <v>213</v>
      </c>
      <c r="G127" s="377">
        <v>288</v>
      </c>
      <c r="H127" s="380">
        <v>244</v>
      </c>
      <c r="I127" s="377">
        <v>322</v>
      </c>
      <c r="J127" s="698">
        <v>682</v>
      </c>
      <c r="K127" s="141">
        <v>446</v>
      </c>
      <c r="L127" s="141">
        <v>243</v>
      </c>
      <c r="M127" s="141">
        <v>401</v>
      </c>
      <c r="N127" s="141">
        <v>592</v>
      </c>
      <c r="O127" s="377">
        <v>515</v>
      </c>
      <c r="P127" s="378">
        <v>590</v>
      </c>
    </row>
    <row r="128" spans="1:16">
      <c r="A128" s="1292" t="s">
        <v>239</v>
      </c>
      <c r="B128" s="1275" t="s">
        <v>314</v>
      </c>
      <c r="C128" s="377"/>
      <c r="D128" s="377"/>
      <c r="E128" s="377"/>
      <c r="F128" s="377"/>
      <c r="G128" s="377"/>
      <c r="H128" s="380"/>
      <c r="I128" s="377"/>
      <c r="J128" s="698"/>
      <c r="K128" s="141"/>
      <c r="L128" s="141"/>
      <c r="M128" s="141"/>
      <c r="N128" s="141"/>
      <c r="O128" s="377"/>
      <c r="P128" s="378"/>
    </row>
    <row r="129" spans="1:16">
      <c r="A129" s="1229" t="s">
        <v>242</v>
      </c>
      <c r="B129" s="1273" t="s">
        <v>218</v>
      </c>
      <c r="C129" s="587" t="s">
        <v>27</v>
      </c>
      <c r="D129" s="377">
        <v>1</v>
      </c>
      <c r="E129" s="587"/>
      <c r="F129" s="587"/>
      <c r="G129" s="377">
        <v>45</v>
      </c>
      <c r="H129" s="380">
        <v>19</v>
      </c>
      <c r="I129" s="377">
        <v>46</v>
      </c>
      <c r="J129" s="1370"/>
      <c r="K129" s="700">
        <v>48</v>
      </c>
      <c r="L129" s="700"/>
      <c r="M129" s="700">
        <v>31</v>
      </c>
      <c r="N129" s="700">
        <v>31</v>
      </c>
      <c r="O129" s="587">
        <v>79</v>
      </c>
      <c r="P129" s="588">
        <v>89</v>
      </c>
    </row>
    <row r="130" spans="1:16">
      <c r="A130" s="1292" t="s">
        <v>239</v>
      </c>
      <c r="B130" s="1275" t="s">
        <v>218</v>
      </c>
      <c r="C130" s="377"/>
      <c r="D130" s="377"/>
      <c r="E130" s="377"/>
      <c r="F130" s="377"/>
      <c r="G130" s="377"/>
      <c r="H130" s="380"/>
      <c r="I130" s="377"/>
      <c r="J130" s="698"/>
      <c r="K130" s="141"/>
      <c r="L130" s="141"/>
      <c r="M130" s="141"/>
      <c r="N130" s="141"/>
      <c r="O130" s="377"/>
      <c r="P130" s="378"/>
    </row>
    <row r="131" spans="1:16">
      <c r="A131" s="1229" t="s">
        <v>242</v>
      </c>
      <c r="B131" s="1273" t="s">
        <v>219</v>
      </c>
      <c r="C131" s="377">
        <v>96</v>
      </c>
      <c r="D131" s="377">
        <v>135</v>
      </c>
      <c r="E131" s="377">
        <v>91</v>
      </c>
      <c r="F131" s="377">
        <v>104</v>
      </c>
      <c r="G131" s="377">
        <v>525</v>
      </c>
      <c r="H131" s="380">
        <v>1288</v>
      </c>
      <c r="I131" s="377">
        <v>847</v>
      </c>
      <c r="J131" s="698">
        <v>695</v>
      </c>
      <c r="K131" s="141">
        <v>344</v>
      </c>
      <c r="L131" s="141">
        <v>601</v>
      </c>
      <c r="M131" s="141">
        <v>206</v>
      </c>
      <c r="N131" s="141">
        <v>312</v>
      </c>
      <c r="O131" s="377">
        <v>566</v>
      </c>
      <c r="P131" s="378">
        <v>370</v>
      </c>
    </row>
    <row r="132" spans="1:16">
      <c r="A132" s="1292" t="s">
        <v>239</v>
      </c>
      <c r="B132" s="1275" t="s">
        <v>315</v>
      </c>
      <c r="C132" s="377"/>
      <c r="D132" s="377"/>
      <c r="E132" s="377"/>
      <c r="F132" s="377"/>
      <c r="G132" s="377"/>
      <c r="H132" s="380"/>
      <c r="I132" s="377"/>
      <c r="J132" s="698"/>
      <c r="K132" s="141"/>
      <c r="L132" s="141"/>
      <c r="M132" s="141"/>
      <c r="N132" s="141"/>
      <c r="O132" s="377"/>
      <c r="P132" s="378"/>
    </row>
    <row r="133" spans="1:16">
      <c r="A133" s="1229" t="s">
        <v>242</v>
      </c>
      <c r="B133" s="1273" t="s">
        <v>220</v>
      </c>
      <c r="C133" s="377">
        <v>10796</v>
      </c>
      <c r="D133" s="377">
        <v>17023</v>
      </c>
      <c r="E133" s="377">
        <v>16233</v>
      </c>
      <c r="F133" s="377">
        <v>18806</v>
      </c>
      <c r="G133" s="377">
        <v>14190</v>
      </c>
      <c r="H133" s="380">
        <v>12590</v>
      </c>
      <c r="I133" s="377">
        <v>12431</v>
      </c>
      <c r="J133" s="698">
        <v>11013</v>
      </c>
      <c r="K133" s="141">
        <v>13136</v>
      </c>
      <c r="L133" s="141">
        <v>13698</v>
      </c>
      <c r="M133" s="141">
        <v>13424</v>
      </c>
      <c r="N133" s="141">
        <v>10598</v>
      </c>
      <c r="O133" s="377">
        <v>11147</v>
      </c>
      <c r="P133" s="378">
        <v>7585</v>
      </c>
    </row>
    <row r="134" spans="1:16">
      <c r="A134" s="1292" t="s">
        <v>239</v>
      </c>
      <c r="B134" s="1275" t="s">
        <v>317</v>
      </c>
      <c r="C134" s="377"/>
      <c r="D134" s="377"/>
      <c r="E134" s="377"/>
      <c r="F134" s="377"/>
      <c r="G134" s="377"/>
      <c r="H134" s="380"/>
      <c r="I134" s="377"/>
      <c r="J134" s="698"/>
      <c r="K134" s="141"/>
      <c r="L134" s="141"/>
      <c r="M134" s="141"/>
      <c r="N134" s="141"/>
      <c r="O134" s="377"/>
      <c r="P134" s="378"/>
    </row>
    <row r="135" spans="1:16">
      <c r="A135" s="1229" t="s">
        <v>242</v>
      </c>
      <c r="B135" s="1273" t="s">
        <v>221</v>
      </c>
      <c r="C135" s="377">
        <v>13146</v>
      </c>
      <c r="D135" s="377">
        <v>13640</v>
      </c>
      <c r="E135" s="377">
        <v>14462</v>
      </c>
      <c r="F135" s="377">
        <v>10269</v>
      </c>
      <c r="G135" s="377">
        <v>15096</v>
      </c>
      <c r="H135" s="380">
        <v>17064</v>
      </c>
      <c r="I135" s="377">
        <v>16542</v>
      </c>
      <c r="J135" s="698">
        <v>16093</v>
      </c>
      <c r="K135" s="141">
        <v>16219</v>
      </c>
      <c r="L135" s="141">
        <v>15004</v>
      </c>
      <c r="M135" s="141">
        <v>16512</v>
      </c>
      <c r="N135" s="141">
        <v>18765</v>
      </c>
      <c r="O135" s="377">
        <v>20097</v>
      </c>
      <c r="P135" s="378">
        <v>16487</v>
      </c>
    </row>
    <row r="136" spans="1:16">
      <c r="A136" s="1292" t="s">
        <v>239</v>
      </c>
      <c r="B136" s="1275" t="s">
        <v>318</v>
      </c>
      <c r="C136" s="377"/>
      <c r="D136" s="377"/>
      <c r="E136" s="377"/>
      <c r="F136" s="377"/>
      <c r="G136" s="377"/>
      <c r="H136" s="380"/>
      <c r="I136" s="377"/>
      <c r="J136" s="698"/>
      <c r="K136" s="141"/>
      <c r="L136" s="141"/>
      <c r="M136" s="141"/>
      <c r="N136" s="141"/>
      <c r="O136" s="377"/>
      <c r="P136" s="378"/>
    </row>
    <row r="137" spans="1:16">
      <c r="A137" s="1229" t="s">
        <v>242</v>
      </c>
      <c r="B137" s="1273" t="s">
        <v>222</v>
      </c>
      <c r="C137" s="377">
        <v>8278</v>
      </c>
      <c r="D137" s="377">
        <v>15866</v>
      </c>
      <c r="E137" s="377">
        <v>12504</v>
      </c>
      <c r="F137" s="377">
        <v>15282</v>
      </c>
      <c r="G137" s="377">
        <v>17458</v>
      </c>
      <c r="H137" s="380">
        <v>14401</v>
      </c>
      <c r="I137" s="377">
        <v>15447</v>
      </c>
      <c r="J137" s="698">
        <v>12614</v>
      </c>
      <c r="K137" s="141">
        <v>11187</v>
      </c>
      <c r="L137" s="141">
        <v>14766</v>
      </c>
      <c r="M137" s="141">
        <v>19002</v>
      </c>
      <c r="N137" s="141">
        <v>22784</v>
      </c>
      <c r="O137" s="377">
        <v>20104</v>
      </c>
      <c r="P137" s="378">
        <v>21679</v>
      </c>
    </row>
    <row r="138" spans="1:16">
      <c r="A138" s="1292" t="s">
        <v>239</v>
      </c>
      <c r="B138" s="1275" t="s">
        <v>319</v>
      </c>
      <c r="C138" s="377"/>
      <c r="D138" s="377"/>
      <c r="E138" s="377"/>
      <c r="F138" s="377"/>
      <c r="G138" s="377"/>
      <c r="H138" s="380"/>
      <c r="I138" s="377"/>
      <c r="J138" s="698"/>
      <c r="K138" s="141"/>
      <c r="L138" s="141"/>
      <c r="M138" s="141"/>
      <c r="N138" s="141"/>
      <c r="O138" s="377"/>
      <c r="P138" s="378"/>
    </row>
    <row r="139" spans="1:16">
      <c r="A139" s="1229" t="s">
        <v>242</v>
      </c>
      <c r="B139" s="1273" t="s">
        <v>223</v>
      </c>
      <c r="C139" s="377">
        <v>2187</v>
      </c>
      <c r="D139" s="377">
        <v>2924</v>
      </c>
      <c r="E139" s="377">
        <v>8499</v>
      </c>
      <c r="F139" s="377">
        <v>10385</v>
      </c>
      <c r="G139" s="377">
        <v>9886</v>
      </c>
      <c r="H139" s="380">
        <v>10886</v>
      </c>
      <c r="I139" s="377">
        <v>11791</v>
      </c>
      <c r="J139" s="698">
        <v>12457</v>
      </c>
      <c r="K139" s="141">
        <v>13786</v>
      </c>
      <c r="L139" s="141">
        <v>16692</v>
      </c>
      <c r="M139" s="141">
        <v>18908</v>
      </c>
      <c r="N139" s="141">
        <v>18587</v>
      </c>
      <c r="O139" s="377">
        <v>15478</v>
      </c>
      <c r="P139" s="378">
        <v>16171</v>
      </c>
    </row>
    <row r="140" spans="1:16">
      <c r="A140" s="1292" t="s">
        <v>239</v>
      </c>
      <c r="B140" s="1275" t="s">
        <v>941</v>
      </c>
      <c r="C140" s="377"/>
      <c r="D140" s="377"/>
      <c r="E140" s="377"/>
      <c r="F140" s="377"/>
      <c r="G140" s="377"/>
      <c r="H140" s="380"/>
      <c r="I140" s="377"/>
      <c r="J140" s="698"/>
      <c r="K140" s="141"/>
      <c r="L140" s="141"/>
      <c r="M140" s="141"/>
      <c r="N140" s="141"/>
      <c r="O140" s="377"/>
      <c r="P140" s="378"/>
    </row>
    <row r="141" spans="1:16">
      <c r="A141" s="1229" t="s">
        <v>242</v>
      </c>
      <c r="B141" s="1273" t="s">
        <v>224</v>
      </c>
      <c r="C141" s="377">
        <v>33</v>
      </c>
      <c r="D141" s="377">
        <v>52</v>
      </c>
      <c r="E141" s="377">
        <v>50</v>
      </c>
      <c r="F141" s="377">
        <v>40</v>
      </c>
      <c r="G141" s="377">
        <v>85</v>
      </c>
      <c r="H141" s="380">
        <v>231</v>
      </c>
      <c r="I141" s="377">
        <v>319</v>
      </c>
      <c r="J141" s="698">
        <v>212</v>
      </c>
      <c r="K141" s="141">
        <v>168</v>
      </c>
      <c r="L141" s="141">
        <v>132</v>
      </c>
      <c r="M141" s="141">
        <v>213</v>
      </c>
      <c r="N141" s="141">
        <v>276</v>
      </c>
      <c r="O141" s="377">
        <v>176</v>
      </c>
      <c r="P141" s="378">
        <v>177</v>
      </c>
    </row>
    <row r="142" spans="1:16">
      <c r="A142" s="1292" t="s">
        <v>239</v>
      </c>
      <c r="B142" s="1275" t="s">
        <v>331</v>
      </c>
      <c r="C142" s="377"/>
      <c r="D142" s="377"/>
      <c r="E142" s="377"/>
      <c r="F142" s="377"/>
      <c r="G142" s="377"/>
      <c r="H142" s="380"/>
      <c r="I142" s="377"/>
      <c r="J142" s="698"/>
      <c r="K142" s="141"/>
      <c r="L142" s="141"/>
      <c r="M142" s="141"/>
      <c r="N142" s="141"/>
      <c r="O142" s="377"/>
      <c r="P142" s="378"/>
    </row>
    <row r="143" spans="1:16">
      <c r="A143" s="1229" t="s">
        <v>242</v>
      </c>
      <c r="B143" s="1273" t="s">
        <v>226</v>
      </c>
      <c r="C143" s="587" t="s">
        <v>27</v>
      </c>
      <c r="D143" s="377">
        <v>686</v>
      </c>
      <c r="E143" s="377">
        <v>11</v>
      </c>
      <c r="F143" s="377">
        <v>63</v>
      </c>
      <c r="G143" s="377">
        <v>6</v>
      </c>
      <c r="H143" s="589"/>
      <c r="I143" s="377">
        <v>90</v>
      </c>
      <c r="J143" s="698">
        <v>21</v>
      </c>
      <c r="K143" s="141">
        <v>147</v>
      </c>
      <c r="L143" s="141">
        <v>1288</v>
      </c>
      <c r="M143" s="141">
        <v>798</v>
      </c>
      <c r="N143" s="141">
        <v>975</v>
      </c>
      <c r="O143" s="377">
        <v>1454</v>
      </c>
      <c r="P143" s="378">
        <v>1342</v>
      </c>
    </row>
    <row r="144" spans="1:16">
      <c r="A144" s="1292" t="s">
        <v>239</v>
      </c>
      <c r="B144" s="1275" t="s">
        <v>321</v>
      </c>
      <c r="C144" s="377"/>
      <c r="D144" s="377"/>
      <c r="E144" s="377"/>
      <c r="F144" s="377"/>
      <c r="G144" s="377"/>
      <c r="H144" s="380"/>
      <c r="I144" s="377"/>
      <c r="J144" s="698"/>
      <c r="K144" s="141"/>
      <c r="L144" s="141"/>
      <c r="M144" s="141"/>
      <c r="N144" s="141"/>
      <c r="O144" s="377"/>
      <c r="P144" s="378"/>
    </row>
    <row r="145" spans="1:16">
      <c r="A145" s="1229" t="s">
        <v>242</v>
      </c>
      <c r="B145" s="1273" t="s">
        <v>227</v>
      </c>
      <c r="C145" s="587" t="s">
        <v>27</v>
      </c>
      <c r="D145" s="377">
        <v>55</v>
      </c>
      <c r="E145" s="377">
        <v>60</v>
      </c>
      <c r="F145" s="377">
        <v>81</v>
      </c>
      <c r="G145" s="377">
        <v>72</v>
      </c>
      <c r="H145" s="380">
        <v>39</v>
      </c>
      <c r="I145" s="377">
        <v>31</v>
      </c>
      <c r="J145" s="698">
        <v>221</v>
      </c>
      <c r="K145" s="141">
        <v>156</v>
      </c>
      <c r="L145" s="141">
        <v>196</v>
      </c>
      <c r="M145" s="141">
        <v>390</v>
      </c>
      <c r="N145" s="141">
        <v>205</v>
      </c>
      <c r="O145" s="377">
        <v>33</v>
      </c>
      <c r="P145" s="378">
        <v>32</v>
      </c>
    </row>
    <row r="146" spans="1:16">
      <c r="A146" s="1292" t="s">
        <v>239</v>
      </c>
      <c r="B146" s="1275" t="s">
        <v>332</v>
      </c>
      <c r="C146" s="377"/>
      <c r="D146" s="377"/>
      <c r="E146" s="377"/>
      <c r="F146" s="377"/>
      <c r="G146" s="377"/>
      <c r="H146" s="380"/>
      <c r="I146" s="377"/>
      <c r="J146" s="698"/>
      <c r="K146" s="141"/>
      <c r="L146" s="141"/>
      <c r="M146" s="141"/>
      <c r="N146" s="141"/>
      <c r="O146" s="377"/>
      <c r="P146" s="378"/>
    </row>
    <row r="147" spans="1:16">
      <c r="A147" s="1229" t="s">
        <v>242</v>
      </c>
      <c r="B147" s="1273" t="s">
        <v>228</v>
      </c>
      <c r="C147" s="587" t="s">
        <v>27</v>
      </c>
      <c r="D147" s="377">
        <v>172</v>
      </c>
      <c r="E147" s="377">
        <v>243</v>
      </c>
      <c r="F147" s="377">
        <v>253</v>
      </c>
      <c r="G147" s="377">
        <v>183</v>
      </c>
      <c r="H147" s="380">
        <v>331</v>
      </c>
      <c r="I147" s="377">
        <v>376</v>
      </c>
      <c r="J147" s="698">
        <v>138</v>
      </c>
      <c r="K147" s="141">
        <v>54</v>
      </c>
      <c r="L147" s="141">
        <v>261</v>
      </c>
      <c r="M147" s="141">
        <v>295</v>
      </c>
      <c r="N147" s="141">
        <v>173</v>
      </c>
      <c r="O147" s="377">
        <v>49</v>
      </c>
      <c r="P147" s="378">
        <v>32</v>
      </c>
    </row>
    <row r="148" spans="1:16">
      <c r="A148" s="1292" t="s">
        <v>239</v>
      </c>
      <c r="B148" s="1275" t="s">
        <v>228</v>
      </c>
      <c r="C148" s="377"/>
      <c r="D148" s="377"/>
      <c r="E148" s="377"/>
      <c r="F148" s="377"/>
      <c r="G148" s="377"/>
      <c r="H148" s="380"/>
      <c r="I148" s="377"/>
      <c r="J148" s="698"/>
      <c r="K148" s="141"/>
      <c r="L148" s="141"/>
      <c r="M148" s="141"/>
      <c r="N148" s="141"/>
      <c r="O148" s="377"/>
      <c r="P148" s="378"/>
    </row>
    <row r="149" spans="1:16">
      <c r="A149" s="1229" t="s">
        <v>242</v>
      </c>
      <c r="B149" s="1273" t="s">
        <v>229</v>
      </c>
      <c r="C149" s="377">
        <v>340</v>
      </c>
      <c r="D149" s="377">
        <v>225</v>
      </c>
      <c r="E149" s="377">
        <v>667</v>
      </c>
      <c r="F149" s="377">
        <v>681</v>
      </c>
      <c r="G149" s="377">
        <v>1014</v>
      </c>
      <c r="H149" s="380">
        <v>1179</v>
      </c>
      <c r="I149" s="377">
        <v>1585</v>
      </c>
      <c r="J149" s="698">
        <v>1024</v>
      </c>
      <c r="K149" s="141">
        <v>1257</v>
      </c>
      <c r="L149" s="141">
        <v>1317</v>
      </c>
      <c r="M149" s="141">
        <v>2608</v>
      </c>
      <c r="N149" s="141">
        <v>2796</v>
      </c>
      <c r="O149" s="377">
        <v>1157</v>
      </c>
      <c r="P149" s="378">
        <v>1850</v>
      </c>
    </row>
    <row r="150" spans="1:16">
      <c r="A150" s="1292" t="s">
        <v>239</v>
      </c>
      <c r="B150" s="1275" t="s">
        <v>322</v>
      </c>
      <c r="C150" s="377"/>
      <c r="D150" s="377"/>
      <c r="E150" s="377"/>
      <c r="F150" s="377"/>
      <c r="G150" s="377"/>
      <c r="H150" s="380"/>
      <c r="I150" s="377"/>
      <c r="J150" s="698"/>
      <c r="K150" s="141"/>
      <c r="L150" s="141"/>
      <c r="M150" s="141"/>
      <c r="N150" s="141"/>
      <c r="O150" s="377"/>
      <c r="P150" s="378"/>
    </row>
    <row r="151" spans="1:16">
      <c r="A151" s="1229" t="s">
        <v>998</v>
      </c>
      <c r="B151" s="1273" t="s">
        <v>230</v>
      </c>
      <c r="C151" s="587" t="s">
        <v>27</v>
      </c>
      <c r="D151" s="377">
        <v>50</v>
      </c>
      <c r="E151" s="377">
        <v>1809</v>
      </c>
      <c r="F151" s="377">
        <v>2082</v>
      </c>
      <c r="G151" s="377">
        <v>1541</v>
      </c>
      <c r="H151" s="380">
        <v>1323</v>
      </c>
      <c r="I151" s="377">
        <v>1342</v>
      </c>
      <c r="J151" s="698">
        <v>1278</v>
      </c>
      <c r="K151" s="141">
        <v>936</v>
      </c>
      <c r="L151" s="141">
        <v>1237</v>
      </c>
      <c r="M151" s="141">
        <v>345</v>
      </c>
      <c r="N151" s="141">
        <v>580</v>
      </c>
      <c r="O151" s="377">
        <v>1814</v>
      </c>
      <c r="P151" s="378">
        <v>1707</v>
      </c>
    </row>
    <row r="152" spans="1:16">
      <c r="A152" s="1292" t="s">
        <v>240</v>
      </c>
      <c r="B152" s="1275" t="s">
        <v>323</v>
      </c>
      <c r="C152" s="377"/>
      <c r="D152" s="377"/>
      <c r="E152" s="377"/>
      <c r="F152" s="377"/>
      <c r="G152" s="377"/>
      <c r="H152" s="380"/>
      <c r="I152" s="377"/>
      <c r="J152" s="698"/>
      <c r="K152" s="141"/>
      <c r="L152" s="141"/>
      <c r="M152" s="141"/>
      <c r="N152" s="141"/>
      <c r="O152" s="377"/>
      <c r="P152" s="378"/>
    </row>
    <row r="153" spans="1:16">
      <c r="A153" s="1229" t="s">
        <v>242</v>
      </c>
      <c r="B153" s="1273" t="s">
        <v>231</v>
      </c>
      <c r="C153" s="587" t="s">
        <v>27</v>
      </c>
      <c r="D153" s="377">
        <v>404</v>
      </c>
      <c r="E153" s="377">
        <v>155</v>
      </c>
      <c r="F153" s="377">
        <v>64</v>
      </c>
      <c r="G153" s="377">
        <v>115</v>
      </c>
      <c r="H153" s="380">
        <v>73</v>
      </c>
      <c r="I153" s="377">
        <v>384</v>
      </c>
      <c r="J153" s="698">
        <v>136</v>
      </c>
      <c r="K153" s="141">
        <v>266</v>
      </c>
      <c r="L153" s="141">
        <v>601</v>
      </c>
      <c r="M153" s="141">
        <v>409</v>
      </c>
      <c r="N153" s="141">
        <v>343</v>
      </c>
      <c r="O153" s="377">
        <v>898</v>
      </c>
      <c r="P153" s="378">
        <v>654</v>
      </c>
    </row>
    <row r="154" spans="1:16">
      <c r="A154" s="1292" t="s">
        <v>239</v>
      </c>
      <c r="B154" s="1275" t="s">
        <v>324</v>
      </c>
      <c r="C154" s="377"/>
      <c r="D154" s="377"/>
      <c r="E154" s="377"/>
      <c r="F154" s="377"/>
      <c r="G154" s="377"/>
      <c r="H154" s="380"/>
      <c r="I154" s="377"/>
      <c r="J154" s="698"/>
      <c r="K154" s="141"/>
      <c r="L154" s="141"/>
      <c r="M154" s="141"/>
      <c r="N154" s="141"/>
      <c r="O154" s="377"/>
      <c r="P154" s="378"/>
    </row>
    <row r="155" spans="1:16">
      <c r="A155" s="1229" t="s">
        <v>242</v>
      </c>
      <c r="B155" s="1273" t="s">
        <v>232</v>
      </c>
      <c r="C155" s="377">
        <v>1124</v>
      </c>
      <c r="D155" s="377">
        <v>1680</v>
      </c>
      <c r="E155" s="377">
        <v>2561</v>
      </c>
      <c r="F155" s="377">
        <v>3071</v>
      </c>
      <c r="G155" s="377">
        <v>3082</v>
      </c>
      <c r="H155" s="380">
        <v>2642</v>
      </c>
      <c r="I155" s="377">
        <v>3043</v>
      </c>
      <c r="J155" s="698">
        <v>3579</v>
      </c>
      <c r="K155" s="141">
        <v>3789</v>
      </c>
      <c r="L155" s="141">
        <v>4379</v>
      </c>
      <c r="M155" s="141">
        <v>4256</v>
      </c>
      <c r="N155" s="141">
        <v>3026</v>
      </c>
      <c r="O155" s="377">
        <v>1855</v>
      </c>
      <c r="P155" s="378">
        <v>2171</v>
      </c>
    </row>
    <row r="156" spans="1:16">
      <c r="A156" s="1292" t="s">
        <v>239</v>
      </c>
      <c r="B156" s="1275" t="s">
        <v>325</v>
      </c>
      <c r="C156" s="377"/>
      <c r="D156" s="377"/>
      <c r="E156" s="377"/>
      <c r="F156" s="377"/>
      <c r="G156" s="377"/>
      <c r="H156" s="380"/>
      <c r="I156" s="377"/>
      <c r="J156" s="698"/>
      <c r="K156" s="141"/>
      <c r="L156" s="141"/>
      <c r="M156" s="141"/>
      <c r="N156" s="141"/>
      <c r="O156" s="377"/>
      <c r="P156" s="378"/>
    </row>
    <row r="157" spans="1:16">
      <c r="A157" s="1229" t="s">
        <v>242</v>
      </c>
      <c r="B157" s="1273" t="s">
        <v>233</v>
      </c>
      <c r="C157" s="587" t="s">
        <v>27</v>
      </c>
      <c r="D157" s="377">
        <v>7487</v>
      </c>
      <c r="E157" s="377">
        <v>7663</v>
      </c>
      <c r="F157" s="377">
        <v>9348</v>
      </c>
      <c r="G157" s="377">
        <v>9804</v>
      </c>
      <c r="H157" s="380">
        <v>10314</v>
      </c>
      <c r="I157" s="377">
        <v>12036</v>
      </c>
      <c r="J157" s="698">
        <v>11513</v>
      </c>
      <c r="K157" s="141">
        <v>12055</v>
      </c>
      <c r="L157" s="141">
        <v>12468</v>
      </c>
      <c r="M157" s="141">
        <v>13020</v>
      </c>
      <c r="N157" s="141">
        <v>14600</v>
      </c>
      <c r="O157" s="377">
        <v>12946</v>
      </c>
      <c r="P157" s="378">
        <v>13146</v>
      </c>
    </row>
    <row r="158" spans="1:16">
      <c r="A158" s="1292" t="s">
        <v>239</v>
      </c>
      <c r="B158" s="1275" t="s">
        <v>326</v>
      </c>
      <c r="C158" s="377"/>
      <c r="D158" s="377"/>
      <c r="E158" s="377"/>
      <c r="F158" s="377"/>
      <c r="G158" s="377"/>
      <c r="H158" s="380"/>
      <c r="I158" s="377"/>
      <c r="J158" s="698"/>
      <c r="K158" s="141"/>
      <c r="L158" s="141"/>
      <c r="M158" s="141"/>
      <c r="N158" s="141"/>
      <c r="O158" s="377"/>
      <c r="P158" s="378"/>
    </row>
    <row r="159" spans="1:16">
      <c r="A159" s="1229" t="s">
        <v>242</v>
      </c>
      <c r="B159" s="1273" t="s">
        <v>234</v>
      </c>
      <c r="C159" s="587" t="s">
        <v>27</v>
      </c>
      <c r="D159" s="377">
        <v>818</v>
      </c>
      <c r="E159" s="377">
        <v>236</v>
      </c>
      <c r="F159" s="377">
        <v>419</v>
      </c>
      <c r="G159" s="377">
        <v>458</v>
      </c>
      <c r="H159" s="380">
        <v>483</v>
      </c>
      <c r="I159" s="377">
        <v>302</v>
      </c>
      <c r="J159" s="698">
        <v>335</v>
      </c>
      <c r="K159" s="141">
        <v>540</v>
      </c>
      <c r="L159" s="141">
        <v>701</v>
      </c>
      <c r="M159" s="141">
        <v>702</v>
      </c>
      <c r="N159" s="141">
        <v>980</v>
      </c>
      <c r="O159" s="377">
        <v>847</v>
      </c>
      <c r="P159" s="378">
        <v>537</v>
      </c>
    </row>
    <row r="160" spans="1:16">
      <c r="A160" s="1292" t="s">
        <v>239</v>
      </c>
      <c r="B160" s="1275" t="s">
        <v>327</v>
      </c>
      <c r="C160" s="377"/>
      <c r="D160" s="377"/>
      <c r="E160" s="377"/>
      <c r="F160" s="377"/>
      <c r="G160" s="377"/>
      <c r="H160" s="380"/>
      <c r="I160" s="377"/>
      <c r="J160" s="698"/>
      <c r="K160" s="141"/>
      <c r="L160" s="141"/>
      <c r="M160" s="141"/>
      <c r="N160" s="141"/>
      <c r="O160" s="377"/>
      <c r="P160" s="378"/>
    </row>
    <row r="161" spans="1:16">
      <c r="A161" s="1229" t="s">
        <v>242</v>
      </c>
      <c r="B161" s="1273" t="s">
        <v>235</v>
      </c>
      <c r="C161" s="377">
        <v>340</v>
      </c>
      <c r="D161" s="377">
        <v>53</v>
      </c>
      <c r="E161" s="377">
        <v>640</v>
      </c>
      <c r="F161" s="377">
        <v>337</v>
      </c>
      <c r="G161" s="377">
        <v>253</v>
      </c>
      <c r="H161" s="380">
        <v>51</v>
      </c>
      <c r="I161" s="377">
        <v>232</v>
      </c>
      <c r="J161" s="698">
        <v>353</v>
      </c>
      <c r="K161" s="141">
        <v>227</v>
      </c>
      <c r="L161" s="141">
        <v>107</v>
      </c>
      <c r="M161" s="141">
        <v>21</v>
      </c>
      <c r="N161" s="141">
        <v>62</v>
      </c>
      <c r="O161" s="377">
        <v>61</v>
      </c>
      <c r="P161" s="378">
        <v>72</v>
      </c>
    </row>
    <row r="162" spans="1:16">
      <c r="A162" s="1292" t="s">
        <v>239</v>
      </c>
      <c r="B162" s="1275" t="s">
        <v>328</v>
      </c>
      <c r="C162" s="377"/>
      <c r="D162" s="377"/>
      <c r="E162" s="377"/>
      <c r="F162" s="377"/>
      <c r="G162" s="377"/>
      <c r="H162" s="380"/>
      <c r="I162" s="377"/>
      <c r="J162" s="698"/>
      <c r="K162" s="141"/>
      <c r="L162" s="141"/>
      <c r="M162" s="141"/>
      <c r="N162" s="141"/>
      <c r="O162" s="377"/>
      <c r="P162" s="378"/>
    </row>
    <row r="163" spans="1:16">
      <c r="A163" s="1229" t="s">
        <v>245</v>
      </c>
      <c r="B163" s="1273" t="s">
        <v>236</v>
      </c>
      <c r="C163" s="587" t="s">
        <v>27</v>
      </c>
      <c r="D163" s="587" t="s">
        <v>27</v>
      </c>
      <c r="E163" s="377">
        <v>77361</v>
      </c>
      <c r="F163" s="377">
        <v>78705</v>
      </c>
      <c r="G163" s="377">
        <v>83276</v>
      </c>
      <c r="H163" s="380">
        <v>85299</v>
      </c>
      <c r="I163" s="377">
        <v>80981</v>
      </c>
      <c r="J163" s="698">
        <v>77472</v>
      </c>
      <c r="K163" s="141">
        <v>72975</v>
      </c>
      <c r="L163" s="141">
        <v>84431</v>
      </c>
      <c r="M163" s="141">
        <v>81456</v>
      </c>
      <c r="N163" s="141">
        <v>95970</v>
      </c>
      <c r="O163" s="377">
        <v>87642</v>
      </c>
      <c r="P163" s="378">
        <v>95063</v>
      </c>
    </row>
    <row r="164" spans="1:16">
      <c r="A164" s="1292" t="s">
        <v>241</v>
      </c>
      <c r="B164" s="1275" t="s">
        <v>330</v>
      </c>
      <c r="C164" s="377"/>
      <c r="D164" s="377"/>
      <c r="E164" s="377"/>
      <c r="F164" s="377"/>
      <c r="G164" s="377"/>
      <c r="H164" s="380"/>
      <c r="I164" s="377"/>
      <c r="J164" s="698"/>
      <c r="K164" s="141"/>
      <c r="L164" s="141"/>
      <c r="M164" s="141"/>
      <c r="N164" s="141"/>
      <c r="O164" s="377"/>
      <c r="P164" s="378"/>
    </row>
    <row r="165" spans="1:16" ht="15">
      <c r="A165" s="1229" t="s">
        <v>242</v>
      </c>
      <c r="B165" s="1273" t="s">
        <v>1952</v>
      </c>
      <c r="C165" s="377">
        <v>1106</v>
      </c>
      <c r="D165" s="377">
        <v>1189</v>
      </c>
      <c r="E165" s="377">
        <v>1972</v>
      </c>
      <c r="F165" s="377">
        <v>2099</v>
      </c>
      <c r="G165" s="377">
        <v>2289</v>
      </c>
      <c r="H165" s="380">
        <v>2471</v>
      </c>
      <c r="I165" s="377">
        <v>2778</v>
      </c>
      <c r="J165" s="698">
        <v>2089</v>
      </c>
      <c r="K165" s="141">
        <v>1931</v>
      </c>
      <c r="L165" s="141">
        <v>2428</v>
      </c>
      <c r="M165" s="141">
        <v>3156</v>
      </c>
      <c r="N165" s="141">
        <v>3647</v>
      </c>
      <c r="O165" s="377" t="s">
        <v>27</v>
      </c>
      <c r="P165" s="378" t="s">
        <v>27</v>
      </c>
    </row>
    <row r="166" spans="1:16" ht="15">
      <c r="A166" s="1292" t="s">
        <v>239</v>
      </c>
      <c r="B166" s="1275" t="s">
        <v>1953</v>
      </c>
      <c r="C166" s="377"/>
      <c r="D166" s="377"/>
      <c r="E166" s="377"/>
      <c r="F166" s="377"/>
      <c r="G166" s="377"/>
      <c r="H166" s="380"/>
      <c r="I166" s="377"/>
      <c r="J166" s="698"/>
      <c r="K166" s="141"/>
      <c r="L166" s="141"/>
      <c r="M166" s="141"/>
      <c r="N166" s="141"/>
      <c r="O166" s="377"/>
      <c r="P166" s="378"/>
    </row>
    <row r="167" spans="1:16">
      <c r="A167" s="1229" t="s">
        <v>242</v>
      </c>
      <c r="B167" s="1273" t="s">
        <v>238</v>
      </c>
      <c r="C167" s="377">
        <v>48763</v>
      </c>
      <c r="D167" s="377">
        <v>56611</v>
      </c>
      <c r="E167" s="377">
        <v>44809</v>
      </c>
      <c r="F167" s="377">
        <v>43109</v>
      </c>
      <c r="G167" s="377">
        <v>33465</v>
      </c>
      <c r="H167" s="380">
        <v>36087</v>
      </c>
      <c r="I167" s="377">
        <v>36176</v>
      </c>
      <c r="J167" s="698">
        <v>35369</v>
      </c>
      <c r="K167" s="141">
        <v>39488</v>
      </c>
      <c r="L167" s="141">
        <v>35494</v>
      </c>
      <c r="M167" s="141">
        <v>31653</v>
      </c>
      <c r="N167" s="141">
        <v>35768</v>
      </c>
      <c r="O167" s="377">
        <v>33557</v>
      </c>
      <c r="P167" s="378">
        <v>33917</v>
      </c>
    </row>
    <row r="168" spans="1:16">
      <c r="A168" s="1292" t="s">
        <v>239</v>
      </c>
      <c r="B168" s="1275" t="s">
        <v>329</v>
      </c>
      <c r="C168" s="377"/>
      <c r="D168" s="377"/>
      <c r="E168" s="377"/>
      <c r="F168" s="377"/>
      <c r="G168" s="377"/>
      <c r="H168" s="380"/>
      <c r="I168" s="377"/>
      <c r="J168" s="698"/>
      <c r="K168" s="141"/>
      <c r="L168" s="141"/>
      <c r="M168" s="141"/>
      <c r="N168" s="141"/>
      <c r="O168" s="377"/>
      <c r="P168" s="378"/>
    </row>
    <row r="169" spans="1:16" s="76" customFormat="1" ht="35.1" customHeight="1">
      <c r="A169" s="1823" t="s">
        <v>1263</v>
      </c>
      <c r="B169" s="1823"/>
      <c r="C169" s="1823"/>
      <c r="D169" s="1823"/>
      <c r="E169" s="1823"/>
      <c r="F169" s="1823"/>
      <c r="G169" s="1823"/>
      <c r="H169" s="1823"/>
      <c r="I169" s="1823"/>
      <c r="J169" s="1823"/>
      <c r="K169" s="1823"/>
      <c r="L169" s="1823"/>
      <c r="M169" s="1823"/>
      <c r="N169" s="2433"/>
      <c r="O169" s="1335"/>
      <c r="P169" s="1335"/>
    </row>
    <row r="170" spans="1:16" ht="15">
      <c r="A170" s="1225"/>
      <c r="B170" s="1277" t="s">
        <v>70</v>
      </c>
      <c r="C170" s="590">
        <v>513788</v>
      </c>
      <c r="D170" s="78">
        <f>SUM(D172:D223)</f>
        <v>609022</v>
      </c>
      <c r="E170" s="78">
        <v>749290</v>
      </c>
      <c r="F170" s="78">
        <v>728238</v>
      </c>
      <c r="G170" s="78">
        <v>750888</v>
      </c>
      <c r="H170" s="78">
        <v>748996</v>
      </c>
      <c r="I170" s="78">
        <v>757101</v>
      </c>
      <c r="J170" s="964">
        <v>794363</v>
      </c>
      <c r="K170" s="964">
        <v>817632</v>
      </c>
      <c r="L170" s="964">
        <v>834892</v>
      </c>
      <c r="M170" s="964">
        <v>859990</v>
      </c>
      <c r="N170" s="964">
        <v>883246</v>
      </c>
      <c r="O170" s="964">
        <v>813319</v>
      </c>
      <c r="P170" s="1369">
        <v>867248</v>
      </c>
    </row>
    <row r="171" spans="1:16">
      <c r="A171" s="1225"/>
      <c r="B171" s="1279" t="s">
        <v>71</v>
      </c>
      <c r="C171" s="591"/>
      <c r="D171" s="377"/>
      <c r="E171" s="377"/>
      <c r="F171" s="377"/>
      <c r="G171" s="377"/>
      <c r="H171" s="380"/>
      <c r="I171" s="377"/>
      <c r="J171" s="141"/>
      <c r="K171" s="698"/>
      <c r="L171" s="141"/>
      <c r="M171" s="141"/>
      <c r="N171" s="141"/>
      <c r="O171" s="377"/>
      <c r="P171" s="378"/>
    </row>
    <row r="172" spans="1:16">
      <c r="A172" s="1229" t="s">
        <v>242</v>
      </c>
      <c r="B172" s="1273" t="s">
        <v>213</v>
      </c>
      <c r="C172" s="592">
        <v>19342</v>
      </c>
      <c r="D172" s="377">
        <v>23916</v>
      </c>
      <c r="E172" s="377">
        <v>42399</v>
      </c>
      <c r="F172" s="377">
        <v>36935</v>
      </c>
      <c r="G172" s="377">
        <v>37397</v>
      </c>
      <c r="H172" s="380">
        <v>37886</v>
      </c>
      <c r="I172" s="377">
        <v>39873</v>
      </c>
      <c r="J172" s="141">
        <v>38339</v>
      </c>
      <c r="K172" s="698">
        <v>45457</v>
      </c>
      <c r="L172" s="141">
        <v>30892</v>
      </c>
      <c r="M172" s="141">
        <v>30437</v>
      </c>
      <c r="N172" s="141">
        <v>31154</v>
      </c>
      <c r="O172" s="377">
        <v>32413</v>
      </c>
      <c r="P172" s="378">
        <v>34577</v>
      </c>
    </row>
    <row r="173" spans="1:16">
      <c r="A173" s="1292" t="s">
        <v>239</v>
      </c>
      <c r="B173" s="1275" t="s">
        <v>311</v>
      </c>
      <c r="C173" s="592"/>
      <c r="D173" s="377"/>
      <c r="E173" s="377"/>
      <c r="F173" s="377"/>
      <c r="G173" s="377"/>
      <c r="H173" s="380"/>
      <c r="I173" s="377"/>
      <c r="J173" s="141"/>
      <c r="K173" s="698"/>
      <c r="L173" s="141"/>
      <c r="M173" s="141"/>
      <c r="N173" s="141"/>
      <c r="O173" s="377"/>
      <c r="P173" s="378"/>
    </row>
    <row r="174" spans="1:16">
      <c r="A174" s="1229" t="s">
        <v>242</v>
      </c>
      <c r="B174" s="1273" t="s">
        <v>214</v>
      </c>
      <c r="C174" s="587" t="s">
        <v>27</v>
      </c>
      <c r="D174" s="377">
        <v>6152</v>
      </c>
      <c r="E174" s="377">
        <v>6897</v>
      </c>
      <c r="F174" s="377">
        <v>7362</v>
      </c>
      <c r="G174" s="377">
        <v>7814</v>
      </c>
      <c r="H174" s="380">
        <v>9823</v>
      </c>
      <c r="I174" s="377">
        <v>9563</v>
      </c>
      <c r="J174" s="141">
        <v>9266</v>
      </c>
      <c r="K174" s="698">
        <v>11206</v>
      </c>
      <c r="L174" s="141">
        <v>12637</v>
      </c>
      <c r="M174" s="141">
        <v>10424</v>
      </c>
      <c r="N174" s="141">
        <v>12465</v>
      </c>
      <c r="O174" s="377">
        <v>10718</v>
      </c>
      <c r="P174" s="378">
        <v>10619</v>
      </c>
    </row>
    <row r="175" spans="1:16">
      <c r="A175" s="1292" t="s">
        <v>239</v>
      </c>
      <c r="B175" s="1275" t="s">
        <v>316</v>
      </c>
      <c r="C175" s="592"/>
      <c r="D175" s="377"/>
      <c r="E175" s="377"/>
      <c r="F175" s="377"/>
      <c r="G175" s="377"/>
      <c r="H175" s="380"/>
      <c r="I175" s="377"/>
      <c r="J175" s="141"/>
      <c r="K175" s="698"/>
      <c r="L175" s="141"/>
      <c r="M175" s="141"/>
      <c r="N175" s="141"/>
      <c r="O175" s="377"/>
      <c r="P175" s="378"/>
    </row>
    <row r="176" spans="1:16">
      <c r="A176" s="1229" t="s">
        <v>242</v>
      </c>
      <c r="B176" s="1273" t="s">
        <v>215</v>
      </c>
      <c r="C176" s="587" t="s">
        <v>27</v>
      </c>
      <c r="D176" s="377">
        <v>7378</v>
      </c>
      <c r="E176" s="377">
        <v>9665</v>
      </c>
      <c r="F176" s="377">
        <v>7920</v>
      </c>
      <c r="G176" s="377">
        <v>7521</v>
      </c>
      <c r="H176" s="380">
        <v>7293</v>
      </c>
      <c r="I176" s="377">
        <v>7573</v>
      </c>
      <c r="J176" s="141">
        <v>8233</v>
      </c>
      <c r="K176" s="698">
        <v>8726</v>
      </c>
      <c r="L176" s="141">
        <v>10713</v>
      </c>
      <c r="M176" s="141">
        <v>9052</v>
      </c>
      <c r="N176" s="141">
        <v>9015</v>
      </c>
      <c r="O176" s="377">
        <v>11213</v>
      </c>
      <c r="P176" s="378">
        <v>10679</v>
      </c>
    </row>
    <row r="177" spans="1:16">
      <c r="A177" s="1292" t="s">
        <v>239</v>
      </c>
      <c r="B177" s="1275" t="s">
        <v>312</v>
      </c>
      <c r="C177" s="592"/>
      <c r="D177" s="377"/>
      <c r="E177" s="377"/>
      <c r="F177" s="377"/>
      <c r="G177" s="377"/>
      <c r="H177" s="380"/>
      <c r="I177" s="377"/>
      <c r="J177" s="141"/>
      <c r="K177" s="698"/>
      <c r="L177" s="141"/>
      <c r="M177" s="141"/>
      <c r="N177" s="141"/>
      <c r="O177" s="377"/>
      <c r="P177" s="378"/>
    </row>
    <row r="178" spans="1:16">
      <c r="A178" s="1229" t="s">
        <v>242</v>
      </c>
      <c r="B178" s="1273" t="s">
        <v>216</v>
      </c>
      <c r="C178" s="587" t="s">
        <v>27</v>
      </c>
      <c r="D178" s="377">
        <v>2719</v>
      </c>
      <c r="E178" s="377">
        <v>1787</v>
      </c>
      <c r="F178" s="377">
        <v>2983</v>
      </c>
      <c r="G178" s="377">
        <v>4146</v>
      </c>
      <c r="H178" s="380">
        <v>5280</v>
      </c>
      <c r="I178" s="377">
        <v>5254</v>
      </c>
      <c r="J178" s="141">
        <v>5360</v>
      </c>
      <c r="K178" s="698">
        <v>6374</v>
      </c>
      <c r="L178" s="141">
        <v>5162</v>
      </c>
      <c r="M178" s="141">
        <v>2971</v>
      </c>
      <c r="N178" s="141">
        <v>3170</v>
      </c>
      <c r="O178" s="377">
        <v>3139</v>
      </c>
      <c r="P178" s="378">
        <v>2852</v>
      </c>
    </row>
    <row r="179" spans="1:16">
      <c r="A179" s="1292" t="s">
        <v>239</v>
      </c>
      <c r="B179" s="1275" t="s">
        <v>313</v>
      </c>
      <c r="C179" s="592"/>
      <c r="D179" s="377"/>
      <c r="E179" s="377"/>
      <c r="F179" s="377"/>
      <c r="G179" s="377"/>
      <c r="H179" s="380"/>
      <c r="I179" s="377"/>
      <c r="J179" s="141"/>
      <c r="K179" s="698"/>
      <c r="L179" s="141"/>
      <c r="M179" s="141"/>
      <c r="N179" s="141"/>
      <c r="O179" s="377"/>
      <c r="P179" s="378"/>
    </row>
    <row r="180" spans="1:16">
      <c r="A180" s="1292" t="s">
        <v>245</v>
      </c>
      <c r="B180" s="1273" t="s">
        <v>1007</v>
      </c>
      <c r="C180" s="587" t="s">
        <v>27</v>
      </c>
      <c r="D180" s="587" t="s">
        <v>27</v>
      </c>
      <c r="E180" s="587" t="s">
        <v>27</v>
      </c>
      <c r="F180" s="587" t="s">
        <v>27</v>
      </c>
      <c r="G180" s="587" t="s">
        <v>27</v>
      </c>
      <c r="H180" s="587" t="s">
        <v>27</v>
      </c>
      <c r="I180" s="587" t="s">
        <v>27</v>
      </c>
      <c r="J180" s="700" t="s">
        <v>27</v>
      </c>
      <c r="K180" s="700" t="s">
        <v>27</v>
      </c>
      <c r="L180" s="700" t="s">
        <v>27</v>
      </c>
      <c r="M180" s="141">
        <v>1381</v>
      </c>
      <c r="N180" s="141">
        <v>1323</v>
      </c>
      <c r="O180" s="377">
        <v>1353</v>
      </c>
      <c r="P180" s="378">
        <v>1389</v>
      </c>
    </row>
    <row r="181" spans="1:16">
      <c r="A181" s="1292" t="s">
        <v>241</v>
      </c>
      <c r="B181" s="1275" t="s">
        <v>1008</v>
      </c>
      <c r="C181" s="592"/>
      <c r="D181" s="377"/>
      <c r="E181" s="377"/>
      <c r="F181" s="377"/>
      <c r="G181" s="377"/>
      <c r="H181" s="380"/>
      <c r="I181" s="377"/>
      <c r="J181" s="141"/>
      <c r="K181" s="698"/>
      <c r="L181" s="141"/>
      <c r="M181" s="141"/>
      <c r="N181" s="141"/>
      <c r="O181" s="377"/>
      <c r="P181" s="378"/>
    </row>
    <row r="182" spans="1:16">
      <c r="A182" s="1229" t="s">
        <v>242</v>
      </c>
      <c r="B182" s="1273" t="s">
        <v>217</v>
      </c>
      <c r="C182" s="592">
        <v>1082</v>
      </c>
      <c r="D182" s="377">
        <v>661</v>
      </c>
      <c r="E182" s="377">
        <v>1277</v>
      </c>
      <c r="F182" s="377">
        <v>984</v>
      </c>
      <c r="G182" s="377">
        <v>1392</v>
      </c>
      <c r="H182" s="380">
        <v>1615</v>
      </c>
      <c r="I182" s="377">
        <v>1499</v>
      </c>
      <c r="J182" s="141">
        <v>1404</v>
      </c>
      <c r="K182" s="698">
        <v>1562</v>
      </c>
      <c r="L182" s="141">
        <v>1857</v>
      </c>
      <c r="M182" s="141">
        <v>1367</v>
      </c>
      <c r="N182" s="141">
        <v>1667</v>
      </c>
      <c r="O182" s="377">
        <v>1900</v>
      </c>
      <c r="P182" s="378">
        <v>2904</v>
      </c>
    </row>
    <row r="183" spans="1:16">
      <c r="A183" s="1292" t="s">
        <v>239</v>
      </c>
      <c r="B183" s="1275" t="s">
        <v>314</v>
      </c>
      <c r="C183" s="592"/>
      <c r="D183" s="377"/>
      <c r="E183" s="377"/>
      <c r="F183" s="377"/>
      <c r="G183" s="377"/>
      <c r="H183" s="380"/>
      <c r="I183" s="377"/>
      <c r="J183" s="141"/>
      <c r="K183" s="698"/>
      <c r="L183" s="141"/>
      <c r="M183" s="141"/>
      <c r="N183" s="141"/>
      <c r="O183" s="377"/>
      <c r="P183" s="378"/>
    </row>
    <row r="184" spans="1:16">
      <c r="A184" s="1229" t="s">
        <v>242</v>
      </c>
      <c r="B184" s="1273" t="s">
        <v>218</v>
      </c>
      <c r="C184" s="587" t="s">
        <v>27</v>
      </c>
      <c r="D184" s="377">
        <v>1566</v>
      </c>
      <c r="E184" s="377">
        <v>1046</v>
      </c>
      <c r="F184" s="377">
        <v>1400</v>
      </c>
      <c r="G184" s="377">
        <v>770</v>
      </c>
      <c r="H184" s="380">
        <v>1224</v>
      </c>
      <c r="I184" s="377">
        <v>1394</v>
      </c>
      <c r="J184" s="141">
        <v>1395</v>
      </c>
      <c r="K184" s="698">
        <v>669</v>
      </c>
      <c r="L184" s="141">
        <v>1006</v>
      </c>
      <c r="M184" s="141">
        <v>1356</v>
      </c>
      <c r="N184" s="141">
        <v>1280</v>
      </c>
      <c r="O184" s="377">
        <v>786</v>
      </c>
      <c r="P184" s="378">
        <v>773</v>
      </c>
    </row>
    <row r="185" spans="1:16">
      <c r="A185" s="1292" t="s">
        <v>239</v>
      </c>
      <c r="B185" s="1275" t="s">
        <v>218</v>
      </c>
      <c r="C185" s="592"/>
      <c r="D185" s="377"/>
      <c r="E185" s="377"/>
      <c r="F185" s="377"/>
      <c r="G185" s="377"/>
      <c r="H185" s="380"/>
      <c r="I185" s="377"/>
      <c r="J185" s="141"/>
      <c r="K185" s="698"/>
      <c r="L185" s="141"/>
      <c r="M185" s="141"/>
      <c r="N185" s="141"/>
      <c r="O185" s="377"/>
      <c r="P185" s="378"/>
    </row>
    <row r="186" spans="1:16">
      <c r="A186" s="1229" t="s">
        <v>242</v>
      </c>
      <c r="B186" s="1273" t="s">
        <v>219</v>
      </c>
      <c r="C186" s="592">
        <v>2067</v>
      </c>
      <c r="D186" s="377">
        <v>1944</v>
      </c>
      <c r="E186" s="377">
        <v>2688</v>
      </c>
      <c r="F186" s="377">
        <v>2401</v>
      </c>
      <c r="G186" s="377">
        <v>2737</v>
      </c>
      <c r="H186" s="380">
        <v>2691</v>
      </c>
      <c r="I186" s="377">
        <v>2992</v>
      </c>
      <c r="J186" s="141">
        <v>2723</v>
      </c>
      <c r="K186" s="698">
        <v>3468</v>
      </c>
      <c r="L186" s="141">
        <v>3524</v>
      </c>
      <c r="M186" s="141">
        <v>3768</v>
      </c>
      <c r="N186" s="141">
        <v>3479</v>
      </c>
      <c r="O186" s="377">
        <v>3124</v>
      </c>
      <c r="P186" s="378">
        <v>3413</v>
      </c>
    </row>
    <row r="187" spans="1:16">
      <c r="A187" s="1292" t="s">
        <v>239</v>
      </c>
      <c r="B187" s="1275" t="s">
        <v>315</v>
      </c>
      <c r="C187" s="592"/>
      <c r="D187" s="377"/>
      <c r="E187" s="377"/>
      <c r="F187" s="377"/>
      <c r="G187" s="377"/>
      <c r="H187" s="380"/>
      <c r="I187" s="377"/>
      <c r="J187" s="141"/>
      <c r="K187" s="698"/>
      <c r="L187" s="141"/>
      <c r="M187" s="141"/>
      <c r="N187" s="141"/>
      <c r="O187" s="377"/>
      <c r="P187" s="378"/>
    </row>
    <row r="188" spans="1:16">
      <c r="A188" s="1229" t="s">
        <v>242</v>
      </c>
      <c r="B188" s="1273" t="s">
        <v>220</v>
      </c>
      <c r="C188" s="592">
        <v>52365</v>
      </c>
      <c r="D188" s="377">
        <v>53239</v>
      </c>
      <c r="E188" s="377">
        <v>51617</v>
      </c>
      <c r="F188" s="377">
        <v>49880</v>
      </c>
      <c r="G188" s="377">
        <v>52160</v>
      </c>
      <c r="H188" s="380">
        <v>48113</v>
      </c>
      <c r="I188" s="377">
        <v>50473</v>
      </c>
      <c r="J188" s="141">
        <v>50251</v>
      </c>
      <c r="K188" s="698">
        <v>45337</v>
      </c>
      <c r="L188" s="141">
        <v>55513</v>
      </c>
      <c r="M188" s="141">
        <v>59211</v>
      </c>
      <c r="N188" s="141">
        <v>55958</v>
      </c>
      <c r="O188" s="377">
        <v>49600</v>
      </c>
      <c r="P188" s="378">
        <v>49897</v>
      </c>
    </row>
    <row r="189" spans="1:16">
      <c r="A189" s="1292" t="s">
        <v>239</v>
      </c>
      <c r="B189" s="1275" t="s">
        <v>317</v>
      </c>
      <c r="C189" s="592"/>
      <c r="D189" s="377"/>
      <c r="E189" s="377"/>
      <c r="F189" s="377"/>
      <c r="G189" s="377"/>
      <c r="H189" s="380"/>
      <c r="I189" s="377"/>
      <c r="J189" s="141"/>
      <c r="K189" s="698"/>
      <c r="L189" s="141"/>
      <c r="M189" s="141"/>
      <c r="N189" s="141"/>
      <c r="O189" s="377"/>
      <c r="P189" s="378"/>
    </row>
    <row r="190" spans="1:16">
      <c r="A190" s="1229" t="s">
        <v>242</v>
      </c>
      <c r="B190" s="1273" t="s">
        <v>221</v>
      </c>
      <c r="C190" s="592">
        <v>63033</v>
      </c>
      <c r="D190" s="377">
        <v>68552</v>
      </c>
      <c r="E190" s="377">
        <v>60118</v>
      </c>
      <c r="F190" s="377">
        <v>60673</v>
      </c>
      <c r="G190" s="377">
        <v>65875</v>
      </c>
      <c r="H190" s="380">
        <v>68004</v>
      </c>
      <c r="I190" s="377">
        <v>69498</v>
      </c>
      <c r="J190" s="141">
        <v>73508</v>
      </c>
      <c r="K190" s="698">
        <v>75962</v>
      </c>
      <c r="L190" s="141">
        <v>80606</v>
      </c>
      <c r="M190" s="141">
        <v>86379</v>
      </c>
      <c r="N190" s="141">
        <v>88085</v>
      </c>
      <c r="O190" s="377">
        <v>80372</v>
      </c>
      <c r="P190" s="378">
        <v>82465</v>
      </c>
    </row>
    <row r="191" spans="1:16">
      <c r="A191" s="1292" t="s">
        <v>239</v>
      </c>
      <c r="B191" s="1275" t="s">
        <v>318</v>
      </c>
      <c r="C191" s="592"/>
      <c r="D191" s="377"/>
      <c r="E191" s="377"/>
      <c r="F191" s="377"/>
      <c r="G191" s="377"/>
      <c r="H191" s="380"/>
      <c r="I191" s="377"/>
      <c r="J191" s="141"/>
      <c r="K191" s="698"/>
      <c r="L191" s="141"/>
      <c r="M191" s="141"/>
      <c r="N191" s="141"/>
      <c r="O191" s="377"/>
      <c r="P191" s="378"/>
    </row>
    <row r="192" spans="1:16">
      <c r="A192" s="1229" t="s">
        <v>242</v>
      </c>
      <c r="B192" s="1273" t="s">
        <v>222</v>
      </c>
      <c r="C192" s="592">
        <v>72378</v>
      </c>
      <c r="D192" s="377">
        <v>94092</v>
      </c>
      <c r="E192" s="377">
        <v>93417</v>
      </c>
      <c r="F192" s="377">
        <v>96697</v>
      </c>
      <c r="G192" s="377">
        <v>97758</v>
      </c>
      <c r="H192" s="380">
        <v>93978</v>
      </c>
      <c r="I192" s="377">
        <v>98138</v>
      </c>
      <c r="J192" s="141">
        <v>101126</v>
      </c>
      <c r="K192" s="698">
        <v>104597</v>
      </c>
      <c r="L192" s="141">
        <v>98875</v>
      </c>
      <c r="M192" s="141">
        <v>110471</v>
      </c>
      <c r="N192" s="141">
        <v>125536</v>
      </c>
      <c r="O192" s="377">
        <v>110339</v>
      </c>
      <c r="P192" s="378">
        <v>124134</v>
      </c>
    </row>
    <row r="193" spans="1:16">
      <c r="A193" s="1292" t="s">
        <v>239</v>
      </c>
      <c r="B193" s="1275" t="s">
        <v>319</v>
      </c>
      <c r="C193" s="592"/>
      <c r="D193" s="377"/>
      <c r="E193" s="377"/>
      <c r="F193" s="377"/>
      <c r="G193" s="377"/>
      <c r="H193" s="380"/>
      <c r="I193" s="377"/>
      <c r="J193" s="141"/>
      <c r="K193" s="698"/>
      <c r="L193" s="141"/>
      <c r="M193" s="141"/>
      <c r="N193" s="141"/>
      <c r="O193" s="377"/>
      <c r="P193" s="378"/>
    </row>
    <row r="194" spans="1:16">
      <c r="A194" s="1229" t="s">
        <v>242</v>
      </c>
      <c r="B194" s="1273" t="s">
        <v>223</v>
      </c>
      <c r="C194" s="592">
        <v>44517</v>
      </c>
      <c r="D194" s="377">
        <v>44289</v>
      </c>
      <c r="E194" s="377">
        <v>35169</v>
      </c>
      <c r="F194" s="377">
        <v>32904</v>
      </c>
      <c r="G194" s="377">
        <v>36613</v>
      </c>
      <c r="H194" s="380">
        <v>32765</v>
      </c>
      <c r="I194" s="377">
        <v>29408</v>
      </c>
      <c r="J194" s="141">
        <v>33030</v>
      </c>
      <c r="K194" s="698">
        <v>31861</v>
      </c>
      <c r="L194" s="141">
        <v>28172</v>
      </c>
      <c r="M194" s="141">
        <v>29204</v>
      </c>
      <c r="N194" s="141">
        <v>29329</v>
      </c>
      <c r="O194" s="377">
        <v>32842</v>
      </c>
      <c r="P194" s="378">
        <v>30365</v>
      </c>
    </row>
    <row r="195" spans="1:16">
      <c r="A195" s="1292" t="s">
        <v>239</v>
      </c>
      <c r="B195" s="1275" t="s">
        <v>941</v>
      </c>
      <c r="C195" s="592"/>
      <c r="D195" s="377"/>
      <c r="E195" s="377"/>
      <c r="F195" s="377"/>
      <c r="G195" s="377"/>
      <c r="H195" s="380"/>
      <c r="I195" s="377"/>
      <c r="J195" s="141"/>
      <c r="K195" s="698"/>
      <c r="L195" s="141"/>
      <c r="M195" s="141"/>
      <c r="N195" s="141"/>
      <c r="O195" s="377"/>
      <c r="P195" s="378"/>
    </row>
    <row r="196" spans="1:16">
      <c r="A196" s="1229" t="s">
        <v>242</v>
      </c>
      <c r="B196" s="1273" t="s">
        <v>224</v>
      </c>
      <c r="C196" s="592">
        <v>580</v>
      </c>
      <c r="D196" s="377">
        <v>534</v>
      </c>
      <c r="E196" s="377">
        <v>1427</v>
      </c>
      <c r="F196" s="377">
        <v>669</v>
      </c>
      <c r="G196" s="377">
        <v>2131</v>
      </c>
      <c r="H196" s="380">
        <v>1070</v>
      </c>
      <c r="I196" s="377">
        <v>1311</v>
      </c>
      <c r="J196" s="141">
        <v>678</v>
      </c>
      <c r="K196" s="698">
        <v>687</v>
      </c>
      <c r="L196" s="141">
        <v>928</v>
      </c>
      <c r="M196" s="141">
        <v>947</v>
      </c>
      <c r="N196" s="141">
        <v>894</v>
      </c>
      <c r="O196" s="377">
        <v>1193</v>
      </c>
      <c r="P196" s="378">
        <v>1036</v>
      </c>
    </row>
    <row r="197" spans="1:16" ht="14.25">
      <c r="A197" s="1292" t="s">
        <v>239</v>
      </c>
      <c r="B197" s="1275" t="s">
        <v>331</v>
      </c>
      <c r="C197" s="593"/>
      <c r="D197" s="377"/>
      <c r="E197" s="377"/>
      <c r="F197" s="377"/>
      <c r="G197" s="377"/>
      <c r="H197" s="380"/>
      <c r="I197" s="377"/>
      <c r="J197" s="141"/>
      <c r="K197" s="698"/>
      <c r="L197" s="141"/>
      <c r="M197" s="141"/>
      <c r="N197" s="141"/>
      <c r="O197" s="377"/>
      <c r="P197" s="378"/>
    </row>
    <row r="198" spans="1:16">
      <c r="A198" s="1229" t="s">
        <v>242</v>
      </c>
      <c r="B198" s="1273" t="s">
        <v>226</v>
      </c>
      <c r="C198" s="587" t="s">
        <v>27</v>
      </c>
      <c r="D198" s="377">
        <v>1445</v>
      </c>
      <c r="E198" s="377">
        <v>649</v>
      </c>
      <c r="F198" s="377">
        <v>568</v>
      </c>
      <c r="G198" s="377">
        <v>901</v>
      </c>
      <c r="H198" s="380">
        <v>694</v>
      </c>
      <c r="I198" s="377">
        <v>919</v>
      </c>
      <c r="J198" s="141">
        <v>1390</v>
      </c>
      <c r="K198" s="698">
        <v>2067</v>
      </c>
      <c r="L198" s="141">
        <v>3694</v>
      </c>
      <c r="M198" s="141">
        <v>2903</v>
      </c>
      <c r="N198" s="141">
        <v>2356</v>
      </c>
      <c r="O198" s="377">
        <v>3752</v>
      </c>
      <c r="P198" s="378">
        <v>2000</v>
      </c>
    </row>
    <row r="199" spans="1:16">
      <c r="A199" s="1292" t="s">
        <v>239</v>
      </c>
      <c r="B199" s="1275" t="s">
        <v>321</v>
      </c>
      <c r="C199" s="592"/>
      <c r="D199" s="377"/>
      <c r="E199" s="377"/>
      <c r="F199" s="377"/>
      <c r="G199" s="377"/>
      <c r="H199" s="380"/>
      <c r="I199" s="377"/>
      <c r="J199" s="141"/>
      <c r="K199" s="698"/>
      <c r="L199" s="141"/>
      <c r="M199" s="141"/>
      <c r="N199" s="141"/>
      <c r="O199" s="377"/>
      <c r="P199" s="378"/>
    </row>
    <row r="200" spans="1:16">
      <c r="A200" s="1229" t="s">
        <v>242</v>
      </c>
      <c r="B200" s="1273" t="s">
        <v>227</v>
      </c>
      <c r="C200" s="587" t="s">
        <v>27</v>
      </c>
      <c r="D200" s="377">
        <v>1475</v>
      </c>
      <c r="E200" s="377">
        <v>4259</v>
      </c>
      <c r="F200" s="377">
        <v>5316</v>
      </c>
      <c r="G200" s="377">
        <v>9528</v>
      </c>
      <c r="H200" s="380">
        <v>9133</v>
      </c>
      <c r="I200" s="377">
        <v>7657</v>
      </c>
      <c r="J200" s="141">
        <v>8300</v>
      </c>
      <c r="K200" s="698">
        <v>6958</v>
      </c>
      <c r="L200" s="141">
        <v>7404</v>
      </c>
      <c r="M200" s="141">
        <v>6785</v>
      </c>
      <c r="N200" s="141">
        <v>5742</v>
      </c>
      <c r="O200" s="377">
        <v>3514</v>
      </c>
      <c r="P200" s="378">
        <v>1696</v>
      </c>
    </row>
    <row r="201" spans="1:16">
      <c r="A201" s="1292" t="s">
        <v>239</v>
      </c>
      <c r="B201" s="1275" t="s">
        <v>332</v>
      </c>
      <c r="C201" s="592"/>
      <c r="D201" s="377"/>
      <c r="E201" s="377"/>
      <c r="F201" s="377"/>
      <c r="G201" s="377"/>
      <c r="H201" s="380"/>
      <c r="I201" s="377"/>
      <c r="J201" s="141"/>
      <c r="K201" s="698"/>
      <c r="L201" s="141"/>
      <c r="M201" s="141"/>
      <c r="N201" s="141"/>
      <c r="O201" s="377"/>
      <c r="P201" s="378"/>
    </row>
    <row r="202" spans="1:16">
      <c r="A202" s="1229" t="s">
        <v>242</v>
      </c>
      <c r="B202" s="1273" t="s">
        <v>228</v>
      </c>
      <c r="C202" s="587" t="s">
        <v>27</v>
      </c>
      <c r="D202" s="377">
        <v>2696</v>
      </c>
      <c r="E202" s="377">
        <v>2732</v>
      </c>
      <c r="F202" s="377">
        <v>2355</v>
      </c>
      <c r="G202" s="377">
        <v>2471</v>
      </c>
      <c r="H202" s="380">
        <v>1919</v>
      </c>
      <c r="I202" s="377">
        <v>2065</v>
      </c>
      <c r="J202" s="141">
        <v>2896</v>
      </c>
      <c r="K202" s="698">
        <v>3199</v>
      </c>
      <c r="L202" s="141">
        <v>3028</v>
      </c>
      <c r="M202" s="141">
        <v>3817</v>
      </c>
      <c r="N202" s="141">
        <v>3552</v>
      </c>
      <c r="O202" s="377">
        <v>5220</v>
      </c>
      <c r="P202" s="378">
        <v>2796</v>
      </c>
    </row>
    <row r="203" spans="1:16">
      <c r="A203" s="1292" t="s">
        <v>239</v>
      </c>
      <c r="B203" s="1275" t="s">
        <v>228</v>
      </c>
      <c r="C203" s="592"/>
      <c r="D203" s="377"/>
      <c r="E203" s="377"/>
      <c r="F203" s="377"/>
      <c r="G203" s="377"/>
      <c r="H203" s="380"/>
      <c r="I203" s="377"/>
      <c r="J203" s="141"/>
      <c r="K203" s="698"/>
      <c r="L203" s="141"/>
      <c r="M203" s="141"/>
      <c r="N203" s="141"/>
      <c r="O203" s="377"/>
      <c r="P203" s="378"/>
    </row>
    <row r="204" spans="1:16">
      <c r="A204" s="1229" t="s">
        <v>242</v>
      </c>
      <c r="B204" s="1273" t="s">
        <v>229</v>
      </c>
      <c r="C204" s="592">
        <v>15039</v>
      </c>
      <c r="D204" s="377">
        <v>15730</v>
      </c>
      <c r="E204" s="377">
        <v>12252</v>
      </c>
      <c r="F204" s="377">
        <v>12030</v>
      </c>
      <c r="G204" s="377">
        <v>12995</v>
      </c>
      <c r="H204" s="380">
        <v>11215</v>
      </c>
      <c r="I204" s="377">
        <v>11783</v>
      </c>
      <c r="J204" s="141">
        <v>11218</v>
      </c>
      <c r="K204" s="698">
        <v>11775</v>
      </c>
      <c r="L204" s="141">
        <v>10307</v>
      </c>
      <c r="M204" s="141">
        <v>11082</v>
      </c>
      <c r="N204" s="141">
        <v>13741</v>
      </c>
      <c r="O204" s="377">
        <v>13092</v>
      </c>
      <c r="P204" s="378">
        <v>14781</v>
      </c>
    </row>
    <row r="205" spans="1:16">
      <c r="A205" s="1292" t="s">
        <v>239</v>
      </c>
      <c r="B205" s="1275" t="s">
        <v>322</v>
      </c>
      <c r="C205" s="592"/>
      <c r="D205" s="377"/>
      <c r="E205" s="377"/>
      <c r="F205" s="377"/>
      <c r="G205" s="377"/>
      <c r="H205" s="380"/>
      <c r="I205" s="377"/>
      <c r="J205" s="141"/>
      <c r="K205" s="698"/>
      <c r="L205" s="141"/>
      <c r="M205" s="141"/>
      <c r="N205" s="141"/>
      <c r="O205" s="377"/>
      <c r="P205" s="378"/>
    </row>
    <row r="206" spans="1:16">
      <c r="A206" s="1229" t="s">
        <v>998</v>
      </c>
      <c r="B206" s="1273" t="s">
        <v>230</v>
      </c>
      <c r="C206" s="587" t="s">
        <v>27</v>
      </c>
      <c r="D206" s="377">
        <v>5560</v>
      </c>
      <c r="E206" s="377">
        <v>5051</v>
      </c>
      <c r="F206" s="377">
        <v>4896</v>
      </c>
      <c r="G206" s="377">
        <v>5048</v>
      </c>
      <c r="H206" s="380">
        <v>5250</v>
      </c>
      <c r="I206" s="377">
        <v>3121</v>
      </c>
      <c r="J206" s="141">
        <v>3294</v>
      </c>
      <c r="K206" s="698">
        <v>2580</v>
      </c>
      <c r="L206" s="141">
        <v>2778</v>
      </c>
      <c r="M206" s="141">
        <v>4004</v>
      </c>
      <c r="N206" s="141">
        <v>4379</v>
      </c>
      <c r="O206" s="377">
        <v>8584</v>
      </c>
      <c r="P206" s="378">
        <v>8893</v>
      </c>
    </row>
    <row r="207" spans="1:16">
      <c r="A207" s="1292" t="s">
        <v>240</v>
      </c>
      <c r="B207" s="1275" t="s">
        <v>323</v>
      </c>
      <c r="C207" s="592"/>
      <c r="D207" s="377"/>
      <c r="E207" s="377"/>
      <c r="F207" s="377"/>
      <c r="G207" s="377"/>
      <c r="H207" s="380"/>
      <c r="I207" s="377"/>
      <c r="J207" s="141"/>
      <c r="K207" s="698"/>
      <c r="L207" s="141"/>
      <c r="M207" s="141"/>
      <c r="N207" s="141"/>
      <c r="O207" s="377"/>
      <c r="P207" s="378"/>
    </row>
    <row r="208" spans="1:16">
      <c r="A208" s="1229" t="s">
        <v>242</v>
      </c>
      <c r="B208" s="1273" t="s">
        <v>231</v>
      </c>
      <c r="C208" s="587" t="s">
        <v>27</v>
      </c>
      <c r="D208" s="377">
        <v>2858</v>
      </c>
      <c r="E208" s="377">
        <v>2625</v>
      </c>
      <c r="F208" s="377">
        <v>2378</v>
      </c>
      <c r="G208" s="377">
        <v>2215</v>
      </c>
      <c r="H208" s="380">
        <v>2952</v>
      </c>
      <c r="I208" s="377">
        <v>4109</v>
      </c>
      <c r="J208" s="141">
        <v>5423</v>
      </c>
      <c r="K208" s="698">
        <v>7291</v>
      </c>
      <c r="L208" s="141">
        <v>5484</v>
      </c>
      <c r="M208" s="141">
        <v>4707</v>
      </c>
      <c r="N208" s="141">
        <v>7033</v>
      </c>
      <c r="O208" s="377">
        <v>7409</v>
      </c>
      <c r="P208" s="378">
        <v>8463</v>
      </c>
    </row>
    <row r="209" spans="1:16">
      <c r="A209" s="1292" t="s">
        <v>239</v>
      </c>
      <c r="B209" s="1275" t="s">
        <v>324</v>
      </c>
      <c r="C209" s="592"/>
      <c r="D209" s="377"/>
      <c r="E209" s="377"/>
      <c r="F209" s="377"/>
      <c r="G209" s="377"/>
      <c r="H209" s="380"/>
      <c r="I209" s="377"/>
      <c r="J209" s="141"/>
      <c r="K209" s="698"/>
      <c r="L209" s="141"/>
      <c r="M209" s="141"/>
      <c r="N209" s="141"/>
      <c r="O209" s="377"/>
      <c r="P209" s="378"/>
    </row>
    <row r="210" spans="1:16">
      <c r="A210" s="1229" t="s">
        <v>242</v>
      </c>
      <c r="B210" s="1273" t="s">
        <v>232</v>
      </c>
      <c r="C210" s="592">
        <v>9021</v>
      </c>
      <c r="D210" s="377">
        <v>10190</v>
      </c>
      <c r="E210" s="377">
        <v>9695</v>
      </c>
      <c r="F210" s="377">
        <v>9321</v>
      </c>
      <c r="G210" s="377">
        <v>10414</v>
      </c>
      <c r="H210" s="380">
        <v>12540</v>
      </c>
      <c r="I210" s="377">
        <v>13840</v>
      </c>
      <c r="J210" s="141">
        <v>15775</v>
      </c>
      <c r="K210" s="698">
        <v>15129</v>
      </c>
      <c r="L210" s="141">
        <v>15591</v>
      </c>
      <c r="M210" s="141">
        <v>14709</v>
      </c>
      <c r="N210" s="141">
        <v>13211</v>
      </c>
      <c r="O210" s="377">
        <v>13830</v>
      </c>
      <c r="P210" s="378">
        <v>13859</v>
      </c>
    </row>
    <row r="211" spans="1:16">
      <c r="A211" s="1292" t="s">
        <v>239</v>
      </c>
      <c r="B211" s="1275" t="s">
        <v>325</v>
      </c>
      <c r="C211" s="592"/>
      <c r="D211" s="377"/>
      <c r="E211" s="377"/>
      <c r="F211" s="377"/>
      <c r="G211" s="377"/>
      <c r="H211" s="380"/>
      <c r="I211" s="377"/>
      <c r="J211" s="141"/>
      <c r="K211" s="698"/>
      <c r="L211" s="141"/>
      <c r="M211" s="141"/>
      <c r="N211" s="141"/>
      <c r="O211" s="377"/>
      <c r="P211" s="378"/>
    </row>
    <row r="212" spans="1:16">
      <c r="A212" s="1229" t="s">
        <v>242</v>
      </c>
      <c r="B212" s="1273" t="s">
        <v>233</v>
      </c>
      <c r="C212" s="587" t="s">
        <v>27</v>
      </c>
      <c r="D212" s="377">
        <v>12280</v>
      </c>
      <c r="E212" s="377">
        <v>13107</v>
      </c>
      <c r="F212" s="377">
        <v>12540</v>
      </c>
      <c r="G212" s="377">
        <v>11887</v>
      </c>
      <c r="H212" s="380">
        <v>13421</v>
      </c>
      <c r="I212" s="377">
        <v>16295</v>
      </c>
      <c r="J212" s="141">
        <v>16147</v>
      </c>
      <c r="K212" s="698">
        <v>15644</v>
      </c>
      <c r="L212" s="141">
        <v>16549</v>
      </c>
      <c r="M212" s="141">
        <v>16897</v>
      </c>
      <c r="N212" s="141">
        <v>19643</v>
      </c>
      <c r="O212" s="377">
        <v>17955</v>
      </c>
      <c r="P212" s="378">
        <v>20002</v>
      </c>
    </row>
    <row r="213" spans="1:16">
      <c r="A213" s="1292" t="s">
        <v>239</v>
      </c>
      <c r="B213" s="1275" t="s">
        <v>326</v>
      </c>
      <c r="C213" s="592"/>
      <c r="D213" s="377"/>
      <c r="E213" s="377"/>
      <c r="F213" s="377"/>
      <c r="G213" s="377"/>
      <c r="H213" s="380"/>
      <c r="I213" s="377"/>
      <c r="J213" s="141"/>
      <c r="K213" s="698"/>
      <c r="L213" s="141"/>
      <c r="M213" s="141"/>
      <c r="N213" s="141"/>
      <c r="O213" s="377"/>
      <c r="P213" s="378"/>
    </row>
    <row r="214" spans="1:16">
      <c r="A214" s="1229" t="s">
        <v>242</v>
      </c>
      <c r="B214" s="1273" t="s">
        <v>234</v>
      </c>
      <c r="C214" s="587" t="s">
        <v>27</v>
      </c>
      <c r="D214" s="377">
        <v>6331</v>
      </c>
      <c r="E214" s="377">
        <v>7268</v>
      </c>
      <c r="F214" s="377">
        <v>7236</v>
      </c>
      <c r="G214" s="377">
        <v>7898</v>
      </c>
      <c r="H214" s="380">
        <v>8609</v>
      </c>
      <c r="I214" s="377">
        <v>8942</v>
      </c>
      <c r="J214" s="141">
        <v>10423</v>
      </c>
      <c r="K214" s="698">
        <v>10271</v>
      </c>
      <c r="L214" s="141">
        <v>9821</v>
      </c>
      <c r="M214" s="141">
        <v>9017</v>
      </c>
      <c r="N214" s="141">
        <v>8966</v>
      </c>
      <c r="O214" s="377">
        <v>7495</v>
      </c>
      <c r="P214" s="378">
        <v>8103</v>
      </c>
    </row>
    <row r="215" spans="1:16">
      <c r="A215" s="1292" t="s">
        <v>239</v>
      </c>
      <c r="B215" s="1275" t="s">
        <v>327</v>
      </c>
      <c r="C215" s="592"/>
      <c r="D215" s="377"/>
      <c r="E215" s="377"/>
      <c r="F215" s="377"/>
      <c r="G215" s="377"/>
      <c r="H215" s="380"/>
      <c r="I215" s="377"/>
      <c r="J215" s="141"/>
      <c r="K215" s="698"/>
      <c r="L215" s="141"/>
      <c r="M215" s="141"/>
      <c r="N215" s="141"/>
      <c r="O215" s="377"/>
      <c r="P215" s="378"/>
    </row>
    <row r="216" spans="1:16">
      <c r="A216" s="1229" t="s">
        <v>242</v>
      </c>
      <c r="B216" s="1273" t="s">
        <v>235</v>
      </c>
      <c r="C216" s="592">
        <v>2876</v>
      </c>
      <c r="D216" s="377">
        <v>2032</v>
      </c>
      <c r="E216" s="377">
        <v>3899</v>
      </c>
      <c r="F216" s="377">
        <v>3938</v>
      </c>
      <c r="G216" s="377">
        <v>3331</v>
      </c>
      <c r="H216" s="380">
        <v>3014</v>
      </c>
      <c r="I216" s="377">
        <v>4567</v>
      </c>
      <c r="J216" s="141">
        <v>5466</v>
      </c>
      <c r="K216" s="698">
        <v>5510</v>
      </c>
      <c r="L216" s="141">
        <v>3745</v>
      </c>
      <c r="M216" s="141">
        <v>3624</v>
      </c>
      <c r="N216" s="141">
        <v>3479</v>
      </c>
      <c r="O216" s="377">
        <v>3550</v>
      </c>
      <c r="P216" s="378">
        <v>3803</v>
      </c>
    </row>
    <row r="217" spans="1:16">
      <c r="A217" s="1292" t="s">
        <v>239</v>
      </c>
      <c r="B217" s="1275" t="s">
        <v>328</v>
      </c>
      <c r="C217" s="592"/>
      <c r="D217" s="377"/>
      <c r="E217" s="377"/>
      <c r="F217" s="377"/>
      <c r="G217" s="377"/>
      <c r="H217" s="380"/>
      <c r="I217" s="377"/>
      <c r="J217" s="141"/>
      <c r="K217" s="698"/>
      <c r="L217" s="141"/>
      <c r="M217" s="141"/>
      <c r="N217" s="141"/>
      <c r="O217" s="377"/>
      <c r="P217" s="378"/>
    </row>
    <row r="218" spans="1:16">
      <c r="A218" s="1229" t="s">
        <v>245</v>
      </c>
      <c r="B218" s="1273" t="s">
        <v>236</v>
      </c>
      <c r="C218" s="587" t="s">
        <v>27</v>
      </c>
      <c r="D218" s="587" t="s">
        <v>27</v>
      </c>
      <c r="E218" s="377">
        <v>132510</v>
      </c>
      <c r="F218" s="377">
        <v>139274</v>
      </c>
      <c r="G218" s="377">
        <v>131392</v>
      </c>
      <c r="H218" s="380">
        <v>137602</v>
      </c>
      <c r="I218" s="377">
        <v>135755</v>
      </c>
      <c r="J218" s="141">
        <v>145542</v>
      </c>
      <c r="K218" s="698">
        <v>154901</v>
      </c>
      <c r="L218" s="141">
        <v>166635</v>
      </c>
      <c r="M218" s="141">
        <v>159078</v>
      </c>
      <c r="N218" s="141">
        <v>163220</v>
      </c>
      <c r="O218" s="377">
        <v>164526</v>
      </c>
      <c r="P218" s="378">
        <v>175327</v>
      </c>
    </row>
    <row r="219" spans="1:16">
      <c r="A219" s="1292" t="s">
        <v>241</v>
      </c>
      <c r="B219" s="1275" t="s">
        <v>330</v>
      </c>
      <c r="C219" s="592"/>
      <c r="D219" s="377"/>
      <c r="E219" s="377"/>
      <c r="F219" s="377"/>
      <c r="G219" s="377"/>
      <c r="H219" s="380"/>
      <c r="I219" s="377"/>
      <c r="J219" s="141"/>
      <c r="K219" s="698"/>
      <c r="L219" s="141"/>
      <c r="M219" s="141"/>
      <c r="N219" s="141"/>
      <c r="O219" s="377"/>
      <c r="P219" s="378"/>
    </row>
    <row r="220" spans="1:16" ht="15">
      <c r="A220" s="1229" t="s">
        <v>242</v>
      </c>
      <c r="B220" s="1273" t="s">
        <v>1952</v>
      </c>
      <c r="C220" s="592">
        <v>26481</v>
      </c>
      <c r="D220" s="377">
        <v>23128</v>
      </c>
      <c r="E220" s="377">
        <v>24509</v>
      </c>
      <c r="F220" s="377">
        <v>23155</v>
      </c>
      <c r="G220" s="377">
        <v>23225</v>
      </c>
      <c r="H220" s="380">
        <v>28465</v>
      </c>
      <c r="I220" s="377">
        <v>28064</v>
      </c>
      <c r="J220" s="141">
        <v>27604</v>
      </c>
      <c r="K220" s="698">
        <v>27967</v>
      </c>
      <c r="L220" s="141">
        <v>29936</v>
      </c>
      <c r="M220" s="141">
        <v>30258</v>
      </c>
      <c r="N220" s="141">
        <v>30480</v>
      </c>
      <c r="O220" s="377" t="s">
        <v>27</v>
      </c>
      <c r="P220" s="378" t="s">
        <v>27</v>
      </c>
    </row>
    <row r="221" spans="1:16" ht="15">
      <c r="A221" s="1292" t="s">
        <v>239</v>
      </c>
      <c r="B221" s="1275" t="s">
        <v>1953</v>
      </c>
      <c r="C221" s="592"/>
      <c r="D221" s="377"/>
      <c r="E221" s="377"/>
      <c r="F221" s="377"/>
      <c r="G221" s="377"/>
      <c r="H221" s="380"/>
      <c r="I221" s="377"/>
      <c r="J221" s="141"/>
      <c r="K221" s="698"/>
      <c r="L221" s="141"/>
      <c r="M221" s="141"/>
      <c r="N221" s="141"/>
      <c r="O221" s="377"/>
      <c r="P221" s="378"/>
    </row>
    <row r="222" spans="1:16">
      <c r="A222" s="1229" t="s">
        <v>242</v>
      </c>
      <c r="B222" s="1273" t="s">
        <v>238</v>
      </c>
      <c r="C222" s="592">
        <v>205007</v>
      </c>
      <c r="D222" s="377">
        <v>220255</v>
      </c>
      <c r="E222" s="377">
        <v>223227</v>
      </c>
      <c r="F222" s="377">
        <v>204423</v>
      </c>
      <c r="G222" s="377">
        <v>213269</v>
      </c>
      <c r="H222" s="380">
        <v>204440</v>
      </c>
      <c r="I222" s="377">
        <v>203008</v>
      </c>
      <c r="J222" s="141">
        <v>215572</v>
      </c>
      <c r="K222" s="698">
        <v>218434</v>
      </c>
      <c r="L222" s="141">
        <v>230035</v>
      </c>
      <c r="M222" s="141">
        <v>246141</v>
      </c>
      <c r="N222" s="141">
        <v>244089</v>
      </c>
      <c r="O222" s="377">
        <v>225400</v>
      </c>
      <c r="P222" s="378">
        <v>252422</v>
      </c>
    </row>
    <row r="223" spans="1:16" ht="14.25">
      <c r="A223" s="1292" t="s">
        <v>239</v>
      </c>
      <c r="B223" s="1275" t="s">
        <v>329</v>
      </c>
      <c r="C223" s="593"/>
      <c r="D223" s="377"/>
      <c r="E223" s="377"/>
      <c r="F223" s="377"/>
      <c r="G223" s="377"/>
      <c r="H223" s="380"/>
      <c r="I223" s="377"/>
      <c r="J223" s="141"/>
      <c r="K223" s="698"/>
      <c r="L223" s="141"/>
      <c r="M223" s="141"/>
      <c r="N223" s="141"/>
      <c r="O223" s="377"/>
      <c r="P223" s="378"/>
    </row>
    <row r="224" spans="1:16" s="76" customFormat="1" ht="35.1" customHeight="1">
      <c r="A224" s="1823" t="s">
        <v>1368</v>
      </c>
      <c r="B224" s="1823"/>
      <c r="C224" s="1823"/>
      <c r="D224" s="1823"/>
      <c r="E224" s="1823"/>
      <c r="F224" s="1823"/>
      <c r="G224" s="1823"/>
      <c r="H224" s="1823"/>
      <c r="I224" s="1823"/>
      <c r="J224" s="1823"/>
      <c r="K224" s="1823"/>
      <c r="L224" s="1823"/>
      <c r="M224" s="1823"/>
      <c r="N224" s="2433"/>
      <c r="O224" s="1335"/>
      <c r="P224" s="1335"/>
    </row>
    <row r="225" spans="1:16" s="76" customFormat="1">
      <c r="A225" s="1225"/>
      <c r="B225" s="1277" t="s">
        <v>70</v>
      </c>
      <c r="C225" s="78">
        <v>299595</v>
      </c>
      <c r="D225" s="78">
        <f>SUM(D227:D278)</f>
        <v>352293</v>
      </c>
      <c r="E225" s="78">
        <v>336526</v>
      </c>
      <c r="F225" s="78">
        <v>332017</v>
      </c>
      <c r="G225" s="78">
        <v>309279</v>
      </c>
      <c r="H225" s="78">
        <v>323715</v>
      </c>
      <c r="I225" s="78">
        <v>326146</v>
      </c>
      <c r="J225" s="964">
        <v>343323</v>
      </c>
      <c r="K225" s="964">
        <v>343000</v>
      </c>
      <c r="L225" s="964">
        <v>350261</v>
      </c>
      <c r="M225" s="964">
        <v>349142</v>
      </c>
      <c r="N225" s="964">
        <v>347394</v>
      </c>
      <c r="O225" s="964">
        <v>240031</v>
      </c>
      <c r="P225" s="1369">
        <v>245972</v>
      </c>
    </row>
    <row r="226" spans="1:16" s="76" customFormat="1">
      <c r="A226" s="1225"/>
      <c r="B226" s="1279" t="s">
        <v>71</v>
      </c>
      <c r="C226" s="78"/>
      <c r="D226" s="78"/>
      <c r="E226" s="78"/>
      <c r="F226" s="78"/>
      <c r="G226" s="78"/>
      <c r="H226" s="586"/>
      <c r="I226" s="78"/>
      <c r="J226" s="964"/>
      <c r="K226" s="1369"/>
      <c r="L226" s="964"/>
      <c r="M226" s="964"/>
      <c r="N226" s="964"/>
      <c r="O226" s="78"/>
      <c r="P226" s="155"/>
    </row>
    <row r="227" spans="1:16">
      <c r="A227" s="1229" t="s">
        <v>242</v>
      </c>
      <c r="B227" s="1273" t="s">
        <v>213</v>
      </c>
      <c r="C227" s="377">
        <v>15331</v>
      </c>
      <c r="D227" s="377">
        <v>15015</v>
      </c>
      <c r="E227" s="377">
        <v>16596</v>
      </c>
      <c r="F227" s="377">
        <v>18169</v>
      </c>
      <c r="G227" s="377">
        <v>16953</v>
      </c>
      <c r="H227" s="380">
        <v>18594</v>
      </c>
      <c r="I227" s="377">
        <v>18835</v>
      </c>
      <c r="J227" s="141">
        <v>20819</v>
      </c>
      <c r="K227" s="698">
        <v>22828</v>
      </c>
      <c r="L227" s="141">
        <v>22168</v>
      </c>
      <c r="M227" s="141">
        <v>22849</v>
      </c>
      <c r="N227" s="141">
        <v>25024</v>
      </c>
      <c r="O227" s="377">
        <v>24842</v>
      </c>
      <c r="P227" s="378">
        <v>28181</v>
      </c>
    </row>
    <row r="228" spans="1:16">
      <c r="A228" s="1292" t="s">
        <v>239</v>
      </c>
      <c r="B228" s="1275" t="s">
        <v>311</v>
      </c>
      <c r="C228" s="377"/>
      <c r="D228" s="377"/>
      <c r="E228" s="377"/>
      <c r="F228" s="377"/>
      <c r="G228" s="377"/>
      <c r="H228" s="380"/>
      <c r="I228" s="377"/>
      <c r="J228" s="141"/>
      <c r="K228" s="698"/>
      <c r="L228" s="141"/>
      <c r="M228" s="141"/>
      <c r="N228" s="141"/>
      <c r="O228" s="377"/>
      <c r="P228" s="378"/>
    </row>
    <row r="229" spans="1:16">
      <c r="A229" s="1229" t="s">
        <v>242</v>
      </c>
      <c r="B229" s="1273" t="s">
        <v>214</v>
      </c>
      <c r="C229" s="587" t="s">
        <v>27</v>
      </c>
      <c r="D229" s="377">
        <v>731</v>
      </c>
      <c r="E229" s="377">
        <v>744</v>
      </c>
      <c r="F229" s="377">
        <v>1158</v>
      </c>
      <c r="G229" s="377">
        <v>1231</v>
      </c>
      <c r="H229" s="380">
        <v>1790</v>
      </c>
      <c r="I229" s="377">
        <v>1066</v>
      </c>
      <c r="J229" s="141">
        <v>539</v>
      </c>
      <c r="K229" s="698">
        <v>769</v>
      </c>
      <c r="L229" s="141">
        <v>1154</v>
      </c>
      <c r="M229" s="141">
        <v>921</v>
      </c>
      <c r="N229" s="141">
        <v>1539</v>
      </c>
      <c r="O229" s="377">
        <v>929</v>
      </c>
      <c r="P229" s="378">
        <v>697</v>
      </c>
    </row>
    <row r="230" spans="1:16">
      <c r="A230" s="1292" t="s">
        <v>239</v>
      </c>
      <c r="B230" s="1275" t="s">
        <v>316</v>
      </c>
      <c r="C230" s="592"/>
      <c r="D230" s="377"/>
      <c r="E230" s="377"/>
      <c r="F230" s="377"/>
      <c r="G230" s="377"/>
      <c r="H230" s="380"/>
      <c r="I230" s="377"/>
      <c r="J230" s="141"/>
      <c r="K230" s="698"/>
      <c r="L230" s="141"/>
      <c r="M230" s="141"/>
      <c r="N230" s="141"/>
      <c r="O230" s="377"/>
      <c r="P230" s="378"/>
    </row>
    <row r="231" spans="1:16">
      <c r="A231" s="1229" t="s">
        <v>242</v>
      </c>
      <c r="B231" s="1273" t="s">
        <v>215</v>
      </c>
      <c r="C231" s="587" t="s">
        <v>27</v>
      </c>
      <c r="D231" s="377">
        <v>149</v>
      </c>
      <c r="E231" s="377">
        <v>96</v>
      </c>
      <c r="F231" s="377">
        <v>123</v>
      </c>
      <c r="G231" s="377">
        <v>116</v>
      </c>
      <c r="H231" s="380">
        <v>109</v>
      </c>
      <c r="I231" s="377">
        <v>79</v>
      </c>
      <c r="J231" s="141">
        <v>69</v>
      </c>
      <c r="K231" s="698">
        <v>63</v>
      </c>
      <c r="L231" s="141">
        <v>83</v>
      </c>
      <c r="M231" s="141">
        <v>90</v>
      </c>
      <c r="N231" s="141">
        <v>48</v>
      </c>
      <c r="O231" s="377">
        <v>62</v>
      </c>
      <c r="P231" s="378">
        <v>61</v>
      </c>
    </row>
    <row r="232" spans="1:16">
      <c r="A232" s="1292" t="s">
        <v>239</v>
      </c>
      <c r="B232" s="1275" t="s">
        <v>312</v>
      </c>
      <c r="C232" s="377"/>
      <c r="D232" s="377"/>
      <c r="E232" s="377"/>
      <c r="F232" s="377"/>
      <c r="G232" s="377"/>
      <c r="H232" s="380"/>
      <c r="I232" s="377"/>
      <c r="J232" s="141"/>
      <c r="K232" s="698"/>
      <c r="L232" s="141"/>
      <c r="M232" s="141"/>
      <c r="N232" s="141"/>
      <c r="O232" s="377"/>
      <c r="P232" s="378"/>
    </row>
    <row r="233" spans="1:16">
      <c r="A233" s="1229" t="s">
        <v>242</v>
      </c>
      <c r="B233" s="1273" t="s">
        <v>216</v>
      </c>
      <c r="C233" s="587" t="s">
        <v>27</v>
      </c>
      <c r="D233" s="377">
        <v>145</v>
      </c>
      <c r="E233" s="377">
        <v>135</v>
      </c>
      <c r="F233" s="377">
        <v>339</v>
      </c>
      <c r="G233" s="377">
        <v>239</v>
      </c>
      <c r="H233" s="380">
        <v>216</v>
      </c>
      <c r="I233" s="377">
        <v>243</v>
      </c>
      <c r="J233" s="141">
        <v>147</v>
      </c>
      <c r="K233" s="698">
        <v>113</v>
      </c>
      <c r="L233" s="141">
        <v>154</v>
      </c>
      <c r="M233" s="141">
        <v>196</v>
      </c>
      <c r="N233" s="141">
        <v>145</v>
      </c>
      <c r="O233" s="377">
        <v>92</v>
      </c>
      <c r="P233" s="378">
        <v>72</v>
      </c>
    </row>
    <row r="234" spans="1:16">
      <c r="A234" s="1292" t="s">
        <v>239</v>
      </c>
      <c r="B234" s="1275" t="s">
        <v>313</v>
      </c>
      <c r="C234" s="377"/>
      <c r="D234" s="377"/>
      <c r="E234" s="377"/>
      <c r="F234" s="377"/>
      <c r="G234" s="377"/>
      <c r="H234" s="380"/>
      <c r="I234" s="377"/>
      <c r="J234" s="141"/>
      <c r="K234" s="698"/>
      <c r="L234" s="141"/>
      <c r="M234" s="141"/>
      <c r="N234" s="141"/>
      <c r="O234" s="377"/>
      <c r="P234" s="378"/>
    </row>
    <row r="235" spans="1:16">
      <c r="A235" s="1292" t="s">
        <v>245</v>
      </c>
      <c r="B235" s="1273" t="s">
        <v>1007</v>
      </c>
      <c r="C235" s="587" t="s">
        <v>27</v>
      </c>
      <c r="D235" s="587" t="s">
        <v>27</v>
      </c>
      <c r="E235" s="587" t="s">
        <v>27</v>
      </c>
      <c r="F235" s="587" t="s">
        <v>27</v>
      </c>
      <c r="G235" s="587" t="s">
        <v>27</v>
      </c>
      <c r="H235" s="587" t="s">
        <v>27</v>
      </c>
      <c r="I235" s="587" t="s">
        <v>27</v>
      </c>
      <c r="J235" s="700"/>
      <c r="K235" s="700"/>
      <c r="L235" s="700"/>
      <c r="M235" s="141">
        <v>0</v>
      </c>
      <c r="N235" s="141">
        <v>26</v>
      </c>
      <c r="O235" s="377">
        <v>36</v>
      </c>
      <c r="P235" s="378">
        <v>111</v>
      </c>
    </row>
    <row r="236" spans="1:16">
      <c r="A236" s="1292" t="s">
        <v>241</v>
      </c>
      <c r="B236" s="1275" t="s">
        <v>1008</v>
      </c>
      <c r="C236" s="377"/>
      <c r="D236" s="377"/>
      <c r="E236" s="377"/>
      <c r="F236" s="377"/>
      <c r="G236" s="377"/>
      <c r="H236" s="380"/>
      <c r="I236" s="377"/>
      <c r="J236" s="141"/>
      <c r="K236" s="698"/>
      <c r="L236" s="141"/>
      <c r="M236" s="141"/>
      <c r="N236" s="141"/>
      <c r="O236" s="377"/>
      <c r="P236" s="378"/>
    </row>
    <row r="237" spans="1:16">
      <c r="A237" s="1229" t="s">
        <v>242</v>
      </c>
      <c r="B237" s="1273" t="s">
        <v>217</v>
      </c>
      <c r="C237" s="377">
        <v>2864</v>
      </c>
      <c r="D237" s="377">
        <v>3420</v>
      </c>
      <c r="E237" s="377">
        <v>3244</v>
      </c>
      <c r="F237" s="377">
        <v>3772</v>
      </c>
      <c r="G237" s="377">
        <v>3512</v>
      </c>
      <c r="H237" s="380">
        <v>3771</v>
      </c>
      <c r="I237" s="377">
        <v>3289</v>
      </c>
      <c r="J237" s="141">
        <v>1896</v>
      </c>
      <c r="K237" s="698">
        <v>1639</v>
      </c>
      <c r="L237" s="141">
        <v>2183</v>
      </c>
      <c r="M237" s="141">
        <v>1799</v>
      </c>
      <c r="N237" s="141">
        <v>2183</v>
      </c>
      <c r="O237" s="377">
        <v>2409</v>
      </c>
      <c r="P237" s="378">
        <v>2502</v>
      </c>
    </row>
    <row r="238" spans="1:16">
      <c r="A238" s="1292" t="s">
        <v>239</v>
      </c>
      <c r="B238" s="1275" t="s">
        <v>314</v>
      </c>
      <c r="C238" s="377"/>
      <c r="D238" s="377"/>
      <c r="E238" s="377"/>
      <c r="F238" s="377"/>
      <c r="G238" s="377"/>
      <c r="H238" s="380"/>
      <c r="I238" s="377"/>
      <c r="J238" s="141"/>
      <c r="K238" s="698"/>
      <c r="L238" s="141"/>
      <c r="M238" s="141"/>
      <c r="N238" s="141"/>
      <c r="O238" s="377"/>
      <c r="P238" s="378"/>
    </row>
    <row r="239" spans="1:16">
      <c r="A239" s="1229" t="s">
        <v>242</v>
      </c>
      <c r="B239" s="1273" t="s">
        <v>218</v>
      </c>
      <c r="C239" s="587" t="s">
        <v>27</v>
      </c>
      <c r="D239" s="377">
        <v>2542</v>
      </c>
      <c r="E239" s="377">
        <v>1209</v>
      </c>
      <c r="F239" s="377">
        <v>1511</v>
      </c>
      <c r="G239" s="377">
        <v>1449</v>
      </c>
      <c r="H239" s="380">
        <v>2573</v>
      </c>
      <c r="I239" s="377">
        <v>2321</v>
      </c>
      <c r="J239" s="141">
        <v>780</v>
      </c>
      <c r="K239" s="698">
        <v>1326</v>
      </c>
      <c r="L239" s="141">
        <v>1111</v>
      </c>
      <c r="M239" s="141">
        <v>929</v>
      </c>
      <c r="N239" s="141">
        <v>984</v>
      </c>
      <c r="O239" s="377">
        <v>918</v>
      </c>
      <c r="P239" s="378">
        <v>1039</v>
      </c>
    </row>
    <row r="240" spans="1:16">
      <c r="A240" s="1292" t="s">
        <v>239</v>
      </c>
      <c r="B240" s="1275" t="s">
        <v>218</v>
      </c>
      <c r="C240" s="377"/>
      <c r="D240" s="377"/>
      <c r="E240" s="377"/>
      <c r="F240" s="377"/>
      <c r="G240" s="377"/>
      <c r="H240" s="380"/>
      <c r="I240" s="377"/>
      <c r="J240" s="141"/>
      <c r="K240" s="698"/>
      <c r="L240" s="141"/>
      <c r="M240" s="141"/>
      <c r="N240" s="141"/>
      <c r="O240" s="377"/>
      <c r="P240" s="378"/>
    </row>
    <row r="241" spans="1:16">
      <c r="A241" s="1229" t="s">
        <v>242</v>
      </c>
      <c r="B241" s="1273" t="s">
        <v>219</v>
      </c>
      <c r="C241" s="377">
        <v>4559</v>
      </c>
      <c r="D241" s="377">
        <v>4233</v>
      </c>
      <c r="E241" s="377">
        <v>3929</v>
      </c>
      <c r="F241" s="377">
        <v>3480</v>
      </c>
      <c r="G241" s="377">
        <v>3541</v>
      </c>
      <c r="H241" s="380">
        <v>3535</v>
      </c>
      <c r="I241" s="377">
        <v>3728</v>
      </c>
      <c r="J241" s="141">
        <v>2457</v>
      </c>
      <c r="K241" s="698">
        <v>3181</v>
      </c>
      <c r="L241" s="141">
        <v>3369</v>
      </c>
      <c r="M241" s="141">
        <v>3626</v>
      </c>
      <c r="N241" s="141">
        <v>3028</v>
      </c>
      <c r="O241" s="377">
        <v>3278</v>
      </c>
      <c r="P241" s="378">
        <v>3391</v>
      </c>
    </row>
    <row r="242" spans="1:16">
      <c r="A242" s="1292" t="s">
        <v>239</v>
      </c>
      <c r="B242" s="1275" t="s">
        <v>315</v>
      </c>
      <c r="C242" s="377"/>
      <c r="D242" s="377"/>
      <c r="E242" s="377"/>
      <c r="F242" s="377"/>
      <c r="G242" s="377"/>
      <c r="H242" s="380"/>
      <c r="I242" s="377"/>
      <c r="J242" s="141"/>
      <c r="K242" s="698"/>
      <c r="L242" s="141"/>
      <c r="M242" s="141"/>
      <c r="N242" s="141"/>
      <c r="O242" s="377"/>
      <c r="P242" s="378"/>
    </row>
    <row r="243" spans="1:16">
      <c r="A243" s="1229" t="s">
        <v>242</v>
      </c>
      <c r="B243" s="1273" t="s">
        <v>220</v>
      </c>
      <c r="C243" s="377">
        <v>48299</v>
      </c>
      <c r="D243" s="377">
        <v>46201</v>
      </c>
      <c r="E243" s="377">
        <v>43936</v>
      </c>
      <c r="F243" s="377">
        <v>45347</v>
      </c>
      <c r="G243" s="377">
        <v>38820</v>
      </c>
      <c r="H243" s="380">
        <v>47590</v>
      </c>
      <c r="I243" s="377">
        <v>49782</v>
      </c>
      <c r="J243" s="141">
        <v>50183</v>
      </c>
      <c r="K243" s="698">
        <v>48682</v>
      </c>
      <c r="L243" s="141">
        <v>51795</v>
      </c>
      <c r="M243" s="141">
        <v>49958</v>
      </c>
      <c r="N243" s="141">
        <v>46023</v>
      </c>
      <c r="O243" s="377">
        <v>43455</v>
      </c>
      <c r="P243" s="378">
        <v>42904</v>
      </c>
    </row>
    <row r="244" spans="1:16">
      <c r="A244" s="1292" t="s">
        <v>239</v>
      </c>
      <c r="B244" s="1275" t="s">
        <v>317</v>
      </c>
      <c r="C244" s="377"/>
      <c r="D244" s="377"/>
      <c r="E244" s="377"/>
      <c r="F244" s="377"/>
      <c r="G244" s="377"/>
      <c r="H244" s="380"/>
      <c r="I244" s="377"/>
      <c r="J244" s="141"/>
      <c r="K244" s="698"/>
      <c r="L244" s="141"/>
      <c r="M244" s="141"/>
      <c r="N244" s="141"/>
      <c r="O244" s="377"/>
      <c r="P244" s="378"/>
    </row>
    <row r="245" spans="1:16">
      <c r="A245" s="1229" t="s">
        <v>242</v>
      </c>
      <c r="B245" s="1273" t="s">
        <v>221</v>
      </c>
      <c r="C245" s="377">
        <v>2556</v>
      </c>
      <c r="D245" s="377">
        <v>1195</v>
      </c>
      <c r="E245" s="377">
        <v>944</v>
      </c>
      <c r="F245" s="377">
        <v>1015</v>
      </c>
      <c r="G245" s="377">
        <v>721</v>
      </c>
      <c r="H245" s="380">
        <v>944</v>
      </c>
      <c r="I245" s="377">
        <v>934</v>
      </c>
      <c r="J245" s="141">
        <v>963</v>
      </c>
      <c r="K245" s="698">
        <v>1200</v>
      </c>
      <c r="L245" s="141">
        <v>1388</v>
      </c>
      <c r="M245" s="141">
        <v>1624</v>
      </c>
      <c r="N245" s="141">
        <v>1733</v>
      </c>
      <c r="O245" s="377">
        <v>1535</v>
      </c>
      <c r="P245" s="378">
        <v>1355</v>
      </c>
    </row>
    <row r="246" spans="1:16">
      <c r="A246" s="1292" t="s">
        <v>239</v>
      </c>
      <c r="B246" s="1275" t="s">
        <v>318</v>
      </c>
      <c r="C246" s="377"/>
      <c r="D246" s="377"/>
      <c r="E246" s="377"/>
      <c r="F246" s="377"/>
      <c r="G246" s="377"/>
      <c r="H246" s="380"/>
      <c r="I246" s="377"/>
      <c r="J246" s="141"/>
      <c r="K246" s="698"/>
      <c r="L246" s="141"/>
      <c r="M246" s="141"/>
      <c r="N246" s="141"/>
      <c r="O246" s="377"/>
      <c r="P246" s="378"/>
    </row>
    <row r="247" spans="1:16">
      <c r="A247" s="1229" t="s">
        <v>242</v>
      </c>
      <c r="B247" s="1273" t="s">
        <v>222</v>
      </c>
      <c r="C247" s="377">
        <v>30198</v>
      </c>
      <c r="D247" s="377">
        <v>37513</v>
      </c>
      <c r="E247" s="377">
        <v>33617</v>
      </c>
      <c r="F247" s="377">
        <v>36150</v>
      </c>
      <c r="G247" s="377">
        <v>33848</v>
      </c>
      <c r="H247" s="380">
        <v>34180</v>
      </c>
      <c r="I247" s="377">
        <v>35448</v>
      </c>
      <c r="J247" s="141">
        <v>43230</v>
      </c>
      <c r="K247" s="698">
        <v>45133</v>
      </c>
      <c r="L247" s="141">
        <v>41536</v>
      </c>
      <c r="M247" s="141">
        <v>44013</v>
      </c>
      <c r="N247" s="141">
        <v>45023</v>
      </c>
      <c r="O247" s="377">
        <v>41469</v>
      </c>
      <c r="P247" s="378">
        <v>44220</v>
      </c>
    </row>
    <row r="248" spans="1:16">
      <c r="A248" s="1292" t="s">
        <v>239</v>
      </c>
      <c r="B248" s="1275" t="s">
        <v>319</v>
      </c>
      <c r="C248" s="377"/>
      <c r="D248" s="377"/>
      <c r="E248" s="377"/>
      <c r="F248" s="377"/>
      <c r="G248" s="377"/>
      <c r="H248" s="380"/>
      <c r="I248" s="377"/>
      <c r="J248" s="141"/>
      <c r="K248" s="698"/>
      <c r="L248" s="141"/>
      <c r="M248" s="141"/>
      <c r="N248" s="141"/>
      <c r="O248" s="377"/>
      <c r="P248" s="378"/>
    </row>
    <row r="249" spans="1:16">
      <c r="A249" s="1229" t="s">
        <v>242</v>
      </c>
      <c r="B249" s="1273" t="s">
        <v>223</v>
      </c>
      <c r="C249" s="377">
        <v>27650</v>
      </c>
      <c r="D249" s="377">
        <v>35946</v>
      </c>
      <c r="E249" s="377">
        <v>43813</v>
      </c>
      <c r="F249" s="377">
        <v>30179</v>
      </c>
      <c r="G249" s="377">
        <v>28402</v>
      </c>
      <c r="H249" s="380">
        <v>27900</v>
      </c>
      <c r="I249" s="377">
        <v>27909</v>
      </c>
      <c r="J249" s="141">
        <v>28539</v>
      </c>
      <c r="K249" s="698">
        <v>27323</v>
      </c>
      <c r="L249" s="141">
        <v>30705</v>
      </c>
      <c r="M249" s="141">
        <v>31552</v>
      </c>
      <c r="N249" s="141">
        <v>33445</v>
      </c>
      <c r="O249" s="377">
        <v>30119</v>
      </c>
      <c r="P249" s="378">
        <v>30762</v>
      </c>
    </row>
    <row r="250" spans="1:16">
      <c r="A250" s="1292" t="s">
        <v>239</v>
      </c>
      <c r="B250" s="1275" t="s">
        <v>941</v>
      </c>
      <c r="C250" s="377"/>
      <c r="D250" s="377"/>
      <c r="E250" s="377"/>
      <c r="F250" s="377"/>
      <c r="G250" s="377"/>
      <c r="H250" s="380"/>
      <c r="I250" s="377"/>
      <c r="J250" s="141"/>
      <c r="K250" s="698"/>
      <c r="L250" s="141"/>
      <c r="M250" s="141"/>
      <c r="N250" s="141"/>
      <c r="O250" s="377"/>
      <c r="P250" s="378"/>
    </row>
    <row r="251" spans="1:16">
      <c r="A251" s="1229" t="s">
        <v>242</v>
      </c>
      <c r="B251" s="1273" t="s">
        <v>224</v>
      </c>
      <c r="C251" s="377">
        <v>15132</v>
      </c>
      <c r="D251" s="377">
        <v>19256</v>
      </c>
      <c r="E251" s="377">
        <v>20160</v>
      </c>
      <c r="F251" s="377">
        <v>19547</v>
      </c>
      <c r="G251" s="377">
        <v>20423</v>
      </c>
      <c r="H251" s="380">
        <v>19937</v>
      </c>
      <c r="I251" s="377">
        <v>19948</v>
      </c>
      <c r="J251" s="141">
        <v>21584</v>
      </c>
      <c r="K251" s="698">
        <v>22315</v>
      </c>
      <c r="L251" s="141">
        <v>24368</v>
      </c>
      <c r="M251" s="141">
        <v>25871</v>
      </c>
      <c r="N251" s="141">
        <v>25946</v>
      </c>
      <c r="O251" s="377">
        <v>24069</v>
      </c>
      <c r="P251" s="378">
        <v>22881</v>
      </c>
    </row>
    <row r="252" spans="1:16">
      <c r="A252" s="1292" t="s">
        <v>239</v>
      </c>
      <c r="B252" s="1275" t="s">
        <v>331</v>
      </c>
      <c r="C252" s="377"/>
      <c r="D252" s="377"/>
      <c r="E252" s="377"/>
      <c r="F252" s="377"/>
      <c r="G252" s="377"/>
      <c r="H252" s="380"/>
      <c r="I252" s="377"/>
      <c r="J252" s="141"/>
      <c r="K252" s="698"/>
      <c r="L252" s="141"/>
      <c r="M252" s="141"/>
      <c r="N252" s="141"/>
      <c r="O252" s="377"/>
      <c r="P252" s="378"/>
    </row>
    <row r="253" spans="1:16">
      <c r="A253" s="1229" t="s">
        <v>242</v>
      </c>
      <c r="B253" s="1273" t="s">
        <v>226</v>
      </c>
      <c r="C253" s="587" t="s">
        <v>27</v>
      </c>
      <c r="D253" s="377">
        <v>3773</v>
      </c>
      <c r="E253" s="377">
        <v>1728</v>
      </c>
      <c r="F253" s="377">
        <v>2300</v>
      </c>
      <c r="G253" s="377">
        <v>2552</v>
      </c>
      <c r="H253" s="380">
        <v>2621</v>
      </c>
      <c r="I253" s="377">
        <v>2975</v>
      </c>
      <c r="J253" s="141">
        <v>2631</v>
      </c>
      <c r="K253" s="698">
        <v>2250</v>
      </c>
      <c r="L253" s="141">
        <v>2318</v>
      </c>
      <c r="M253" s="141">
        <v>2207</v>
      </c>
      <c r="N253" s="141">
        <v>2661</v>
      </c>
      <c r="O253" s="377">
        <v>2899</v>
      </c>
      <c r="P253" s="378">
        <v>2335</v>
      </c>
    </row>
    <row r="254" spans="1:16">
      <c r="A254" s="1292" t="s">
        <v>239</v>
      </c>
      <c r="B254" s="1275" t="s">
        <v>321</v>
      </c>
      <c r="C254" s="377"/>
      <c r="D254" s="377"/>
      <c r="E254" s="377"/>
      <c r="F254" s="377"/>
      <c r="G254" s="377"/>
      <c r="H254" s="380"/>
      <c r="I254" s="377"/>
      <c r="J254" s="141"/>
      <c r="K254" s="698"/>
      <c r="L254" s="141"/>
      <c r="M254" s="141"/>
      <c r="N254" s="141"/>
      <c r="O254" s="377"/>
      <c r="P254" s="378"/>
    </row>
    <row r="255" spans="1:16">
      <c r="A255" s="1229" t="s">
        <v>242</v>
      </c>
      <c r="B255" s="1273" t="s">
        <v>227</v>
      </c>
      <c r="C255" s="587" t="s">
        <v>27</v>
      </c>
      <c r="D255" s="377">
        <v>7158</v>
      </c>
      <c r="E255" s="377">
        <v>3385</v>
      </c>
      <c r="F255" s="377">
        <v>5031</v>
      </c>
      <c r="G255" s="377">
        <v>6069</v>
      </c>
      <c r="H255" s="380">
        <v>4455</v>
      </c>
      <c r="I255" s="377">
        <v>5359</v>
      </c>
      <c r="J255" s="141">
        <v>4500</v>
      </c>
      <c r="K255" s="698">
        <v>4195</v>
      </c>
      <c r="L255" s="141">
        <v>2869</v>
      </c>
      <c r="M255" s="141">
        <v>4021</v>
      </c>
      <c r="N255" s="141">
        <v>2729</v>
      </c>
      <c r="O255" s="377">
        <v>2368</v>
      </c>
      <c r="P255" s="378">
        <v>2399</v>
      </c>
    </row>
    <row r="256" spans="1:16">
      <c r="A256" s="1292" t="s">
        <v>239</v>
      </c>
      <c r="B256" s="1275" t="s">
        <v>332</v>
      </c>
      <c r="C256" s="377"/>
      <c r="D256" s="377"/>
      <c r="E256" s="377"/>
      <c r="F256" s="377"/>
      <c r="G256" s="377"/>
      <c r="H256" s="380"/>
      <c r="I256" s="377"/>
      <c r="J256" s="141"/>
      <c r="K256" s="698"/>
      <c r="L256" s="141"/>
      <c r="M256" s="141"/>
      <c r="N256" s="141"/>
      <c r="O256" s="377"/>
      <c r="P256" s="378"/>
    </row>
    <row r="257" spans="1:16">
      <c r="A257" s="1229" t="s">
        <v>242</v>
      </c>
      <c r="B257" s="1273" t="s">
        <v>228</v>
      </c>
      <c r="C257" s="587" t="s">
        <v>27</v>
      </c>
      <c r="D257" s="377">
        <v>101</v>
      </c>
      <c r="E257" s="377">
        <v>106</v>
      </c>
      <c r="F257" s="377">
        <v>120</v>
      </c>
      <c r="G257" s="377">
        <v>125</v>
      </c>
      <c r="H257" s="380">
        <v>53</v>
      </c>
      <c r="I257" s="377">
        <v>102</v>
      </c>
      <c r="J257" s="141">
        <v>74</v>
      </c>
      <c r="K257" s="698">
        <v>39</v>
      </c>
      <c r="L257" s="141">
        <v>163</v>
      </c>
      <c r="M257" s="141">
        <v>55</v>
      </c>
      <c r="N257" s="141">
        <v>287</v>
      </c>
      <c r="O257" s="377">
        <v>36</v>
      </c>
      <c r="P257" s="378">
        <v>45</v>
      </c>
    </row>
    <row r="258" spans="1:16">
      <c r="A258" s="1292" t="s">
        <v>239</v>
      </c>
      <c r="B258" s="1275" t="s">
        <v>228</v>
      </c>
      <c r="C258" s="377"/>
      <c r="D258" s="377"/>
      <c r="E258" s="377"/>
      <c r="F258" s="377"/>
      <c r="G258" s="377"/>
      <c r="H258" s="380"/>
      <c r="I258" s="377"/>
      <c r="J258" s="141"/>
      <c r="K258" s="698"/>
      <c r="L258" s="141"/>
      <c r="M258" s="141"/>
      <c r="N258" s="141"/>
      <c r="O258" s="377"/>
      <c r="P258" s="378"/>
    </row>
    <row r="259" spans="1:16">
      <c r="A259" s="1229" t="s">
        <v>242</v>
      </c>
      <c r="B259" s="1273" t="s">
        <v>229</v>
      </c>
      <c r="C259" s="377">
        <v>11953</v>
      </c>
      <c r="D259" s="377">
        <v>11408</v>
      </c>
      <c r="E259" s="377">
        <v>8183</v>
      </c>
      <c r="F259" s="377">
        <v>8368</v>
      </c>
      <c r="G259" s="377">
        <v>8698</v>
      </c>
      <c r="H259" s="380">
        <v>10087</v>
      </c>
      <c r="I259" s="377">
        <v>11318</v>
      </c>
      <c r="J259" s="141">
        <v>10944</v>
      </c>
      <c r="K259" s="698">
        <v>11903</v>
      </c>
      <c r="L259" s="141">
        <v>13081</v>
      </c>
      <c r="M259" s="141">
        <v>12340</v>
      </c>
      <c r="N259" s="141">
        <v>10039</v>
      </c>
      <c r="O259" s="377">
        <v>9803</v>
      </c>
      <c r="P259" s="378">
        <v>9810</v>
      </c>
    </row>
    <row r="260" spans="1:16">
      <c r="A260" s="1292" t="s">
        <v>239</v>
      </c>
      <c r="B260" s="1275" t="s">
        <v>322</v>
      </c>
      <c r="C260" s="377"/>
      <c r="D260" s="377"/>
      <c r="E260" s="377"/>
      <c r="F260" s="377"/>
      <c r="G260" s="377"/>
      <c r="H260" s="380"/>
      <c r="I260" s="377"/>
      <c r="J260" s="141"/>
      <c r="K260" s="698"/>
      <c r="L260" s="141"/>
      <c r="M260" s="141"/>
      <c r="N260" s="141"/>
      <c r="O260" s="377"/>
      <c r="P260" s="378"/>
    </row>
    <row r="261" spans="1:16">
      <c r="A261" s="1229" t="s">
        <v>240</v>
      </c>
      <c r="B261" s="1273" t="s">
        <v>230</v>
      </c>
      <c r="C261" s="587" t="s">
        <v>27</v>
      </c>
      <c r="D261" s="377">
        <v>15370</v>
      </c>
      <c r="E261" s="377">
        <v>14518</v>
      </c>
      <c r="F261" s="377">
        <v>13861</v>
      </c>
      <c r="G261" s="377">
        <v>12520</v>
      </c>
      <c r="H261" s="380">
        <v>12665</v>
      </c>
      <c r="I261" s="377">
        <v>10839</v>
      </c>
      <c r="J261" s="141">
        <v>13642</v>
      </c>
      <c r="K261" s="698">
        <v>13836</v>
      </c>
      <c r="L261" s="141">
        <v>15241</v>
      </c>
      <c r="M261" s="141">
        <v>11923</v>
      </c>
      <c r="N261" s="141">
        <v>14265</v>
      </c>
      <c r="O261" s="377">
        <v>12937</v>
      </c>
      <c r="P261" s="378">
        <v>13593</v>
      </c>
    </row>
    <row r="262" spans="1:16">
      <c r="A262" s="1292" t="s">
        <v>240</v>
      </c>
      <c r="B262" s="1275" t="s">
        <v>323</v>
      </c>
      <c r="C262" s="377"/>
      <c r="D262" s="377"/>
      <c r="E262" s="377"/>
      <c r="F262" s="377"/>
      <c r="G262" s="377"/>
      <c r="H262" s="380"/>
      <c r="I262" s="377"/>
      <c r="J262" s="141"/>
      <c r="K262" s="698"/>
      <c r="L262" s="141"/>
      <c r="M262" s="141"/>
      <c r="N262" s="141"/>
      <c r="O262" s="377"/>
      <c r="P262" s="378"/>
    </row>
    <row r="263" spans="1:16">
      <c r="A263" s="1229" t="s">
        <v>242</v>
      </c>
      <c r="B263" s="1273" t="s">
        <v>231</v>
      </c>
      <c r="C263" s="587" t="s">
        <v>27</v>
      </c>
      <c r="D263" s="377">
        <v>4405</v>
      </c>
      <c r="E263" s="377">
        <v>5118</v>
      </c>
      <c r="F263" s="377">
        <v>4115</v>
      </c>
      <c r="G263" s="377">
        <v>3657</v>
      </c>
      <c r="H263" s="380">
        <v>3783</v>
      </c>
      <c r="I263" s="377">
        <v>3130</v>
      </c>
      <c r="J263" s="141">
        <v>3428</v>
      </c>
      <c r="K263" s="698">
        <v>2862</v>
      </c>
      <c r="L263" s="141">
        <v>2540</v>
      </c>
      <c r="M263" s="141">
        <v>2688</v>
      </c>
      <c r="N263" s="141">
        <v>2872</v>
      </c>
      <c r="O263" s="377">
        <v>3281</v>
      </c>
      <c r="P263" s="378">
        <v>4163</v>
      </c>
    </row>
    <row r="264" spans="1:16">
      <c r="A264" s="1292" t="s">
        <v>239</v>
      </c>
      <c r="B264" s="1275" t="s">
        <v>324</v>
      </c>
      <c r="C264" s="377"/>
      <c r="D264" s="377"/>
      <c r="E264" s="377"/>
      <c r="F264" s="377"/>
      <c r="G264" s="377"/>
      <c r="H264" s="380"/>
      <c r="I264" s="377"/>
      <c r="J264" s="141"/>
      <c r="K264" s="698"/>
      <c r="L264" s="141"/>
      <c r="M264" s="141"/>
      <c r="N264" s="141"/>
      <c r="O264" s="377"/>
      <c r="P264" s="378"/>
    </row>
    <row r="265" spans="1:16">
      <c r="A265" s="1229" t="s">
        <v>242</v>
      </c>
      <c r="B265" s="1273" t="s">
        <v>232</v>
      </c>
      <c r="C265" s="377">
        <v>10292</v>
      </c>
      <c r="D265" s="377">
        <v>12622</v>
      </c>
      <c r="E265" s="377">
        <v>12884</v>
      </c>
      <c r="F265" s="377">
        <v>13483</v>
      </c>
      <c r="G265" s="377">
        <v>11465</v>
      </c>
      <c r="H265" s="380">
        <v>13139</v>
      </c>
      <c r="I265" s="377">
        <v>13070</v>
      </c>
      <c r="J265" s="141">
        <v>12871</v>
      </c>
      <c r="K265" s="698">
        <v>14608</v>
      </c>
      <c r="L265" s="141">
        <v>14605</v>
      </c>
      <c r="M265" s="141">
        <v>15275</v>
      </c>
      <c r="N265" s="141">
        <v>14738</v>
      </c>
      <c r="O265" s="377">
        <v>13247</v>
      </c>
      <c r="P265" s="378">
        <v>13771</v>
      </c>
    </row>
    <row r="266" spans="1:16">
      <c r="A266" s="1292" t="s">
        <v>239</v>
      </c>
      <c r="B266" s="1275" t="s">
        <v>325</v>
      </c>
      <c r="C266" s="377"/>
      <c r="D266" s="377"/>
      <c r="E266" s="377"/>
      <c r="F266" s="377"/>
      <c r="G266" s="377"/>
      <c r="H266" s="380"/>
      <c r="I266" s="377"/>
      <c r="J266" s="141"/>
      <c r="K266" s="698"/>
      <c r="L266" s="141"/>
      <c r="M266" s="141"/>
      <c r="N266" s="141"/>
      <c r="O266" s="377"/>
      <c r="P266" s="378"/>
    </row>
    <row r="267" spans="1:16">
      <c r="A267" s="1229" t="s">
        <v>242</v>
      </c>
      <c r="B267" s="1273" t="s">
        <v>233</v>
      </c>
      <c r="C267" s="587" t="s">
        <v>27</v>
      </c>
      <c r="D267" s="377">
        <v>638</v>
      </c>
      <c r="E267" s="377">
        <v>1170</v>
      </c>
      <c r="F267" s="377">
        <v>1004</v>
      </c>
      <c r="G267" s="377">
        <v>746</v>
      </c>
      <c r="H267" s="380">
        <v>980</v>
      </c>
      <c r="I267" s="377">
        <v>1288</v>
      </c>
      <c r="J267" s="141">
        <v>1491</v>
      </c>
      <c r="K267" s="698">
        <v>1854</v>
      </c>
      <c r="L267" s="141">
        <v>2300</v>
      </c>
      <c r="M267" s="141">
        <v>2190</v>
      </c>
      <c r="N267" s="141">
        <v>1749</v>
      </c>
      <c r="O267" s="377">
        <v>1679</v>
      </c>
      <c r="P267" s="378">
        <v>1561</v>
      </c>
    </row>
    <row r="268" spans="1:16">
      <c r="A268" s="1292" t="s">
        <v>239</v>
      </c>
      <c r="B268" s="1275" t="s">
        <v>326</v>
      </c>
      <c r="C268" s="377"/>
      <c r="D268" s="377"/>
      <c r="E268" s="377"/>
      <c r="F268" s="377"/>
      <c r="G268" s="377"/>
      <c r="H268" s="380"/>
      <c r="I268" s="377"/>
      <c r="J268" s="141"/>
      <c r="K268" s="698"/>
      <c r="L268" s="141"/>
      <c r="M268" s="141"/>
      <c r="N268" s="141"/>
      <c r="O268" s="377"/>
      <c r="P268" s="378"/>
    </row>
    <row r="269" spans="1:16">
      <c r="A269" s="1229" t="s">
        <v>242</v>
      </c>
      <c r="B269" s="1273" t="s">
        <v>234</v>
      </c>
      <c r="C269" s="587" t="s">
        <v>27</v>
      </c>
      <c r="D269" s="377">
        <v>16</v>
      </c>
      <c r="E269" s="377">
        <v>113</v>
      </c>
      <c r="F269" s="377">
        <v>17</v>
      </c>
      <c r="G269" s="377">
        <v>6</v>
      </c>
      <c r="H269" s="380">
        <v>2</v>
      </c>
      <c r="I269" s="587" t="s">
        <v>27</v>
      </c>
      <c r="J269" s="141">
        <v>43</v>
      </c>
      <c r="K269" s="698">
        <v>137</v>
      </c>
      <c r="L269" s="141">
        <v>122</v>
      </c>
      <c r="M269" s="141">
        <v>94</v>
      </c>
      <c r="N269" s="141">
        <v>141</v>
      </c>
      <c r="O269" s="377">
        <v>41</v>
      </c>
      <c r="P269" s="378">
        <v>4</v>
      </c>
    </row>
    <row r="270" spans="1:16">
      <c r="A270" s="1292" t="s">
        <v>239</v>
      </c>
      <c r="B270" s="1275" t="s">
        <v>327</v>
      </c>
      <c r="C270" s="377"/>
      <c r="D270" s="377"/>
      <c r="E270" s="377"/>
      <c r="F270" s="377"/>
      <c r="G270" s="377"/>
      <c r="H270" s="380"/>
      <c r="I270" s="377"/>
      <c r="J270" s="141"/>
      <c r="K270" s="698"/>
      <c r="L270" s="141"/>
      <c r="M270" s="141"/>
      <c r="N270" s="141"/>
      <c r="O270" s="377"/>
      <c r="P270" s="378"/>
    </row>
    <row r="271" spans="1:16">
      <c r="A271" s="1229" t="s">
        <v>242</v>
      </c>
      <c r="B271" s="1273" t="s">
        <v>235</v>
      </c>
      <c r="C271" s="377">
        <v>4123</v>
      </c>
      <c r="D271" s="377">
        <v>5008</v>
      </c>
      <c r="E271" s="377">
        <v>5092</v>
      </c>
      <c r="F271" s="377">
        <v>5203</v>
      </c>
      <c r="G271" s="377">
        <v>4402</v>
      </c>
      <c r="H271" s="380">
        <v>6209</v>
      </c>
      <c r="I271" s="377">
        <v>7047</v>
      </c>
      <c r="J271" s="141">
        <v>6628</v>
      </c>
      <c r="K271" s="698">
        <v>6733</v>
      </c>
      <c r="L271" s="141">
        <v>7031</v>
      </c>
      <c r="M271" s="141">
        <v>6877</v>
      </c>
      <c r="N271" s="141">
        <v>6062</v>
      </c>
      <c r="O271" s="377">
        <v>5706</v>
      </c>
      <c r="P271" s="378">
        <v>4053</v>
      </c>
    </row>
    <row r="272" spans="1:16">
      <c r="A272" s="1292" t="s">
        <v>239</v>
      </c>
      <c r="B272" s="1275" t="s">
        <v>328</v>
      </c>
      <c r="C272" s="377"/>
      <c r="D272" s="377"/>
      <c r="E272" s="377"/>
      <c r="F272" s="377"/>
      <c r="G272" s="377"/>
      <c r="H272" s="380"/>
      <c r="I272" s="377"/>
      <c r="J272" s="141"/>
      <c r="K272" s="698"/>
      <c r="L272" s="141"/>
      <c r="M272" s="141"/>
      <c r="N272" s="141"/>
      <c r="O272" s="377"/>
      <c r="P272" s="378"/>
    </row>
    <row r="273" spans="1:16">
      <c r="A273" s="1229" t="s">
        <v>245</v>
      </c>
      <c r="B273" s="1273" t="s">
        <v>236</v>
      </c>
      <c r="C273" s="587" t="s">
        <v>27</v>
      </c>
      <c r="D273" s="587" t="s">
        <v>27</v>
      </c>
      <c r="E273" s="377">
        <v>6150</v>
      </c>
      <c r="F273" s="377">
        <v>8667</v>
      </c>
      <c r="G273" s="377">
        <v>9983</v>
      </c>
      <c r="H273" s="380">
        <v>9619</v>
      </c>
      <c r="I273" s="377">
        <v>7829</v>
      </c>
      <c r="J273" s="141">
        <v>9202</v>
      </c>
      <c r="K273" s="698">
        <v>9555</v>
      </c>
      <c r="L273" s="141">
        <v>9477</v>
      </c>
      <c r="M273" s="141">
        <v>10202</v>
      </c>
      <c r="N273" s="141">
        <v>10748</v>
      </c>
      <c r="O273" s="377">
        <v>10165</v>
      </c>
      <c r="P273" s="378">
        <v>10940</v>
      </c>
    </row>
    <row r="274" spans="1:16">
      <c r="A274" s="1292" t="s">
        <v>241</v>
      </c>
      <c r="B274" s="1275" t="s">
        <v>330</v>
      </c>
      <c r="C274" s="377"/>
      <c r="D274" s="377"/>
      <c r="E274" s="377"/>
      <c r="F274" s="377"/>
      <c r="G274" s="377"/>
      <c r="H274" s="380"/>
      <c r="I274" s="377"/>
      <c r="J274" s="141"/>
      <c r="K274" s="698"/>
      <c r="L274" s="141"/>
      <c r="M274" s="141"/>
      <c r="N274" s="141"/>
      <c r="O274" s="377"/>
      <c r="P274" s="378"/>
    </row>
    <row r="275" spans="1:16" ht="15">
      <c r="A275" s="1229" t="s">
        <v>242</v>
      </c>
      <c r="B275" s="1273" t="s">
        <v>1952</v>
      </c>
      <c r="C275" s="377">
        <v>118018</v>
      </c>
      <c r="D275" s="377">
        <v>119882</v>
      </c>
      <c r="E275" s="377">
        <v>104063</v>
      </c>
      <c r="F275" s="377">
        <v>103357</v>
      </c>
      <c r="G275" s="377">
        <v>94572</v>
      </c>
      <c r="H275" s="380">
        <v>93668</v>
      </c>
      <c r="I275" s="377">
        <v>95708</v>
      </c>
      <c r="J275" s="141">
        <v>102105</v>
      </c>
      <c r="K275" s="698">
        <v>96651</v>
      </c>
      <c r="L275" s="141">
        <v>95828</v>
      </c>
      <c r="M275" s="141">
        <v>91816</v>
      </c>
      <c r="N275" s="141">
        <v>89495</v>
      </c>
      <c r="O275" s="377" t="s">
        <v>27</v>
      </c>
      <c r="P275" s="378" t="s">
        <v>27</v>
      </c>
    </row>
    <row r="276" spans="1:16" ht="15">
      <c r="A276" s="1292" t="s">
        <v>239</v>
      </c>
      <c r="B276" s="1275" t="s">
        <v>1953</v>
      </c>
      <c r="C276" s="377"/>
      <c r="D276" s="377"/>
      <c r="E276" s="377"/>
      <c r="F276" s="377"/>
      <c r="G276" s="377"/>
      <c r="H276" s="380"/>
      <c r="I276" s="377"/>
      <c r="J276" s="141"/>
      <c r="K276" s="698"/>
      <c r="L276" s="141"/>
      <c r="M276" s="141"/>
      <c r="N276" s="141"/>
      <c r="O276" s="377"/>
      <c r="P276" s="378"/>
    </row>
    <row r="277" spans="1:16">
      <c r="A277" s="1229" t="s">
        <v>242</v>
      </c>
      <c r="B277" s="1273" t="s">
        <v>238</v>
      </c>
      <c r="C277" s="377">
        <v>8620</v>
      </c>
      <c r="D277" s="377">
        <v>5566</v>
      </c>
      <c r="E277" s="377">
        <v>5593</v>
      </c>
      <c r="F277" s="377">
        <v>5701</v>
      </c>
      <c r="G277" s="377">
        <v>5229</v>
      </c>
      <c r="H277" s="380">
        <v>5295</v>
      </c>
      <c r="I277" s="377">
        <v>3899</v>
      </c>
      <c r="J277" s="141">
        <v>4558</v>
      </c>
      <c r="K277" s="698">
        <v>3805</v>
      </c>
      <c r="L277" s="141">
        <v>4672</v>
      </c>
      <c r="M277" s="141">
        <v>6026</v>
      </c>
      <c r="N277" s="141">
        <v>6461</v>
      </c>
      <c r="O277" s="377">
        <v>4656</v>
      </c>
      <c r="P277" s="378">
        <v>5122</v>
      </c>
    </row>
    <row r="278" spans="1:16">
      <c r="A278" s="1292" t="s">
        <v>239</v>
      </c>
      <c r="B278" s="1275" t="s">
        <v>329</v>
      </c>
      <c r="C278" s="377"/>
      <c r="D278" s="377"/>
      <c r="E278" s="377"/>
      <c r="F278" s="377"/>
      <c r="G278" s="377"/>
      <c r="H278" s="380"/>
      <c r="I278" s="377"/>
      <c r="J278" s="141"/>
      <c r="K278" s="698"/>
      <c r="L278" s="141"/>
      <c r="M278" s="141"/>
      <c r="N278" s="141"/>
      <c r="O278" s="377"/>
      <c r="P278" s="378"/>
    </row>
    <row r="279" spans="1:16" s="76" customFormat="1" ht="35.1" customHeight="1">
      <c r="A279" s="1823" t="s">
        <v>1264</v>
      </c>
      <c r="B279" s="1823"/>
      <c r="C279" s="1823"/>
      <c r="D279" s="1823"/>
      <c r="E279" s="1823"/>
      <c r="F279" s="1823"/>
      <c r="G279" s="1823"/>
      <c r="H279" s="1823"/>
      <c r="I279" s="1823"/>
      <c r="J279" s="1823"/>
      <c r="K279" s="1823"/>
      <c r="L279" s="1823"/>
      <c r="M279" s="1823"/>
      <c r="N279" s="2433"/>
      <c r="O279" s="1335"/>
      <c r="P279" s="1335"/>
    </row>
    <row r="280" spans="1:16" s="76" customFormat="1">
      <c r="A280" s="1225"/>
      <c r="B280" s="1277" t="s">
        <v>70</v>
      </c>
      <c r="C280" s="78">
        <v>532439</v>
      </c>
      <c r="D280" s="78">
        <f>SUM(D282:D333)</f>
        <v>757340</v>
      </c>
      <c r="E280" s="586">
        <v>752228</v>
      </c>
      <c r="F280" s="78">
        <v>733703</v>
      </c>
      <c r="G280" s="78">
        <v>718466</v>
      </c>
      <c r="H280" s="78">
        <v>715342</v>
      </c>
      <c r="I280" s="78">
        <v>753154</v>
      </c>
      <c r="J280" s="964">
        <v>758312</v>
      </c>
      <c r="K280" s="964">
        <v>764737</v>
      </c>
      <c r="L280" s="964">
        <v>761116</v>
      </c>
      <c r="M280" s="964">
        <v>765016</v>
      </c>
      <c r="N280" s="964">
        <v>771423</v>
      </c>
      <c r="O280" s="964">
        <v>595073</v>
      </c>
      <c r="P280" s="1369">
        <v>597588</v>
      </c>
    </row>
    <row r="281" spans="1:16" s="76" customFormat="1">
      <c r="A281" s="1225"/>
      <c r="B281" s="1279" t="s">
        <v>71</v>
      </c>
      <c r="C281" s="78"/>
      <c r="D281" s="78"/>
      <c r="E281" s="586"/>
      <c r="F281" s="78"/>
      <c r="G281" s="78"/>
      <c r="H281" s="78"/>
      <c r="I281" s="78"/>
      <c r="J281" s="964"/>
      <c r="K281" s="964"/>
      <c r="L281" s="964"/>
      <c r="M281" s="964"/>
      <c r="N281" s="964"/>
      <c r="O281" s="78"/>
      <c r="P281" s="155"/>
    </row>
    <row r="282" spans="1:16" ht="15">
      <c r="A282" s="1229" t="s">
        <v>242</v>
      </c>
      <c r="B282" s="1273" t="s">
        <v>213</v>
      </c>
      <c r="C282" s="377">
        <v>39580</v>
      </c>
      <c r="D282" s="377">
        <v>46816</v>
      </c>
      <c r="E282" s="1037">
        <v>43594</v>
      </c>
      <c r="F282" s="1038">
        <v>43810</v>
      </c>
      <c r="G282" s="1038">
        <v>40211</v>
      </c>
      <c r="H282" s="1038">
        <v>38729</v>
      </c>
      <c r="I282" s="1038">
        <v>42300</v>
      </c>
      <c r="J282" s="1371">
        <v>41014</v>
      </c>
      <c r="K282" s="1371">
        <v>44468</v>
      </c>
      <c r="L282" s="1371">
        <v>40414</v>
      </c>
      <c r="M282" s="1371">
        <v>42547</v>
      </c>
      <c r="N282" s="1371">
        <v>43083</v>
      </c>
      <c r="O282" s="1038">
        <v>41622</v>
      </c>
      <c r="P282" s="1037">
        <v>46503</v>
      </c>
    </row>
    <row r="283" spans="1:16" ht="15">
      <c r="A283" s="1292" t="s">
        <v>239</v>
      </c>
      <c r="B283" s="1275" t="s">
        <v>311</v>
      </c>
      <c r="C283" s="377"/>
      <c r="D283" s="377"/>
      <c r="E283" s="1037"/>
      <c r="F283" s="1038"/>
      <c r="G283" s="1038"/>
      <c r="H283" s="1038"/>
      <c r="I283" s="1038"/>
      <c r="J283" s="1371"/>
      <c r="K283" s="1371"/>
      <c r="L283" s="1371"/>
      <c r="M283" s="1371"/>
      <c r="N283" s="1371"/>
      <c r="O283" s="1038"/>
      <c r="P283" s="1037"/>
    </row>
    <row r="284" spans="1:16">
      <c r="A284" s="1562" t="s">
        <v>242</v>
      </c>
      <c r="B284" s="1273" t="s">
        <v>214</v>
      </c>
      <c r="C284" s="587" t="s">
        <v>27</v>
      </c>
      <c r="D284" s="377">
        <v>107</v>
      </c>
      <c r="E284" s="687">
        <v>385</v>
      </c>
      <c r="F284" s="436">
        <v>585</v>
      </c>
      <c r="G284" s="436">
        <v>361</v>
      </c>
      <c r="H284" s="436">
        <v>583</v>
      </c>
      <c r="I284" s="436">
        <v>840</v>
      </c>
      <c r="J284" s="436">
        <v>598</v>
      </c>
      <c r="K284" s="436">
        <v>1030</v>
      </c>
      <c r="L284" s="436">
        <v>909</v>
      </c>
      <c r="M284" s="436">
        <v>1724</v>
      </c>
      <c r="N284" s="436">
        <v>1346</v>
      </c>
      <c r="O284" s="436">
        <v>1227</v>
      </c>
      <c r="P284" s="687">
        <v>1032</v>
      </c>
    </row>
    <row r="285" spans="1:16">
      <c r="A285" s="1292" t="s">
        <v>239</v>
      </c>
      <c r="B285" s="1275" t="s">
        <v>316</v>
      </c>
      <c r="C285" s="377"/>
      <c r="D285" s="377"/>
      <c r="E285" s="687"/>
      <c r="F285" s="436"/>
      <c r="G285" s="436"/>
      <c r="H285" s="436"/>
      <c r="I285" s="436"/>
      <c r="J285" s="436"/>
      <c r="K285" s="436"/>
      <c r="L285" s="436"/>
      <c r="M285" s="436"/>
      <c r="N285" s="436"/>
      <c r="O285" s="436"/>
      <c r="P285" s="687"/>
    </row>
    <row r="286" spans="1:16">
      <c r="A286" s="1562" t="s">
        <v>242</v>
      </c>
      <c r="B286" s="1273" t="s">
        <v>215</v>
      </c>
      <c r="C286" s="587" t="s">
        <v>27</v>
      </c>
      <c r="D286" s="377">
        <v>465</v>
      </c>
      <c r="E286" s="687">
        <v>435</v>
      </c>
      <c r="F286" s="436">
        <v>351</v>
      </c>
      <c r="G286" s="436">
        <v>254</v>
      </c>
      <c r="H286" s="436">
        <v>91</v>
      </c>
      <c r="I286" s="436">
        <v>48</v>
      </c>
      <c r="J286" s="436">
        <v>60</v>
      </c>
      <c r="K286" s="436">
        <v>68</v>
      </c>
      <c r="L286" s="436">
        <v>107</v>
      </c>
      <c r="M286" s="436">
        <v>234</v>
      </c>
      <c r="N286" s="436">
        <v>45</v>
      </c>
      <c r="O286" s="436">
        <v>180</v>
      </c>
      <c r="P286" s="687">
        <v>429</v>
      </c>
    </row>
    <row r="287" spans="1:16">
      <c r="A287" s="1292" t="s">
        <v>239</v>
      </c>
      <c r="B287" s="1275" t="s">
        <v>312</v>
      </c>
      <c r="C287" s="377"/>
      <c r="D287" s="377"/>
      <c r="E287" s="687"/>
      <c r="F287" s="436"/>
      <c r="G287" s="436"/>
      <c r="H287" s="436"/>
      <c r="I287" s="436"/>
      <c r="J287" s="436"/>
      <c r="K287" s="436"/>
      <c r="L287" s="436"/>
      <c r="M287" s="436"/>
      <c r="N287" s="436"/>
      <c r="O287" s="436"/>
      <c r="P287" s="687"/>
    </row>
    <row r="288" spans="1:16">
      <c r="A288" s="1562" t="s">
        <v>242</v>
      </c>
      <c r="B288" s="1273" t="s">
        <v>216</v>
      </c>
      <c r="C288" s="587" t="s">
        <v>27</v>
      </c>
      <c r="D288" s="377">
        <v>319</v>
      </c>
      <c r="E288" s="687">
        <v>287</v>
      </c>
      <c r="F288" s="436">
        <v>733</v>
      </c>
      <c r="G288" s="436">
        <v>902</v>
      </c>
      <c r="H288" s="436">
        <v>825</v>
      </c>
      <c r="I288" s="436">
        <v>803</v>
      </c>
      <c r="J288" s="436">
        <v>884</v>
      </c>
      <c r="K288" s="436">
        <v>1181</v>
      </c>
      <c r="L288" s="436">
        <v>822</v>
      </c>
      <c r="M288" s="436">
        <v>646</v>
      </c>
      <c r="N288" s="436">
        <v>833</v>
      </c>
      <c r="O288" s="436">
        <v>912</v>
      </c>
      <c r="P288" s="687">
        <v>930</v>
      </c>
    </row>
    <row r="289" spans="1:16">
      <c r="A289" s="1292" t="s">
        <v>239</v>
      </c>
      <c r="B289" s="1275" t="s">
        <v>313</v>
      </c>
      <c r="C289" s="377"/>
      <c r="D289" s="377"/>
      <c r="E289" s="687"/>
      <c r="F289" s="436"/>
      <c r="G289" s="436"/>
      <c r="H289" s="436"/>
      <c r="I289" s="436"/>
      <c r="J289" s="436"/>
      <c r="K289" s="436"/>
      <c r="L289" s="436"/>
      <c r="M289" s="436"/>
      <c r="N289" s="436"/>
      <c r="O289" s="436"/>
      <c r="P289" s="687"/>
    </row>
    <row r="290" spans="1:16">
      <c r="A290" s="1292" t="s">
        <v>245</v>
      </c>
      <c r="B290" s="1273" t="s">
        <v>1007</v>
      </c>
      <c r="C290" s="587" t="s">
        <v>27</v>
      </c>
      <c r="D290" s="587" t="s">
        <v>27</v>
      </c>
      <c r="E290" s="589" t="s">
        <v>27</v>
      </c>
      <c r="F290" s="587" t="s">
        <v>27</v>
      </c>
      <c r="G290" s="587" t="s">
        <v>27</v>
      </c>
      <c r="H290" s="587" t="s">
        <v>27</v>
      </c>
      <c r="I290" s="587" t="s">
        <v>27</v>
      </c>
      <c r="J290" s="700" t="s">
        <v>27</v>
      </c>
      <c r="K290" s="700" t="s">
        <v>27</v>
      </c>
      <c r="L290" s="700" t="s">
        <v>27</v>
      </c>
      <c r="M290" s="436">
        <v>1</v>
      </c>
      <c r="N290" s="436">
        <v>19</v>
      </c>
      <c r="O290" s="436">
        <v>20</v>
      </c>
      <c r="P290" s="687">
        <v>4</v>
      </c>
    </row>
    <row r="291" spans="1:16">
      <c r="A291" s="1292" t="s">
        <v>241</v>
      </c>
      <c r="B291" s="1275" t="s">
        <v>1008</v>
      </c>
      <c r="C291" s="377"/>
      <c r="D291" s="377"/>
      <c r="E291" s="687"/>
      <c r="F291" s="436"/>
      <c r="G291" s="436"/>
      <c r="H291" s="436"/>
      <c r="I291" s="436"/>
      <c r="J291" s="436"/>
      <c r="K291" s="436"/>
      <c r="L291" s="436"/>
      <c r="M291" s="436"/>
      <c r="N291" s="436"/>
      <c r="O291" s="436"/>
      <c r="P291" s="687"/>
    </row>
    <row r="292" spans="1:16">
      <c r="A292" s="1562" t="s">
        <v>242</v>
      </c>
      <c r="B292" s="1273" t="s">
        <v>217</v>
      </c>
      <c r="C292" s="377">
        <v>22028</v>
      </c>
      <c r="D292" s="377">
        <v>29863</v>
      </c>
      <c r="E292" s="687">
        <v>25988</v>
      </c>
      <c r="F292" s="436">
        <v>26557</v>
      </c>
      <c r="G292" s="436">
        <v>25100</v>
      </c>
      <c r="H292" s="436">
        <v>25400</v>
      </c>
      <c r="I292" s="436">
        <v>25665</v>
      </c>
      <c r="J292" s="436">
        <v>27828</v>
      </c>
      <c r="K292" s="436">
        <v>30266</v>
      </c>
      <c r="L292" s="436">
        <v>29789</v>
      </c>
      <c r="M292" s="436">
        <v>29260</v>
      </c>
      <c r="N292" s="436">
        <v>28323</v>
      </c>
      <c r="O292" s="436">
        <v>27737</v>
      </c>
      <c r="P292" s="687">
        <v>25930</v>
      </c>
    </row>
    <row r="293" spans="1:16">
      <c r="A293" s="1292" t="s">
        <v>239</v>
      </c>
      <c r="B293" s="1275" t="s">
        <v>314</v>
      </c>
      <c r="C293" s="377"/>
      <c r="D293" s="377"/>
      <c r="E293" s="687"/>
      <c r="F293" s="436"/>
      <c r="G293" s="436"/>
      <c r="H293" s="436"/>
      <c r="I293" s="436"/>
      <c r="J293" s="436"/>
      <c r="K293" s="436"/>
      <c r="L293" s="436"/>
      <c r="M293" s="436"/>
      <c r="N293" s="436"/>
      <c r="O293" s="436"/>
      <c r="P293" s="687"/>
    </row>
    <row r="294" spans="1:16">
      <c r="A294" s="1562" t="s">
        <v>242</v>
      </c>
      <c r="B294" s="1273" t="s">
        <v>218</v>
      </c>
      <c r="C294" s="587" t="s">
        <v>27</v>
      </c>
      <c r="D294" s="377">
        <v>16137</v>
      </c>
      <c r="E294" s="687">
        <v>11394</v>
      </c>
      <c r="F294" s="436">
        <v>10167</v>
      </c>
      <c r="G294" s="436">
        <v>7834</v>
      </c>
      <c r="H294" s="436">
        <v>7467</v>
      </c>
      <c r="I294" s="436">
        <v>7723</v>
      </c>
      <c r="J294" s="436">
        <v>6806</v>
      </c>
      <c r="K294" s="436">
        <v>5251</v>
      </c>
      <c r="L294" s="436">
        <v>6068</v>
      </c>
      <c r="M294" s="436">
        <v>5911</v>
      </c>
      <c r="N294" s="436">
        <v>5341</v>
      </c>
      <c r="O294" s="436">
        <v>6072</v>
      </c>
      <c r="P294" s="687">
        <v>7551</v>
      </c>
    </row>
    <row r="295" spans="1:16">
      <c r="A295" s="1292" t="s">
        <v>239</v>
      </c>
      <c r="B295" s="1275" t="s">
        <v>218</v>
      </c>
      <c r="C295" s="377"/>
      <c r="D295" s="377"/>
      <c r="E295" s="687"/>
      <c r="F295" s="436"/>
      <c r="G295" s="436"/>
      <c r="H295" s="436"/>
      <c r="I295" s="436"/>
      <c r="J295" s="436"/>
      <c r="K295" s="436"/>
      <c r="L295" s="436"/>
      <c r="M295" s="436"/>
      <c r="N295" s="436"/>
      <c r="O295" s="436"/>
      <c r="P295" s="687"/>
    </row>
    <row r="296" spans="1:16">
      <c r="A296" s="1562" t="s">
        <v>242</v>
      </c>
      <c r="B296" s="1273" t="s">
        <v>219</v>
      </c>
      <c r="C296" s="377">
        <v>25704</v>
      </c>
      <c r="D296" s="377">
        <v>25876</v>
      </c>
      <c r="E296" s="687">
        <v>27263</v>
      </c>
      <c r="F296" s="436">
        <v>29476</v>
      </c>
      <c r="G296" s="436">
        <v>29550</v>
      </c>
      <c r="H296" s="436">
        <v>30675</v>
      </c>
      <c r="I296" s="436">
        <v>30786</v>
      </c>
      <c r="J296" s="436">
        <v>29296</v>
      </c>
      <c r="K296" s="436">
        <v>32897</v>
      </c>
      <c r="L296" s="436">
        <v>34866</v>
      </c>
      <c r="M296" s="436">
        <v>34538</v>
      </c>
      <c r="N296" s="436">
        <v>32479</v>
      </c>
      <c r="O296" s="436">
        <v>32079</v>
      </c>
      <c r="P296" s="687">
        <v>29038</v>
      </c>
    </row>
    <row r="297" spans="1:16">
      <c r="A297" s="1292" t="s">
        <v>239</v>
      </c>
      <c r="B297" s="1275" t="s">
        <v>315</v>
      </c>
      <c r="C297" s="377"/>
      <c r="D297" s="377"/>
      <c r="E297" s="687"/>
      <c r="F297" s="436"/>
      <c r="G297" s="436"/>
      <c r="H297" s="436"/>
      <c r="I297" s="436"/>
      <c r="J297" s="436"/>
      <c r="K297" s="436"/>
      <c r="L297" s="436"/>
      <c r="M297" s="436"/>
      <c r="N297" s="436"/>
      <c r="O297" s="436"/>
      <c r="P297" s="687"/>
    </row>
    <row r="298" spans="1:16">
      <c r="A298" s="1562" t="s">
        <v>242</v>
      </c>
      <c r="B298" s="1273" t="s">
        <v>220</v>
      </c>
      <c r="C298" s="377">
        <v>50721</v>
      </c>
      <c r="D298" s="377">
        <v>44519</v>
      </c>
      <c r="E298" s="687">
        <v>34887</v>
      </c>
      <c r="F298" s="436">
        <v>34372</v>
      </c>
      <c r="G298" s="436">
        <v>29806</v>
      </c>
      <c r="H298" s="436">
        <v>32987</v>
      </c>
      <c r="I298" s="436">
        <v>33543</v>
      </c>
      <c r="J298" s="436">
        <v>33105</v>
      </c>
      <c r="K298" s="436">
        <v>33125</v>
      </c>
      <c r="L298" s="436">
        <v>34106</v>
      </c>
      <c r="M298" s="436">
        <v>33459</v>
      </c>
      <c r="N298" s="436">
        <v>33264</v>
      </c>
      <c r="O298" s="436">
        <v>29452</v>
      </c>
      <c r="P298" s="687">
        <v>29242</v>
      </c>
    </row>
    <row r="299" spans="1:16">
      <c r="A299" s="1292" t="s">
        <v>239</v>
      </c>
      <c r="B299" s="1275" t="s">
        <v>317</v>
      </c>
      <c r="C299" s="377"/>
      <c r="D299" s="377"/>
      <c r="E299" s="687"/>
      <c r="F299" s="436"/>
      <c r="G299" s="436"/>
      <c r="H299" s="436"/>
      <c r="I299" s="436"/>
      <c r="J299" s="436"/>
      <c r="K299" s="436"/>
      <c r="L299" s="436"/>
      <c r="M299" s="436"/>
      <c r="N299" s="436"/>
      <c r="O299" s="436"/>
      <c r="P299" s="687"/>
    </row>
    <row r="300" spans="1:16">
      <c r="A300" s="1562" t="s">
        <v>242</v>
      </c>
      <c r="B300" s="1273" t="s">
        <v>221</v>
      </c>
      <c r="C300" s="377">
        <v>3700</v>
      </c>
      <c r="D300" s="377">
        <v>3200</v>
      </c>
      <c r="E300" s="687">
        <v>3962</v>
      </c>
      <c r="F300" s="436">
        <v>3927</v>
      </c>
      <c r="G300" s="436">
        <v>5378</v>
      </c>
      <c r="H300" s="436">
        <v>5093</v>
      </c>
      <c r="I300" s="436">
        <v>5371</v>
      </c>
      <c r="J300" s="436">
        <v>5191</v>
      </c>
      <c r="K300" s="436">
        <v>5857</v>
      </c>
      <c r="L300" s="436">
        <v>5858</v>
      </c>
      <c r="M300" s="436">
        <v>6316</v>
      </c>
      <c r="N300" s="436">
        <v>6443</v>
      </c>
      <c r="O300" s="436">
        <v>5746</v>
      </c>
      <c r="P300" s="687">
        <v>6981</v>
      </c>
    </row>
    <row r="301" spans="1:16">
      <c r="A301" s="1292" t="s">
        <v>239</v>
      </c>
      <c r="B301" s="1275" t="s">
        <v>318</v>
      </c>
      <c r="C301" s="377"/>
      <c r="D301" s="377"/>
      <c r="E301" s="687"/>
      <c r="F301" s="436"/>
      <c r="G301" s="436"/>
      <c r="H301" s="436"/>
      <c r="I301" s="436"/>
      <c r="J301" s="436"/>
      <c r="K301" s="436"/>
      <c r="L301" s="436"/>
      <c r="M301" s="436"/>
      <c r="N301" s="436"/>
      <c r="O301" s="436"/>
      <c r="P301" s="687"/>
    </row>
    <row r="302" spans="1:16">
      <c r="A302" s="1562" t="s">
        <v>242</v>
      </c>
      <c r="B302" s="1273" t="s">
        <v>222</v>
      </c>
      <c r="C302" s="377">
        <v>18621</v>
      </c>
      <c r="D302" s="377">
        <v>27689</v>
      </c>
      <c r="E302" s="687">
        <v>26149</v>
      </c>
      <c r="F302" s="436">
        <v>23949</v>
      </c>
      <c r="G302" s="436">
        <v>25268</v>
      </c>
      <c r="H302" s="436">
        <v>24834</v>
      </c>
      <c r="I302" s="436">
        <v>29078</v>
      </c>
      <c r="J302" s="436">
        <v>28712</v>
      </c>
      <c r="K302" s="436">
        <v>28702</v>
      </c>
      <c r="L302" s="436">
        <v>29835</v>
      </c>
      <c r="M302" s="436">
        <v>31874</v>
      </c>
      <c r="N302" s="436">
        <v>38400</v>
      </c>
      <c r="O302" s="436">
        <v>34179</v>
      </c>
      <c r="P302" s="687">
        <v>35054</v>
      </c>
    </row>
    <row r="303" spans="1:16">
      <c r="A303" s="1292" t="s">
        <v>239</v>
      </c>
      <c r="B303" s="1275" t="s">
        <v>319</v>
      </c>
      <c r="C303" s="377"/>
      <c r="D303" s="377"/>
      <c r="E303" s="687"/>
      <c r="F303" s="436"/>
      <c r="G303" s="436"/>
      <c r="H303" s="436"/>
      <c r="I303" s="436"/>
      <c r="J303" s="436"/>
      <c r="K303" s="436"/>
      <c r="L303" s="436"/>
      <c r="M303" s="436"/>
      <c r="N303" s="436"/>
      <c r="O303" s="436"/>
      <c r="P303" s="687"/>
    </row>
    <row r="304" spans="1:16">
      <c r="A304" s="1562" t="s">
        <v>242</v>
      </c>
      <c r="B304" s="1273" t="s">
        <v>223</v>
      </c>
      <c r="C304" s="377">
        <v>87369</v>
      </c>
      <c r="D304" s="377">
        <v>87710</v>
      </c>
      <c r="E304" s="687">
        <v>108112</v>
      </c>
      <c r="F304" s="436">
        <v>72059</v>
      </c>
      <c r="G304" s="436">
        <v>72669</v>
      </c>
      <c r="H304" s="436">
        <v>74996</v>
      </c>
      <c r="I304" s="436">
        <v>89660</v>
      </c>
      <c r="J304" s="436">
        <v>91411</v>
      </c>
      <c r="K304" s="436">
        <v>84593</v>
      </c>
      <c r="L304" s="436">
        <v>83221</v>
      </c>
      <c r="M304" s="436">
        <v>88169</v>
      </c>
      <c r="N304" s="436">
        <v>91739</v>
      </c>
      <c r="O304" s="436">
        <v>84085</v>
      </c>
      <c r="P304" s="687">
        <v>83994</v>
      </c>
    </row>
    <row r="305" spans="1:16">
      <c r="A305" s="1292" t="s">
        <v>239</v>
      </c>
      <c r="B305" s="1275" t="s">
        <v>941</v>
      </c>
      <c r="C305" s="377"/>
      <c r="D305" s="377"/>
      <c r="E305" s="687"/>
      <c r="F305" s="436"/>
      <c r="G305" s="436"/>
      <c r="H305" s="436"/>
      <c r="I305" s="436"/>
      <c r="J305" s="436"/>
      <c r="K305" s="436"/>
      <c r="L305" s="436"/>
      <c r="M305" s="436"/>
      <c r="N305" s="436"/>
      <c r="O305" s="436"/>
      <c r="P305" s="687"/>
    </row>
    <row r="306" spans="1:16">
      <c r="A306" s="1562" t="s">
        <v>242</v>
      </c>
      <c r="B306" s="1273" t="s">
        <v>224</v>
      </c>
      <c r="C306" s="377">
        <v>10352</v>
      </c>
      <c r="D306" s="377">
        <v>15616</v>
      </c>
      <c r="E306" s="687">
        <v>13191</v>
      </c>
      <c r="F306" s="436">
        <v>14367</v>
      </c>
      <c r="G306" s="436">
        <v>12987</v>
      </c>
      <c r="H306" s="436">
        <v>13707</v>
      </c>
      <c r="I306" s="436">
        <v>13688</v>
      </c>
      <c r="J306" s="436">
        <v>16080</v>
      </c>
      <c r="K306" s="436">
        <v>16481</v>
      </c>
      <c r="L306" s="436">
        <v>15783</v>
      </c>
      <c r="M306" s="436">
        <v>15126</v>
      </c>
      <c r="N306" s="436">
        <v>13882</v>
      </c>
      <c r="O306" s="436">
        <v>13674</v>
      </c>
      <c r="P306" s="687">
        <v>16096</v>
      </c>
    </row>
    <row r="307" spans="1:16">
      <c r="A307" s="1292" t="s">
        <v>239</v>
      </c>
      <c r="B307" s="1275" t="s">
        <v>331</v>
      </c>
      <c r="C307" s="377"/>
      <c r="D307" s="377"/>
      <c r="E307" s="687"/>
      <c r="F307" s="436"/>
      <c r="G307" s="436"/>
      <c r="H307" s="436"/>
      <c r="I307" s="436"/>
      <c r="J307" s="436"/>
      <c r="K307" s="436"/>
      <c r="L307" s="436"/>
      <c r="M307" s="436"/>
      <c r="N307" s="436"/>
      <c r="O307" s="436"/>
      <c r="P307" s="687"/>
    </row>
    <row r="308" spans="1:16">
      <c r="A308" s="1562" t="s">
        <v>242</v>
      </c>
      <c r="B308" s="1273" t="s">
        <v>226</v>
      </c>
      <c r="C308" s="587" t="s">
        <v>27</v>
      </c>
      <c r="D308" s="377">
        <v>8608</v>
      </c>
      <c r="E308" s="687">
        <v>8925</v>
      </c>
      <c r="F308" s="436">
        <v>11647</v>
      </c>
      <c r="G308" s="436">
        <v>10667</v>
      </c>
      <c r="H308" s="436">
        <v>10085</v>
      </c>
      <c r="I308" s="436">
        <v>9798</v>
      </c>
      <c r="J308" s="436">
        <v>8690</v>
      </c>
      <c r="K308" s="436">
        <v>7894</v>
      </c>
      <c r="L308" s="436">
        <v>9006</v>
      </c>
      <c r="M308" s="436">
        <v>10283</v>
      </c>
      <c r="N308" s="436">
        <v>9918</v>
      </c>
      <c r="O308" s="436">
        <v>9158</v>
      </c>
      <c r="P308" s="687">
        <v>8443</v>
      </c>
    </row>
    <row r="309" spans="1:16">
      <c r="A309" s="1292" t="s">
        <v>239</v>
      </c>
      <c r="B309" s="1275" t="s">
        <v>321</v>
      </c>
      <c r="C309" s="377"/>
      <c r="D309" s="377"/>
      <c r="E309" s="687"/>
      <c r="F309" s="436"/>
      <c r="G309" s="436"/>
      <c r="H309" s="436"/>
      <c r="I309" s="436"/>
      <c r="J309" s="436"/>
      <c r="K309" s="436"/>
      <c r="L309" s="436"/>
      <c r="M309" s="436"/>
      <c r="N309" s="436"/>
      <c r="O309" s="436"/>
      <c r="P309" s="687"/>
    </row>
    <row r="310" spans="1:16">
      <c r="A310" s="1562" t="s">
        <v>242</v>
      </c>
      <c r="B310" s="1273" t="s">
        <v>227</v>
      </c>
      <c r="C310" s="587" t="s">
        <v>27</v>
      </c>
      <c r="D310" s="377">
        <v>22276</v>
      </c>
      <c r="E310" s="687">
        <v>22417</v>
      </c>
      <c r="F310" s="436">
        <v>23923</v>
      </c>
      <c r="G310" s="436">
        <v>27367</v>
      </c>
      <c r="H310" s="436">
        <v>25894</v>
      </c>
      <c r="I310" s="436">
        <v>27729</v>
      </c>
      <c r="J310" s="436">
        <v>26845</v>
      </c>
      <c r="K310" s="436">
        <v>23201</v>
      </c>
      <c r="L310" s="436">
        <v>20296</v>
      </c>
      <c r="M310" s="436">
        <v>18321</v>
      </c>
      <c r="N310" s="436">
        <v>17794</v>
      </c>
      <c r="O310" s="436">
        <v>12423</v>
      </c>
      <c r="P310" s="687">
        <v>11609</v>
      </c>
    </row>
    <row r="311" spans="1:16">
      <c r="A311" s="1292" t="s">
        <v>239</v>
      </c>
      <c r="B311" s="1275" t="s">
        <v>332</v>
      </c>
      <c r="C311" s="377"/>
      <c r="D311" s="377"/>
      <c r="E311" s="687"/>
      <c r="F311" s="436"/>
      <c r="G311" s="436"/>
      <c r="H311" s="436"/>
      <c r="I311" s="436"/>
      <c r="J311" s="436"/>
      <c r="K311" s="436"/>
      <c r="L311" s="436"/>
      <c r="M311" s="436"/>
      <c r="N311" s="436"/>
      <c r="O311" s="436"/>
      <c r="P311" s="687"/>
    </row>
    <row r="312" spans="1:16">
      <c r="A312" s="1562" t="s">
        <v>242</v>
      </c>
      <c r="B312" s="1273" t="s">
        <v>228</v>
      </c>
      <c r="C312" s="587" t="s">
        <v>27</v>
      </c>
      <c r="D312" s="377">
        <v>235</v>
      </c>
      <c r="E312" s="687">
        <v>370</v>
      </c>
      <c r="F312" s="436">
        <v>207</v>
      </c>
      <c r="G312" s="436">
        <v>248</v>
      </c>
      <c r="H312" s="436">
        <v>444</v>
      </c>
      <c r="I312" s="436">
        <v>367</v>
      </c>
      <c r="J312" s="436">
        <v>249</v>
      </c>
      <c r="K312" s="436">
        <v>182</v>
      </c>
      <c r="L312" s="436">
        <v>248</v>
      </c>
      <c r="M312" s="436">
        <v>174</v>
      </c>
      <c r="N312" s="436">
        <v>183</v>
      </c>
      <c r="O312" s="436">
        <v>172</v>
      </c>
      <c r="P312" s="687">
        <v>225</v>
      </c>
    </row>
    <row r="313" spans="1:16">
      <c r="A313" s="1292" t="s">
        <v>239</v>
      </c>
      <c r="B313" s="1275" t="s">
        <v>228</v>
      </c>
      <c r="C313" s="377"/>
      <c r="D313" s="377"/>
      <c r="E313" s="687"/>
      <c r="F313" s="436"/>
      <c r="G313" s="436"/>
      <c r="H313" s="436"/>
      <c r="I313" s="436"/>
      <c r="J313" s="436"/>
      <c r="K313" s="436"/>
      <c r="L313" s="436"/>
      <c r="M313" s="436"/>
      <c r="N313" s="436"/>
      <c r="O313" s="436"/>
      <c r="P313" s="687"/>
    </row>
    <row r="314" spans="1:16">
      <c r="A314" s="1562" t="s">
        <v>242</v>
      </c>
      <c r="B314" s="1273" t="s">
        <v>229</v>
      </c>
      <c r="C314" s="377">
        <v>62488</v>
      </c>
      <c r="D314" s="377">
        <v>65392</v>
      </c>
      <c r="E314" s="687">
        <v>51734</v>
      </c>
      <c r="F314" s="436">
        <v>54374</v>
      </c>
      <c r="G314" s="436">
        <v>55599</v>
      </c>
      <c r="H314" s="436">
        <v>55052</v>
      </c>
      <c r="I314" s="436">
        <v>58256</v>
      </c>
      <c r="J314" s="436">
        <v>55220</v>
      </c>
      <c r="K314" s="436">
        <v>55927</v>
      </c>
      <c r="L314" s="436">
        <v>57021</v>
      </c>
      <c r="M314" s="436">
        <v>56425</v>
      </c>
      <c r="N314" s="436">
        <v>53592</v>
      </c>
      <c r="O314" s="436">
        <v>49611</v>
      </c>
      <c r="P314" s="687">
        <v>54121</v>
      </c>
    </row>
    <row r="315" spans="1:16">
      <c r="A315" s="1292" t="s">
        <v>239</v>
      </c>
      <c r="B315" s="1275" t="s">
        <v>322</v>
      </c>
      <c r="C315" s="377"/>
      <c r="D315" s="377"/>
      <c r="E315" s="687"/>
      <c r="F315" s="436"/>
      <c r="G315" s="436"/>
      <c r="H315" s="436"/>
      <c r="I315" s="436"/>
      <c r="J315" s="436"/>
      <c r="K315" s="436"/>
      <c r="L315" s="436"/>
      <c r="M315" s="436"/>
      <c r="N315" s="436"/>
      <c r="O315" s="436"/>
      <c r="P315" s="687"/>
    </row>
    <row r="316" spans="1:16">
      <c r="A316" s="1562" t="s">
        <v>240</v>
      </c>
      <c r="B316" s="1273" t="s">
        <v>230</v>
      </c>
      <c r="C316" s="587" t="s">
        <v>27</v>
      </c>
      <c r="D316" s="377">
        <v>97383</v>
      </c>
      <c r="E316" s="687">
        <v>99007</v>
      </c>
      <c r="F316" s="436">
        <v>103679</v>
      </c>
      <c r="G316" s="436">
        <v>107976</v>
      </c>
      <c r="H316" s="436">
        <v>111609</v>
      </c>
      <c r="I316" s="436">
        <v>112909</v>
      </c>
      <c r="J316" s="436">
        <v>114167</v>
      </c>
      <c r="K316" s="436">
        <v>112133</v>
      </c>
      <c r="L316" s="436">
        <v>110714</v>
      </c>
      <c r="M316" s="436">
        <v>108188</v>
      </c>
      <c r="N316" s="436">
        <v>110640</v>
      </c>
      <c r="O316" s="436">
        <v>112732</v>
      </c>
      <c r="P316" s="687">
        <v>112815</v>
      </c>
    </row>
    <row r="317" spans="1:16">
      <c r="A317" s="1292" t="s">
        <v>240</v>
      </c>
      <c r="B317" s="1275" t="s">
        <v>323</v>
      </c>
      <c r="C317" s="377"/>
      <c r="D317" s="377"/>
      <c r="E317" s="687"/>
      <c r="F317" s="436"/>
      <c r="G317" s="436"/>
      <c r="H317" s="436"/>
      <c r="I317" s="436"/>
      <c r="J317" s="436"/>
      <c r="K317" s="436"/>
      <c r="L317" s="436"/>
      <c r="M317" s="436"/>
      <c r="N317" s="436"/>
      <c r="O317" s="436"/>
      <c r="P317" s="687"/>
    </row>
    <row r="318" spans="1:16">
      <c r="A318" s="1562" t="s">
        <v>242</v>
      </c>
      <c r="B318" s="1273" t="s">
        <v>231</v>
      </c>
      <c r="C318" s="587" t="s">
        <v>27</v>
      </c>
      <c r="D318" s="377">
        <v>17677</v>
      </c>
      <c r="E318" s="687">
        <v>21869</v>
      </c>
      <c r="F318" s="436">
        <v>22000</v>
      </c>
      <c r="G318" s="436">
        <v>18336</v>
      </c>
      <c r="H318" s="436">
        <v>19304</v>
      </c>
      <c r="I318" s="436">
        <v>19242</v>
      </c>
      <c r="J318" s="436">
        <v>20440</v>
      </c>
      <c r="K318" s="436">
        <v>19573</v>
      </c>
      <c r="L318" s="436">
        <v>17933</v>
      </c>
      <c r="M318" s="436">
        <v>23083</v>
      </c>
      <c r="N318" s="436">
        <v>23766</v>
      </c>
      <c r="O318" s="436">
        <v>22958</v>
      </c>
      <c r="P318" s="687">
        <v>23172</v>
      </c>
    </row>
    <row r="319" spans="1:16">
      <c r="A319" s="1292" t="s">
        <v>239</v>
      </c>
      <c r="B319" s="1275" t="s">
        <v>324</v>
      </c>
      <c r="C319" s="377"/>
      <c r="D319" s="377"/>
      <c r="E319" s="687"/>
      <c r="F319" s="436"/>
      <c r="G319" s="436"/>
      <c r="H319" s="436"/>
      <c r="I319" s="436"/>
      <c r="J319" s="436"/>
      <c r="K319" s="436"/>
      <c r="L319" s="436"/>
      <c r="M319" s="436"/>
      <c r="N319" s="436"/>
      <c r="O319" s="436"/>
      <c r="P319" s="687"/>
    </row>
    <row r="320" spans="1:16">
      <c r="A320" s="1562" t="s">
        <v>242</v>
      </c>
      <c r="B320" s="1273" t="s">
        <v>232</v>
      </c>
      <c r="C320" s="377">
        <v>8771</v>
      </c>
      <c r="D320" s="377">
        <v>8177</v>
      </c>
      <c r="E320" s="687">
        <v>8178</v>
      </c>
      <c r="F320" s="436">
        <v>7947</v>
      </c>
      <c r="G320" s="436">
        <v>7790</v>
      </c>
      <c r="H320" s="436">
        <v>8318</v>
      </c>
      <c r="I320" s="436">
        <v>9093</v>
      </c>
      <c r="J320" s="436">
        <v>10411</v>
      </c>
      <c r="K320" s="436">
        <v>9411</v>
      </c>
      <c r="L320" s="436">
        <v>10594</v>
      </c>
      <c r="M320" s="436">
        <v>11037</v>
      </c>
      <c r="N320" s="436">
        <v>12734</v>
      </c>
      <c r="O320" s="436">
        <v>11682</v>
      </c>
      <c r="P320" s="687">
        <v>11854</v>
      </c>
    </row>
    <row r="321" spans="1:16">
      <c r="A321" s="1292" t="s">
        <v>239</v>
      </c>
      <c r="B321" s="1275" t="s">
        <v>325</v>
      </c>
      <c r="C321" s="377"/>
      <c r="D321" s="377"/>
      <c r="E321" s="687"/>
      <c r="F321" s="436"/>
      <c r="G321" s="436"/>
      <c r="H321" s="436"/>
      <c r="I321" s="436"/>
      <c r="J321" s="436"/>
      <c r="K321" s="436"/>
      <c r="L321" s="436"/>
      <c r="M321" s="436"/>
      <c r="N321" s="436"/>
      <c r="O321" s="436"/>
      <c r="P321" s="687"/>
    </row>
    <row r="322" spans="1:16">
      <c r="A322" s="1562" t="s">
        <v>242</v>
      </c>
      <c r="B322" s="1273" t="s">
        <v>233</v>
      </c>
      <c r="C322" s="587" t="s">
        <v>27</v>
      </c>
      <c r="D322" s="377">
        <v>154</v>
      </c>
      <c r="E322" s="687">
        <v>1182</v>
      </c>
      <c r="F322" s="436">
        <v>1521</v>
      </c>
      <c r="G322" s="436">
        <v>1404</v>
      </c>
      <c r="H322" s="436">
        <v>1566</v>
      </c>
      <c r="I322" s="436">
        <v>1580</v>
      </c>
      <c r="J322" s="436">
        <v>1939</v>
      </c>
      <c r="K322" s="436">
        <v>1981</v>
      </c>
      <c r="L322" s="436">
        <v>1762</v>
      </c>
      <c r="M322" s="436">
        <v>2815</v>
      </c>
      <c r="N322" s="436">
        <v>1682</v>
      </c>
      <c r="O322" s="436">
        <v>1891</v>
      </c>
      <c r="P322" s="687">
        <v>1538</v>
      </c>
    </row>
    <row r="323" spans="1:16">
      <c r="A323" s="1292" t="s">
        <v>239</v>
      </c>
      <c r="B323" s="1275" t="s">
        <v>326</v>
      </c>
      <c r="C323" s="377"/>
      <c r="D323" s="377"/>
      <c r="E323" s="687"/>
      <c r="F323" s="436"/>
      <c r="G323" s="436"/>
      <c r="H323" s="436"/>
      <c r="I323" s="436"/>
      <c r="J323" s="436"/>
      <c r="K323" s="436"/>
      <c r="L323" s="436"/>
      <c r="M323" s="436"/>
      <c r="N323" s="436"/>
      <c r="O323" s="436"/>
      <c r="P323" s="687"/>
    </row>
    <row r="324" spans="1:16">
      <c r="A324" s="1562" t="s">
        <v>242</v>
      </c>
      <c r="B324" s="1273" t="s">
        <v>234</v>
      </c>
      <c r="C324" s="587" t="s">
        <v>27</v>
      </c>
      <c r="D324" s="377">
        <v>24</v>
      </c>
      <c r="E324" s="687">
        <v>51</v>
      </c>
      <c r="F324" s="436">
        <v>159</v>
      </c>
      <c r="G324" s="436">
        <v>60</v>
      </c>
      <c r="H324" s="436">
        <v>87</v>
      </c>
      <c r="I324" s="436">
        <v>168</v>
      </c>
      <c r="J324" s="436">
        <v>52</v>
      </c>
      <c r="K324" s="436">
        <v>131</v>
      </c>
      <c r="L324" s="436">
        <v>148</v>
      </c>
      <c r="M324" s="436">
        <v>64</v>
      </c>
      <c r="N324" s="436">
        <v>3</v>
      </c>
      <c r="O324" s="436">
        <v>237</v>
      </c>
      <c r="P324" s="687">
        <v>63</v>
      </c>
    </row>
    <row r="325" spans="1:16">
      <c r="A325" s="1292" t="s">
        <v>239</v>
      </c>
      <c r="B325" s="1275" t="s">
        <v>327</v>
      </c>
      <c r="C325" s="377"/>
      <c r="D325" s="377"/>
      <c r="E325" s="687"/>
      <c r="F325" s="436"/>
      <c r="G325" s="436"/>
      <c r="H325" s="436"/>
      <c r="I325" s="436"/>
      <c r="J325" s="436"/>
      <c r="K325" s="436"/>
      <c r="L325" s="436"/>
      <c r="M325" s="436"/>
      <c r="N325" s="436"/>
      <c r="O325" s="436"/>
      <c r="P325" s="687"/>
    </row>
    <row r="326" spans="1:16">
      <c r="A326" s="1562" t="s">
        <v>242</v>
      </c>
      <c r="B326" s="1273" t="s">
        <v>235</v>
      </c>
      <c r="C326" s="377">
        <v>39857</v>
      </c>
      <c r="D326" s="377">
        <v>42429</v>
      </c>
      <c r="E326" s="687">
        <v>48220</v>
      </c>
      <c r="F326" s="436">
        <v>47971</v>
      </c>
      <c r="G326" s="436">
        <v>47963</v>
      </c>
      <c r="H326" s="436">
        <v>50478</v>
      </c>
      <c r="I326" s="436">
        <v>49543</v>
      </c>
      <c r="J326" s="436">
        <v>50074</v>
      </c>
      <c r="K326" s="436">
        <v>52257</v>
      </c>
      <c r="L326" s="436">
        <v>54806</v>
      </c>
      <c r="M326" s="436">
        <v>53408</v>
      </c>
      <c r="N326" s="436">
        <v>51194</v>
      </c>
      <c r="O326" s="436">
        <v>55432</v>
      </c>
      <c r="P326" s="687">
        <v>48161</v>
      </c>
    </row>
    <row r="327" spans="1:16">
      <c r="A327" s="1292" t="s">
        <v>239</v>
      </c>
      <c r="B327" s="1275" t="s">
        <v>328</v>
      </c>
      <c r="C327" s="377"/>
      <c r="D327" s="377"/>
      <c r="E327" s="687"/>
      <c r="F327" s="436"/>
      <c r="G327" s="436"/>
      <c r="H327" s="436"/>
      <c r="I327" s="436"/>
      <c r="J327" s="436"/>
      <c r="K327" s="436"/>
      <c r="L327" s="436"/>
      <c r="M327" s="436"/>
      <c r="N327" s="436"/>
      <c r="O327" s="436"/>
      <c r="P327" s="687"/>
    </row>
    <row r="328" spans="1:16">
      <c r="A328" s="1562" t="s">
        <v>245</v>
      </c>
      <c r="B328" s="1273" t="s">
        <v>236</v>
      </c>
      <c r="C328" s="587" t="s">
        <v>27</v>
      </c>
      <c r="D328" s="587" t="s">
        <v>27</v>
      </c>
      <c r="E328" s="687">
        <v>20129</v>
      </c>
      <c r="F328" s="436">
        <v>21586</v>
      </c>
      <c r="G328" s="436">
        <v>20962</v>
      </c>
      <c r="H328" s="436">
        <v>21150</v>
      </c>
      <c r="I328" s="436">
        <v>21602</v>
      </c>
      <c r="J328" s="436">
        <v>22589</v>
      </c>
      <c r="K328" s="436">
        <v>22857</v>
      </c>
      <c r="L328" s="436">
        <v>25789</v>
      </c>
      <c r="M328" s="436">
        <v>24230</v>
      </c>
      <c r="N328" s="436">
        <v>26398</v>
      </c>
      <c r="O328" s="436">
        <v>33337</v>
      </c>
      <c r="P328" s="687">
        <v>32399</v>
      </c>
    </row>
    <row r="329" spans="1:16">
      <c r="A329" s="1292" t="s">
        <v>241</v>
      </c>
      <c r="B329" s="1275" t="s">
        <v>330</v>
      </c>
      <c r="C329" s="377"/>
      <c r="D329" s="377"/>
      <c r="E329" s="687"/>
      <c r="F329" s="436"/>
      <c r="G329" s="436"/>
      <c r="H329" s="436"/>
      <c r="I329" s="436"/>
      <c r="J329" s="436"/>
      <c r="K329" s="436"/>
      <c r="L329" s="436"/>
      <c r="M329" s="436"/>
      <c r="N329" s="436"/>
      <c r="O329" s="436"/>
      <c r="P329" s="687"/>
    </row>
    <row r="330" spans="1:16" ht="15">
      <c r="A330" s="1562" t="s">
        <v>242</v>
      </c>
      <c r="B330" s="1273" t="s">
        <v>1952</v>
      </c>
      <c r="C330" s="377">
        <v>150096</v>
      </c>
      <c r="D330" s="377">
        <v>185091</v>
      </c>
      <c r="E330" s="687">
        <v>167204</v>
      </c>
      <c r="F330" s="436">
        <v>169851</v>
      </c>
      <c r="G330" s="436">
        <v>162217</v>
      </c>
      <c r="H330" s="436">
        <v>149417</v>
      </c>
      <c r="I330" s="436">
        <v>156170</v>
      </c>
      <c r="J330" s="436">
        <v>160743</v>
      </c>
      <c r="K330" s="436">
        <v>168518</v>
      </c>
      <c r="L330" s="436">
        <v>164855</v>
      </c>
      <c r="M330" s="436">
        <v>159796</v>
      </c>
      <c r="N330" s="436">
        <v>161067</v>
      </c>
      <c r="O330" s="377" t="s">
        <v>27</v>
      </c>
      <c r="P330" s="378" t="s">
        <v>27</v>
      </c>
    </row>
    <row r="331" spans="1:16" ht="15">
      <c r="A331" s="1292" t="s">
        <v>239</v>
      </c>
      <c r="B331" s="1275" t="s">
        <v>1953</v>
      </c>
      <c r="C331" s="377"/>
      <c r="D331" s="377"/>
      <c r="E331" s="687"/>
      <c r="F331" s="436"/>
      <c r="G331" s="436"/>
      <c r="H331" s="436"/>
      <c r="I331" s="436"/>
      <c r="J331" s="436"/>
      <c r="K331" s="436"/>
      <c r="L331" s="436"/>
      <c r="M331" s="436"/>
      <c r="N331" s="436"/>
      <c r="O331" s="436"/>
      <c r="P331" s="687"/>
    </row>
    <row r="332" spans="1:16">
      <c r="A332" s="1562" t="s">
        <v>242</v>
      </c>
      <c r="B332" s="1273" t="s">
        <v>238</v>
      </c>
      <c r="C332" s="377">
        <v>13152</v>
      </c>
      <c r="D332" s="377">
        <v>11577</v>
      </c>
      <c r="E332" s="687">
        <v>7295</v>
      </c>
      <c r="F332" s="436">
        <v>8485</v>
      </c>
      <c r="G332" s="436">
        <v>7557</v>
      </c>
      <c r="H332" s="436">
        <v>6551</v>
      </c>
      <c r="I332" s="436">
        <v>7192</v>
      </c>
      <c r="J332" s="436">
        <v>5908</v>
      </c>
      <c r="K332" s="436">
        <v>6753</v>
      </c>
      <c r="L332" s="436">
        <v>6166</v>
      </c>
      <c r="M332" s="436">
        <v>7387</v>
      </c>
      <c r="N332" s="436">
        <v>7255</v>
      </c>
      <c r="O332" s="436">
        <v>8455</v>
      </c>
      <c r="P332" s="687">
        <v>10404</v>
      </c>
    </row>
    <row r="333" spans="1:16">
      <c r="A333" s="1292" t="s">
        <v>239</v>
      </c>
      <c r="B333" s="1275" t="s">
        <v>329</v>
      </c>
      <c r="C333" s="377"/>
      <c r="D333" s="377"/>
      <c r="E333" s="380"/>
      <c r="F333" s="377"/>
      <c r="G333" s="377"/>
      <c r="H333" s="377"/>
      <c r="I333" s="377"/>
      <c r="J333" s="141"/>
      <c r="K333" s="141"/>
      <c r="L333" s="141"/>
      <c r="M333" s="141"/>
      <c r="N333" s="141"/>
      <c r="O333" s="377"/>
      <c r="P333" s="378"/>
    </row>
    <row r="334" spans="1:16" s="76" customFormat="1" ht="35.1" customHeight="1">
      <c r="A334" s="1823" t="s">
        <v>1369</v>
      </c>
      <c r="B334" s="1823"/>
      <c r="C334" s="1823"/>
      <c r="D334" s="1823"/>
      <c r="E334" s="1823"/>
      <c r="F334" s="1823"/>
      <c r="G334" s="1823"/>
      <c r="H334" s="1823"/>
      <c r="I334" s="1823"/>
      <c r="J334" s="1823"/>
      <c r="K334" s="1823"/>
      <c r="L334" s="1823"/>
      <c r="M334" s="1823"/>
      <c r="N334" s="2433"/>
      <c r="O334" s="1580"/>
      <c r="P334" s="1580"/>
    </row>
    <row r="335" spans="1:16" s="76" customFormat="1">
      <c r="A335" s="1556"/>
      <c r="B335" s="1277" t="s">
        <v>70</v>
      </c>
      <c r="C335" s="78">
        <v>74971</v>
      </c>
      <c r="D335" s="78">
        <f>SUM(D337:D388)</f>
        <v>118792</v>
      </c>
      <c r="E335" s="78">
        <v>109831</v>
      </c>
      <c r="F335" s="78">
        <v>147690</v>
      </c>
      <c r="G335" s="78">
        <v>131981</v>
      </c>
      <c r="H335" s="78">
        <v>121268</v>
      </c>
      <c r="I335" s="78">
        <v>101166</v>
      </c>
      <c r="J335" s="964">
        <v>89531</v>
      </c>
      <c r="K335" s="964">
        <v>92836</v>
      </c>
      <c r="L335" s="964">
        <v>113225</v>
      </c>
      <c r="M335" s="1372">
        <v>138548</v>
      </c>
      <c r="N335" s="964">
        <v>135648</v>
      </c>
      <c r="O335" s="964">
        <v>129302</v>
      </c>
      <c r="P335" s="1369">
        <v>153888</v>
      </c>
    </row>
    <row r="336" spans="1:16" s="76" customFormat="1">
      <c r="A336" s="1556"/>
      <c r="B336" s="1279" t="s">
        <v>71</v>
      </c>
      <c r="C336" s="78"/>
      <c r="D336" s="78"/>
      <c r="E336" s="78"/>
      <c r="F336" s="78"/>
      <c r="G336" s="78"/>
      <c r="H336" s="586"/>
      <c r="I336" s="78"/>
      <c r="J336" s="964"/>
      <c r="K336" s="1369"/>
      <c r="L336" s="964"/>
      <c r="M336" s="1372"/>
      <c r="N336" s="964"/>
      <c r="O336" s="78"/>
      <c r="P336" s="155"/>
    </row>
    <row r="337" spans="1:16">
      <c r="A337" s="1562" t="s">
        <v>242</v>
      </c>
      <c r="B337" s="1273" t="s">
        <v>213</v>
      </c>
      <c r="C337" s="377">
        <v>1102</v>
      </c>
      <c r="D337" s="377">
        <v>149</v>
      </c>
      <c r="E337" s="377">
        <v>1642</v>
      </c>
      <c r="F337" s="377">
        <v>1441</v>
      </c>
      <c r="G337" s="377">
        <v>2815</v>
      </c>
      <c r="H337" s="380">
        <v>1534</v>
      </c>
      <c r="I337" s="377">
        <v>4027</v>
      </c>
      <c r="J337" s="141">
        <v>3491</v>
      </c>
      <c r="K337" s="698">
        <v>2485</v>
      </c>
      <c r="L337" s="141">
        <v>4058</v>
      </c>
      <c r="M337" s="702">
        <v>6734</v>
      </c>
      <c r="N337" s="141">
        <v>6826</v>
      </c>
      <c r="O337" s="377">
        <v>8570</v>
      </c>
      <c r="P337" s="378">
        <v>8774</v>
      </c>
    </row>
    <row r="338" spans="1:16">
      <c r="A338" s="1292" t="s">
        <v>239</v>
      </c>
      <c r="B338" s="1275" t="s">
        <v>311</v>
      </c>
      <c r="C338" s="377"/>
      <c r="D338" s="377"/>
      <c r="E338" s="377"/>
      <c r="F338" s="377"/>
      <c r="G338" s="377"/>
      <c r="H338" s="380"/>
      <c r="I338" s="377"/>
      <c r="J338" s="141"/>
      <c r="K338" s="698"/>
      <c r="L338" s="141"/>
      <c r="M338" s="702"/>
      <c r="N338" s="141"/>
      <c r="O338" s="377"/>
      <c r="P338" s="378"/>
    </row>
    <row r="339" spans="1:16">
      <c r="A339" s="1562" t="s">
        <v>242</v>
      </c>
      <c r="B339" s="1273" t="s">
        <v>214</v>
      </c>
      <c r="C339" s="587" t="s">
        <v>27</v>
      </c>
      <c r="D339" s="377">
        <v>74</v>
      </c>
      <c r="E339" s="377">
        <v>42</v>
      </c>
      <c r="F339" s="377">
        <v>41</v>
      </c>
      <c r="G339" s="377">
        <v>31</v>
      </c>
      <c r="H339" s="380">
        <v>86</v>
      </c>
      <c r="I339" s="377">
        <v>1250</v>
      </c>
      <c r="J339" s="141">
        <v>1330</v>
      </c>
      <c r="K339" s="698">
        <v>987</v>
      </c>
      <c r="L339" s="141">
        <v>1246</v>
      </c>
      <c r="M339" s="702">
        <v>1254</v>
      </c>
      <c r="N339" s="141">
        <v>393</v>
      </c>
      <c r="O339" s="377">
        <v>79</v>
      </c>
      <c r="P339" s="378">
        <v>139</v>
      </c>
    </row>
    <row r="340" spans="1:16">
      <c r="A340" s="1292" t="s">
        <v>239</v>
      </c>
      <c r="B340" s="1275" t="s">
        <v>316</v>
      </c>
      <c r="C340" s="377"/>
      <c r="D340" s="377"/>
      <c r="E340" s="377"/>
      <c r="F340" s="377"/>
      <c r="G340" s="377"/>
      <c r="H340" s="380"/>
      <c r="I340" s="377"/>
      <c r="J340" s="141"/>
      <c r="K340" s="698"/>
      <c r="L340" s="141"/>
      <c r="M340" s="702"/>
      <c r="N340" s="141"/>
      <c r="O340" s="377"/>
      <c r="P340" s="378"/>
    </row>
    <row r="341" spans="1:16">
      <c r="A341" s="1562" t="s">
        <v>242</v>
      </c>
      <c r="B341" s="1273" t="s">
        <v>215</v>
      </c>
      <c r="C341" s="587" t="s">
        <v>27</v>
      </c>
      <c r="D341" s="377">
        <v>6253</v>
      </c>
      <c r="E341" s="377">
        <v>1104</v>
      </c>
      <c r="F341" s="377">
        <v>864</v>
      </c>
      <c r="G341" s="377">
        <v>683</v>
      </c>
      <c r="H341" s="380">
        <v>899</v>
      </c>
      <c r="I341" s="377">
        <v>110</v>
      </c>
      <c r="J341" s="141">
        <v>358</v>
      </c>
      <c r="K341" s="698">
        <v>15</v>
      </c>
      <c r="L341" s="141">
        <v>70</v>
      </c>
      <c r="M341" s="702">
        <v>678</v>
      </c>
      <c r="N341" s="141">
        <v>561</v>
      </c>
      <c r="O341" s="377">
        <v>182</v>
      </c>
      <c r="P341" s="378">
        <v>132</v>
      </c>
    </row>
    <row r="342" spans="1:16">
      <c r="A342" s="1292" t="s">
        <v>239</v>
      </c>
      <c r="B342" s="1275" t="s">
        <v>312</v>
      </c>
      <c r="C342" s="377"/>
      <c r="D342" s="377"/>
      <c r="E342" s="377"/>
      <c r="F342" s="377"/>
      <c r="G342" s="377"/>
      <c r="H342" s="380"/>
      <c r="I342" s="377"/>
      <c r="J342" s="141"/>
      <c r="K342" s="698"/>
      <c r="L342" s="141"/>
      <c r="M342" s="702"/>
      <c r="N342" s="141"/>
      <c r="O342" s="377"/>
      <c r="P342" s="378"/>
    </row>
    <row r="343" spans="1:16">
      <c r="A343" s="1562" t="s">
        <v>242</v>
      </c>
      <c r="B343" s="1273" t="s">
        <v>216</v>
      </c>
      <c r="C343" s="587" t="s">
        <v>27</v>
      </c>
      <c r="D343" s="377">
        <v>139</v>
      </c>
      <c r="E343" s="377">
        <v>6</v>
      </c>
      <c r="F343" s="377">
        <v>9</v>
      </c>
      <c r="G343" s="377">
        <v>6</v>
      </c>
      <c r="H343" s="380">
        <v>3</v>
      </c>
      <c r="I343" s="377">
        <v>3</v>
      </c>
      <c r="J343" s="141">
        <v>3</v>
      </c>
      <c r="K343" s="698">
        <v>2</v>
      </c>
      <c r="L343" s="141">
        <v>330</v>
      </c>
      <c r="M343" s="702">
        <v>1870</v>
      </c>
      <c r="N343" s="141">
        <v>2011</v>
      </c>
      <c r="O343" s="377">
        <v>2265</v>
      </c>
      <c r="P343" s="378">
        <v>2043</v>
      </c>
    </row>
    <row r="344" spans="1:16">
      <c r="A344" s="1292" t="s">
        <v>239</v>
      </c>
      <c r="B344" s="1275" t="s">
        <v>313</v>
      </c>
      <c r="C344" s="377"/>
      <c r="D344" s="377"/>
      <c r="E344" s="377"/>
      <c r="F344" s="377"/>
      <c r="G344" s="377"/>
      <c r="H344" s="380"/>
      <c r="I344" s="377"/>
      <c r="J344" s="141"/>
      <c r="K344" s="698"/>
      <c r="L344" s="141"/>
      <c r="M344" s="702"/>
      <c r="N344" s="141"/>
      <c r="O344" s="377"/>
      <c r="P344" s="378"/>
    </row>
    <row r="345" spans="1:16" s="284" customFormat="1">
      <c r="A345" s="1292" t="s">
        <v>245</v>
      </c>
      <c r="B345" s="1273" t="s">
        <v>1007</v>
      </c>
      <c r="C345" s="700" t="s">
        <v>27</v>
      </c>
      <c r="D345" s="700" t="s">
        <v>27</v>
      </c>
      <c r="E345" s="700" t="s">
        <v>27</v>
      </c>
      <c r="F345" s="700" t="s">
        <v>27</v>
      </c>
      <c r="G345" s="700" t="s">
        <v>27</v>
      </c>
      <c r="H345" s="700" t="s">
        <v>27</v>
      </c>
      <c r="I345" s="700" t="s">
        <v>27</v>
      </c>
      <c r="J345" s="700" t="s">
        <v>27</v>
      </c>
      <c r="K345" s="700" t="s">
        <v>27</v>
      </c>
      <c r="L345" s="700" t="s">
        <v>27</v>
      </c>
      <c r="M345" s="702">
        <v>149</v>
      </c>
      <c r="N345" s="141">
        <v>112</v>
      </c>
      <c r="O345" s="141">
        <v>38</v>
      </c>
      <c r="P345" s="698">
        <v>50</v>
      </c>
    </row>
    <row r="346" spans="1:16">
      <c r="A346" s="1292" t="s">
        <v>241</v>
      </c>
      <c r="B346" s="1275" t="s">
        <v>1008</v>
      </c>
      <c r="C346" s="377"/>
      <c r="D346" s="377"/>
      <c r="E346" s="377"/>
      <c r="F346" s="377"/>
      <c r="G346" s="377"/>
      <c r="H346" s="380"/>
      <c r="I346" s="377"/>
      <c r="J346" s="141"/>
      <c r="K346" s="698"/>
      <c r="L346" s="141"/>
      <c r="M346" s="702"/>
      <c r="N346" s="141"/>
      <c r="O346" s="377"/>
      <c r="P346" s="378"/>
    </row>
    <row r="347" spans="1:16">
      <c r="A347" s="1562" t="s">
        <v>242</v>
      </c>
      <c r="B347" s="1273" t="s">
        <v>217</v>
      </c>
      <c r="C347" s="377">
        <v>559</v>
      </c>
      <c r="D347" s="377">
        <v>528</v>
      </c>
      <c r="E347" s="377">
        <v>1796</v>
      </c>
      <c r="F347" s="377">
        <v>2443</v>
      </c>
      <c r="G347" s="377">
        <v>3427</v>
      </c>
      <c r="H347" s="380">
        <v>2855</v>
      </c>
      <c r="I347" s="377">
        <v>3885</v>
      </c>
      <c r="J347" s="141">
        <v>4307</v>
      </c>
      <c r="K347" s="698">
        <v>4272</v>
      </c>
      <c r="L347" s="141">
        <v>4089</v>
      </c>
      <c r="M347" s="702">
        <v>3821</v>
      </c>
      <c r="N347" s="141">
        <v>3661</v>
      </c>
      <c r="O347" s="377">
        <v>2987</v>
      </c>
      <c r="P347" s="378">
        <v>3025</v>
      </c>
    </row>
    <row r="348" spans="1:16">
      <c r="A348" s="1292" t="s">
        <v>239</v>
      </c>
      <c r="B348" s="1275" t="s">
        <v>314</v>
      </c>
      <c r="C348" s="377"/>
      <c r="D348" s="377"/>
      <c r="E348" s="377"/>
      <c r="F348" s="377"/>
      <c r="G348" s="377"/>
      <c r="H348" s="380"/>
      <c r="I348" s="377"/>
      <c r="J348" s="141"/>
      <c r="K348" s="698"/>
      <c r="L348" s="141"/>
      <c r="M348" s="702"/>
      <c r="N348" s="141"/>
      <c r="O348" s="377"/>
      <c r="P348" s="378"/>
    </row>
    <row r="349" spans="1:16">
      <c r="A349" s="1562" t="s">
        <v>242</v>
      </c>
      <c r="B349" s="1273" t="s">
        <v>218</v>
      </c>
      <c r="C349" s="587" t="s">
        <v>27</v>
      </c>
      <c r="D349" s="377">
        <v>1878</v>
      </c>
      <c r="E349" s="377">
        <v>986</v>
      </c>
      <c r="F349" s="377">
        <v>446</v>
      </c>
      <c r="G349" s="377">
        <v>508</v>
      </c>
      <c r="H349" s="380">
        <v>1087</v>
      </c>
      <c r="I349" s="377">
        <v>185</v>
      </c>
      <c r="J349" s="141">
        <v>341</v>
      </c>
      <c r="K349" s="698">
        <v>366</v>
      </c>
      <c r="L349" s="141">
        <v>290</v>
      </c>
      <c r="M349" s="702">
        <v>223</v>
      </c>
      <c r="N349" s="141">
        <v>126</v>
      </c>
      <c r="O349" s="377">
        <v>68</v>
      </c>
      <c r="P349" s="378">
        <v>388</v>
      </c>
    </row>
    <row r="350" spans="1:16">
      <c r="A350" s="1292" t="s">
        <v>239</v>
      </c>
      <c r="B350" s="1275" t="s">
        <v>218</v>
      </c>
      <c r="C350" s="377"/>
      <c r="D350" s="377"/>
      <c r="E350" s="377"/>
      <c r="F350" s="377"/>
      <c r="G350" s="377"/>
      <c r="H350" s="380"/>
      <c r="I350" s="377"/>
      <c r="J350" s="141"/>
      <c r="K350" s="698"/>
      <c r="L350" s="141"/>
      <c r="M350" s="702"/>
      <c r="N350" s="141"/>
      <c r="O350" s="377"/>
      <c r="P350" s="378"/>
    </row>
    <row r="351" spans="1:16">
      <c r="A351" s="1562" t="s">
        <v>242</v>
      </c>
      <c r="B351" s="1273" t="s">
        <v>219</v>
      </c>
      <c r="C351" s="377">
        <v>487</v>
      </c>
      <c r="D351" s="377">
        <v>76</v>
      </c>
      <c r="E351" s="377">
        <v>198</v>
      </c>
      <c r="F351" s="377">
        <v>97</v>
      </c>
      <c r="G351" s="377">
        <v>58</v>
      </c>
      <c r="H351" s="380">
        <v>183</v>
      </c>
      <c r="I351" s="377">
        <v>933</v>
      </c>
      <c r="J351" s="141">
        <v>2078</v>
      </c>
      <c r="K351" s="698">
        <v>119</v>
      </c>
      <c r="L351" s="141">
        <v>117</v>
      </c>
      <c r="M351" s="702">
        <v>205</v>
      </c>
      <c r="N351" s="141">
        <v>296</v>
      </c>
      <c r="O351" s="377">
        <v>159</v>
      </c>
      <c r="P351" s="378">
        <v>74</v>
      </c>
    </row>
    <row r="352" spans="1:16">
      <c r="A352" s="1292" t="s">
        <v>239</v>
      </c>
      <c r="B352" s="1275" t="s">
        <v>315</v>
      </c>
      <c r="C352" s="377"/>
      <c r="D352" s="377"/>
      <c r="E352" s="377"/>
      <c r="F352" s="377"/>
      <c r="G352" s="377"/>
      <c r="H352" s="380"/>
      <c r="I352" s="377"/>
      <c r="J352" s="141"/>
      <c r="K352" s="698"/>
      <c r="L352" s="141"/>
      <c r="M352" s="702"/>
      <c r="N352" s="141"/>
      <c r="O352" s="377"/>
      <c r="P352" s="378"/>
    </row>
    <row r="353" spans="1:16">
      <c r="A353" s="1562" t="s">
        <v>242</v>
      </c>
      <c r="B353" s="1273" t="s">
        <v>220</v>
      </c>
      <c r="C353" s="377">
        <v>36294</v>
      </c>
      <c r="D353" s="377">
        <v>36781</v>
      </c>
      <c r="E353" s="377">
        <v>33322</v>
      </c>
      <c r="F353" s="377">
        <v>35036</v>
      </c>
      <c r="G353" s="377">
        <v>26940</v>
      </c>
      <c r="H353" s="380">
        <v>16471</v>
      </c>
      <c r="I353" s="377">
        <v>8914</v>
      </c>
      <c r="J353" s="141">
        <v>9068</v>
      </c>
      <c r="K353" s="698">
        <v>11830</v>
      </c>
      <c r="L353" s="141">
        <v>5184</v>
      </c>
      <c r="M353" s="702">
        <v>8658</v>
      </c>
      <c r="N353" s="141">
        <v>10319</v>
      </c>
      <c r="O353" s="377">
        <v>10427</v>
      </c>
      <c r="P353" s="378">
        <v>10723</v>
      </c>
    </row>
    <row r="354" spans="1:16">
      <c r="A354" s="1292" t="s">
        <v>239</v>
      </c>
      <c r="B354" s="1275" t="s">
        <v>317</v>
      </c>
      <c r="C354" s="377"/>
      <c r="D354" s="377"/>
      <c r="E354" s="377"/>
      <c r="F354" s="377"/>
      <c r="G354" s="377"/>
      <c r="H354" s="380"/>
      <c r="I354" s="377"/>
      <c r="J354" s="141"/>
      <c r="K354" s="698"/>
      <c r="L354" s="141"/>
      <c r="M354" s="702"/>
      <c r="N354" s="141"/>
      <c r="O354" s="377"/>
      <c r="P354" s="378"/>
    </row>
    <row r="355" spans="1:16">
      <c r="A355" s="1562" t="s">
        <v>242</v>
      </c>
      <c r="B355" s="1273" t="s">
        <v>221</v>
      </c>
      <c r="C355" s="377">
        <v>963</v>
      </c>
      <c r="D355" s="377">
        <v>1846</v>
      </c>
      <c r="E355" s="377">
        <v>1411</v>
      </c>
      <c r="F355" s="377">
        <v>1480</v>
      </c>
      <c r="G355" s="377">
        <v>2940</v>
      </c>
      <c r="H355" s="380">
        <v>2959</v>
      </c>
      <c r="I355" s="377">
        <v>3051</v>
      </c>
      <c r="J355" s="141">
        <v>1496</v>
      </c>
      <c r="K355" s="698">
        <v>966</v>
      </c>
      <c r="L355" s="141">
        <v>732</v>
      </c>
      <c r="M355" s="702">
        <v>882</v>
      </c>
      <c r="N355" s="141">
        <v>558</v>
      </c>
      <c r="O355" s="377">
        <v>624</v>
      </c>
      <c r="P355" s="378">
        <v>349</v>
      </c>
    </row>
    <row r="356" spans="1:16">
      <c r="A356" s="1292" t="s">
        <v>239</v>
      </c>
      <c r="B356" s="1275" t="s">
        <v>318</v>
      </c>
      <c r="C356" s="377"/>
      <c r="D356" s="377"/>
      <c r="E356" s="377"/>
      <c r="F356" s="377"/>
      <c r="G356" s="377"/>
      <c r="H356" s="380"/>
      <c r="I356" s="377"/>
      <c r="J356" s="141"/>
      <c r="K356" s="698"/>
      <c r="L356" s="141"/>
      <c r="M356" s="702"/>
      <c r="N356" s="141"/>
      <c r="O356" s="377"/>
      <c r="P356" s="378"/>
    </row>
    <row r="357" spans="1:16">
      <c r="A357" s="1562" t="s">
        <v>242</v>
      </c>
      <c r="B357" s="1273" t="s">
        <v>222</v>
      </c>
      <c r="C357" s="377">
        <v>12251</v>
      </c>
      <c r="D357" s="377">
        <v>8560</v>
      </c>
      <c r="E357" s="377">
        <v>7718</v>
      </c>
      <c r="F357" s="377">
        <v>9112</v>
      </c>
      <c r="G357" s="377">
        <v>11592</v>
      </c>
      <c r="H357" s="380">
        <v>12957</v>
      </c>
      <c r="I357" s="377">
        <v>12828</v>
      </c>
      <c r="J357" s="141">
        <v>5511</v>
      </c>
      <c r="K357" s="698">
        <v>3478</v>
      </c>
      <c r="L357" s="141">
        <v>1725</v>
      </c>
      <c r="M357" s="702">
        <v>1833</v>
      </c>
      <c r="N357" s="141">
        <v>1995</v>
      </c>
      <c r="O357" s="377">
        <v>2074</v>
      </c>
      <c r="P357" s="378">
        <v>2366</v>
      </c>
    </row>
    <row r="358" spans="1:16">
      <c r="A358" s="1292" t="s">
        <v>239</v>
      </c>
      <c r="B358" s="1275" t="s">
        <v>319</v>
      </c>
      <c r="C358" s="377"/>
      <c r="D358" s="377"/>
      <c r="E358" s="377"/>
      <c r="F358" s="377"/>
      <c r="G358" s="377"/>
      <c r="H358" s="380"/>
      <c r="I358" s="377"/>
      <c r="J358" s="141"/>
      <c r="K358" s="698"/>
      <c r="L358" s="141"/>
      <c r="M358" s="702"/>
      <c r="N358" s="141"/>
      <c r="O358" s="377"/>
      <c r="P358" s="378"/>
    </row>
    <row r="359" spans="1:16">
      <c r="A359" s="1562" t="s">
        <v>242</v>
      </c>
      <c r="B359" s="1273" t="s">
        <v>223</v>
      </c>
      <c r="C359" s="377">
        <v>14442</v>
      </c>
      <c r="D359" s="377">
        <v>8182</v>
      </c>
      <c r="E359" s="377">
        <v>6805</v>
      </c>
      <c r="F359" s="377">
        <v>37068</v>
      </c>
      <c r="G359" s="377">
        <v>34929</v>
      </c>
      <c r="H359" s="380">
        <v>34845</v>
      </c>
      <c r="I359" s="377">
        <v>35178</v>
      </c>
      <c r="J359" s="141">
        <v>34192</v>
      </c>
      <c r="K359" s="698">
        <v>39171</v>
      </c>
      <c r="L359" s="141">
        <v>41330</v>
      </c>
      <c r="M359" s="702">
        <v>44043</v>
      </c>
      <c r="N359" s="141">
        <v>45525</v>
      </c>
      <c r="O359" s="377">
        <v>45430</v>
      </c>
      <c r="P359" s="378">
        <v>58082</v>
      </c>
    </row>
    <row r="360" spans="1:16">
      <c r="A360" s="1292" t="s">
        <v>239</v>
      </c>
      <c r="B360" s="1275" t="s">
        <v>941</v>
      </c>
      <c r="C360" s="377"/>
      <c r="D360" s="377"/>
      <c r="E360" s="377"/>
      <c r="F360" s="377"/>
      <c r="G360" s="377"/>
      <c r="H360" s="380"/>
      <c r="I360" s="377"/>
      <c r="J360" s="141"/>
      <c r="K360" s="698"/>
      <c r="L360" s="141"/>
      <c r="M360" s="702"/>
      <c r="N360" s="141"/>
      <c r="O360" s="377"/>
      <c r="P360" s="378"/>
    </row>
    <row r="361" spans="1:16">
      <c r="A361" s="1562" t="s">
        <v>242</v>
      </c>
      <c r="B361" s="1273" t="s">
        <v>224</v>
      </c>
      <c r="C361" s="377">
        <v>79</v>
      </c>
      <c r="D361" s="377">
        <v>108</v>
      </c>
      <c r="E361" s="377">
        <v>567</v>
      </c>
      <c r="F361" s="377">
        <v>377</v>
      </c>
      <c r="G361" s="377">
        <v>208</v>
      </c>
      <c r="H361" s="380">
        <v>322</v>
      </c>
      <c r="I361" s="377">
        <v>132</v>
      </c>
      <c r="J361" s="141">
        <v>251</v>
      </c>
      <c r="K361" s="698">
        <v>414</v>
      </c>
      <c r="L361" s="141">
        <v>566</v>
      </c>
      <c r="M361" s="702">
        <v>528</v>
      </c>
      <c r="N361" s="141">
        <v>501</v>
      </c>
      <c r="O361" s="377">
        <v>494</v>
      </c>
      <c r="P361" s="378">
        <v>981</v>
      </c>
    </row>
    <row r="362" spans="1:16">
      <c r="A362" s="1292" t="s">
        <v>239</v>
      </c>
      <c r="B362" s="1275" t="s">
        <v>331</v>
      </c>
      <c r="C362" s="377"/>
      <c r="D362" s="377"/>
      <c r="E362" s="377"/>
      <c r="F362" s="377"/>
      <c r="G362" s="377"/>
      <c r="H362" s="380"/>
      <c r="I362" s="377"/>
      <c r="J362" s="141"/>
      <c r="K362" s="698"/>
      <c r="L362" s="141"/>
      <c r="M362" s="702"/>
      <c r="N362" s="141"/>
      <c r="O362" s="377"/>
      <c r="P362" s="378"/>
    </row>
    <row r="363" spans="1:16">
      <c r="A363" s="1562" t="s">
        <v>242</v>
      </c>
      <c r="B363" s="1273" t="s">
        <v>226</v>
      </c>
      <c r="C363" s="587" t="s">
        <v>27</v>
      </c>
      <c r="D363" s="377">
        <v>1112</v>
      </c>
      <c r="E363" s="377">
        <v>26</v>
      </c>
      <c r="F363" s="377">
        <v>35</v>
      </c>
      <c r="G363" s="377">
        <v>41</v>
      </c>
      <c r="H363" s="380">
        <v>47</v>
      </c>
      <c r="I363" s="377">
        <v>8</v>
      </c>
      <c r="J363" s="141">
        <v>84</v>
      </c>
      <c r="K363" s="698">
        <v>32</v>
      </c>
      <c r="L363" s="141">
        <v>89</v>
      </c>
      <c r="M363" s="702">
        <v>272</v>
      </c>
      <c r="N363" s="141">
        <v>164</v>
      </c>
      <c r="O363" s="377">
        <v>64</v>
      </c>
      <c r="P363" s="378">
        <v>250</v>
      </c>
    </row>
    <row r="364" spans="1:16">
      <c r="A364" s="1292" t="s">
        <v>239</v>
      </c>
      <c r="B364" s="1275" t="s">
        <v>321</v>
      </c>
      <c r="C364" s="377"/>
      <c r="D364" s="377"/>
      <c r="E364" s="377"/>
      <c r="F364" s="377"/>
      <c r="G364" s="377"/>
      <c r="H364" s="380"/>
      <c r="I364" s="377"/>
      <c r="J364" s="141"/>
      <c r="K364" s="698"/>
      <c r="L364" s="141"/>
      <c r="M364" s="702"/>
      <c r="N364" s="141"/>
      <c r="O364" s="377"/>
      <c r="P364" s="378"/>
    </row>
    <row r="365" spans="1:16">
      <c r="A365" s="1562" t="s">
        <v>242</v>
      </c>
      <c r="B365" s="1273" t="s">
        <v>227</v>
      </c>
      <c r="C365" s="587" t="s">
        <v>27</v>
      </c>
      <c r="D365" s="377">
        <v>1617</v>
      </c>
      <c r="E365" s="377">
        <v>380</v>
      </c>
      <c r="F365" s="377">
        <v>124</v>
      </c>
      <c r="G365" s="377">
        <v>100</v>
      </c>
      <c r="H365" s="380">
        <v>175</v>
      </c>
      <c r="I365" s="377">
        <v>134</v>
      </c>
      <c r="J365" s="141">
        <v>92</v>
      </c>
      <c r="K365" s="698">
        <v>52</v>
      </c>
      <c r="L365" s="141">
        <v>20</v>
      </c>
      <c r="M365" s="702">
        <v>169</v>
      </c>
      <c r="N365" s="141">
        <v>728</v>
      </c>
      <c r="O365" s="377">
        <v>196</v>
      </c>
      <c r="P365" s="378">
        <v>183</v>
      </c>
    </row>
    <row r="366" spans="1:16">
      <c r="A366" s="1292" t="s">
        <v>239</v>
      </c>
      <c r="B366" s="1275" t="s">
        <v>332</v>
      </c>
      <c r="C366" s="377"/>
      <c r="D366" s="377"/>
      <c r="E366" s="377"/>
      <c r="F366" s="377"/>
      <c r="G366" s="377"/>
      <c r="H366" s="380"/>
      <c r="I366" s="377"/>
      <c r="J366" s="141"/>
      <c r="K366" s="698"/>
      <c r="L366" s="141"/>
      <c r="M366" s="702"/>
      <c r="N366" s="141"/>
      <c r="O366" s="377"/>
      <c r="P366" s="378"/>
    </row>
    <row r="367" spans="1:16">
      <c r="A367" s="1562" t="s">
        <v>242</v>
      </c>
      <c r="B367" s="1273" t="s">
        <v>228</v>
      </c>
      <c r="C367" s="587" t="s">
        <v>27</v>
      </c>
      <c r="D367" s="587">
        <v>0</v>
      </c>
      <c r="E367" s="377">
        <v>3</v>
      </c>
      <c r="F367" s="377">
        <v>8</v>
      </c>
      <c r="G367" s="377">
        <v>5</v>
      </c>
      <c r="H367" s="380">
        <v>3</v>
      </c>
      <c r="I367" s="377">
        <v>3</v>
      </c>
      <c r="J367" s="141">
        <v>9</v>
      </c>
      <c r="K367" s="698">
        <v>0</v>
      </c>
      <c r="L367" s="141">
        <v>0</v>
      </c>
      <c r="M367" s="702">
        <v>0</v>
      </c>
      <c r="N367" s="141">
        <v>9</v>
      </c>
      <c r="O367" s="377">
        <v>0</v>
      </c>
      <c r="P367" s="378">
        <v>0</v>
      </c>
    </row>
    <row r="368" spans="1:16">
      <c r="A368" s="1292" t="s">
        <v>239</v>
      </c>
      <c r="B368" s="1275" t="s">
        <v>228</v>
      </c>
      <c r="C368" s="377"/>
      <c r="D368" s="377"/>
      <c r="E368" s="377"/>
      <c r="F368" s="377"/>
      <c r="G368" s="377"/>
      <c r="H368" s="380"/>
      <c r="I368" s="377"/>
      <c r="J368" s="141"/>
      <c r="K368" s="698"/>
      <c r="L368" s="141"/>
      <c r="M368" s="702"/>
      <c r="N368" s="141"/>
      <c r="O368" s="377"/>
      <c r="P368" s="378"/>
    </row>
    <row r="369" spans="1:16">
      <c r="A369" s="1562" t="s">
        <v>242</v>
      </c>
      <c r="B369" s="1273" t="s">
        <v>229</v>
      </c>
      <c r="C369" s="377">
        <v>1736</v>
      </c>
      <c r="D369" s="377">
        <v>1786</v>
      </c>
      <c r="E369" s="377">
        <v>1955</v>
      </c>
      <c r="F369" s="377">
        <v>2171</v>
      </c>
      <c r="G369" s="377">
        <v>2268</v>
      </c>
      <c r="H369" s="380">
        <v>1340</v>
      </c>
      <c r="I369" s="377">
        <v>1405</v>
      </c>
      <c r="J369" s="141">
        <v>1425</v>
      </c>
      <c r="K369" s="698">
        <v>1888</v>
      </c>
      <c r="L369" s="141">
        <v>14023</v>
      </c>
      <c r="M369" s="702">
        <v>13185</v>
      </c>
      <c r="N369" s="141">
        <v>9939</v>
      </c>
      <c r="O369" s="377">
        <v>8524</v>
      </c>
      <c r="P369" s="378">
        <v>10606</v>
      </c>
    </row>
    <row r="370" spans="1:16">
      <c r="A370" s="1292" t="s">
        <v>239</v>
      </c>
      <c r="B370" s="1275" t="s">
        <v>322</v>
      </c>
      <c r="C370" s="377"/>
      <c r="D370" s="377"/>
      <c r="E370" s="377"/>
      <c r="F370" s="377"/>
      <c r="G370" s="377"/>
      <c r="H370" s="380"/>
      <c r="I370" s="377"/>
      <c r="J370" s="141"/>
      <c r="K370" s="698"/>
      <c r="L370" s="141"/>
      <c r="M370" s="702"/>
      <c r="N370" s="141"/>
      <c r="O370" s="377"/>
      <c r="P370" s="378"/>
    </row>
    <row r="371" spans="1:16">
      <c r="A371" s="1562" t="s">
        <v>240</v>
      </c>
      <c r="B371" s="1273" t="s">
        <v>230</v>
      </c>
      <c r="C371" s="587" t="s">
        <v>27</v>
      </c>
      <c r="D371" s="377">
        <v>7246</v>
      </c>
      <c r="E371" s="377">
        <v>4312</v>
      </c>
      <c r="F371" s="377">
        <v>3280</v>
      </c>
      <c r="G371" s="377">
        <v>3260</v>
      </c>
      <c r="H371" s="380">
        <v>4753</v>
      </c>
      <c r="I371" s="377">
        <v>3659</v>
      </c>
      <c r="J371" s="141">
        <v>4515</v>
      </c>
      <c r="K371" s="698">
        <v>5159</v>
      </c>
      <c r="L371" s="141">
        <v>7659</v>
      </c>
      <c r="M371" s="702">
        <v>7822</v>
      </c>
      <c r="N371" s="141">
        <v>5248</v>
      </c>
      <c r="O371" s="377">
        <v>3071</v>
      </c>
      <c r="P371" s="378">
        <v>2568</v>
      </c>
    </row>
    <row r="372" spans="1:16">
      <c r="A372" s="1292" t="s">
        <v>240</v>
      </c>
      <c r="B372" s="1275" t="s">
        <v>323</v>
      </c>
      <c r="C372" s="377"/>
      <c r="D372" s="377"/>
      <c r="E372" s="377"/>
      <c r="F372" s="377"/>
      <c r="G372" s="377"/>
      <c r="H372" s="380"/>
      <c r="I372" s="377"/>
      <c r="J372" s="141"/>
      <c r="K372" s="698"/>
      <c r="L372" s="141"/>
      <c r="M372" s="702"/>
      <c r="N372" s="141"/>
      <c r="O372" s="377"/>
      <c r="P372" s="378"/>
    </row>
    <row r="373" spans="1:16">
      <c r="A373" s="1562" t="s">
        <v>242</v>
      </c>
      <c r="B373" s="1273" t="s">
        <v>231</v>
      </c>
      <c r="C373" s="587" t="s">
        <v>27</v>
      </c>
      <c r="D373" s="377">
        <v>3449</v>
      </c>
      <c r="E373" s="377">
        <v>716</v>
      </c>
      <c r="F373" s="377">
        <v>679</v>
      </c>
      <c r="G373" s="377">
        <v>783</v>
      </c>
      <c r="H373" s="380">
        <v>274</v>
      </c>
      <c r="I373" s="377">
        <v>529</v>
      </c>
      <c r="J373" s="141">
        <v>868</v>
      </c>
      <c r="K373" s="698">
        <v>550</v>
      </c>
      <c r="L373" s="141">
        <v>251</v>
      </c>
      <c r="M373" s="702">
        <v>832</v>
      </c>
      <c r="N373" s="141">
        <v>5295</v>
      </c>
      <c r="O373" s="377">
        <v>2486</v>
      </c>
      <c r="P373" s="378">
        <v>5412</v>
      </c>
    </row>
    <row r="374" spans="1:16">
      <c r="A374" s="1292" t="s">
        <v>239</v>
      </c>
      <c r="B374" s="1275" t="s">
        <v>324</v>
      </c>
      <c r="C374" s="377"/>
      <c r="D374" s="377"/>
      <c r="E374" s="377"/>
      <c r="F374" s="377"/>
      <c r="G374" s="377"/>
      <c r="H374" s="380"/>
      <c r="I374" s="377"/>
      <c r="J374" s="141"/>
      <c r="K374" s="698"/>
      <c r="L374" s="141"/>
      <c r="M374" s="702"/>
      <c r="N374" s="141"/>
      <c r="O374" s="377"/>
      <c r="P374" s="378"/>
    </row>
    <row r="375" spans="1:16">
      <c r="A375" s="1562" t="s">
        <v>242</v>
      </c>
      <c r="B375" s="1273" t="s">
        <v>232</v>
      </c>
      <c r="C375" s="377">
        <v>223</v>
      </c>
      <c r="D375" s="377">
        <v>97</v>
      </c>
      <c r="E375" s="377">
        <v>146</v>
      </c>
      <c r="F375" s="377">
        <v>122</v>
      </c>
      <c r="G375" s="377">
        <v>126</v>
      </c>
      <c r="H375" s="380">
        <v>62</v>
      </c>
      <c r="I375" s="377">
        <v>64</v>
      </c>
      <c r="J375" s="141">
        <v>71</v>
      </c>
      <c r="K375" s="698">
        <v>257</v>
      </c>
      <c r="L375" s="141">
        <v>245</v>
      </c>
      <c r="M375" s="702">
        <v>240</v>
      </c>
      <c r="N375" s="141">
        <v>563</v>
      </c>
      <c r="O375" s="377">
        <v>379</v>
      </c>
      <c r="P375" s="378">
        <v>346</v>
      </c>
    </row>
    <row r="376" spans="1:16">
      <c r="A376" s="1292" t="s">
        <v>239</v>
      </c>
      <c r="B376" s="1275" t="s">
        <v>325</v>
      </c>
      <c r="C376" s="377"/>
      <c r="D376" s="377"/>
      <c r="E376" s="377"/>
      <c r="F376" s="377"/>
      <c r="G376" s="377"/>
      <c r="H376" s="380"/>
      <c r="I376" s="377"/>
      <c r="J376" s="141"/>
      <c r="K376" s="698"/>
      <c r="L376" s="141"/>
      <c r="M376" s="702"/>
      <c r="N376" s="141"/>
      <c r="O376" s="377"/>
      <c r="P376" s="378"/>
    </row>
    <row r="377" spans="1:16">
      <c r="A377" s="1562" t="s">
        <v>242</v>
      </c>
      <c r="B377" s="1273" t="s">
        <v>233</v>
      </c>
      <c r="C377" s="587" t="s">
        <v>27</v>
      </c>
      <c r="D377" s="377">
        <v>1419</v>
      </c>
      <c r="E377" s="377">
        <v>754</v>
      </c>
      <c r="F377" s="377">
        <v>195</v>
      </c>
      <c r="G377" s="377">
        <v>10</v>
      </c>
      <c r="H377" s="380">
        <v>3</v>
      </c>
      <c r="I377" s="377">
        <v>16</v>
      </c>
      <c r="J377" s="141">
        <v>5</v>
      </c>
      <c r="K377" s="698">
        <v>9</v>
      </c>
      <c r="L377" s="141">
        <v>4</v>
      </c>
      <c r="M377" s="702">
        <v>15</v>
      </c>
      <c r="N377" s="141">
        <v>53</v>
      </c>
      <c r="O377" s="377">
        <v>7</v>
      </c>
      <c r="P377" s="378">
        <v>1043</v>
      </c>
    </row>
    <row r="378" spans="1:16">
      <c r="A378" s="1292" t="s">
        <v>239</v>
      </c>
      <c r="B378" s="1275" t="s">
        <v>326</v>
      </c>
      <c r="C378" s="377"/>
      <c r="D378" s="377"/>
      <c r="E378" s="377"/>
      <c r="F378" s="377"/>
      <c r="G378" s="377"/>
      <c r="H378" s="380"/>
      <c r="I378" s="377"/>
      <c r="J378" s="141"/>
      <c r="K378" s="698"/>
      <c r="L378" s="141"/>
      <c r="M378" s="702"/>
      <c r="N378" s="141"/>
      <c r="O378" s="377"/>
      <c r="P378" s="378"/>
    </row>
    <row r="379" spans="1:16">
      <c r="A379" s="1562" t="s">
        <v>242</v>
      </c>
      <c r="B379" s="1273" t="s">
        <v>234</v>
      </c>
      <c r="C379" s="587" t="s">
        <v>27</v>
      </c>
      <c r="D379" s="377">
        <v>17</v>
      </c>
      <c r="E379" s="587" t="s">
        <v>27</v>
      </c>
      <c r="F379" s="587" t="s">
        <v>27</v>
      </c>
      <c r="G379" s="587" t="s">
        <v>27</v>
      </c>
      <c r="H379" s="587" t="s">
        <v>27</v>
      </c>
      <c r="I379" s="377">
        <v>158</v>
      </c>
      <c r="J379" s="141">
        <v>7</v>
      </c>
      <c r="K379" s="700" t="s">
        <v>27</v>
      </c>
      <c r="L379" s="700" t="s">
        <v>27</v>
      </c>
      <c r="M379" s="1373" t="s">
        <v>27</v>
      </c>
      <c r="N379" s="700" t="s">
        <v>27</v>
      </c>
      <c r="O379" s="587" t="s">
        <v>27</v>
      </c>
      <c r="P379" s="588" t="s">
        <v>27</v>
      </c>
    </row>
    <row r="380" spans="1:16">
      <c r="A380" s="1292" t="s">
        <v>239</v>
      </c>
      <c r="B380" s="1275" t="s">
        <v>327</v>
      </c>
      <c r="C380" s="377"/>
      <c r="D380" s="377"/>
      <c r="E380" s="377"/>
      <c r="F380" s="377"/>
      <c r="G380" s="377"/>
      <c r="H380" s="380"/>
      <c r="I380" s="377"/>
      <c r="J380" s="141"/>
      <c r="K380" s="698"/>
      <c r="L380" s="141"/>
      <c r="M380" s="702"/>
      <c r="N380" s="141"/>
      <c r="O380" s="377"/>
      <c r="P380" s="378"/>
    </row>
    <row r="381" spans="1:16">
      <c r="A381" s="1562" t="s">
        <v>242</v>
      </c>
      <c r="B381" s="1273" t="s">
        <v>235</v>
      </c>
      <c r="C381" s="377">
        <v>3258</v>
      </c>
      <c r="D381" s="377">
        <v>5177</v>
      </c>
      <c r="E381" s="377">
        <v>7094</v>
      </c>
      <c r="F381" s="377">
        <v>7041</v>
      </c>
      <c r="G381" s="377">
        <v>6458</v>
      </c>
      <c r="H381" s="380">
        <v>12500</v>
      </c>
      <c r="I381" s="377">
        <v>4687</v>
      </c>
      <c r="J381" s="141">
        <v>1728</v>
      </c>
      <c r="K381" s="698">
        <v>1258</v>
      </c>
      <c r="L381" s="141">
        <v>9456</v>
      </c>
      <c r="M381" s="702">
        <v>8976</v>
      </c>
      <c r="N381" s="141">
        <v>8944</v>
      </c>
      <c r="O381" s="377">
        <v>7682</v>
      </c>
      <c r="P381" s="378">
        <v>11588</v>
      </c>
    </row>
    <row r="382" spans="1:16">
      <c r="A382" s="1292" t="s">
        <v>239</v>
      </c>
      <c r="B382" s="1275" t="s">
        <v>328</v>
      </c>
      <c r="C382" s="377"/>
      <c r="D382" s="377"/>
      <c r="E382" s="377"/>
      <c r="F382" s="377"/>
      <c r="G382" s="377"/>
      <c r="H382" s="380"/>
      <c r="I382" s="377"/>
      <c r="J382" s="141"/>
      <c r="K382" s="698"/>
      <c r="L382" s="141"/>
      <c r="M382" s="702"/>
      <c r="N382" s="141"/>
      <c r="O382" s="377"/>
      <c r="P382" s="378"/>
    </row>
    <row r="383" spans="1:16">
      <c r="A383" s="1562" t="s">
        <v>245</v>
      </c>
      <c r="B383" s="1273" t="s">
        <v>236</v>
      </c>
      <c r="C383" s="587" t="s">
        <v>27</v>
      </c>
      <c r="D383" s="587" t="s">
        <v>27</v>
      </c>
      <c r="E383" s="377">
        <v>9025</v>
      </c>
      <c r="F383" s="377">
        <v>10035</v>
      </c>
      <c r="G383" s="377">
        <v>10320</v>
      </c>
      <c r="H383" s="380">
        <v>12191</v>
      </c>
      <c r="I383" s="377">
        <v>12763</v>
      </c>
      <c r="J383" s="141">
        <v>12043</v>
      </c>
      <c r="K383" s="698">
        <v>11315</v>
      </c>
      <c r="L383" s="141">
        <v>14372</v>
      </c>
      <c r="M383" s="702">
        <v>19431</v>
      </c>
      <c r="N383" s="141">
        <v>22755</v>
      </c>
      <c r="O383" s="377">
        <v>27885</v>
      </c>
      <c r="P383" s="378">
        <v>28070</v>
      </c>
    </row>
    <row r="384" spans="1:16">
      <c r="A384" s="1292" t="s">
        <v>241</v>
      </c>
      <c r="B384" s="1275" t="s">
        <v>330</v>
      </c>
      <c r="C384" s="377"/>
      <c r="D384" s="377"/>
      <c r="E384" s="377"/>
      <c r="F384" s="377"/>
      <c r="G384" s="377"/>
      <c r="H384" s="380"/>
      <c r="I384" s="377"/>
      <c r="J384" s="141"/>
      <c r="K384" s="698"/>
      <c r="L384" s="141"/>
      <c r="M384" s="702"/>
      <c r="N384" s="141"/>
      <c r="O384" s="377"/>
      <c r="P384" s="378"/>
    </row>
    <row r="385" spans="1:16" ht="15">
      <c r="A385" s="1562" t="s">
        <v>242</v>
      </c>
      <c r="B385" s="1273" t="s">
        <v>1952</v>
      </c>
      <c r="C385" s="377">
        <v>2703</v>
      </c>
      <c r="D385" s="377">
        <v>5896</v>
      </c>
      <c r="E385" s="377">
        <v>3497</v>
      </c>
      <c r="F385" s="377">
        <v>2280</v>
      </c>
      <c r="G385" s="377">
        <v>2203</v>
      </c>
      <c r="H385" s="380">
        <v>2671</v>
      </c>
      <c r="I385" s="377">
        <v>2445</v>
      </c>
      <c r="J385" s="141">
        <v>1878</v>
      </c>
      <c r="K385" s="698">
        <v>1202</v>
      </c>
      <c r="L385" s="141">
        <v>1070</v>
      </c>
      <c r="M385" s="698">
        <v>2144</v>
      </c>
      <c r="N385" s="141">
        <v>1544</v>
      </c>
      <c r="O385" s="587" t="s">
        <v>27</v>
      </c>
      <c r="P385" s="588" t="s">
        <v>27</v>
      </c>
    </row>
    <row r="386" spans="1:16" ht="15">
      <c r="A386" s="1292" t="s">
        <v>239</v>
      </c>
      <c r="B386" s="1275" t="s">
        <v>1953</v>
      </c>
      <c r="C386" s="377"/>
      <c r="D386" s="377"/>
      <c r="E386" s="377"/>
      <c r="F386" s="377"/>
      <c r="G386" s="377"/>
      <c r="H386" s="380"/>
      <c r="I386" s="377"/>
      <c r="J386" s="141"/>
      <c r="K386" s="698"/>
      <c r="L386" s="141"/>
      <c r="M386" s="698"/>
      <c r="N386" s="141"/>
      <c r="O386" s="377"/>
      <c r="P386" s="378"/>
    </row>
    <row r="387" spans="1:16">
      <c r="A387" s="1562" t="s">
        <v>242</v>
      </c>
      <c r="B387" s="1273" t="s">
        <v>238</v>
      </c>
      <c r="C387" s="377">
        <v>874</v>
      </c>
      <c r="D387" s="377">
        <v>26402</v>
      </c>
      <c r="E387" s="377">
        <v>26326</v>
      </c>
      <c r="F387" s="377">
        <v>33306</v>
      </c>
      <c r="G387" s="377">
        <v>22270</v>
      </c>
      <c r="H387" s="380">
        <v>13048</v>
      </c>
      <c r="I387" s="377">
        <v>4799</v>
      </c>
      <c r="J387" s="141">
        <v>4380</v>
      </c>
      <c r="K387" s="698">
        <v>7009</v>
      </c>
      <c r="L387" s="141">
        <v>6299</v>
      </c>
      <c r="M387" s="698">
        <v>14584</v>
      </c>
      <c r="N387" s="141">
        <v>7522</v>
      </c>
      <c r="O387" s="377">
        <v>5611</v>
      </c>
      <c r="P387" s="378">
        <v>6696</v>
      </c>
    </row>
    <row r="388" spans="1:16">
      <c r="A388" s="1292" t="s">
        <v>239</v>
      </c>
      <c r="B388" s="1275" t="s">
        <v>329</v>
      </c>
      <c r="C388" s="377"/>
      <c r="D388" s="377"/>
      <c r="E388" s="377"/>
      <c r="F388" s="377"/>
      <c r="G388" s="377"/>
      <c r="H388" s="380"/>
      <c r="I388" s="377"/>
      <c r="J388" s="141"/>
      <c r="K388" s="698"/>
      <c r="L388" s="141"/>
      <c r="M388" s="698"/>
      <c r="N388" s="141"/>
      <c r="O388" s="377"/>
      <c r="P388" s="378"/>
    </row>
    <row r="389" spans="1:16" s="284" customFormat="1" ht="26.45" customHeight="1">
      <c r="A389" s="1900" t="s">
        <v>2063</v>
      </c>
      <c r="B389" s="1900"/>
      <c r="C389" s="1900"/>
      <c r="D389" s="1900"/>
      <c r="E389" s="1900"/>
      <c r="F389" s="1900"/>
      <c r="G389" s="1900"/>
      <c r="H389" s="1900"/>
      <c r="I389" s="1900"/>
      <c r="J389" s="1900"/>
      <c r="K389" s="1900"/>
      <c r="L389" s="1900"/>
      <c r="M389" s="1900"/>
      <c r="N389" s="1900"/>
      <c r="O389" s="1900"/>
      <c r="P389" s="1900"/>
    </row>
    <row r="390" spans="1:16" s="284" customFormat="1">
      <c r="A390" s="2436" t="s">
        <v>246</v>
      </c>
      <c r="B390" s="2436"/>
      <c r="C390" s="2436"/>
      <c r="D390" s="2436"/>
      <c r="E390" s="2436"/>
      <c r="F390" s="2436"/>
      <c r="G390" s="2436"/>
      <c r="H390" s="2436"/>
      <c r="I390" s="687"/>
      <c r="J390" s="687"/>
      <c r="K390" s="687"/>
      <c r="L390" s="687"/>
      <c r="M390" s="687"/>
      <c r="N390" s="687"/>
      <c r="O390" s="687"/>
      <c r="P390" s="687"/>
    </row>
    <row r="391" spans="1:16" s="1721" customFormat="1" ht="28.15" customHeight="1">
      <c r="A391" s="2406" t="s">
        <v>1954</v>
      </c>
      <c r="B391" s="2406"/>
      <c r="C391" s="2406"/>
      <c r="D391" s="2406"/>
      <c r="E391" s="2406"/>
      <c r="F391" s="2406"/>
      <c r="G391" s="2406"/>
      <c r="H391" s="2406"/>
      <c r="I391" s="2406"/>
      <c r="J391" s="2406"/>
      <c r="K391" s="2406"/>
      <c r="L391" s="2406"/>
      <c r="M391" s="2406"/>
      <c r="N391" s="2406"/>
      <c r="O391" s="2406"/>
      <c r="P391" s="2406"/>
    </row>
    <row r="392" spans="1:16" s="284" customFormat="1">
      <c r="A392" s="2437" t="s">
        <v>341</v>
      </c>
      <c r="B392" s="2437"/>
      <c r="C392" s="2437"/>
      <c r="D392" s="2437"/>
      <c r="E392" s="2437"/>
      <c r="F392" s="2437"/>
      <c r="G392" s="2437"/>
      <c r="H392" s="2437"/>
      <c r="I392" s="688"/>
      <c r="J392" s="688"/>
      <c r="K392" s="688"/>
      <c r="L392" s="688"/>
      <c r="M392" s="688"/>
      <c r="N392" s="688"/>
      <c r="O392" s="688"/>
      <c r="P392" s="688"/>
    </row>
  </sheetData>
  <mergeCells count="15">
    <mergeCell ref="A390:H390"/>
    <mergeCell ref="A392:H392"/>
    <mergeCell ref="A114:N114"/>
    <mergeCell ref="A169:N169"/>
    <mergeCell ref="A224:N224"/>
    <mergeCell ref="A279:N279"/>
    <mergeCell ref="A334:N334"/>
    <mergeCell ref="A389:P389"/>
    <mergeCell ref="A391:P391"/>
    <mergeCell ref="A59:N59"/>
    <mergeCell ref="A1:J1"/>
    <mergeCell ref="A2:A4"/>
    <mergeCell ref="B2:B4"/>
    <mergeCell ref="C2:P2"/>
    <mergeCell ref="C4:P4"/>
  </mergeCells>
  <hyperlinks>
    <hyperlink ref="R1" location="'DZIAŁ X - Przeglad miedzynarod'!A1" display="'DZIAŁ X - Przeglad miedzynarod'!A1"/>
  </hyperlinks>
  <pageMargins left="0.70866141732283472" right="0.70866141732283472" top="0.74803149606299213" bottom="0.74803149606299213" header="0.31496062992125984" footer="0.31496062992125984"/>
  <pageSetup paperSize="9" orientation="portrait" r:id="rId1"/>
  <rowBreaks count="4" manualBreakCount="4">
    <brk id="58" max="11" man="1"/>
    <brk id="113" max="11" man="1"/>
    <brk id="168" max="11" man="1"/>
    <brk id="223"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2"/>
  <sheetViews>
    <sheetView zoomScaleNormal="100" zoomScaleSheetLayoutView="100" workbookViewId="0">
      <pane xSplit="1" ySplit="3" topLeftCell="B4" activePane="bottomRight" state="frozen"/>
      <selection activeCell="H48" sqref="H48"/>
      <selection pane="topRight" activeCell="H48" sqref="H48"/>
      <selection pane="bottomLeft" activeCell="H48" sqref="H48"/>
      <selection pane="bottomRight" activeCell="B4" sqref="B4"/>
    </sheetView>
  </sheetViews>
  <sheetFormatPr defaultColWidth="9" defaultRowHeight="12.75"/>
  <cols>
    <col min="1" max="1" width="37.625" style="286" customWidth="1"/>
    <col min="2" max="2" width="8.875" style="286" customWidth="1"/>
    <col min="3" max="3" width="9.375" style="286" customWidth="1"/>
    <col min="4" max="4" width="8.875" style="286" customWidth="1"/>
    <col min="5" max="5" width="9.375" style="286" customWidth="1"/>
    <col min="6" max="6" width="8.875" style="286" customWidth="1"/>
    <col min="7" max="7" width="9.375" style="286" customWidth="1"/>
    <col min="8" max="8" width="8.875" style="286" customWidth="1"/>
    <col min="9" max="9" width="10.75" style="286" customWidth="1"/>
    <col min="10" max="10" width="8.875" style="286" customWidth="1"/>
    <col min="11" max="11" width="10.75" style="286" customWidth="1"/>
    <col min="12" max="12" width="8.875" style="286" customWidth="1"/>
    <col min="13" max="13" width="10.75" style="286" customWidth="1"/>
    <col min="14" max="14" width="8.875" style="286" customWidth="1"/>
    <col min="15" max="15" width="10.75" style="286" customWidth="1"/>
    <col min="16" max="16" width="8.875" style="286" customWidth="1"/>
    <col min="17" max="17" width="10.75" style="286" customWidth="1"/>
    <col min="18" max="18" width="8.875" style="286" customWidth="1"/>
    <col min="19" max="19" width="10.75" style="286" customWidth="1"/>
    <col min="20" max="20" width="8.875" style="676" customWidth="1"/>
    <col min="21" max="21" width="10.75" style="676" customWidth="1"/>
    <col min="22" max="22" width="8.875" style="286" customWidth="1"/>
    <col min="23" max="23" width="10.75" style="286" customWidth="1"/>
    <col min="24" max="24" width="8.875" style="286" customWidth="1"/>
    <col min="25" max="25" width="10.75" style="286" customWidth="1"/>
    <col min="26" max="26" width="8.875" style="286" customWidth="1"/>
    <col min="27" max="27" width="10.75" style="286" customWidth="1"/>
    <col min="28" max="28" width="8.875" style="286" customWidth="1"/>
    <col min="29" max="29" width="10.75" style="982" customWidth="1"/>
    <col min="30" max="16384" width="9" style="291"/>
  </cols>
  <sheetData>
    <row r="1" spans="1:30" s="80" customFormat="1" ht="66.75" customHeight="1">
      <c r="A1" s="2438" t="s">
        <v>2031</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c r="AD1" s="1016" t="s">
        <v>708</v>
      </c>
    </row>
    <row r="2" spans="1:30" ht="12.75" customHeight="1">
      <c r="A2" s="1937" t="s">
        <v>1955</v>
      </c>
      <c r="B2" s="1938">
        <v>2000</v>
      </c>
      <c r="C2" s="1938"/>
      <c r="D2" s="1938">
        <v>2005</v>
      </c>
      <c r="E2" s="1938"/>
      <c r="F2" s="1938">
        <v>2010</v>
      </c>
      <c r="G2" s="1938"/>
      <c r="H2" s="1938">
        <v>2011</v>
      </c>
      <c r="I2" s="1938"/>
      <c r="J2" s="1938">
        <v>2012</v>
      </c>
      <c r="K2" s="1938"/>
      <c r="L2" s="1938">
        <v>2013</v>
      </c>
      <c r="M2" s="1938"/>
      <c r="N2" s="1938">
        <v>2014</v>
      </c>
      <c r="O2" s="1938"/>
      <c r="P2" s="1939">
        <v>2015</v>
      </c>
      <c r="Q2" s="1936"/>
      <c r="R2" s="1939">
        <v>2016</v>
      </c>
      <c r="S2" s="1936"/>
      <c r="T2" s="1939" t="s">
        <v>1750</v>
      </c>
      <c r="U2" s="1936"/>
      <c r="V2" s="1939" t="s">
        <v>1748</v>
      </c>
      <c r="W2" s="1936"/>
      <c r="X2" s="1939" t="s">
        <v>1749</v>
      </c>
      <c r="Y2" s="1936"/>
      <c r="Z2" s="1939" t="s">
        <v>1735</v>
      </c>
      <c r="AA2" s="1936"/>
      <c r="AB2" s="1939" t="s">
        <v>1736</v>
      </c>
      <c r="AC2" s="1936"/>
    </row>
    <row r="3" spans="1:30" ht="98.25" customHeight="1">
      <c r="A3" s="1937"/>
      <c r="B3" s="1557" t="s">
        <v>1259</v>
      </c>
      <c r="C3" s="1557" t="s">
        <v>1564</v>
      </c>
      <c r="D3" s="1557" t="s">
        <v>1259</v>
      </c>
      <c r="E3" s="1557" t="s">
        <v>1564</v>
      </c>
      <c r="F3" s="1557" t="s">
        <v>1259</v>
      </c>
      <c r="G3" s="1557" t="s">
        <v>1564</v>
      </c>
      <c r="H3" s="1557" t="s">
        <v>1259</v>
      </c>
      <c r="I3" s="1557" t="s">
        <v>1564</v>
      </c>
      <c r="J3" s="1557" t="s">
        <v>1259</v>
      </c>
      <c r="K3" s="1557" t="s">
        <v>1564</v>
      </c>
      <c r="L3" s="1557" t="s">
        <v>1259</v>
      </c>
      <c r="M3" s="1557" t="s">
        <v>1564</v>
      </c>
      <c r="N3" s="1557" t="s">
        <v>1259</v>
      </c>
      <c r="O3" s="1557" t="s">
        <v>1564</v>
      </c>
      <c r="P3" s="1557" t="s">
        <v>1259</v>
      </c>
      <c r="Q3" s="1557" t="s">
        <v>1564</v>
      </c>
      <c r="R3" s="1557" t="s">
        <v>1259</v>
      </c>
      <c r="S3" s="1557" t="s">
        <v>1564</v>
      </c>
      <c r="T3" s="1557" t="s">
        <v>1259</v>
      </c>
      <c r="U3" s="1558" t="s">
        <v>1564</v>
      </c>
      <c r="V3" s="1557" t="s">
        <v>1259</v>
      </c>
      <c r="W3" s="1558" t="s">
        <v>1564</v>
      </c>
      <c r="X3" s="1557" t="s">
        <v>1259</v>
      </c>
      <c r="Y3" s="1558" t="s">
        <v>1564</v>
      </c>
      <c r="Z3" s="1557" t="s">
        <v>1259</v>
      </c>
      <c r="AA3" s="1558" t="s">
        <v>1564</v>
      </c>
      <c r="AB3" s="1557" t="s">
        <v>1259</v>
      </c>
      <c r="AC3" s="1558" t="s">
        <v>1564</v>
      </c>
    </row>
    <row r="4" spans="1:30">
      <c r="A4" s="1670" t="s">
        <v>1956</v>
      </c>
      <c r="B4" s="964">
        <v>87546</v>
      </c>
      <c r="C4" s="964">
        <v>558054</v>
      </c>
      <c r="D4" s="964">
        <v>92105</v>
      </c>
      <c r="E4" s="964">
        <v>675116</v>
      </c>
      <c r="F4" s="964">
        <v>103392</v>
      </c>
      <c r="G4" s="964">
        <v>957982</v>
      </c>
      <c r="H4" s="964">
        <v>104305</v>
      </c>
      <c r="I4" s="964">
        <v>1043082</v>
      </c>
      <c r="J4" s="964">
        <v>105004</v>
      </c>
      <c r="K4" s="964">
        <v>1081205</v>
      </c>
      <c r="L4" s="964">
        <v>106833</v>
      </c>
      <c r="M4" s="964">
        <v>1122649</v>
      </c>
      <c r="N4" s="1372">
        <v>109627</v>
      </c>
      <c r="O4" s="1671">
        <v>1166847</v>
      </c>
      <c r="P4" s="1671">
        <v>111806</v>
      </c>
      <c r="Q4" s="1671">
        <v>1211223</v>
      </c>
      <c r="R4" s="1369">
        <v>113888</v>
      </c>
      <c r="S4" s="1296">
        <v>1248583</v>
      </c>
      <c r="T4" s="671">
        <v>93521</v>
      </c>
      <c r="U4" s="1679">
        <v>1257940.9269999999</v>
      </c>
      <c r="V4" s="671">
        <v>95653</v>
      </c>
      <c r="W4" s="671">
        <v>1305340.4269999999</v>
      </c>
      <c r="X4" s="671">
        <v>97136</v>
      </c>
      <c r="Y4" s="671">
        <v>1345428.36</v>
      </c>
      <c r="Z4" s="671">
        <v>100151</v>
      </c>
      <c r="AA4" s="671">
        <v>1400126.895</v>
      </c>
      <c r="AB4" s="671">
        <v>101419</v>
      </c>
      <c r="AC4" s="1680">
        <v>1439862.64</v>
      </c>
      <c r="AD4" s="359"/>
    </row>
    <row r="5" spans="1:30" ht="15">
      <c r="A5" s="1672" t="s">
        <v>1957</v>
      </c>
      <c r="B5" s="141"/>
      <c r="C5" s="141"/>
      <c r="D5" s="141"/>
      <c r="E5" s="141"/>
      <c r="F5" s="141"/>
      <c r="G5" s="141"/>
      <c r="H5" s="141"/>
      <c r="I5" s="141"/>
      <c r="J5" s="141"/>
      <c r="K5" s="141"/>
      <c r="L5" s="141"/>
      <c r="M5" s="141"/>
      <c r="N5" s="702"/>
      <c r="O5" s="141"/>
      <c r="P5" s="141"/>
      <c r="Q5" s="1006"/>
      <c r="R5" s="698"/>
      <c r="S5" s="141"/>
      <c r="T5" s="693"/>
      <c r="U5" s="694"/>
      <c r="V5" s="141"/>
      <c r="W5" s="141"/>
      <c r="X5" s="141"/>
      <c r="Y5" s="141"/>
      <c r="Z5" s="141"/>
      <c r="AA5" s="141"/>
      <c r="AB5" s="141"/>
      <c r="AC5" s="696"/>
      <c r="AD5" s="359"/>
    </row>
    <row r="6" spans="1:30">
      <c r="A6" s="1672"/>
      <c r="B6" s="141"/>
      <c r="C6" s="141"/>
      <c r="D6" s="141"/>
      <c r="E6" s="141"/>
      <c r="F6" s="141"/>
      <c r="G6" s="141"/>
      <c r="H6" s="141"/>
      <c r="I6" s="141"/>
      <c r="J6" s="141"/>
      <c r="K6" s="141"/>
      <c r="L6" s="141"/>
      <c r="M6" s="141"/>
      <c r="N6" s="702"/>
      <c r="O6" s="141"/>
      <c r="P6" s="141"/>
      <c r="Q6" s="1006"/>
      <c r="R6" s="698"/>
      <c r="S6" s="141"/>
      <c r="T6" s="693"/>
      <c r="U6" s="694"/>
      <c r="V6" s="141"/>
      <c r="W6" s="141"/>
      <c r="X6" s="141"/>
      <c r="Y6" s="141"/>
      <c r="Z6" s="141"/>
      <c r="AA6" s="141"/>
      <c r="AB6" s="141"/>
      <c r="AC6" s="696"/>
      <c r="AD6" s="359"/>
    </row>
    <row r="7" spans="1:30" s="374" customFormat="1">
      <c r="A7" s="282" t="s">
        <v>379</v>
      </c>
      <c r="B7" s="677">
        <v>759</v>
      </c>
      <c r="C7" s="677">
        <v>4224</v>
      </c>
      <c r="D7" s="677">
        <v>1030</v>
      </c>
      <c r="E7" s="677">
        <v>7179</v>
      </c>
      <c r="F7" s="677">
        <v>1293</v>
      </c>
      <c r="G7" s="677">
        <v>10738</v>
      </c>
      <c r="H7" s="677">
        <v>1322</v>
      </c>
      <c r="I7" s="677">
        <v>11163</v>
      </c>
      <c r="J7" s="677">
        <v>1265</v>
      </c>
      <c r="K7" s="677">
        <v>10665</v>
      </c>
      <c r="L7" s="677">
        <v>1193</v>
      </c>
      <c r="M7" s="677">
        <v>10047</v>
      </c>
      <c r="N7" s="981">
        <v>1123</v>
      </c>
      <c r="O7" s="677">
        <v>9546</v>
      </c>
      <c r="P7" s="677">
        <v>1010</v>
      </c>
      <c r="Q7" s="1295">
        <v>8514.491</v>
      </c>
      <c r="R7" s="980">
        <v>918</v>
      </c>
      <c r="S7" s="677">
        <v>7481</v>
      </c>
      <c r="T7" s="677">
        <v>956</v>
      </c>
      <c r="U7" s="1376">
        <v>7787.91</v>
      </c>
      <c r="V7" s="1295">
        <v>843</v>
      </c>
      <c r="W7" s="1295">
        <v>6495.7749999999996</v>
      </c>
      <c r="X7" s="1295">
        <v>774</v>
      </c>
      <c r="Y7" s="1295">
        <v>5643.4179999999997</v>
      </c>
      <c r="Z7" s="1295">
        <v>718</v>
      </c>
      <c r="AA7" s="1295">
        <v>5034.4629999999997</v>
      </c>
      <c r="AB7" s="1295">
        <v>674</v>
      </c>
      <c r="AC7" s="1315">
        <v>4891.933</v>
      </c>
      <c r="AD7" s="382"/>
    </row>
    <row r="8" spans="1:30" s="374" customFormat="1">
      <c r="A8" s="1025" t="s">
        <v>454</v>
      </c>
      <c r="B8" s="677"/>
      <c r="C8" s="677"/>
      <c r="D8" s="677"/>
      <c r="E8" s="677"/>
      <c r="F8" s="677"/>
      <c r="G8" s="677"/>
      <c r="H8" s="677"/>
      <c r="I8" s="677"/>
      <c r="J8" s="677"/>
      <c r="K8" s="677"/>
      <c r="L8" s="677"/>
      <c r="M8" s="677"/>
      <c r="N8" s="981"/>
      <c r="O8" s="677"/>
      <c r="P8" s="677"/>
      <c r="Q8" s="1295"/>
      <c r="R8" s="980"/>
      <c r="S8" s="677"/>
      <c r="T8" s="677"/>
      <c r="U8" s="1376"/>
      <c r="V8" s="1295"/>
      <c r="W8" s="1295"/>
      <c r="X8" s="1295"/>
      <c r="Y8" s="1295"/>
      <c r="Z8" s="1295"/>
      <c r="AA8" s="1295"/>
      <c r="AB8" s="1295"/>
      <c r="AC8" s="1315"/>
      <c r="AD8" s="382"/>
    </row>
    <row r="9" spans="1:30" s="374" customFormat="1">
      <c r="A9" s="282" t="s">
        <v>380</v>
      </c>
      <c r="B9" s="677">
        <v>276</v>
      </c>
      <c r="C9" s="677">
        <v>1260</v>
      </c>
      <c r="D9" s="677">
        <v>300</v>
      </c>
      <c r="E9" s="677">
        <v>1028</v>
      </c>
      <c r="F9" s="677">
        <v>322</v>
      </c>
      <c r="G9" s="677">
        <v>1661</v>
      </c>
      <c r="H9" s="677">
        <v>329</v>
      </c>
      <c r="I9" s="677">
        <v>1704</v>
      </c>
      <c r="J9" s="677">
        <v>346</v>
      </c>
      <c r="K9" s="677">
        <v>2187</v>
      </c>
      <c r="L9" s="677">
        <v>375</v>
      </c>
      <c r="M9" s="677">
        <v>2899</v>
      </c>
      <c r="N9" s="981">
        <v>389</v>
      </c>
      <c r="O9" s="677">
        <v>3226</v>
      </c>
      <c r="P9" s="677">
        <v>390</v>
      </c>
      <c r="Q9" s="1295">
        <v>3192.8919999999998</v>
      </c>
      <c r="R9" s="980">
        <v>382</v>
      </c>
      <c r="S9" s="677">
        <v>3240</v>
      </c>
      <c r="T9" s="677">
        <v>347</v>
      </c>
      <c r="U9" s="1376">
        <v>2746.82</v>
      </c>
      <c r="V9" s="1295">
        <v>383</v>
      </c>
      <c r="W9" s="1295">
        <v>7725.6059999999998</v>
      </c>
      <c r="X9" s="1295">
        <v>371</v>
      </c>
      <c r="Y9" s="1295">
        <v>7468.3209999999999</v>
      </c>
      <c r="Z9" s="1295">
        <v>376</v>
      </c>
      <c r="AA9" s="1295">
        <v>7835.16</v>
      </c>
      <c r="AB9" s="1295">
        <v>395</v>
      </c>
      <c r="AC9" s="1315">
        <v>7688.58</v>
      </c>
      <c r="AD9" s="382"/>
    </row>
    <row r="10" spans="1:30" s="374" customFormat="1">
      <c r="A10" s="1025" t="s">
        <v>443</v>
      </c>
      <c r="B10" s="677"/>
      <c r="C10" s="677"/>
      <c r="D10" s="677"/>
      <c r="E10" s="677"/>
      <c r="F10" s="677"/>
      <c r="G10" s="677"/>
      <c r="H10" s="677"/>
      <c r="I10" s="677"/>
      <c r="J10" s="677"/>
      <c r="K10" s="677"/>
      <c r="L10" s="677"/>
      <c r="M10" s="677"/>
      <c r="N10" s="981"/>
      <c r="O10" s="677"/>
      <c r="P10" s="677"/>
      <c r="Q10" s="1295"/>
      <c r="R10" s="980"/>
      <c r="S10" s="677"/>
      <c r="T10" s="677"/>
      <c r="U10" s="1376"/>
      <c r="V10" s="1295"/>
      <c r="W10" s="1295"/>
      <c r="X10" s="1295"/>
      <c r="Y10" s="1295"/>
      <c r="Z10" s="1295"/>
      <c r="AA10" s="1295"/>
      <c r="AB10" s="1295"/>
      <c r="AC10" s="1315"/>
      <c r="AD10" s="382"/>
    </row>
    <row r="11" spans="1:30" s="374" customFormat="1">
      <c r="A11" s="282" t="s">
        <v>381</v>
      </c>
      <c r="B11" s="677">
        <v>631</v>
      </c>
      <c r="C11" s="677">
        <v>1912</v>
      </c>
      <c r="D11" s="677">
        <v>671</v>
      </c>
      <c r="E11" s="677">
        <v>1795</v>
      </c>
      <c r="F11" s="677">
        <v>738</v>
      </c>
      <c r="G11" s="677">
        <v>1698</v>
      </c>
      <c r="H11" s="677">
        <v>738</v>
      </c>
      <c r="I11" s="677">
        <v>1604</v>
      </c>
      <c r="J11" s="677">
        <v>783</v>
      </c>
      <c r="K11" s="677">
        <v>1503</v>
      </c>
      <c r="L11" s="677">
        <v>800</v>
      </c>
      <c r="M11" s="677">
        <v>1477</v>
      </c>
      <c r="N11" s="981">
        <v>814</v>
      </c>
      <c r="O11" s="677">
        <v>1433</v>
      </c>
      <c r="P11" s="677">
        <v>797</v>
      </c>
      <c r="Q11" s="1295">
        <v>1447.9059999999999</v>
      </c>
      <c r="R11" s="980">
        <v>700</v>
      </c>
      <c r="S11" s="677">
        <v>1422</v>
      </c>
      <c r="T11" s="677">
        <v>551</v>
      </c>
      <c r="U11" s="1376">
        <v>1653.3489999999999</v>
      </c>
      <c r="V11" s="1295">
        <v>564</v>
      </c>
      <c r="W11" s="1295">
        <v>1849.3409999999999</v>
      </c>
      <c r="X11" s="1295">
        <v>574</v>
      </c>
      <c r="Y11" s="1295">
        <v>2155.0309999999999</v>
      </c>
      <c r="Z11" s="1295">
        <v>583</v>
      </c>
      <c r="AA11" s="1295">
        <v>2149.6419999999998</v>
      </c>
      <c r="AB11" s="1295">
        <v>583</v>
      </c>
      <c r="AC11" s="1315">
        <v>2168.732</v>
      </c>
      <c r="AD11" s="382"/>
    </row>
    <row r="12" spans="1:30" s="374" customFormat="1">
      <c r="A12" s="1025" t="s">
        <v>381</v>
      </c>
      <c r="B12" s="677"/>
      <c r="C12" s="677"/>
      <c r="D12" s="677"/>
      <c r="E12" s="677"/>
      <c r="F12" s="677"/>
      <c r="G12" s="677"/>
      <c r="H12" s="677"/>
      <c r="I12" s="677"/>
      <c r="J12" s="677"/>
      <c r="K12" s="677"/>
      <c r="L12" s="677"/>
      <c r="M12" s="677"/>
      <c r="N12" s="981"/>
      <c r="O12" s="677"/>
      <c r="P12" s="677"/>
      <c r="Q12" s="1295"/>
      <c r="R12" s="980"/>
      <c r="S12" s="677"/>
      <c r="T12" s="677"/>
      <c r="U12" s="1376"/>
      <c r="V12" s="1295"/>
      <c r="W12" s="1295"/>
      <c r="X12" s="1295"/>
      <c r="Y12" s="1295"/>
      <c r="Z12" s="1295"/>
      <c r="AA12" s="1295"/>
      <c r="AB12" s="1295"/>
      <c r="AC12" s="1315"/>
      <c r="AD12" s="382"/>
    </row>
    <row r="13" spans="1:30" s="374" customFormat="1">
      <c r="A13" s="282" t="s">
        <v>382</v>
      </c>
      <c r="B13" s="677">
        <v>1295</v>
      </c>
      <c r="C13" s="677">
        <v>31445</v>
      </c>
      <c r="D13" s="677">
        <v>1361</v>
      </c>
      <c r="E13" s="677">
        <v>38418</v>
      </c>
      <c r="F13" s="677">
        <v>1384</v>
      </c>
      <c r="G13" s="677">
        <v>50370</v>
      </c>
      <c r="H13" s="677">
        <v>1409</v>
      </c>
      <c r="I13" s="677">
        <v>52390</v>
      </c>
      <c r="J13" s="677">
        <v>1375</v>
      </c>
      <c r="K13" s="677">
        <v>52424</v>
      </c>
      <c r="L13" s="677">
        <v>1348</v>
      </c>
      <c r="M13" s="677">
        <v>52986</v>
      </c>
      <c r="N13" s="981">
        <v>1363</v>
      </c>
      <c r="O13" s="677">
        <v>54950</v>
      </c>
      <c r="P13" s="677">
        <v>1410</v>
      </c>
      <c r="Q13" s="1295">
        <v>59450.800999999999</v>
      </c>
      <c r="R13" s="980">
        <v>1374</v>
      </c>
      <c r="S13" s="677">
        <v>59182</v>
      </c>
      <c r="T13" s="677">
        <v>1412</v>
      </c>
      <c r="U13" s="1376">
        <v>61400.688000000002</v>
      </c>
      <c r="V13" s="1295">
        <v>1385</v>
      </c>
      <c r="W13" s="1295">
        <v>60483.95</v>
      </c>
      <c r="X13" s="1295">
        <v>1399</v>
      </c>
      <c r="Y13" s="1295">
        <v>62120.963000000003</v>
      </c>
      <c r="Z13" s="1295">
        <v>1372</v>
      </c>
      <c r="AA13" s="1295">
        <v>63320.241000000002</v>
      </c>
      <c r="AB13" s="1295">
        <v>1328</v>
      </c>
      <c r="AC13" s="1315">
        <v>61439.529000000002</v>
      </c>
      <c r="AD13" s="382"/>
    </row>
    <row r="14" spans="1:30" s="374" customFormat="1">
      <c r="A14" s="1025" t="s">
        <v>585</v>
      </c>
      <c r="B14" s="677"/>
      <c r="C14" s="677"/>
      <c r="D14" s="677"/>
      <c r="E14" s="677"/>
      <c r="F14" s="677"/>
      <c r="G14" s="677"/>
      <c r="H14" s="677"/>
      <c r="I14" s="677"/>
      <c r="J14" s="677"/>
      <c r="K14" s="677"/>
      <c r="L14" s="677"/>
      <c r="M14" s="677"/>
      <c r="N14" s="981"/>
      <c r="O14" s="677"/>
      <c r="P14" s="677"/>
      <c r="Q14" s="1295"/>
      <c r="R14" s="980"/>
      <c r="S14" s="677"/>
      <c r="T14" s="677"/>
      <c r="U14" s="1376"/>
      <c r="V14" s="1295"/>
      <c r="W14" s="1295"/>
      <c r="X14" s="1295"/>
      <c r="Y14" s="1295"/>
      <c r="Z14" s="1295"/>
      <c r="AA14" s="1295"/>
      <c r="AB14" s="1295"/>
      <c r="AC14" s="1315"/>
      <c r="AD14" s="382"/>
    </row>
    <row r="15" spans="1:30" s="374" customFormat="1">
      <c r="A15" s="282" t="s">
        <v>383</v>
      </c>
      <c r="B15" s="677">
        <v>310</v>
      </c>
      <c r="C15" s="677">
        <v>370</v>
      </c>
      <c r="D15" s="677">
        <v>331</v>
      </c>
      <c r="E15" s="677">
        <v>475</v>
      </c>
      <c r="F15" s="677">
        <v>331</v>
      </c>
      <c r="G15" s="677">
        <v>881</v>
      </c>
      <c r="H15" s="677">
        <v>312</v>
      </c>
      <c r="I15" s="677">
        <v>1271</v>
      </c>
      <c r="J15" s="677">
        <v>306</v>
      </c>
      <c r="K15" s="677">
        <v>1309</v>
      </c>
      <c r="L15" s="677">
        <v>325</v>
      </c>
      <c r="M15" s="677">
        <v>1344</v>
      </c>
      <c r="N15" s="981">
        <v>339</v>
      </c>
      <c r="O15" s="677">
        <v>1222</v>
      </c>
      <c r="P15" s="677">
        <v>350</v>
      </c>
      <c r="Q15" s="1295">
        <v>1015</v>
      </c>
      <c r="R15" s="980">
        <v>374</v>
      </c>
      <c r="S15" s="677">
        <v>1124</v>
      </c>
      <c r="T15" s="677">
        <v>336</v>
      </c>
      <c r="U15" s="1376">
        <v>1090.1030000000001</v>
      </c>
      <c r="V15" s="1295">
        <v>356</v>
      </c>
      <c r="W15" s="1295">
        <v>1210.873</v>
      </c>
      <c r="X15" s="1295">
        <v>378</v>
      </c>
      <c r="Y15" s="1295">
        <v>1423.5450000000001</v>
      </c>
      <c r="Z15" s="1295">
        <v>434</v>
      </c>
      <c r="AA15" s="1295">
        <v>1941.9</v>
      </c>
      <c r="AB15" s="1295">
        <v>477</v>
      </c>
      <c r="AC15" s="1315">
        <v>2136.7910000000002</v>
      </c>
      <c r="AD15" s="382"/>
    </row>
    <row r="16" spans="1:30" s="374" customFormat="1">
      <c r="A16" s="1025" t="s">
        <v>456</v>
      </c>
      <c r="B16" s="677"/>
      <c r="C16" s="677"/>
      <c r="D16" s="677"/>
      <c r="E16" s="677"/>
      <c r="F16" s="677"/>
      <c r="G16" s="677"/>
      <c r="H16" s="677"/>
      <c r="I16" s="677"/>
      <c r="J16" s="677"/>
      <c r="K16" s="677"/>
      <c r="L16" s="677"/>
      <c r="M16" s="677"/>
      <c r="N16" s="981"/>
      <c r="O16" s="677"/>
      <c r="P16" s="677"/>
      <c r="Q16" s="1295"/>
      <c r="R16" s="980"/>
      <c r="S16" s="677"/>
      <c r="T16" s="677"/>
      <c r="U16" s="1376"/>
      <c r="V16" s="1295"/>
      <c r="W16" s="1295"/>
      <c r="X16" s="1295"/>
      <c r="Y16" s="1295"/>
      <c r="Z16" s="1295"/>
      <c r="AA16" s="1295"/>
      <c r="AB16" s="1295"/>
      <c r="AC16" s="1315"/>
      <c r="AD16" s="382"/>
    </row>
    <row r="17" spans="1:30" s="676" customFormat="1">
      <c r="A17" s="282" t="s">
        <v>1586</v>
      </c>
      <c r="B17" s="677">
        <v>76</v>
      </c>
      <c r="C17" s="677">
        <v>733</v>
      </c>
      <c r="D17" s="677" t="s">
        <v>27</v>
      </c>
      <c r="E17" s="677" t="s">
        <v>27</v>
      </c>
      <c r="F17" s="677">
        <v>140</v>
      </c>
      <c r="G17" s="677">
        <v>1283</v>
      </c>
      <c r="H17" s="677">
        <v>144</v>
      </c>
      <c r="I17" s="677">
        <v>1399</v>
      </c>
      <c r="J17" s="677">
        <v>124</v>
      </c>
      <c r="K17" s="677">
        <v>898</v>
      </c>
      <c r="L17" s="677">
        <v>129</v>
      </c>
      <c r="M17" s="677">
        <v>856</v>
      </c>
      <c r="N17" s="981">
        <v>112</v>
      </c>
      <c r="O17" s="677">
        <v>819</v>
      </c>
      <c r="P17" s="677">
        <v>110</v>
      </c>
      <c r="Q17" s="1295">
        <v>861</v>
      </c>
      <c r="R17" s="980">
        <v>106</v>
      </c>
      <c r="S17" s="677">
        <v>879</v>
      </c>
      <c r="T17" s="677">
        <v>109</v>
      </c>
      <c r="U17" s="1376">
        <v>881.952</v>
      </c>
      <c r="V17" s="1295">
        <v>120</v>
      </c>
      <c r="W17" s="1295">
        <v>989.72900000000004</v>
      </c>
      <c r="X17" s="1295">
        <v>130</v>
      </c>
      <c r="Y17" s="1295">
        <v>1077.8699999999999</v>
      </c>
      <c r="Z17" s="1295">
        <v>146</v>
      </c>
      <c r="AA17" s="1295">
        <v>1274.991</v>
      </c>
      <c r="AB17" s="1295">
        <v>166</v>
      </c>
      <c r="AC17" s="1315">
        <v>1644.617</v>
      </c>
      <c r="AD17" s="982"/>
    </row>
    <row r="18" spans="1:30" s="676" customFormat="1">
      <c r="A18" s="1025" t="s">
        <v>1586</v>
      </c>
      <c r="B18" s="677"/>
      <c r="C18" s="677"/>
      <c r="D18" s="677"/>
      <c r="E18" s="677"/>
      <c r="F18" s="677"/>
      <c r="G18" s="677"/>
      <c r="H18" s="677"/>
      <c r="I18" s="677"/>
      <c r="J18" s="677"/>
      <c r="K18" s="677"/>
      <c r="L18" s="677"/>
      <c r="M18" s="677"/>
      <c r="N18" s="981"/>
      <c r="O18" s="677"/>
      <c r="P18" s="677"/>
      <c r="Q18" s="1295"/>
      <c r="R18" s="980"/>
      <c r="S18" s="677"/>
      <c r="T18" s="677"/>
      <c r="U18" s="1376"/>
      <c r="V18" s="1295"/>
      <c r="W18" s="1295"/>
      <c r="X18" s="1295"/>
      <c r="Y18" s="1295"/>
      <c r="Z18" s="1295"/>
      <c r="AA18" s="1295"/>
      <c r="AB18" s="1295"/>
      <c r="AC18" s="1315"/>
      <c r="AD18" s="982"/>
    </row>
    <row r="19" spans="1:30" s="374" customFormat="1">
      <c r="A19" s="282" t="s">
        <v>384</v>
      </c>
      <c r="B19" s="677">
        <v>182</v>
      </c>
      <c r="C19" s="677">
        <v>411</v>
      </c>
      <c r="D19" s="677">
        <v>238</v>
      </c>
      <c r="E19" s="677">
        <v>4058</v>
      </c>
      <c r="F19" s="677">
        <v>245</v>
      </c>
      <c r="G19" s="677">
        <v>4501</v>
      </c>
      <c r="H19" s="677">
        <v>235</v>
      </c>
      <c r="I19" s="677">
        <v>4429</v>
      </c>
      <c r="J19" s="677">
        <v>247</v>
      </c>
      <c r="K19" s="677">
        <v>4118</v>
      </c>
      <c r="L19" s="677">
        <v>234</v>
      </c>
      <c r="M19" s="677">
        <v>4049</v>
      </c>
      <c r="N19" s="981">
        <v>245</v>
      </c>
      <c r="O19" s="677">
        <v>5312</v>
      </c>
      <c r="P19" s="677">
        <v>234</v>
      </c>
      <c r="Q19" s="1295">
        <v>4924.5320000000002</v>
      </c>
      <c r="R19" s="980">
        <v>228</v>
      </c>
      <c r="S19" s="677">
        <v>4994</v>
      </c>
      <c r="T19" s="677">
        <v>194</v>
      </c>
      <c r="U19" s="1376">
        <v>5021</v>
      </c>
      <c r="V19" s="1295">
        <v>198</v>
      </c>
      <c r="W19" s="1295">
        <v>5265.0119999999997</v>
      </c>
      <c r="X19" s="1295">
        <v>193</v>
      </c>
      <c r="Y19" s="1295">
        <v>6099.982</v>
      </c>
      <c r="Z19" s="1295">
        <v>198</v>
      </c>
      <c r="AA19" s="1295">
        <v>6150.1419999999998</v>
      </c>
      <c r="AB19" s="1295">
        <v>201</v>
      </c>
      <c r="AC19" s="1315">
        <v>5956.37</v>
      </c>
      <c r="AD19" s="382"/>
    </row>
    <row r="20" spans="1:30" s="374" customFormat="1">
      <c r="A20" s="1025" t="s">
        <v>311</v>
      </c>
      <c r="B20" s="677"/>
      <c r="C20" s="677"/>
      <c r="D20" s="677"/>
      <c r="E20" s="677"/>
      <c r="F20" s="677"/>
      <c r="G20" s="677"/>
      <c r="H20" s="677"/>
      <c r="I20" s="677"/>
      <c r="J20" s="677"/>
      <c r="K20" s="677"/>
      <c r="L20" s="677"/>
      <c r="M20" s="677"/>
      <c r="N20" s="981"/>
      <c r="O20" s="677"/>
      <c r="P20" s="677"/>
      <c r="Q20" s="1295"/>
      <c r="R20" s="980"/>
      <c r="S20" s="677"/>
      <c r="T20" s="677"/>
      <c r="U20" s="1376"/>
      <c r="V20" s="1295"/>
      <c r="W20" s="1295"/>
      <c r="X20" s="1295"/>
      <c r="Y20" s="1295"/>
      <c r="Z20" s="1295"/>
      <c r="AA20" s="1295"/>
      <c r="AB20" s="1295"/>
      <c r="AC20" s="1315"/>
      <c r="AD20" s="382"/>
    </row>
    <row r="21" spans="1:30" s="374" customFormat="1">
      <c r="A21" s="282" t="s">
        <v>385</v>
      </c>
      <c r="B21" s="677">
        <v>1660</v>
      </c>
      <c r="C21" s="677">
        <v>2251</v>
      </c>
      <c r="D21" s="677">
        <v>667</v>
      </c>
      <c r="E21" s="677">
        <v>1585</v>
      </c>
      <c r="F21" s="677">
        <v>426</v>
      </c>
      <c r="G21" s="677">
        <v>1374</v>
      </c>
      <c r="H21" s="677">
        <v>446</v>
      </c>
      <c r="I21" s="677">
        <v>1482</v>
      </c>
      <c r="J21" s="677">
        <v>469</v>
      </c>
      <c r="K21" s="677">
        <v>1744</v>
      </c>
      <c r="L21" s="677">
        <v>452</v>
      </c>
      <c r="M21" s="677">
        <v>1829</v>
      </c>
      <c r="N21" s="981">
        <v>420</v>
      </c>
      <c r="O21" s="677">
        <v>1761</v>
      </c>
      <c r="P21" s="677">
        <v>423</v>
      </c>
      <c r="Q21" s="1295">
        <v>1816.7840000000001</v>
      </c>
      <c r="R21" s="980">
        <v>502</v>
      </c>
      <c r="S21" s="677">
        <v>2037</v>
      </c>
      <c r="T21" s="677">
        <v>750</v>
      </c>
      <c r="U21" s="1376">
        <v>2048.0129999999999</v>
      </c>
      <c r="V21" s="1295">
        <v>756</v>
      </c>
      <c r="W21" s="1295">
        <v>2116.8789999999999</v>
      </c>
      <c r="X21" s="1295">
        <v>779</v>
      </c>
      <c r="Y21" s="1295">
        <v>2201.924</v>
      </c>
      <c r="Z21" s="1295">
        <v>789</v>
      </c>
      <c r="AA21" s="1295">
        <v>2117.7020000000002</v>
      </c>
      <c r="AB21" s="1295">
        <v>812</v>
      </c>
      <c r="AC21" s="1315">
        <v>2830.2049999999999</v>
      </c>
      <c r="AD21" s="382"/>
    </row>
    <row r="22" spans="1:30" s="374" customFormat="1">
      <c r="A22" s="1025" t="s">
        <v>385</v>
      </c>
      <c r="B22" s="677"/>
      <c r="C22" s="677"/>
      <c r="D22" s="677"/>
      <c r="E22" s="677"/>
      <c r="F22" s="677"/>
      <c r="G22" s="677"/>
      <c r="H22" s="677"/>
      <c r="I22" s="677"/>
      <c r="J22" s="677"/>
      <c r="K22" s="677"/>
      <c r="L22" s="677"/>
      <c r="M22" s="677"/>
      <c r="N22" s="981"/>
      <c r="O22" s="677"/>
      <c r="P22" s="677"/>
      <c r="Q22" s="1295"/>
      <c r="R22" s="980"/>
      <c r="S22" s="677"/>
      <c r="T22" s="677"/>
      <c r="U22" s="1376"/>
      <c r="V22" s="1295"/>
      <c r="W22" s="1295"/>
      <c r="X22" s="1295"/>
      <c r="Y22" s="1295"/>
      <c r="Z22" s="1295"/>
      <c r="AA22" s="1295"/>
      <c r="AB22" s="1295"/>
      <c r="AC22" s="1315"/>
      <c r="AD22" s="382"/>
    </row>
    <row r="23" spans="1:30" s="374" customFormat="1">
      <c r="A23" s="282" t="s">
        <v>386</v>
      </c>
      <c r="B23" s="677">
        <v>129</v>
      </c>
      <c r="C23" s="677">
        <v>5752</v>
      </c>
      <c r="D23" s="677">
        <v>136</v>
      </c>
      <c r="E23" s="677">
        <v>7312</v>
      </c>
      <c r="F23" s="677">
        <v>158</v>
      </c>
      <c r="G23" s="677">
        <v>10536</v>
      </c>
      <c r="H23" s="677">
        <v>164</v>
      </c>
      <c r="I23" s="677">
        <v>11323</v>
      </c>
      <c r="J23" s="677">
        <v>164</v>
      </c>
      <c r="K23" s="677">
        <v>11594</v>
      </c>
      <c r="L23" s="677">
        <v>152</v>
      </c>
      <c r="M23" s="677">
        <v>11031</v>
      </c>
      <c r="N23" s="981">
        <v>157</v>
      </c>
      <c r="O23" s="677">
        <v>10986</v>
      </c>
      <c r="P23" s="677">
        <v>149</v>
      </c>
      <c r="Q23" s="1295">
        <v>10418.924000000001</v>
      </c>
      <c r="R23" s="980">
        <v>153</v>
      </c>
      <c r="S23" s="677">
        <v>10863</v>
      </c>
      <c r="T23" s="677">
        <v>158</v>
      </c>
      <c r="U23" s="1376">
        <v>11443.594999999999</v>
      </c>
      <c r="V23" s="1295">
        <v>157</v>
      </c>
      <c r="W23" s="1295">
        <v>11214.231</v>
      </c>
      <c r="X23" s="1295">
        <v>150</v>
      </c>
      <c r="Y23" s="1295">
        <v>10865.535</v>
      </c>
      <c r="Z23" s="1295">
        <v>140</v>
      </c>
      <c r="AA23" s="1295">
        <v>10018.371999999999</v>
      </c>
      <c r="AB23" s="1295">
        <v>147</v>
      </c>
      <c r="AC23" s="1315">
        <v>10497.968000000001</v>
      </c>
      <c r="AD23" s="382"/>
    </row>
    <row r="24" spans="1:30" s="374" customFormat="1">
      <c r="A24" s="1025" t="s">
        <v>445</v>
      </c>
      <c r="B24" s="677"/>
      <c r="C24" s="677"/>
      <c r="D24" s="677"/>
      <c r="E24" s="677"/>
      <c r="F24" s="677"/>
      <c r="G24" s="677"/>
      <c r="H24" s="677"/>
      <c r="I24" s="677"/>
      <c r="J24" s="677"/>
      <c r="K24" s="677"/>
      <c r="L24" s="677"/>
      <c r="M24" s="677"/>
      <c r="N24" s="981"/>
      <c r="O24" s="677"/>
      <c r="P24" s="677"/>
      <c r="Q24" s="1295"/>
      <c r="R24" s="980"/>
      <c r="S24" s="677"/>
      <c r="T24" s="677"/>
      <c r="U24" s="1376"/>
      <c r="V24" s="1295"/>
      <c r="W24" s="1295"/>
      <c r="X24" s="1295"/>
      <c r="Y24" s="1295"/>
      <c r="Z24" s="1295"/>
      <c r="AA24" s="1295"/>
      <c r="AB24" s="1295"/>
      <c r="AC24" s="1315"/>
      <c r="AD24" s="382"/>
    </row>
    <row r="25" spans="1:30" s="374" customFormat="1">
      <c r="A25" s="282" t="s">
        <v>387</v>
      </c>
      <c r="B25" s="677">
        <v>505</v>
      </c>
      <c r="C25" s="677">
        <v>3809</v>
      </c>
      <c r="D25" s="677">
        <v>510</v>
      </c>
      <c r="E25" s="677">
        <v>2343</v>
      </c>
      <c r="F25" s="677">
        <v>617</v>
      </c>
      <c r="G25" s="677">
        <v>2393</v>
      </c>
      <c r="H25" s="677">
        <v>484</v>
      </c>
      <c r="I25" s="677">
        <v>2344</v>
      </c>
      <c r="J25" s="677">
        <v>516</v>
      </c>
      <c r="K25" s="677">
        <v>2344</v>
      </c>
      <c r="L25" s="677">
        <v>554</v>
      </c>
      <c r="M25" s="677">
        <v>2510</v>
      </c>
      <c r="N25" s="981">
        <v>578</v>
      </c>
      <c r="O25" s="677">
        <v>2644</v>
      </c>
      <c r="P25" s="677">
        <v>619</v>
      </c>
      <c r="Q25" s="1295">
        <v>2927.556</v>
      </c>
      <c r="R25" s="980">
        <v>684</v>
      </c>
      <c r="S25" s="677">
        <v>3167</v>
      </c>
      <c r="T25" s="677">
        <v>777</v>
      </c>
      <c r="U25" s="1376">
        <v>3172.3490000000002</v>
      </c>
      <c r="V25" s="1295">
        <v>841</v>
      </c>
      <c r="W25" s="1295">
        <v>3487.373</v>
      </c>
      <c r="X25" s="1295">
        <v>864</v>
      </c>
      <c r="Y25" s="1295">
        <v>3801.5509999999999</v>
      </c>
      <c r="Z25" s="1295">
        <v>877</v>
      </c>
      <c r="AA25" s="1295">
        <v>3851.9119999999998</v>
      </c>
      <c r="AB25" s="1295">
        <v>868</v>
      </c>
      <c r="AC25" s="1315">
        <v>3604.1390000000001</v>
      </c>
      <c r="AD25" s="382"/>
    </row>
    <row r="26" spans="1:30" s="374" customFormat="1">
      <c r="A26" s="1025" t="s">
        <v>451</v>
      </c>
      <c r="B26" s="677"/>
      <c r="C26" s="677"/>
      <c r="D26" s="677"/>
      <c r="E26" s="677"/>
      <c r="F26" s="677"/>
      <c r="G26" s="677"/>
      <c r="H26" s="677"/>
      <c r="I26" s="677"/>
      <c r="J26" s="677"/>
      <c r="K26" s="677"/>
      <c r="L26" s="677"/>
      <c r="M26" s="677"/>
      <c r="N26" s="981"/>
      <c r="O26" s="677"/>
      <c r="P26" s="677"/>
      <c r="Q26" s="1295"/>
      <c r="R26" s="980"/>
      <c r="S26" s="677"/>
      <c r="T26" s="677"/>
      <c r="U26" s="1376"/>
      <c r="V26" s="1295"/>
      <c r="W26" s="1295"/>
      <c r="X26" s="1295"/>
      <c r="Y26" s="1295"/>
      <c r="Z26" s="1295"/>
      <c r="AA26" s="1295"/>
      <c r="AB26" s="1295"/>
      <c r="AC26" s="1315"/>
      <c r="AD26" s="382"/>
    </row>
    <row r="27" spans="1:30" s="374" customFormat="1">
      <c r="A27" s="282" t="s">
        <v>388</v>
      </c>
      <c r="B27" s="677">
        <v>3319</v>
      </c>
      <c r="C27" s="677">
        <v>16499</v>
      </c>
      <c r="D27" s="677">
        <v>3590</v>
      </c>
      <c r="E27" s="677">
        <v>22284</v>
      </c>
      <c r="F27" s="677">
        <v>4080</v>
      </c>
      <c r="G27" s="677">
        <v>34705</v>
      </c>
      <c r="H27" s="677">
        <v>4148</v>
      </c>
      <c r="I27" s="677">
        <v>37924</v>
      </c>
      <c r="J27" s="677">
        <v>3718</v>
      </c>
      <c r="K27" s="677">
        <v>40612</v>
      </c>
      <c r="L27" s="677">
        <v>3937</v>
      </c>
      <c r="M27" s="677">
        <v>43064</v>
      </c>
      <c r="N27" s="981">
        <v>4242</v>
      </c>
      <c r="O27" s="677">
        <v>44475</v>
      </c>
      <c r="P27" s="677">
        <v>4444</v>
      </c>
      <c r="Q27" s="1295">
        <v>44277.89</v>
      </c>
      <c r="R27" s="980">
        <v>4946</v>
      </c>
      <c r="S27" s="677">
        <v>45417</v>
      </c>
      <c r="T27" s="677">
        <v>4481</v>
      </c>
      <c r="U27" s="1376">
        <v>52084.591999999997</v>
      </c>
      <c r="V27" s="1295">
        <v>5838</v>
      </c>
      <c r="W27" s="1295">
        <v>59649.044000000002</v>
      </c>
      <c r="X27" s="1295">
        <v>6286</v>
      </c>
      <c r="Y27" s="1295">
        <v>64884.601000000002</v>
      </c>
      <c r="Z27" s="1295">
        <v>6708</v>
      </c>
      <c r="AA27" s="1295">
        <v>67656.875</v>
      </c>
      <c r="AB27" s="1295">
        <v>6937</v>
      </c>
      <c r="AC27" s="1315">
        <v>70887.028000000006</v>
      </c>
      <c r="AD27" s="382"/>
    </row>
    <row r="28" spans="1:30" s="374" customFormat="1">
      <c r="A28" s="1025" t="s">
        <v>444</v>
      </c>
      <c r="B28" s="677"/>
      <c r="C28" s="677"/>
      <c r="D28" s="677"/>
      <c r="E28" s="677"/>
      <c r="F28" s="677"/>
      <c r="G28" s="677"/>
      <c r="H28" s="677"/>
      <c r="I28" s="677"/>
      <c r="J28" s="677"/>
      <c r="K28" s="677"/>
      <c r="L28" s="677"/>
      <c r="M28" s="677"/>
      <c r="N28" s="981"/>
      <c r="O28" s="677"/>
      <c r="P28" s="677"/>
      <c r="Q28" s="1295"/>
      <c r="R28" s="980"/>
      <c r="S28" s="677"/>
      <c r="T28" s="677"/>
      <c r="U28" s="1376"/>
      <c r="V28" s="1295"/>
      <c r="W28" s="1295"/>
      <c r="X28" s="1295"/>
      <c r="Y28" s="1295"/>
      <c r="Z28" s="1295"/>
      <c r="AA28" s="1295"/>
      <c r="AB28" s="1295"/>
      <c r="AC28" s="1315"/>
      <c r="AD28" s="382"/>
    </row>
    <row r="29" spans="1:30" s="374" customFormat="1">
      <c r="A29" s="282" t="s">
        <v>389</v>
      </c>
      <c r="B29" s="677">
        <v>560</v>
      </c>
      <c r="C29" s="677">
        <v>10242</v>
      </c>
      <c r="D29" s="677">
        <v>1128</v>
      </c>
      <c r="E29" s="677">
        <v>29809</v>
      </c>
      <c r="F29" s="677">
        <v>1736</v>
      </c>
      <c r="G29" s="677">
        <v>55543</v>
      </c>
      <c r="H29" s="677">
        <v>1935</v>
      </c>
      <c r="I29" s="677">
        <v>70206</v>
      </c>
      <c r="J29" s="677">
        <v>2128</v>
      </c>
      <c r="K29" s="677">
        <v>78299</v>
      </c>
      <c r="L29" s="677">
        <v>2267</v>
      </c>
      <c r="M29" s="677">
        <v>85576</v>
      </c>
      <c r="N29" s="981">
        <v>2322</v>
      </c>
      <c r="O29" s="677">
        <v>92355</v>
      </c>
      <c r="P29" s="677">
        <v>2427</v>
      </c>
      <c r="Q29" s="1295">
        <v>102037.86500000001</v>
      </c>
      <c r="R29" s="980">
        <v>2485</v>
      </c>
      <c r="S29" s="677">
        <v>107076</v>
      </c>
      <c r="T29" s="677">
        <v>2563</v>
      </c>
      <c r="U29" s="1376">
        <v>107690.70699999999</v>
      </c>
      <c r="V29" s="1295">
        <v>2619</v>
      </c>
      <c r="W29" s="1295">
        <v>113778.299</v>
      </c>
      <c r="X29" s="1295">
        <v>2706</v>
      </c>
      <c r="Y29" s="1295">
        <v>125095.067</v>
      </c>
      <c r="Z29" s="1295">
        <v>2701</v>
      </c>
      <c r="AA29" s="1295">
        <v>127352.91899999999</v>
      </c>
      <c r="AB29" s="1295">
        <v>2721</v>
      </c>
      <c r="AC29" s="1315">
        <v>129736.041</v>
      </c>
      <c r="AD29" s="382"/>
    </row>
    <row r="30" spans="1:30" s="374" customFormat="1">
      <c r="A30" s="1025" t="s">
        <v>586</v>
      </c>
      <c r="B30" s="677"/>
      <c r="C30" s="677"/>
      <c r="D30" s="677"/>
      <c r="E30" s="677"/>
      <c r="F30" s="677"/>
      <c r="G30" s="677"/>
      <c r="H30" s="677"/>
      <c r="I30" s="677"/>
      <c r="J30" s="677"/>
      <c r="K30" s="677"/>
      <c r="L30" s="677"/>
      <c r="M30" s="677"/>
      <c r="N30" s="981"/>
      <c r="O30" s="677"/>
      <c r="P30" s="677"/>
      <c r="Q30" s="1295"/>
      <c r="R30" s="980"/>
      <c r="S30" s="677"/>
      <c r="T30" s="677"/>
      <c r="U30" s="1376"/>
      <c r="V30" s="1295"/>
      <c r="W30" s="1295"/>
      <c r="X30" s="1295"/>
      <c r="Y30" s="1295"/>
      <c r="Z30" s="1295"/>
      <c r="AA30" s="1295"/>
      <c r="AB30" s="1295"/>
      <c r="AC30" s="1315"/>
      <c r="AD30" s="382"/>
    </row>
    <row r="31" spans="1:30" s="374" customFormat="1">
      <c r="A31" s="282" t="s">
        <v>457</v>
      </c>
      <c r="B31" s="677">
        <v>680</v>
      </c>
      <c r="C31" s="677">
        <v>5086</v>
      </c>
      <c r="D31" s="677">
        <v>636</v>
      </c>
      <c r="E31" s="677">
        <v>3226</v>
      </c>
      <c r="F31" s="677">
        <v>677</v>
      </c>
      <c r="G31" s="677">
        <v>2869</v>
      </c>
      <c r="H31" s="677">
        <v>906</v>
      </c>
      <c r="I31" s="677">
        <v>2990</v>
      </c>
      <c r="J31" s="677">
        <v>919</v>
      </c>
      <c r="K31" s="677">
        <v>3195</v>
      </c>
      <c r="L31" s="677">
        <v>954</v>
      </c>
      <c r="M31" s="677">
        <v>3305</v>
      </c>
      <c r="N31" s="981">
        <v>1033</v>
      </c>
      <c r="O31" s="677">
        <v>3740</v>
      </c>
      <c r="P31" s="677">
        <v>1132</v>
      </c>
      <c r="Q31" s="1295">
        <v>4024.2820000000002</v>
      </c>
      <c r="R31" s="980">
        <v>1141</v>
      </c>
      <c r="S31" s="677">
        <v>3670</v>
      </c>
      <c r="T31" s="677">
        <v>353</v>
      </c>
      <c r="U31" s="1376">
        <v>3186.9050000000002</v>
      </c>
      <c r="V31" s="1295">
        <v>367</v>
      </c>
      <c r="W31" s="1295">
        <v>3341.2579999999998</v>
      </c>
      <c r="X31" s="1295">
        <v>399</v>
      </c>
      <c r="Y31" s="1295">
        <v>4018.2380000000003</v>
      </c>
      <c r="Z31" s="1295">
        <v>422</v>
      </c>
      <c r="AA31" s="1295">
        <v>4534.3209999999999</v>
      </c>
      <c r="AB31" s="1295">
        <v>434</v>
      </c>
      <c r="AC31" s="1315">
        <v>4717.0129999999999</v>
      </c>
      <c r="AD31" s="382"/>
    </row>
    <row r="32" spans="1:30" s="374" customFormat="1">
      <c r="A32" s="1025" t="s">
        <v>449</v>
      </c>
      <c r="B32" s="677"/>
      <c r="C32" s="677"/>
      <c r="D32" s="677"/>
      <c r="E32" s="677"/>
      <c r="F32" s="677"/>
      <c r="G32" s="677"/>
      <c r="H32" s="677"/>
      <c r="I32" s="677"/>
      <c r="J32" s="677"/>
      <c r="K32" s="677"/>
      <c r="L32" s="677"/>
      <c r="M32" s="677"/>
      <c r="N32" s="981"/>
      <c r="O32" s="677"/>
      <c r="P32" s="677"/>
      <c r="Q32" s="1295"/>
      <c r="R32" s="980"/>
      <c r="S32" s="677"/>
      <c r="T32" s="677"/>
      <c r="U32" s="1376"/>
      <c r="V32" s="1295"/>
      <c r="W32" s="1295"/>
      <c r="X32" s="1295"/>
      <c r="Y32" s="1295"/>
      <c r="Z32" s="1295"/>
      <c r="AA32" s="1295"/>
      <c r="AB32" s="1295"/>
      <c r="AC32" s="1315"/>
      <c r="AD32" s="382"/>
    </row>
    <row r="33" spans="1:30" s="374" customFormat="1">
      <c r="A33" s="282" t="s">
        <v>390</v>
      </c>
      <c r="B33" s="677">
        <v>246</v>
      </c>
      <c r="C33" s="677">
        <v>734</v>
      </c>
      <c r="D33" s="677">
        <v>281</v>
      </c>
      <c r="E33" s="677">
        <v>1135</v>
      </c>
      <c r="F33" s="677">
        <v>305</v>
      </c>
      <c r="G33" s="677">
        <v>1510</v>
      </c>
      <c r="H33" s="677">
        <v>300</v>
      </c>
      <c r="I33" s="677">
        <v>1562</v>
      </c>
      <c r="J33" s="677">
        <v>330</v>
      </c>
      <c r="K33" s="677">
        <v>1389</v>
      </c>
      <c r="L33" s="677">
        <v>320</v>
      </c>
      <c r="M33" s="677">
        <v>1354</v>
      </c>
      <c r="N33" s="981">
        <v>304</v>
      </c>
      <c r="O33" s="677">
        <v>1305</v>
      </c>
      <c r="P33" s="677">
        <v>309</v>
      </c>
      <c r="Q33" s="1295">
        <v>1273.3779999999999</v>
      </c>
      <c r="R33" s="980">
        <v>369</v>
      </c>
      <c r="S33" s="677">
        <v>1342</v>
      </c>
      <c r="T33" s="677">
        <v>313</v>
      </c>
      <c r="U33" s="1376">
        <v>1334.6969999999999</v>
      </c>
      <c r="V33" s="1295">
        <v>319</v>
      </c>
      <c r="W33" s="1295">
        <v>1345.9939999999999</v>
      </c>
      <c r="X33" s="1295">
        <v>339</v>
      </c>
      <c r="Y33" s="1295">
        <v>1262.0630000000001</v>
      </c>
      <c r="Z33" s="1295">
        <v>354</v>
      </c>
      <c r="AA33" s="1295">
        <v>1198.9380000000001</v>
      </c>
      <c r="AB33" s="1295">
        <v>363</v>
      </c>
      <c r="AC33" s="1315">
        <v>1174.8720000000001</v>
      </c>
      <c r="AD33" s="382"/>
    </row>
    <row r="34" spans="1:30" s="374" customFormat="1">
      <c r="A34" s="1025" t="s">
        <v>312</v>
      </c>
      <c r="B34" s="677"/>
      <c r="C34" s="677"/>
      <c r="D34" s="677"/>
      <c r="E34" s="677"/>
      <c r="F34" s="677"/>
      <c r="G34" s="677"/>
      <c r="H34" s="677"/>
      <c r="I34" s="677"/>
      <c r="J34" s="677"/>
      <c r="K34" s="677"/>
      <c r="L34" s="677"/>
      <c r="M34" s="677"/>
      <c r="N34" s="981"/>
      <c r="O34" s="677"/>
      <c r="P34" s="677"/>
      <c r="Q34" s="1295"/>
      <c r="R34" s="980"/>
      <c r="S34" s="677"/>
      <c r="T34" s="677"/>
      <c r="U34" s="1376"/>
      <c r="V34" s="1295"/>
      <c r="W34" s="1295"/>
      <c r="X34" s="1295"/>
      <c r="Y34" s="1295"/>
      <c r="Z34" s="1295"/>
      <c r="AA34" s="1295"/>
      <c r="AB34" s="1295"/>
      <c r="AC34" s="1315"/>
      <c r="AD34" s="382"/>
    </row>
    <row r="35" spans="1:30" s="374" customFormat="1" ht="15">
      <c r="A35" s="282" t="s">
        <v>1958</v>
      </c>
      <c r="B35" s="677">
        <v>177</v>
      </c>
      <c r="C35" s="677">
        <v>1235</v>
      </c>
      <c r="D35" s="677">
        <v>198</v>
      </c>
      <c r="E35" s="677">
        <v>1511</v>
      </c>
      <c r="F35" s="677">
        <v>152</v>
      </c>
      <c r="G35" s="677">
        <v>1263</v>
      </c>
      <c r="H35" s="677">
        <v>137</v>
      </c>
      <c r="I35" s="677">
        <v>1157</v>
      </c>
      <c r="J35" s="677">
        <v>125</v>
      </c>
      <c r="K35" s="677">
        <v>1098</v>
      </c>
      <c r="L35" s="677">
        <v>113</v>
      </c>
      <c r="M35" s="677">
        <v>982</v>
      </c>
      <c r="N35" s="981">
        <v>111</v>
      </c>
      <c r="O35" s="677">
        <v>1072</v>
      </c>
      <c r="P35" s="677">
        <v>81</v>
      </c>
      <c r="Q35" s="1295">
        <v>1076.627</v>
      </c>
      <c r="R35" s="980">
        <v>80</v>
      </c>
      <c r="S35" s="677">
        <v>1132</v>
      </c>
      <c r="T35" s="677">
        <v>90</v>
      </c>
      <c r="U35" s="1376">
        <v>1300.643</v>
      </c>
      <c r="V35" s="1295">
        <v>80</v>
      </c>
      <c r="W35" s="1295">
        <v>1301.2280000000001</v>
      </c>
      <c r="X35" s="1295">
        <v>73</v>
      </c>
      <c r="Y35" s="1295">
        <v>1191.6769999999999</v>
      </c>
      <c r="Z35" s="1295">
        <v>64</v>
      </c>
      <c r="AA35" s="1295">
        <v>1020.491</v>
      </c>
      <c r="AB35" s="1295">
        <v>62</v>
      </c>
      <c r="AC35" s="1315">
        <v>1019.466</v>
      </c>
      <c r="AD35" s="382"/>
    </row>
    <row r="36" spans="1:30" s="374" customFormat="1" ht="12.75" customHeight="1">
      <c r="A36" s="1025" t="s">
        <v>1959</v>
      </c>
      <c r="B36" s="1673"/>
      <c r="C36" s="1673"/>
      <c r="D36" s="1673"/>
      <c r="E36" s="1673"/>
      <c r="F36" s="677"/>
      <c r="G36" s="677"/>
      <c r="H36" s="677"/>
      <c r="I36" s="677"/>
      <c r="J36" s="677"/>
      <c r="K36" s="677"/>
      <c r="L36" s="677"/>
      <c r="M36" s="677"/>
      <c r="N36" s="981"/>
      <c r="O36" s="677"/>
      <c r="P36" s="677"/>
      <c r="Q36" s="1295"/>
      <c r="R36" s="980"/>
      <c r="S36" s="677"/>
      <c r="T36" s="677"/>
      <c r="U36" s="1376"/>
      <c r="V36" s="1295"/>
      <c r="W36" s="1295"/>
      <c r="X36" s="1295"/>
      <c r="Y36" s="1295"/>
      <c r="Z36" s="1295"/>
      <c r="AA36" s="1295"/>
      <c r="AB36" s="1295"/>
      <c r="AC36" s="1315"/>
      <c r="AD36" s="382"/>
    </row>
    <row r="37" spans="1:30" s="374" customFormat="1">
      <c r="A37" s="282" t="s">
        <v>391</v>
      </c>
      <c r="B37" s="677">
        <v>1475</v>
      </c>
      <c r="C37" s="677">
        <v>23206</v>
      </c>
      <c r="D37" s="677">
        <v>992</v>
      </c>
      <c r="E37" s="677">
        <v>19019</v>
      </c>
      <c r="F37" s="677">
        <v>1014</v>
      </c>
      <c r="G37" s="677">
        <v>20732</v>
      </c>
      <c r="H37" s="677">
        <v>1022</v>
      </c>
      <c r="I37" s="677">
        <v>20993</v>
      </c>
      <c r="J37" s="677">
        <v>1013</v>
      </c>
      <c r="K37" s="677">
        <v>20039</v>
      </c>
      <c r="L37" s="677">
        <v>1041</v>
      </c>
      <c r="M37" s="677">
        <v>21049</v>
      </c>
      <c r="N37" s="981">
        <v>1036</v>
      </c>
      <c r="O37" s="677">
        <v>21079</v>
      </c>
      <c r="P37" s="677">
        <v>1017</v>
      </c>
      <c r="Q37" s="1295">
        <v>21270.399000000001</v>
      </c>
      <c r="R37" s="980">
        <v>1008</v>
      </c>
      <c r="S37" s="677">
        <v>21725</v>
      </c>
      <c r="T37" s="677">
        <v>1005</v>
      </c>
      <c r="U37" s="1376">
        <v>21555.242999999999</v>
      </c>
      <c r="V37" s="1295">
        <v>1015</v>
      </c>
      <c r="W37" s="1295">
        <v>22400.723000000002</v>
      </c>
      <c r="X37" s="1295">
        <v>1029</v>
      </c>
      <c r="Y37" s="1295">
        <v>22583.385999999999</v>
      </c>
      <c r="Z37" s="1295">
        <v>1059</v>
      </c>
      <c r="AA37" s="1295">
        <v>23149.548999999999</v>
      </c>
      <c r="AB37" s="1295">
        <v>1054</v>
      </c>
      <c r="AC37" s="1315">
        <v>23042.307000000001</v>
      </c>
      <c r="AD37" s="382"/>
    </row>
    <row r="38" spans="1:30" s="374" customFormat="1">
      <c r="A38" s="1025" t="s">
        <v>313</v>
      </c>
      <c r="B38" s="677"/>
      <c r="C38" s="677"/>
      <c r="D38" s="677"/>
      <c r="E38" s="677"/>
      <c r="F38" s="677"/>
      <c r="G38" s="677"/>
      <c r="H38" s="677"/>
      <c r="I38" s="677"/>
      <c r="J38" s="677"/>
      <c r="K38" s="677"/>
      <c r="L38" s="677"/>
      <c r="M38" s="677"/>
      <c r="N38" s="981"/>
      <c r="O38" s="677"/>
      <c r="P38" s="677"/>
      <c r="Q38" s="1295"/>
      <c r="R38" s="980"/>
      <c r="S38" s="677"/>
      <c r="T38" s="677"/>
      <c r="U38" s="1376"/>
      <c r="V38" s="1295"/>
      <c r="W38" s="1295"/>
      <c r="X38" s="1295"/>
      <c r="Y38" s="1295"/>
      <c r="Z38" s="1295"/>
      <c r="AA38" s="1295"/>
      <c r="AB38" s="1295"/>
      <c r="AC38" s="1315"/>
      <c r="AD38" s="382"/>
    </row>
    <row r="39" spans="1:30" s="676" customFormat="1">
      <c r="A39" s="1025" t="s">
        <v>217</v>
      </c>
      <c r="B39" s="677">
        <v>418</v>
      </c>
      <c r="C39" s="677">
        <v>465</v>
      </c>
      <c r="D39" s="677" t="s">
        <v>27</v>
      </c>
      <c r="E39" s="677" t="s">
        <v>27</v>
      </c>
      <c r="F39" s="677" t="s">
        <v>27</v>
      </c>
      <c r="G39" s="677" t="s">
        <v>27</v>
      </c>
      <c r="H39" s="677">
        <v>279</v>
      </c>
      <c r="I39" s="677">
        <v>185</v>
      </c>
      <c r="J39" s="677">
        <v>273</v>
      </c>
      <c r="K39" s="677">
        <v>205</v>
      </c>
      <c r="L39" s="677">
        <v>284</v>
      </c>
      <c r="M39" s="677">
        <v>219</v>
      </c>
      <c r="N39" s="981">
        <v>279</v>
      </c>
      <c r="O39" s="677">
        <v>232</v>
      </c>
      <c r="P39" s="677">
        <v>268</v>
      </c>
      <c r="Q39" s="1295">
        <v>223</v>
      </c>
      <c r="R39" s="980">
        <v>272</v>
      </c>
      <c r="S39" s="677">
        <v>231</v>
      </c>
      <c r="T39" s="677">
        <v>648</v>
      </c>
      <c r="U39" s="1376">
        <v>15306.852999999999</v>
      </c>
      <c r="V39" s="1295">
        <v>648</v>
      </c>
      <c r="W39" s="1295">
        <v>17082.617999999999</v>
      </c>
      <c r="X39" s="1295">
        <v>675</v>
      </c>
      <c r="Y39" s="1295">
        <v>20493.044000000002</v>
      </c>
      <c r="Z39" s="1295">
        <v>692</v>
      </c>
      <c r="AA39" s="1295">
        <v>21172.576000000001</v>
      </c>
      <c r="AB39" s="1295">
        <v>717</v>
      </c>
      <c r="AC39" s="1315">
        <v>22195.946</v>
      </c>
      <c r="AD39" s="982"/>
    </row>
    <row r="40" spans="1:30" s="676" customFormat="1">
      <c r="A40" s="1025" t="s">
        <v>314</v>
      </c>
      <c r="B40" s="677"/>
      <c r="C40" s="677"/>
      <c r="D40" s="677"/>
      <c r="E40" s="677"/>
      <c r="F40" s="677"/>
      <c r="G40" s="677"/>
      <c r="H40" s="677"/>
      <c r="I40" s="677"/>
      <c r="J40" s="677"/>
      <c r="K40" s="677"/>
      <c r="L40" s="677"/>
      <c r="M40" s="677"/>
      <c r="N40" s="981"/>
      <c r="O40" s="677"/>
      <c r="P40" s="677"/>
      <c r="Q40" s="1295"/>
      <c r="R40" s="980"/>
      <c r="S40" s="677"/>
      <c r="T40" s="677"/>
      <c r="U40" s="1376"/>
      <c r="V40" s="1295"/>
      <c r="W40" s="1295"/>
      <c r="X40" s="1295"/>
      <c r="Y40" s="1295"/>
      <c r="Z40" s="1295"/>
      <c r="AA40" s="1295"/>
      <c r="AB40" s="1295"/>
      <c r="AC40" s="1315"/>
      <c r="AD40" s="982"/>
    </row>
    <row r="41" spans="1:30" s="374" customFormat="1">
      <c r="A41" s="282" t="s">
        <v>392</v>
      </c>
      <c r="B41" s="677">
        <v>524</v>
      </c>
      <c r="C41" s="677">
        <v>6358</v>
      </c>
      <c r="D41" s="677">
        <v>437</v>
      </c>
      <c r="E41" s="677">
        <v>7790</v>
      </c>
      <c r="F41" s="677">
        <v>524</v>
      </c>
      <c r="G41" s="677">
        <v>11530</v>
      </c>
      <c r="H41" s="677">
        <v>534</v>
      </c>
      <c r="I41" s="677">
        <v>11416</v>
      </c>
      <c r="J41" s="677">
        <v>540</v>
      </c>
      <c r="K41" s="677">
        <v>11357</v>
      </c>
      <c r="L41" s="677">
        <v>548</v>
      </c>
      <c r="M41" s="677">
        <v>12166</v>
      </c>
      <c r="N41" s="981">
        <v>570</v>
      </c>
      <c r="O41" s="677">
        <v>14326</v>
      </c>
      <c r="P41" s="677">
        <v>588</v>
      </c>
      <c r="Q41" s="1295">
        <v>15262.178</v>
      </c>
      <c r="R41" s="980">
        <v>581</v>
      </c>
      <c r="S41" s="677">
        <v>15252</v>
      </c>
      <c r="T41" s="677" t="s">
        <v>27</v>
      </c>
      <c r="U41" s="1376" t="s">
        <v>27</v>
      </c>
      <c r="V41" s="1295" t="s">
        <v>27</v>
      </c>
      <c r="W41" s="1295" t="s">
        <v>27</v>
      </c>
      <c r="X41" s="1295" t="s">
        <v>27</v>
      </c>
      <c r="Y41" s="1295" t="s">
        <v>27</v>
      </c>
      <c r="Z41" s="1295" t="s">
        <v>27</v>
      </c>
      <c r="AA41" s="1295" t="s">
        <v>27</v>
      </c>
      <c r="AB41" s="1295" t="s">
        <v>27</v>
      </c>
      <c r="AC41" s="1315" t="s">
        <v>27</v>
      </c>
      <c r="AD41" s="382"/>
    </row>
    <row r="42" spans="1:30" s="374" customFormat="1">
      <c r="A42" s="1025" t="s">
        <v>458</v>
      </c>
      <c r="B42" s="677"/>
      <c r="C42" s="677"/>
      <c r="D42" s="677"/>
      <c r="E42" s="677"/>
      <c r="F42" s="677"/>
      <c r="G42" s="677"/>
      <c r="H42" s="677"/>
      <c r="I42" s="677"/>
      <c r="J42" s="677"/>
      <c r="K42" s="677"/>
      <c r="L42" s="677"/>
      <c r="M42" s="677"/>
      <c r="N42" s="981"/>
      <c r="O42" s="677"/>
      <c r="P42" s="677"/>
      <c r="Q42" s="1295"/>
      <c r="R42" s="980"/>
      <c r="S42" s="677"/>
      <c r="T42" s="677"/>
      <c r="U42" s="1376"/>
      <c r="V42" s="1295"/>
      <c r="W42" s="1295"/>
      <c r="X42" s="1295"/>
      <c r="Y42" s="1295"/>
      <c r="Z42" s="1295"/>
      <c r="AA42" s="1295"/>
      <c r="AB42" s="1295"/>
      <c r="AC42" s="1315"/>
      <c r="AD42" s="382"/>
    </row>
    <row r="43" spans="1:30" s="1374" customFormat="1">
      <c r="A43" s="282" t="s">
        <v>1738</v>
      </c>
      <c r="B43" s="677">
        <v>13</v>
      </c>
      <c r="C43" s="677">
        <v>4</v>
      </c>
      <c r="D43" s="677">
        <v>14</v>
      </c>
      <c r="E43" s="677">
        <v>5</v>
      </c>
      <c r="F43" s="677">
        <v>11</v>
      </c>
      <c r="G43" s="677">
        <v>3</v>
      </c>
      <c r="H43" s="677">
        <v>13</v>
      </c>
      <c r="I43" s="677">
        <v>3</v>
      </c>
      <c r="J43" s="677">
        <v>14</v>
      </c>
      <c r="K43" s="677">
        <v>7</v>
      </c>
      <c r="L43" s="677">
        <v>17</v>
      </c>
      <c r="M43" s="677">
        <v>9</v>
      </c>
      <c r="N43" s="981">
        <v>20</v>
      </c>
      <c r="O43" s="677">
        <v>10</v>
      </c>
      <c r="P43" s="677">
        <v>21</v>
      </c>
      <c r="Q43" s="1295">
        <v>11</v>
      </c>
      <c r="R43" s="980">
        <v>21</v>
      </c>
      <c r="S43" s="677">
        <v>9</v>
      </c>
      <c r="T43" s="677">
        <v>20</v>
      </c>
      <c r="U43" s="1376">
        <v>44</v>
      </c>
      <c r="V43" s="1295">
        <v>16</v>
      </c>
      <c r="W43" s="1295">
        <v>6.5709999999999997</v>
      </c>
      <c r="X43" s="1295">
        <v>20</v>
      </c>
      <c r="Y43" s="1295">
        <v>10.868</v>
      </c>
      <c r="Z43" s="1295">
        <v>22</v>
      </c>
      <c r="AA43" s="1295">
        <v>10.74</v>
      </c>
      <c r="AB43" s="1295">
        <v>36</v>
      </c>
      <c r="AC43" s="1315">
        <v>1038.3869999999999</v>
      </c>
      <c r="AD43" s="1684"/>
    </row>
    <row r="44" spans="1:30" s="1374" customFormat="1">
      <c r="A44" s="1025" t="s">
        <v>1737</v>
      </c>
      <c r="B44" s="677"/>
      <c r="C44" s="677"/>
      <c r="D44" s="677"/>
      <c r="E44" s="677"/>
      <c r="F44" s="677"/>
      <c r="G44" s="677"/>
      <c r="H44" s="677"/>
      <c r="I44" s="677"/>
      <c r="J44" s="677"/>
      <c r="K44" s="677"/>
      <c r="L44" s="677"/>
      <c r="M44" s="677"/>
      <c r="N44" s="981"/>
      <c r="O44" s="677"/>
      <c r="P44" s="677"/>
      <c r="Q44" s="1295"/>
      <c r="R44" s="980"/>
      <c r="S44" s="677"/>
      <c r="T44" s="677"/>
      <c r="U44" s="1376"/>
      <c r="V44" s="1295"/>
      <c r="W44" s="1295"/>
      <c r="X44" s="1295"/>
      <c r="Y44" s="1295"/>
      <c r="Z44" s="1295"/>
      <c r="AA44" s="1295"/>
      <c r="AB44" s="1295"/>
      <c r="AC44" s="1315"/>
      <c r="AD44" s="1684"/>
    </row>
    <row r="45" spans="1:30" s="374" customFormat="1">
      <c r="A45" s="282" t="s">
        <v>393</v>
      </c>
      <c r="B45" s="677">
        <v>372</v>
      </c>
      <c r="C45" s="677">
        <v>1346</v>
      </c>
      <c r="D45" s="677">
        <v>344</v>
      </c>
      <c r="E45" s="677">
        <v>1129</v>
      </c>
      <c r="F45" s="677">
        <v>351</v>
      </c>
      <c r="G45" s="677">
        <v>1114</v>
      </c>
      <c r="H45" s="677">
        <v>354</v>
      </c>
      <c r="I45" s="677">
        <v>1136</v>
      </c>
      <c r="J45" s="677">
        <v>357</v>
      </c>
      <c r="K45" s="677">
        <v>1064</v>
      </c>
      <c r="L45" s="677">
        <v>357</v>
      </c>
      <c r="M45" s="677">
        <v>1015</v>
      </c>
      <c r="N45" s="981">
        <v>370</v>
      </c>
      <c r="O45" s="677">
        <v>1029</v>
      </c>
      <c r="P45" s="677">
        <v>380</v>
      </c>
      <c r="Q45" s="1295">
        <v>1036.6089999999999</v>
      </c>
      <c r="R45" s="980">
        <v>381</v>
      </c>
      <c r="S45" s="677">
        <v>1065</v>
      </c>
      <c r="T45" s="677">
        <v>385</v>
      </c>
      <c r="U45" s="1376">
        <v>1077.961</v>
      </c>
      <c r="V45" s="1295">
        <v>390</v>
      </c>
      <c r="W45" s="1295">
        <v>1082.0160000000001</v>
      </c>
      <c r="X45" s="1295">
        <v>397</v>
      </c>
      <c r="Y45" s="1295">
        <v>1074.51</v>
      </c>
      <c r="Z45" s="1295">
        <v>403</v>
      </c>
      <c r="AA45" s="1295">
        <v>1107.8019999999999</v>
      </c>
      <c r="AB45" s="1295">
        <v>423</v>
      </c>
      <c r="AC45" s="1315">
        <v>1173</v>
      </c>
      <c r="AD45" s="382"/>
    </row>
    <row r="46" spans="1:30" s="374" customFormat="1">
      <c r="A46" s="1025" t="s">
        <v>459</v>
      </c>
      <c r="B46" s="677"/>
      <c r="C46" s="677"/>
      <c r="D46" s="677"/>
      <c r="E46" s="677"/>
      <c r="F46" s="677"/>
      <c r="G46" s="677"/>
      <c r="H46" s="677"/>
      <c r="I46" s="677"/>
      <c r="J46" s="677"/>
      <c r="K46" s="677"/>
      <c r="L46" s="677"/>
      <c r="M46" s="677"/>
      <c r="N46" s="981"/>
      <c r="O46" s="677"/>
      <c r="P46" s="677"/>
      <c r="Q46" s="1295"/>
      <c r="R46" s="980"/>
      <c r="S46" s="677"/>
      <c r="T46" s="677"/>
      <c r="U46" s="1376"/>
      <c r="V46" s="1295"/>
      <c r="W46" s="1295"/>
      <c r="X46" s="1295"/>
      <c r="Y46" s="1295"/>
      <c r="Z46" s="1295"/>
      <c r="AA46" s="1295"/>
      <c r="AB46" s="1295"/>
      <c r="AC46" s="1315"/>
      <c r="AD46" s="382"/>
    </row>
    <row r="47" spans="1:30" s="374" customFormat="1">
      <c r="A47" s="282" t="s">
        <v>394</v>
      </c>
      <c r="B47" s="677">
        <v>1865</v>
      </c>
      <c r="C47" s="677">
        <v>7002</v>
      </c>
      <c r="D47" s="677">
        <v>1866</v>
      </c>
      <c r="E47" s="677">
        <v>5199</v>
      </c>
      <c r="F47" s="677">
        <v>1946</v>
      </c>
      <c r="G47" s="677">
        <v>5256</v>
      </c>
      <c r="H47" s="677">
        <v>1995</v>
      </c>
      <c r="I47" s="677">
        <v>5012</v>
      </c>
      <c r="J47" s="677">
        <v>2006</v>
      </c>
      <c r="K47" s="677">
        <v>4449</v>
      </c>
      <c r="L47" s="677">
        <v>2044</v>
      </c>
      <c r="M47" s="677">
        <v>4592</v>
      </c>
      <c r="N47" s="981">
        <v>2053</v>
      </c>
      <c r="O47" s="677">
        <v>4337</v>
      </c>
      <c r="P47" s="677">
        <v>2209</v>
      </c>
      <c r="Q47" s="1295">
        <v>4640.6440000000002</v>
      </c>
      <c r="R47" s="980">
        <v>2413</v>
      </c>
      <c r="S47" s="677">
        <v>4633</v>
      </c>
      <c r="T47" s="677">
        <v>1620</v>
      </c>
      <c r="U47" s="1376">
        <v>4350.1239999999998</v>
      </c>
      <c r="V47" s="1295">
        <v>1698</v>
      </c>
      <c r="W47" s="1295">
        <v>4123.9539999999997</v>
      </c>
      <c r="X47" s="1295">
        <v>1779</v>
      </c>
      <c r="Y47" s="1295">
        <v>3974.2750000000001</v>
      </c>
      <c r="Z47" s="1295">
        <v>1862</v>
      </c>
      <c r="AA47" s="1295">
        <v>4524.5169999999998</v>
      </c>
      <c r="AB47" s="1295">
        <v>1855</v>
      </c>
      <c r="AC47" s="1315">
        <v>4323.8310000000001</v>
      </c>
      <c r="AD47" s="382"/>
    </row>
    <row r="48" spans="1:30" s="374" customFormat="1">
      <c r="A48" s="1025" t="s">
        <v>450</v>
      </c>
      <c r="B48" s="677"/>
      <c r="C48" s="677"/>
      <c r="D48" s="677"/>
      <c r="E48" s="677"/>
      <c r="F48" s="677"/>
      <c r="G48" s="677"/>
      <c r="H48" s="677"/>
      <c r="I48" s="677"/>
      <c r="J48" s="677"/>
      <c r="K48" s="677"/>
      <c r="L48" s="677"/>
      <c r="M48" s="677"/>
      <c r="N48" s="981"/>
      <c r="O48" s="677"/>
      <c r="P48" s="677"/>
      <c r="Q48" s="1295"/>
      <c r="R48" s="980"/>
      <c r="S48" s="677"/>
      <c r="T48" s="677"/>
      <c r="U48" s="1376"/>
      <c r="V48" s="1295"/>
      <c r="W48" s="1295"/>
      <c r="X48" s="1295"/>
      <c r="Y48" s="1295"/>
      <c r="Z48" s="1295"/>
      <c r="AA48" s="1295"/>
      <c r="AB48" s="1295"/>
      <c r="AC48" s="1315"/>
      <c r="AD48" s="382"/>
    </row>
    <row r="49" spans="1:30" s="374" customFormat="1">
      <c r="A49" s="282" t="s">
        <v>395</v>
      </c>
      <c r="B49" s="677">
        <v>280</v>
      </c>
      <c r="C49" s="677">
        <v>1620</v>
      </c>
      <c r="D49" s="677">
        <v>283</v>
      </c>
      <c r="E49" s="677">
        <v>1475</v>
      </c>
      <c r="F49" s="677">
        <v>275</v>
      </c>
      <c r="G49" s="677">
        <v>1450</v>
      </c>
      <c r="H49" s="677">
        <v>280</v>
      </c>
      <c r="I49" s="677">
        <v>1581</v>
      </c>
      <c r="J49" s="677">
        <v>284</v>
      </c>
      <c r="K49" s="677">
        <v>1813</v>
      </c>
      <c r="L49" s="677">
        <v>277</v>
      </c>
      <c r="M49" s="677">
        <v>1692</v>
      </c>
      <c r="N49" s="981">
        <v>279</v>
      </c>
      <c r="O49" s="677">
        <v>1671</v>
      </c>
      <c r="P49" s="677">
        <v>278</v>
      </c>
      <c r="Q49" s="1295">
        <v>1668.123</v>
      </c>
      <c r="R49" s="980">
        <v>285</v>
      </c>
      <c r="S49" s="677">
        <v>1735</v>
      </c>
      <c r="T49" s="677">
        <v>267</v>
      </c>
      <c r="U49" s="1376">
        <v>1758.501</v>
      </c>
      <c r="V49" s="1295">
        <v>264</v>
      </c>
      <c r="W49" s="1295">
        <v>1589.548</v>
      </c>
      <c r="X49" s="1295">
        <v>271</v>
      </c>
      <c r="Y49" s="1295">
        <v>1668.04</v>
      </c>
      <c r="Z49" s="1295">
        <v>280</v>
      </c>
      <c r="AA49" s="1295">
        <v>1713.615</v>
      </c>
      <c r="AB49" s="1295">
        <v>278</v>
      </c>
      <c r="AC49" s="1315">
        <v>1685.991</v>
      </c>
      <c r="AD49" s="382"/>
    </row>
    <row r="50" spans="1:30" s="374" customFormat="1">
      <c r="A50" s="1025" t="s">
        <v>315</v>
      </c>
      <c r="B50" s="677"/>
      <c r="C50" s="677"/>
      <c r="D50" s="677"/>
      <c r="E50" s="677"/>
      <c r="F50" s="677"/>
      <c r="G50" s="677"/>
      <c r="H50" s="677"/>
      <c r="I50" s="677"/>
      <c r="J50" s="677"/>
      <c r="K50" s="677"/>
      <c r="L50" s="677"/>
      <c r="M50" s="677"/>
      <c r="N50" s="981"/>
      <c r="O50" s="677"/>
      <c r="P50" s="677"/>
      <c r="Q50" s="1295"/>
      <c r="R50" s="980"/>
      <c r="S50" s="677"/>
      <c r="T50" s="677"/>
      <c r="U50" s="1376"/>
      <c r="V50" s="1295"/>
      <c r="W50" s="1295"/>
      <c r="X50" s="1295"/>
      <c r="Y50" s="1295"/>
      <c r="Z50" s="1295"/>
      <c r="AA50" s="1295"/>
      <c r="AB50" s="1295"/>
      <c r="AC50" s="1315"/>
      <c r="AD50" s="382"/>
    </row>
    <row r="51" spans="1:30" s="374" customFormat="1">
      <c r="A51" s="282" t="s">
        <v>396</v>
      </c>
      <c r="B51" s="677">
        <v>700</v>
      </c>
      <c r="C51" s="677">
        <v>1503</v>
      </c>
      <c r="D51" s="677">
        <v>713</v>
      </c>
      <c r="E51" s="677">
        <v>1293</v>
      </c>
      <c r="F51" s="677">
        <v>639</v>
      </c>
      <c r="G51" s="677">
        <v>1219</v>
      </c>
      <c r="H51" s="677">
        <v>658</v>
      </c>
      <c r="I51" s="677">
        <v>1524</v>
      </c>
      <c r="J51" s="677">
        <v>633</v>
      </c>
      <c r="K51" s="677">
        <v>1201</v>
      </c>
      <c r="L51" s="677">
        <v>631</v>
      </c>
      <c r="M51" s="677">
        <v>1263</v>
      </c>
      <c r="N51" s="981">
        <v>669</v>
      </c>
      <c r="O51" s="677">
        <v>1233</v>
      </c>
      <c r="P51" s="677">
        <v>161</v>
      </c>
      <c r="Q51" s="1295">
        <v>4660.7610000000004</v>
      </c>
      <c r="R51" s="980">
        <v>728</v>
      </c>
      <c r="S51" s="677">
        <v>1111</v>
      </c>
      <c r="T51" s="677">
        <v>535</v>
      </c>
      <c r="U51" s="1376">
        <v>6028.1580000000004</v>
      </c>
      <c r="V51" s="1295">
        <v>527</v>
      </c>
      <c r="W51" s="1295">
        <v>5843.6660000000002</v>
      </c>
      <c r="X51" s="1295">
        <v>529</v>
      </c>
      <c r="Y51" s="1295">
        <v>6167.8220000000001</v>
      </c>
      <c r="Z51" s="1295">
        <v>540</v>
      </c>
      <c r="AA51" s="1295">
        <v>6368.8140000000003</v>
      </c>
      <c r="AB51" s="1295">
        <v>544</v>
      </c>
      <c r="AC51" s="1315">
        <v>6999.4089999999997</v>
      </c>
      <c r="AD51" s="382"/>
    </row>
    <row r="52" spans="1:30" s="374" customFormat="1">
      <c r="A52" s="1025" t="s">
        <v>317</v>
      </c>
      <c r="B52" s="677"/>
      <c r="C52" s="677"/>
      <c r="D52" s="677"/>
      <c r="E52" s="677"/>
      <c r="F52" s="677"/>
      <c r="G52" s="677"/>
      <c r="H52" s="677"/>
      <c r="I52" s="677"/>
      <c r="J52" s="677"/>
      <c r="K52" s="677"/>
      <c r="L52" s="677"/>
      <c r="M52" s="677"/>
      <c r="N52" s="981"/>
      <c r="O52" s="677"/>
      <c r="P52" s="677"/>
      <c r="Q52" s="1295"/>
      <c r="R52" s="980"/>
      <c r="S52" s="677"/>
      <c r="T52" s="677"/>
      <c r="U52" s="1376"/>
      <c r="V52" s="1295"/>
      <c r="W52" s="1295"/>
      <c r="X52" s="1295"/>
      <c r="Y52" s="1295"/>
      <c r="Z52" s="1295"/>
      <c r="AA52" s="1295"/>
      <c r="AB52" s="1295"/>
      <c r="AC52" s="1315"/>
      <c r="AD52" s="382"/>
    </row>
    <row r="53" spans="1:30" s="374" customFormat="1" ht="15">
      <c r="A53" s="282" t="s">
        <v>1960</v>
      </c>
      <c r="B53" s="677" t="s">
        <v>0</v>
      </c>
      <c r="C53" s="677" t="s">
        <v>0</v>
      </c>
      <c r="D53" s="677" t="s">
        <v>0</v>
      </c>
      <c r="E53" s="677" t="s">
        <v>0</v>
      </c>
      <c r="F53" s="677">
        <v>160</v>
      </c>
      <c r="G53" s="677">
        <v>5449</v>
      </c>
      <c r="H53" s="677">
        <v>161</v>
      </c>
      <c r="I53" s="677">
        <v>5528</v>
      </c>
      <c r="J53" s="677">
        <v>155</v>
      </c>
      <c r="K53" s="677">
        <v>4721</v>
      </c>
      <c r="L53" s="677">
        <v>158</v>
      </c>
      <c r="M53" s="677">
        <v>4530</v>
      </c>
      <c r="N53" s="981">
        <v>151</v>
      </c>
      <c r="O53" s="677">
        <v>4532</v>
      </c>
      <c r="P53" s="677">
        <v>759</v>
      </c>
      <c r="Q53" s="1295">
        <v>1350.8869999999999</v>
      </c>
      <c r="R53" s="980">
        <v>176</v>
      </c>
      <c r="S53" s="677">
        <v>5212</v>
      </c>
      <c r="T53" s="676">
        <v>525</v>
      </c>
      <c r="U53" s="1674">
        <v>6025</v>
      </c>
      <c r="V53" s="1674">
        <v>514</v>
      </c>
      <c r="W53" s="1674">
        <v>5837.3540000000003</v>
      </c>
      <c r="X53" s="1674">
        <v>517</v>
      </c>
      <c r="Y53" s="1674">
        <v>6163.7079999999996</v>
      </c>
      <c r="Z53" s="1674">
        <v>528</v>
      </c>
      <c r="AA53" s="1674">
        <v>6364.7</v>
      </c>
      <c r="AB53" s="1674">
        <v>533</v>
      </c>
      <c r="AC53" s="1315">
        <v>6995.56</v>
      </c>
      <c r="AD53" s="382"/>
    </row>
    <row r="54" spans="1:30" s="374" customFormat="1" ht="15">
      <c r="A54" s="1025" t="s">
        <v>1961</v>
      </c>
      <c r="B54" s="677"/>
      <c r="C54" s="677"/>
      <c r="D54" s="677"/>
      <c r="E54" s="677"/>
      <c r="F54" s="677"/>
      <c r="G54" s="677"/>
      <c r="H54" s="677"/>
      <c r="I54" s="677"/>
      <c r="J54" s="677"/>
      <c r="K54" s="677"/>
      <c r="L54" s="677"/>
      <c r="M54" s="677"/>
      <c r="N54" s="981"/>
      <c r="O54" s="677"/>
      <c r="P54" s="677"/>
      <c r="Q54" s="1295"/>
      <c r="R54" s="980"/>
      <c r="S54" s="677"/>
      <c r="T54" s="676"/>
      <c r="U54" s="1674"/>
      <c r="V54" s="1674"/>
      <c r="W54" s="1674"/>
      <c r="X54" s="1674"/>
      <c r="Y54" s="1674"/>
      <c r="Z54" s="1674"/>
      <c r="AA54" s="1674"/>
      <c r="AB54" s="1674"/>
      <c r="AC54" s="1315"/>
      <c r="AD54" s="382"/>
    </row>
    <row r="55" spans="1:30" s="374" customFormat="1">
      <c r="A55" s="282" t="s">
        <v>397</v>
      </c>
      <c r="B55" s="677">
        <v>55</v>
      </c>
      <c r="C55" s="677">
        <v>604</v>
      </c>
      <c r="D55" s="677">
        <v>177</v>
      </c>
      <c r="E55" s="677">
        <v>1157</v>
      </c>
      <c r="F55" s="677">
        <v>300</v>
      </c>
      <c r="G55" s="677">
        <v>2064</v>
      </c>
      <c r="H55" s="677">
        <v>303</v>
      </c>
      <c r="I55" s="677">
        <v>2155</v>
      </c>
      <c r="J55" s="677">
        <v>321</v>
      </c>
      <c r="K55" s="677">
        <v>3252</v>
      </c>
      <c r="L55" s="677">
        <v>322</v>
      </c>
      <c r="M55" s="677">
        <v>3336</v>
      </c>
      <c r="N55" s="981">
        <v>309</v>
      </c>
      <c r="O55" s="677">
        <v>3219</v>
      </c>
      <c r="P55" s="677">
        <v>291</v>
      </c>
      <c r="Q55" s="1295">
        <v>2961.25</v>
      </c>
      <c r="R55" s="980">
        <v>265</v>
      </c>
      <c r="S55" s="677">
        <v>2520</v>
      </c>
      <c r="T55" s="677">
        <v>280</v>
      </c>
      <c r="U55" s="1376">
        <v>2551.701</v>
      </c>
      <c r="V55" s="1295">
        <v>246</v>
      </c>
      <c r="W55" s="1295">
        <v>2207.616</v>
      </c>
      <c r="X55" s="1295">
        <v>232</v>
      </c>
      <c r="Y55" s="1295">
        <v>1974.7560000000001</v>
      </c>
      <c r="Z55" s="1295">
        <v>219</v>
      </c>
      <c r="AA55" s="1295">
        <v>1879.971</v>
      </c>
      <c r="AB55" s="1295">
        <v>201</v>
      </c>
      <c r="AC55" s="1315">
        <v>1656.09</v>
      </c>
      <c r="AD55" s="382"/>
    </row>
    <row r="56" spans="1:30" s="374" customFormat="1">
      <c r="A56" s="1025" t="s">
        <v>397</v>
      </c>
      <c r="B56" s="677"/>
      <c r="C56" s="677"/>
      <c r="D56" s="677"/>
      <c r="E56" s="677"/>
      <c r="F56" s="677"/>
      <c r="G56" s="677"/>
      <c r="H56" s="677"/>
      <c r="I56" s="677"/>
      <c r="J56" s="677"/>
      <c r="K56" s="677"/>
      <c r="L56" s="677"/>
      <c r="M56" s="677"/>
      <c r="N56" s="981"/>
      <c r="O56" s="677"/>
      <c r="P56" s="677"/>
      <c r="Q56" s="1295"/>
      <c r="R56" s="980"/>
      <c r="S56" s="677"/>
      <c r="T56" s="677"/>
      <c r="U56" s="1376"/>
      <c r="V56" s="1295"/>
      <c r="W56" s="1295"/>
      <c r="X56" s="1295"/>
      <c r="Y56" s="1295"/>
      <c r="Z56" s="1295"/>
      <c r="AA56" s="1295"/>
      <c r="AB56" s="1295"/>
      <c r="AC56" s="1315"/>
      <c r="AD56" s="382"/>
    </row>
    <row r="57" spans="1:30" s="374" customFormat="1">
      <c r="A57" s="282" t="s">
        <v>398</v>
      </c>
      <c r="B57" s="677">
        <v>1529</v>
      </c>
      <c r="C57" s="677">
        <v>26402</v>
      </c>
      <c r="D57" s="677">
        <v>1491</v>
      </c>
      <c r="E57" s="677">
        <v>30745</v>
      </c>
      <c r="F57" s="677">
        <v>1433</v>
      </c>
      <c r="G57" s="677">
        <v>40795</v>
      </c>
      <c r="H57" s="677">
        <v>1386</v>
      </c>
      <c r="I57" s="677">
        <v>41276</v>
      </c>
      <c r="J57" s="677">
        <v>1343</v>
      </c>
      <c r="K57" s="677">
        <v>41141</v>
      </c>
      <c r="L57" s="677">
        <v>1315</v>
      </c>
      <c r="M57" s="677">
        <v>41735</v>
      </c>
      <c r="N57" s="981">
        <v>1305</v>
      </c>
      <c r="O57" s="677">
        <v>42347</v>
      </c>
      <c r="P57" s="677">
        <v>1277</v>
      </c>
      <c r="Q57" s="1295">
        <v>41230.012999999999</v>
      </c>
      <c r="R57" s="980">
        <v>1328</v>
      </c>
      <c r="S57" s="677">
        <v>40869</v>
      </c>
      <c r="T57" s="677">
        <v>1344</v>
      </c>
      <c r="U57" s="1376">
        <v>41120.65</v>
      </c>
      <c r="V57" s="1295">
        <v>1327</v>
      </c>
      <c r="W57" s="1295">
        <v>41229.805999999997</v>
      </c>
      <c r="X57" s="1295">
        <v>1282</v>
      </c>
      <c r="Y57" s="1295">
        <v>39815.034</v>
      </c>
      <c r="Z57" s="1295">
        <v>1307</v>
      </c>
      <c r="AA57" s="1295">
        <v>39964.637000000002</v>
      </c>
      <c r="AB57" s="1295">
        <v>1264</v>
      </c>
      <c r="AC57" s="1315">
        <v>37532.616999999998</v>
      </c>
      <c r="AD57" s="382"/>
    </row>
    <row r="58" spans="1:30" s="374" customFormat="1">
      <c r="A58" s="1025" t="s">
        <v>318</v>
      </c>
      <c r="B58" s="677"/>
      <c r="C58" s="677"/>
      <c r="D58" s="677"/>
      <c r="E58" s="677"/>
      <c r="F58" s="677"/>
      <c r="G58" s="677"/>
      <c r="H58" s="677"/>
      <c r="I58" s="677"/>
      <c r="J58" s="677"/>
      <c r="K58" s="677"/>
      <c r="L58" s="677"/>
      <c r="M58" s="677"/>
      <c r="N58" s="981"/>
      <c r="O58" s="677"/>
      <c r="P58" s="677"/>
      <c r="Q58" s="1295"/>
      <c r="R58" s="980"/>
      <c r="S58" s="677"/>
      <c r="T58" s="677"/>
      <c r="U58" s="1376"/>
      <c r="V58" s="1295"/>
      <c r="W58" s="1295"/>
      <c r="X58" s="1295"/>
      <c r="Y58" s="1295"/>
      <c r="Z58" s="1295"/>
      <c r="AA58" s="1295"/>
      <c r="AB58" s="1295"/>
      <c r="AC58" s="1315"/>
      <c r="AD58" s="382"/>
    </row>
    <row r="59" spans="1:30" s="676" customFormat="1">
      <c r="A59" s="1025" t="s">
        <v>222</v>
      </c>
      <c r="B59" s="677">
        <v>1503</v>
      </c>
      <c r="C59" s="677">
        <v>1553</v>
      </c>
      <c r="D59" s="677">
        <v>1437</v>
      </c>
      <c r="E59" s="677">
        <v>966</v>
      </c>
      <c r="F59" s="677">
        <v>1354</v>
      </c>
      <c r="G59" s="677">
        <v>1334</v>
      </c>
      <c r="H59" s="677">
        <v>1044</v>
      </c>
      <c r="I59" s="677">
        <v>419</v>
      </c>
      <c r="J59" s="677">
        <v>1025</v>
      </c>
      <c r="K59" s="677">
        <v>426</v>
      </c>
      <c r="L59" s="677">
        <v>1003</v>
      </c>
      <c r="M59" s="677">
        <v>394</v>
      </c>
      <c r="N59" s="981">
        <v>967</v>
      </c>
      <c r="O59" s="677">
        <v>387</v>
      </c>
      <c r="P59" s="677">
        <v>958</v>
      </c>
      <c r="Q59" s="1295">
        <v>442</v>
      </c>
      <c r="R59" s="980">
        <v>951</v>
      </c>
      <c r="S59" s="677">
        <v>419</v>
      </c>
      <c r="T59" s="677">
        <v>463</v>
      </c>
      <c r="U59" s="1376">
        <v>2422.1790000000001</v>
      </c>
      <c r="V59" s="1295">
        <v>472</v>
      </c>
      <c r="W59" s="1295">
        <v>2449.21</v>
      </c>
      <c r="X59" s="1295">
        <v>484</v>
      </c>
      <c r="Y59" s="1295">
        <v>2453.5619999999999</v>
      </c>
      <c r="Z59" s="1295">
        <v>487</v>
      </c>
      <c r="AA59" s="1295">
        <v>2568.3389999999999</v>
      </c>
      <c r="AB59" s="1295">
        <v>490</v>
      </c>
      <c r="AC59" s="1315">
        <v>2559.2249999999999</v>
      </c>
      <c r="AD59" s="982"/>
    </row>
    <row r="60" spans="1:30" s="676" customFormat="1">
      <c r="A60" s="1025" t="s">
        <v>1587</v>
      </c>
      <c r="B60" s="677"/>
      <c r="C60" s="677"/>
      <c r="D60" s="677"/>
      <c r="E60" s="677"/>
      <c r="F60" s="677"/>
      <c r="G60" s="677"/>
      <c r="H60" s="677"/>
      <c r="I60" s="677"/>
      <c r="J60" s="677"/>
      <c r="K60" s="677"/>
      <c r="L60" s="677"/>
      <c r="M60" s="677"/>
      <c r="N60" s="981"/>
      <c r="O60" s="677"/>
      <c r="P60" s="677"/>
      <c r="Q60" s="1295"/>
      <c r="R60" s="980"/>
      <c r="S60" s="677"/>
      <c r="T60" s="677"/>
      <c r="U60" s="1376"/>
      <c r="V60" s="1295"/>
      <c r="W60" s="1295"/>
      <c r="X60" s="1295"/>
      <c r="Y60" s="1295"/>
      <c r="Z60" s="1295"/>
      <c r="AA60" s="1295"/>
      <c r="AB60" s="1295"/>
      <c r="AC60" s="1315"/>
      <c r="AD60" s="982"/>
    </row>
    <row r="61" spans="1:30" s="374" customFormat="1">
      <c r="A61" s="282" t="s">
        <v>399</v>
      </c>
      <c r="B61" s="677">
        <v>51</v>
      </c>
      <c r="C61" s="677">
        <v>477</v>
      </c>
      <c r="D61" s="677">
        <v>175</v>
      </c>
      <c r="E61" s="677">
        <v>1935</v>
      </c>
      <c r="F61" s="677">
        <v>115</v>
      </c>
      <c r="G61" s="677">
        <v>1739</v>
      </c>
      <c r="H61" s="677">
        <v>211</v>
      </c>
      <c r="I61" s="677">
        <v>2608</v>
      </c>
      <c r="J61" s="677">
        <v>198</v>
      </c>
      <c r="K61" s="677">
        <v>2499</v>
      </c>
      <c r="L61" s="677">
        <v>197</v>
      </c>
      <c r="M61" s="677">
        <v>2368</v>
      </c>
      <c r="N61" s="981">
        <v>190</v>
      </c>
      <c r="O61" s="677">
        <v>2161</v>
      </c>
      <c r="P61" s="677">
        <v>182</v>
      </c>
      <c r="Q61" s="1295">
        <v>2104.431</v>
      </c>
      <c r="R61" s="980">
        <v>183</v>
      </c>
      <c r="S61" s="677">
        <v>2300</v>
      </c>
      <c r="T61" s="677" t="s">
        <v>27</v>
      </c>
      <c r="U61" s="1376" t="s">
        <v>27</v>
      </c>
      <c r="V61" s="1295" t="s">
        <v>27</v>
      </c>
      <c r="W61" s="1295" t="s">
        <v>27</v>
      </c>
      <c r="X61" s="1295" t="s">
        <v>27</v>
      </c>
      <c r="Y61" s="1295" t="s">
        <v>27</v>
      </c>
      <c r="Z61" s="1295" t="s">
        <v>27</v>
      </c>
      <c r="AA61" s="1295" t="s">
        <v>27</v>
      </c>
      <c r="AB61" s="1295" t="s">
        <v>27</v>
      </c>
      <c r="AC61" s="1315" t="s">
        <v>27</v>
      </c>
      <c r="AD61" s="382"/>
    </row>
    <row r="62" spans="1:30" s="374" customFormat="1">
      <c r="A62" s="1025" t="s">
        <v>1010</v>
      </c>
      <c r="B62" s="677"/>
      <c r="C62" s="677"/>
      <c r="D62" s="677"/>
      <c r="E62" s="677"/>
      <c r="F62" s="677"/>
      <c r="G62" s="677"/>
      <c r="H62" s="677"/>
      <c r="I62" s="677"/>
      <c r="J62" s="677"/>
      <c r="K62" s="677"/>
      <c r="L62" s="677"/>
      <c r="M62" s="677"/>
      <c r="N62" s="981"/>
      <c r="O62" s="677"/>
      <c r="P62" s="677"/>
      <c r="Q62" s="1295"/>
      <c r="R62" s="980"/>
      <c r="S62" s="677"/>
      <c r="T62" s="677"/>
      <c r="U62" s="1376"/>
      <c r="V62" s="1295"/>
      <c r="W62" s="584"/>
      <c r="X62" s="584"/>
      <c r="Y62" s="584"/>
      <c r="Z62" s="584"/>
      <c r="AA62" s="584"/>
      <c r="AB62" s="584"/>
      <c r="AC62" s="676"/>
      <c r="AD62" s="382"/>
    </row>
    <row r="63" spans="1:30" s="374" customFormat="1">
      <c r="A63" s="282" t="s">
        <v>400</v>
      </c>
      <c r="B63" s="677">
        <v>1317</v>
      </c>
      <c r="C63" s="677">
        <v>5168</v>
      </c>
      <c r="D63" s="677">
        <v>1257</v>
      </c>
      <c r="E63" s="677">
        <v>5669</v>
      </c>
      <c r="F63" s="677">
        <v>1302</v>
      </c>
      <c r="G63" s="677">
        <v>6738</v>
      </c>
      <c r="H63" s="677">
        <v>1382</v>
      </c>
      <c r="I63" s="677">
        <v>7570</v>
      </c>
      <c r="J63" s="677">
        <v>1366</v>
      </c>
      <c r="K63" s="677">
        <v>7471</v>
      </c>
      <c r="L63" s="677">
        <v>1373</v>
      </c>
      <c r="M63" s="677">
        <v>7678</v>
      </c>
      <c r="N63" s="981">
        <v>1352</v>
      </c>
      <c r="O63" s="677">
        <v>7616</v>
      </c>
      <c r="P63" s="677">
        <v>1358</v>
      </c>
      <c r="Q63" s="1295">
        <v>7106.03</v>
      </c>
      <c r="R63" s="980">
        <v>1357</v>
      </c>
      <c r="S63" s="677">
        <v>7024</v>
      </c>
      <c r="T63" s="677">
        <v>1233</v>
      </c>
      <c r="U63" s="1376">
        <v>6973.5829999999996</v>
      </c>
      <c r="V63" s="1295">
        <v>1224</v>
      </c>
      <c r="W63" s="1295">
        <v>6870.1459999999997</v>
      </c>
      <c r="X63" s="1295">
        <v>1208</v>
      </c>
      <c r="Y63" s="1295">
        <v>6924.7520000000004</v>
      </c>
      <c r="Z63" s="1295">
        <v>1193</v>
      </c>
      <c r="AA63" s="1295">
        <v>6841.4679999999998</v>
      </c>
      <c r="AB63" s="1295">
        <v>1192</v>
      </c>
      <c r="AC63" s="1315">
        <v>6392.527</v>
      </c>
      <c r="AD63" s="382"/>
    </row>
    <row r="64" spans="1:30" s="374" customFormat="1">
      <c r="A64" s="1025" t="s">
        <v>941</v>
      </c>
      <c r="B64" s="677"/>
      <c r="C64" s="677"/>
      <c r="D64" s="677"/>
      <c r="E64" s="677"/>
      <c r="F64" s="677"/>
      <c r="G64" s="677"/>
      <c r="H64" s="677"/>
      <c r="I64" s="677"/>
      <c r="J64" s="677"/>
      <c r="K64" s="677"/>
      <c r="L64" s="677"/>
      <c r="M64" s="677"/>
      <c r="N64" s="981"/>
      <c r="O64" s="677"/>
      <c r="P64" s="677"/>
      <c r="Q64" s="1295"/>
      <c r="R64" s="980"/>
      <c r="S64" s="677"/>
      <c r="T64" s="677"/>
      <c r="U64" s="1376"/>
      <c r="V64" s="1295"/>
      <c r="W64" s="1295"/>
      <c r="X64" s="1295"/>
      <c r="Y64" s="1295"/>
      <c r="Z64" s="1295"/>
      <c r="AA64" s="1295"/>
      <c r="AB64" s="1295"/>
      <c r="AC64" s="1315"/>
      <c r="AD64" s="382"/>
    </row>
    <row r="65" spans="1:30" s="374" customFormat="1">
      <c r="A65" s="282" t="s">
        <v>401</v>
      </c>
      <c r="B65" s="677">
        <v>987</v>
      </c>
      <c r="C65" s="677">
        <v>6662</v>
      </c>
      <c r="D65" s="677">
        <v>1096</v>
      </c>
      <c r="E65" s="677">
        <v>8065</v>
      </c>
      <c r="F65" s="677">
        <v>1404</v>
      </c>
      <c r="G65" s="677">
        <v>9244</v>
      </c>
      <c r="H65" s="677">
        <v>1443</v>
      </c>
      <c r="I65" s="677">
        <v>9762</v>
      </c>
      <c r="J65" s="677">
        <v>1496</v>
      </c>
      <c r="K65" s="677">
        <v>9364</v>
      </c>
      <c r="L65" s="677">
        <v>1531</v>
      </c>
      <c r="M65" s="677">
        <v>9208</v>
      </c>
      <c r="N65" s="981">
        <v>1553</v>
      </c>
      <c r="O65" s="677">
        <v>9194</v>
      </c>
      <c r="P65" s="677">
        <v>1596</v>
      </c>
      <c r="Q65" s="1295">
        <v>9678.8799999999992</v>
      </c>
      <c r="R65" s="980">
        <v>1638</v>
      </c>
      <c r="S65" s="677">
        <v>10636</v>
      </c>
      <c r="T65" s="677">
        <v>1673</v>
      </c>
      <c r="U65" s="1376">
        <v>10517.383</v>
      </c>
      <c r="V65" s="1295">
        <v>1734</v>
      </c>
      <c r="W65" s="1295">
        <v>11225.938</v>
      </c>
      <c r="X65" s="1295">
        <v>1748</v>
      </c>
      <c r="Y65" s="1295">
        <v>10647.786</v>
      </c>
      <c r="Z65" s="1295">
        <v>1789</v>
      </c>
      <c r="AA65" s="1295">
        <v>10600.319</v>
      </c>
      <c r="AB65" s="1295">
        <v>1811</v>
      </c>
      <c r="AC65" s="1315">
        <v>10470.031000000001</v>
      </c>
      <c r="AD65" s="382"/>
    </row>
    <row r="66" spans="1:30" s="374" customFormat="1">
      <c r="A66" s="1025" t="s">
        <v>440</v>
      </c>
      <c r="B66" s="677"/>
      <c r="C66" s="677"/>
      <c r="D66" s="677"/>
      <c r="E66" s="677"/>
      <c r="F66" s="677"/>
      <c r="G66" s="677"/>
      <c r="H66" s="677"/>
      <c r="I66" s="677"/>
      <c r="J66" s="677"/>
      <c r="K66" s="677"/>
      <c r="L66" s="677"/>
      <c r="M66" s="677"/>
      <c r="N66" s="981"/>
      <c r="O66" s="677"/>
      <c r="P66" s="677"/>
      <c r="Q66" s="1295"/>
      <c r="R66" s="980"/>
      <c r="S66" s="677"/>
      <c r="T66" s="677"/>
      <c r="U66" s="1376"/>
      <c r="V66" s="1295"/>
      <c r="W66" s="1295"/>
      <c r="X66" s="1295"/>
      <c r="Y66" s="1295"/>
      <c r="Z66" s="1295"/>
      <c r="AA66" s="1295"/>
      <c r="AB66" s="1295"/>
      <c r="AC66" s="1315"/>
      <c r="AD66" s="382"/>
    </row>
    <row r="67" spans="1:30" s="374" customFormat="1">
      <c r="A67" s="282" t="s">
        <v>402</v>
      </c>
      <c r="B67" s="677">
        <v>2480</v>
      </c>
      <c r="C67" s="677">
        <v>3384</v>
      </c>
      <c r="D67" s="677">
        <v>3214</v>
      </c>
      <c r="E67" s="677">
        <v>4330</v>
      </c>
      <c r="F67" s="677">
        <v>5763</v>
      </c>
      <c r="G67" s="677">
        <v>9279</v>
      </c>
      <c r="H67" s="677">
        <v>6332</v>
      </c>
      <c r="I67" s="677">
        <v>10430</v>
      </c>
      <c r="J67" s="677">
        <v>7171</v>
      </c>
      <c r="K67" s="677">
        <v>11671</v>
      </c>
      <c r="L67" s="677">
        <v>7773</v>
      </c>
      <c r="M67" s="677">
        <v>12689</v>
      </c>
      <c r="N67" s="981">
        <v>8470</v>
      </c>
      <c r="O67" s="677">
        <v>13549</v>
      </c>
      <c r="P67" s="677">
        <v>9266</v>
      </c>
      <c r="Q67" s="1295">
        <v>14738.887000000001</v>
      </c>
      <c r="R67" s="980">
        <v>8022</v>
      </c>
      <c r="S67" s="677">
        <v>14949</v>
      </c>
      <c r="T67" s="677">
        <v>9461</v>
      </c>
      <c r="U67" s="1376">
        <v>15699.213</v>
      </c>
      <c r="V67" s="1295">
        <v>9734</v>
      </c>
      <c r="W67" s="1295">
        <v>17384.023000000001</v>
      </c>
      <c r="X67" s="1295">
        <v>10047</v>
      </c>
      <c r="Y67" s="1295">
        <v>18505.863000000001</v>
      </c>
      <c r="Z67" s="1295">
        <v>10549</v>
      </c>
      <c r="AA67" s="1295">
        <v>19662.72</v>
      </c>
      <c r="AB67" s="1295">
        <v>10762</v>
      </c>
      <c r="AC67" s="1315">
        <v>20827.184000000001</v>
      </c>
      <c r="AD67" s="382"/>
    </row>
    <row r="68" spans="1:30" s="374" customFormat="1">
      <c r="A68" s="1025" t="s">
        <v>441</v>
      </c>
      <c r="B68" s="677"/>
      <c r="C68" s="677"/>
      <c r="D68" s="677"/>
      <c r="E68" s="677"/>
      <c r="F68" s="677"/>
      <c r="G68" s="677"/>
      <c r="H68" s="677"/>
      <c r="I68" s="677"/>
      <c r="J68" s="677"/>
      <c r="K68" s="677"/>
      <c r="L68" s="677"/>
      <c r="M68" s="677"/>
      <c r="N68" s="981"/>
      <c r="O68" s="677"/>
      <c r="P68" s="677"/>
      <c r="Q68" s="1295"/>
      <c r="R68" s="980"/>
      <c r="S68" s="677"/>
      <c r="T68" s="677"/>
      <c r="U68" s="1376"/>
      <c r="V68" s="1295"/>
      <c r="W68" s="1295"/>
      <c r="X68" s="1295"/>
      <c r="Y68" s="1295"/>
      <c r="Z68" s="1295"/>
      <c r="AA68" s="1295"/>
      <c r="AB68" s="1295"/>
      <c r="AC68" s="1315"/>
      <c r="AD68" s="382"/>
    </row>
    <row r="69" spans="1:30" s="374" customFormat="1">
      <c r="A69" s="282" t="s">
        <v>403</v>
      </c>
      <c r="B69" s="677">
        <v>395</v>
      </c>
      <c r="C69" s="677">
        <v>4234</v>
      </c>
      <c r="D69" s="677">
        <v>453</v>
      </c>
      <c r="E69" s="677">
        <v>5271</v>
      </c>
      <c r="F69" s="677">
        <v>581</v>
      </c>
      <c r="G69" s="677">
        <v>755</v>
      </c>
      <c r="H69" s="677">
        <v>647</v>
      </c>
      <c r="I69" s="677">
        <v>870</v>
      </c>
      <c r="J69" s="677">
        <v>755</v>
      </c>
      <c r="K69" s="677">
        <v>2844</v>
      </c>
      <c r="L69" s="677">
        <v>830</v>
      </c>
      <c r="M69" s="677">
        <v>3272</v>
      </c>
      <c r="N69" s="981">
        <v>856</v>
      </c>
      <c r="O69" s="677">
        <v>3195</v>
      </c>
      <c r="P69" s="677">
        <v>918</v>
      </c>
      <c r="Q69" s="1295">
        <v>3378.4090000000001</v>
      </c>
      <c r="R69" s="980">
        <v>952</v>
      </c>
      <c r="S69" s="677">
        <v>4355</v>
      </c>
      <c r="T69" s="677">
        <v>794</v>
      </c>
      <c r="U69" s="1376">
        <v>4251.7420000000002</v>
      </c>
      <c r="V69" s="1295">
        <v>796</v>
      </c>
      <c r="W69" s="1295">
        <v>2960.5529999999999</v>
      </c>
      <c r="X69" s="1295">
        <v>802</v>
      </c>
      <c r="Y69" s="1295">
        <v>2940.0259999999998</v>
      </c>
      <c r="Z69" s="1295">
        <v>924</v>
      </c>
      <c r="AA69" s="1295">
        <v>11112.072</v>
      </c>
      <c r="AB69" s="1295">
        <v>934</v>
      </c>
      <c r="AC69" s="1315">
        <v>11840.332</v>
      </c>
      <c r="AD69" s="382"/>
    </row>
    <row r="70" spans="1:30" s="374" customFormat="1">
      <c r="A70" s="1025" t="s">
        <v>403</v>
      </c>
      <c r="B70" s="677"/>
      <c r="C70" s="677"/>
      <c r="D70" s="677"/>
      <c r="E70" s="677"/>
      <c r="F70" s="677"/>
      <c r="G70" s="677"/>
      <c r="H70" s="677"/>
      <c r="I70" s="677"/>
      <c r="J70" s="677"/>
      <c r="K70" s="677"/>
      <c r="L70" s="677"/>
      <c r="M70" s="677"/>
      <c r="N70" s="981"/>
      <c r="O70" s="677"/>
      <c r="P70" s="677"/>
      <c r="Q70" s="1295"/>
      <c r="R70" s="980"/>
      <c r="S70" s="677"/>
      <c r="T70" s="677"/>
      <c r="U70" s="1376"/>
      <c r="V70" s="1295"/>
      <c r="W70" s="1295"/>
      <c r="X70" s="1295"/>
      <c r="Y70" s="1295"/>
      <c r="Z70" s="1295"/>
      <c r="AA70" s="1295"/>
      <c r="AB70" s="1295"/>
      <c r="AC70" s="1315"/>
      <c r="AD70" s="382"/>
    </row>
    <row r="71" spans="1:30" s="374" customFormat="1">
      <c r="A71" s="282" t="s">
        <v>404</v>
      </c>
      <c r="B71" s="677">
        <v>8012</v>
      </c>
      <c r="C71" s="677">
        <v>15257</v>
      </c>
      <c r="D71" s="677">
        <v>6842</v>
      </c>
      <c r="E71" s="677">
        <v>12751</v>
      </c>
      <c r="F71" s="677">
        <v>6150</v>
      </c>
      <c r="G71" s="677">
        <v>16858</v>
      </c>
      <c r="H71" s="677">
        <v>5619</v>
      </c>
      <c r="I71" s="677">
        <v>17423</v>
      </c>
      <c r="J71" s="677">
        <v>5521</v>
      </c>
      <c r="K71" s="677">
        <v>18527</v>
      </c>
      <c r="L71" s="677">
        <v>5501</v>
      </c>
      <c r="M71" s="677">
        <v>19801</v>
      </c>
      <c r="N71" s="981">
        <v>5506</v>
      </c>
      <c r="O71" s="677">
        <v>21066</v>
      </c>
      <c r="P71" s="677">
        <v>5352</v>
      </c>
      <c r="Q71" s="1295">
        <v>22616.668000000001</v>
      </c>
      <c r="R71" s="980">
        <v>5350</v>
      </c>
      <c r="S71" s="677">
        <v>24579</v>
      </c>
      <c r="T71" s="677">
        <v>5043</v>
      </c>
      <c r="U71" s="1376">
        <v>24205.588</v>
      </c>
      <c r="V71" s="1295">
        <v>4993</v>
      </c>
      <c r="W71" s="1295">
        <v>26325.171999999999</v>
      </c>
      <c r="X71" s="1295">
        <v>5091</v>
      </c>
      <c r="Y71" s="1295">
        <v>27857.843000000001</v>
      </c>
      <c r="Z71" s="1295">
        <v>5470</v>
      </c>
      <c r="AA71" s="1295">
        <v>29402.867999999999</v>
      </c>
      <c r="AB71" s="1295">
        <v>5527</v>
      </c>
      <c r="AC71" s="1315">
        <v>28699.062999999998</v>
      </c>
      <c r="AD71" s="382"/>
    </row>
    <row r="72" spans="1:30" s="374" customFormat="1">
      <c r="A72" s="1025" t="s">
        <v>452</v>
      </c>
      <c r="B72" s="677"/>
      <c r="C72" s="677"/>
      <c r="D72" s="677"/>
      <c r="E72" s="677"/>
      <c r="F72" s="677"/>
      <c r="G72" s="677"/>
      <c r="H72" s="677"/>
      <c r="I72" s="677"/>
      <c r="J72" s="677"/>
      <c r="K72" s="677"/>
      <c r="L72" s="677"/>
      <c r="M72" s="677"/>
      <c r="N72" s="981"/>
      <c r="O72" s="677"/>
      <c r="P72" s="677"/>
      <c r="Q72" s="1295"/>
      <c r="R72" s="980"/>
      <c r="S72" s="677"/>
      <c r="T72" s="677"/>
      <c r="U72" s="1376"/>
      <c r="V72" s="1295"/>
      <c r="W72" s="1295"/>
      <c r="X72" s="1295"/>
      <c r="Y72" s="1295"/>
      <c r="Z72" s="1295"/>
      <c r="AA72" s="1295"/>
      <c r="AB72" s="1295"/>
      <c r="AC72" s="1315"/>
      <c r="AD72" s="382"/>
    </row>
    <row r="73" spans="1:30" s="374" customFormat="1">
      <c r="A73" s="282" t="s">
        <v>405</v>
      </c>
      <c r="B73" s="677">
        <v>133</v>
      </c>
      <c r="C73" s="677">
        <v>1796</v>
      </c>
      <c r="D73" s="677">
        <v>160</v>
      </c>
      <c r="E73" s="677">
        <v>2805</v>
      </c>
      <c r="F73" s="677">
        <v>158</v>
      </c>
      <c r="G73" s="677">
        <v>3024</v>
      </c>
      <c r="H73" s="677">
        <v>163</v>
      </c>
      <c r="I73" s="677">
        <v>3338</v>
      </c>
      <c r="J73" s="677">
        <v>153</v>
      </c>
      <c r="K73" s="677">
        <v>3318</v>
      </c>
      <c r="L73" s="677">
        <v>151</v>
      </c>
      <c r="M73" s="677">
        <v>3292</v>
      </c>
      <c r="N73" s="981">
        <v>156</v>
      </c>
      <c r="O73" s="677">
        <v>3505</v>
      </c>
      <c r="P73" s="677">
        <v>147</v>
      </c>
      <c r="Q73" s="1295">
        <v>3466.3719999999998</v>
      </c>
      <c r="R73" s="980">
        <v>154</v>
      </c>
      <c r="S73" s="677">
        <v>3986</v>
      </c>
      <c r="T73" s="677">
        <v>161</v>
      </c>
      <c r="U73" s="1376">
        <v>4042.9760000000001</v>
      </c>
      <c r="V73" s="1295">
        <v>165</v>
      </c>
      <c r="W73" s="1295">
        <v>4287.3990000000003</v>
      </c>
      <c r="X73" s="1295">
        <v>169</v>
      </c>
      <c r="Y73" s="1295">
        <v>4582.7979999999998</v>
      </c>
      <c r="Z73" s="1295">
        <v>166</v>
      </c>
      <c r="AA73" s="1295">
        <v>4642.9390000000003</v>
      </c>
      <c r="AB73" s="1295">
        <v>161</v>
      </c>
      <c r="AC73" s="1315">
        <v>4608.9319999999998</v>
      </c>
      <c r="AD73" s="382"/>
    </row>
    <row r="74" spans="1:30" s="374" customFormat="1">
      <c r="A74" s="1025" t="s">
        <v>465</v>
      </c>
      <c r="B74" s="677"/>
      <c r="C74" s="677"/>
      <c r="D74" s="677"/>
      <c r="E74" s="677"/>
      <c r="F74" s="677"/>
      <c r="G74" s="677"/>
      <c r="H74" s="677"/>
      <c r="I74" s="677"/>
      <c r="J74" s="677"/>
      <c r="K74" s="677"/>
      <c r="L74" s="677"/>
      <c r="M74" s="677"/>
      <c r="N74" s="981"/>
      <c r="O74" s="677"/>
      <c r="P74" s="677"/>
      <c r="Q74" s="1295"/>
      <c r="R74" s="980"/>
      <c r="S74" s="677"/>
      <c r="T74" s="677"/>
      <c r="U74" s="1376"/>
      <c r="V74" s="1295"/>
      <c r="W74" s="1295"/>
      <c r="X74" s="1295"/>
      <c r="Y74" s="1295"/>
      <c r="Z74" s="1295"/>
      <c r="AA74" s="1295"/>
      <c r="AB74" s="1295"/>
      <c r="AC74" s="1315"/>
      <c r="AD74" s="382"/>
    </row>
    <row r="75" spans="1:30" s="1374" customFormat="1">
      <c r="A75" s="282" t="s">
        <v>1740</v>
      </c>
      <c r="B75" s="677">
        <v>1</v>
      </c>
      <c r="C75" s="677">
        <v>2</v>
      </c>
      <c r="D75" s="677">
        <v>66</v>
      </c>
      <c r="E75" s="677">
        <v>55</v>
      </c>
      <c r="F75" s="677">
        <v>66</v>
      </c>
      <c r="G75" s="677">
        <v>17</v>
      </c>
      <c r="H75" s="677">
        <v>61</v>
      </c>
      <c r="I75" s="677">
        <v>16</v>
      </c>
      <c r="J75" s="677">
        <v>61</v>
      </c>
      <c r="K75" s="677">
        <v>15</v>
      </c>
      <c r="L75" s="677">
        <v>61</v>
      </c>
      <c r="M75" s="677">
        <v>162</v>
      </c>
      <c r="N75" s="981">
        <v>66</v>
      </c>
      <c r="O75" s="677">
        <v>164</v>
      </c>
      <c r="P75" s="677">
        <v>68</v>
      </c>
      <c r="Q75" s="1295">
        <v>164</v>
      </c>
      <c r="R75" s="980">
        <v>73</v>
      </c>
      <c r="S75" s="677">
        <v>166</v>
      </c>
      <c r="T75" s="677">
        <v>27</v>
      </c>
      <c r="U75" s="1376">
        <v>219</v>
      </c>
      <c r="V75" s="1295">
        <v>28</v>
      </c>
      <c r="W75" s="1295">
        <v>223.32</v>
      </c>
      <c r="X75" s="1295">
        <v>33</v>
      </c>
      <c r="Y75" s="1295">
        <v>291.65100000000001</v>
      </c>
      <c r="Z75" s="1295">
        <v>64</v>
      </c>
      <c r="AA75" s="1295">
        <v>595.78200000000004</v>
      </c>
      <c r="AB75" s="1295">
        <v>98</v>
      </c>
      <c r="AC75" s="1315">
        <v>1543.1179999999999</v>
      </c>
      <c r="AD75" s="1684"/>
    </row>
    <row r="76" spans="1:30" s="1374" customFormat="1">
      <c r="A76" s="1025" t="s">
        <v>1739</v>
      </c>
      <c r="B76" s="677"/>
      <c r="C76" s="677"/>
      <c r="D76" s="677"/>
      <c r="E76" s="677"/>
      <c r="F76" s="677"/>
      <c r="G76" s="677"/>
      <c r="H76" s="677"/>
      <c r="I76" s="677"/>
      <c r="J76" s="677"/>
      <c r="K76" s="677"/>
      <c r="L76" s="677"/>
      <c r="M76" s="677"/>
      <c r="N76" s="981"/>
      <c r="O76" s="677"/>
      <c r="P76" s="677"/>
      <c r="Q76" s="1295"/>
      <c r="R76" s="980"/>
      <c r="S76" s="677"/>
      <c r="T76" s="677"/>
      <c r="U76" s="1376"/>
      <c r="V76" s="1295"/>
      <c r="W76" s="1295"/>
      <c r="X76" s="1295"/>
      <c r="Y76" s="1295"/>
      <c r="Z76" s="1295"/>
      <c r="AA76" s="1295"/>
      <c r="AB76" s="1295"/>
      <c r="AC76" s="1315"/>
      <c r="AD76" s="1684"/>
    </row>
    <row r="77" spans="1:30" s="374" customFormat="1">
      <c r="A77" s="282" t="s">
        <v>406</v>
      </c>
      <c r="B77" s="677">
        <v>861</v>
      </c>
      <c r="C77" s="677">
        <v>2658</v>
      </c>
      <c r="D77" s="677">
        <v>939</v>
      </c>
      <c r="E77" s="677">
        <v>2742</v>
      </c>
      <c r="F77" s="677">
        <v>984</v>
      </c>
      <c r="G77" s="677">
        <v>3060</v>
      </c>
      <c r="H77" s="677">
        <v>930</v>
      </c>
      <c r="I77" s="677">
        <v>3056</v>
      </c>
      <c r="J77" s="677">
        <v>929</v>
      </c>
      <c r="K77" s="677">
        <v>2957</v>
      </c>
      <c r="L77" s="677">
        <v>935</v>
      </c>
      <c r="M77" s="677">
        <v>2925</v>
      </c>
      <c r="N77" s="981">
        <v>951</v>
      </c>
      <c r="O77" s="677">
        <v>3053</v>
      </c>
      <c r="P77" s="677">
        <v>957</v>
      </c>
      <c r="Q77" s="1295">
        <v>3002.777</v>
      </c>
      <c r="R77" s="980">
        <v>997</v>
      </c>
      <c r="S77" s="677">
        <v>2909</v>
      </c>
      <c r="T77" s="677">
        <v>643</v>
      </c>
      <c r="U77" s="1376">
        <v>2682.3820000000001</v>
      </c>
      <c r="V77" s="1295">
        <v>661</v>
      </c>
      <c r="W77" s="1295">
        <v>2935.7750000000001</v>
      </c>
      <c r="X77" s="1295">
        <v>663</v>
      </c>
      <c r="Y77" s="1295">
        <v>2866.0070000000001</v>
      </c>
      <c r="Z77" s="1295">
        <v>698</v>
      </c>
      <c r="AA77" s="1295">
        <v>2981.0329999999999</v>
      </c>
      <c r="AB77" s="1295">
        <v>691</v>
      </c>
      <c r="AC77" s="1315">
        <v>2869.4369999999999</v>
      </c>
      <c r="AD77" s="382"/>
    </row>
    <row r="78" spans="1:30" s="374" customFormat="1">
      <c r="A78" s="1025" t="s">
        <v>460</v>
      </c>
      <c r="B78" s="677"/>
      <c r="C78" s="677"/>
      <c r="D78" s="677"/>
      <c r="E78" s="677"/>
      <c r="F78" s="677"/>
      <c r="G78" s="677"/>
      <c r="H78" s="677"/>
      <c r="I78" s="677"/>
      <c r="J78" s="677"/>
      <c r="K78" s="677"/>
      <c r="L78" s="676"/>
      <c r="M78" s="676"/>
      <c r="N78" s="981"/>
      <c r="O78" s="677"/>
      <c r="P78" s="677"/>
      <c r="Q78" s="1295"/>
      <c r="R78" s="980"/>
      <c r="S78" s="677"/>
      <c r="T78" s="677"/>
      <c r="U78" s="1376"/>
      <c r="V78" s="1295"/>
      <c r="W78" s="1295"/>
      <c r="X78" s="1295"/>
      <c r="Y78" s="1295"/>
      <c r="Z78" s="1295"/>
      <c r="AA78" s="1295"/>
      <c r="AB78" s="1295"/>
      <c r="AC78" s="1315"/>
      <c r="AD78" s="382"/>
    </row>
    <row r="79" spans="1:30" s="1374" customFormat="1">
      <c r="A79" s="1025" t="s">
        <v>1742</v>
      </c>
      <c r="B79" s="677">
        <v>5</v>
      </c>
      <c r="C79" s="677">
        <v>20</v>
      </c>
      <c r="D79" s="677">
        <v>205</v>
      </c>
      <c r="E79" s="677">
        <v>609</v>
      </c>
      <c r="F79" s="677">
        <v>308</v>
      </c>
      <c r="G79" s="677">
        <v>912</v>
      </c>
      <c r="H79" s="677">
        <v>277</v>
      </c>
      <c r="I79" s="677">
        <v>730</v>
      </c>
      <c r="J79" s="677">
        <v>251</v>
      </c>
      <c r="K79" s="677">
        <v>646</v>
      </c>
      <c r="L79" s="677">
        <v>213</v>
      </c>
      <c r="M79" s="677">
        <v>597</v>
      </c>
      <c r="N79" s="981">
        <v>198</v>
      </c>
      <c r="O79" s="677">
        <v>811</v>
      </c>
      <c r="P79" s="677">
        <v>214</v>
      </c>
      <c r="Q79" s="1295">
        <v>660</v>
      </c>
      <c r="R79" s="980">
        <v>185</v>
      </c>
      <c r="S79" s="677">
        <v>664</v>
      </c>
      <c r="T79" s="677">
        <v>197</v>
      </c>
      <c r="U79" s="1376">
        <v>682</v>
      </c>
      <c r="V79" s="1295">
        <v>214</v>
      </c>
      <c r="W79" s="1295">
        <v>917.31700000000001</v>
      </c>
      <c r="X79" s="1295">
        <v>212</v>
      </c>
      <c r="Y79" s="1295">
        <v>813.48800000000006</v>
      </c>
      <c r="Z79" s="1295">
        <v>234</v>
      </c>
      <c r="AA79" s="1295">
        <v>1474.5260000000001</v>
      </c>
      <c r="AB79" s="1295">
        <v>242</v>
      </c>
      <c r="AC79" s="1315">
        <v>1014.7709999999998</v>
      </c>
      <c r="AD79" s="1684"/>
    </row>
    <row r="80" spans="1:30" s="374" customFormat="1">
      <c r="A80" s="1025" t="s">
        <v>1741</v>
      </c>
      <c r="B80" s="677"/>
      <c r="C80" s="677"/>
      <c r="D80" s="677"/>
      <c r="E80" s="677"/>
      <c r="F80" s="677"/>
      <c r="G80" s="677"/>
      <c r="H80" s="677"/>
      <c r="I80" s="677"/>
      <c r="J80" s="677"/>
      <c r="K80" s="677"/>
      <c r="L80" s="677"/>
      <c r="M80" s="677"/>
      <c r="N80" s="981"/>
      <c r="O80" s="677"/>
      <c r="P80" s="677"/>
      <c r="Q80" s="1295"/>
      <c r="R80" s="980"/>
      <c r="S80" s="677"/>
      <c r="T80" s="677"/>
      <c r="U80" s="1376"/>
      <c r="V80" s="1295"/>
      <c r="W80" s="1295"/>
      <c r="X80" s="1295"/>
      <c r="Y80" s="1295"/>
      <c r="Z80" s="1295"/>
      <c r="AA80" s="1295"/>
      <c r="AB80" s="1295"/>
      <c r="AC80" s="1315"/>
      <c r="AD80" s="382"/>
    </row>
    <row r="81" spans="1:30" s="374" customFormat="1">
      <c r="A81" s="282" t="s">
        <v>407</v>
      </c>
      <c r="B81" s="677">
        <v>2502</v>
      </c>
      <c r="C81" s="677">
        <v>6200</v>
      </c>
      <c r="D81" s="677">
        <v>2778</v>
      </c>
      <c r="E81" s="677">
        <v>9251</v>
      </c>
      <c r="F81" s="677">
        <v>2913</v>
      </c>
      <c r="G81" s="677">
        <v>12513</v>
      </c>
      <c r="H81" s="677">
        <v>2916</v>
      </c>
      <c r="I81" s="677">
        <v>12084</v>
      </c>
      <c r="J81" s="677">
        <v>2976</v>
      </c>
      <c r="K81" s="677">
        <v>11793</v>
      </c>
      <c r="L81" s="677">
        <v>2986</v>
      </c>
      <c r="M81" s="677">
        <v>12012</v>
      </c>
      <c r="N81" s="981">
        <v>2978</v>
      </c>
      <c r="O81" s="677">
        <v>12135</v>
      </c>
      <c r="P81" s="677">
        <v>2938</v>
      </c>
      <c r="Q81" s="1295">
        <v>11482.275</v>
      </c>
      <c r="R81" s="980">
        <v>2930</v>
      </c>
      <c r="S81" s="677">
        <v>11083</v>
      </c>
      <c r="T81" s="677">
        <v>1889</v>
      </c>
      <c r="U81" s="1376">
        <v>10399.808000000001</v>
      </c>
      <c r="V81" s="1295">
        <v>1870</v>
      </c>
      <c r="W81" s="1295">
        <v>9773.7379999999994</v>
      </c>
      <c r="X81" s="1295">
        <v>1884</v>
      </c>
      <c r="Y81" s="1295">
        <v>9361.732</v>
      </c>
      <c r="Z81" s="1295">
        <v>2018</v>
      </c>
      <c r="AA81" s="1295">
        <v>10907.272000000001</v>
      </c>
      <c r="AB81" s="1295">
        <v>2038</v>
      </c>
      <c r="AC81" s="1315">
        <v>12499.157999999999</v>
      </c>
      <c r="AD81" s="382"/>
    </row>
    <row r="82" spans="1:30" s="374" customFormat="1">
      <c r="A82" s="1025" t="s">
        <v>442</v>
      </c>
      <c r="B82" s="677"/>
      <c r="C82" s="677"/>
      <c r="D82" s="677"/>
      <c r="E82" s="677"/>
      <c r="F82" s="677"/>
      <c r="G82" s="677"/>
      <c r="H82" s="677"/>
      <c r="I82" s="677"/>
      <c r="J82" s="677"/>
      <c r="K82" s="677"/>
      <c r="L82" s="677"/>
      <c r="M82" s="677"/>
      <c r="N82" s="981"/>
      <c r="O82" s="677"/>
      <c r="P82" s="677"/>
      <c r="Q82" s="1295"/>
      <c r="R82" s="980"/>
      <c r="S82" s="677"/>
      <c r="T82" s="677"/>
      <c r="U82" s="1376"/>
      <c r="V82" s="1295"/>
      <c r="W82" s="1295"/>
      <c r="X82" s="1295"/>
      <c r="Y82" s="1295"/>
      <c r="Z82" s="1295"/>
      <c r="AA82" s="1295"/>
      <c r="AB82" s="1295"/>
      <c r="AC82" s="1315"/>
      <c r="AD82" s="382"/>
    </row>
    <row r="83" spans="1:30" s="374" customFormat="1">
      <c r="A83" s="282" t="s">
        <v>408</v>
      </c>
      <c r="B83" s="677">
        <v>205</v>
      </c>
      <c r="C83" s="677">
        <v>2415</v>
      </c>
      <c r="D83" s="677">
        <v>222</v>
      </c>
      <c r="E83" s="677">
        <v>2316</v>
      </c>
      <c r="F83" s="677">
        <v>201</v>
      </c>
      <c r="G83" s="677">
        <v>1908</v>
      </c>
      <c r="H83" s="677">
        <v>206</v>
      </c>
      <c r="I83" s="677">
        <v>2408</v>
      </c>
      <c r="J83" s="677">
        <v>200</v>
      </c>
      <c r="K83" s="677">
        <v>2431</v>
      </c>
      <c r="L83" s="677">
        <v>196</v>
      </c>
      <c r="M83" s="677">
        <v>2243</v>
      </c>
      <c r="N83" s="981">
        <v>214</v>
      </c>
      <c r="O83" s="677">
        <v>3094</v>
      </c>
      <c r="P83" s="677">
        <v>228</v>
      </c>
      <c r="Q83" s="1295">
        <v>2959.8679999999999</v>
      </c>
      <c r="R83" s="980">
        <v>229</v>
      </c>
      <c r="S83" s="677">
        <v>2812</v>
      </c>
      <c r="T83" s="677">
        <v>159</v>
      </c>
      <c r="U83" s="1376">
        <v>2799.4180000000001</v>
      </c>
      <c r="V83" s="1295">
        <v>157</v>
      </c>
      <c r="W83" s="1295">
        <v>2724.194</v>
      </c>
      <c r="X83" s="1295">
        <v>154</v>
      </c>
      <c r="Y83" s="1295">
        <v>2312.1930000000002</v>
      </c>
      <c r="Z83" s="1295">
        <v>159</v>
      </c>
      <c r="AA83" s="1295">
        <v>2363.3820000000001</v>
      </c>
      <c r="AB83" s="1295">
        <v>165</v>
      </c>
      <c r="AC83" s="1315">
        <v>2598.5140000000001</v>
      </c>
      <c r="AD83" s="382"/>
    </row>
    <row r="84" spans="1:30" s="374" customFormat="1">
      <c r="A84" s="1025" t="s">
        <v>461</v>
      </c>
      <c r="B84" s="677"/>
      <c r="C84" s="677"/>
      <c r="D84" s="677"/>
      <c r="E84" s="677"/>
      <c r="F84" s="677"/>
      <c r="G84" s="677"/>
      <c r="H84" s="677"/>
      <c r="I84" s="677"/>
      <c r="J84" s="677"/>
      <c r="K84" s="677"/>
      <c r="L84" s="677"/>
      <c r="M84" s="677"/>
      <c r="N84" s="981"/>
      <c r="O84" s="677"/>
      <c r="P84" s="677"/>
      <c r="Q84" s="1295"/>
      <c r="R84" s="980"/>
      <c r="S84" s="677"/>
      <c r="T84" s="677"/>
      <c r="U84" s="1376"/>
      <c r="V84" s="1295"/>
      <c r="W84" s="1295"/>
      <c r="X84" s="1295"/>
      <c r="Y84" s="1295"/>
      <c r="Z84" s="1295"/>
      <c r="AA84" s="1295"/>
      <c r="AB84" s="1295"/>
      <c r="AC84" s="1315"/>
      <c r="AD84" s="382"/>
    </row>
    <row r="85" spans="1:30" s="374" customFormat="1">
      <c r="A85" s="282" t="s">
        <v>409</v>
      </c>
      <c r="B85" s="677">
        <v>1557</v>
      </c>
      <c r="C85" s="677">
        <v>51451</v>
      </c>
      <c r="D85" s="677">
        <v>1653</v>
      </c>
      <c r="E85" s="677">
        <v>59600</v>
      </c>
      <c r="F85" s="677">
        <v>2726</v>
      </c>
      <c r="G85" s="677">
        <v>106708</v>
      </c>
      <c r="H85" s="677">
        <v>3030</v>
      </c>
      <c r="I85" s="677">
        <v>121519</v>
      </c>
      <c r="J85" s="677">
        <v>3098</v>
      </c>
      <c r="K85" s="677">
        <v>126017</v>
      </c>
      <c r="L85" s="677">
        <v>3080</v>
      </c>
      <c r="M85" s="677">
        <v>126439</v>
      </c>
      <c r="N85" s="981">
        <v>3062</v>
      </c>
      <c r="O85" s="677">
        <v>126991</v>
      </c>
      <c r="P85" s="677">
        <v>3136</v>
      </c>
      <c r="Q85" s="1295">
        <v>131043.802</v>
      </c>
      <c r="R85" s="980">
        <v>3225</v>
      </c>
      <c r="S85" s="677">
        <v>138736</v>
      </c>
      <c r="T85" s="677">
        <v>3230</v>
      </c>
      <c r="U85" s="1376">
        <v>138042.51300000001</v>
      </c>
      <c r="V85" s="1295">
        <v>3314</v>
      </c>
      <c r="W85" s="1295">
        <v>142584.27799999999</v>
      </c>
      <c r="X85" s="1295">
        <v>3482</v>
      </c>
      <c r="Y85" s="1295">
        <v>154078.215</v>
      </c>
      <c r="Z85" s="1295">
        <v>3715</v>
      </c>
      <c r="AA85" s="1295">
        <v>171629.10200000001</v>
      </c>
      <c r="AB85" s="1295">
        <v>3939</v>
      </c>
      <c r="AC85" s="1315">
        <v>185189.226</v>
      </c>
      <c r="AD85" s="382"/>
    </row>
    <row r="86" spans="1:30" s="374" customFormat="1">
      <c r="A86" s="1025" t="s">
        <v>409</v>
      </c>
      <c r="B86" s="677"/>
      <c r="C86" s="677"/>
      <c r="D86" s="677"/>
      <c r="E86" s="677"/>
      <c r="F86" s="677"/>
      <c r="G86" s="677"/>
      <c r="H86" s="677"/>
      <c r="I86" s="677"/>
      <c r="J86" s="677"/>
      <c r="K86" s="677"/>
      <c r="L86" s="677"/>
      <c r="M86" s="677"/>
      <c r="N86" s="981"/>
      <c r="O86" s="677"/>
      <c r="P86" s="677"/>
      <c r="Q86" s="1295"/>
      <c r="R86" s="980"/>
      <c r="S86" s="677"/>
      <c r="T86" s="677"/>
      <c r="U86" s="1376"/>
      <c r="V86" s="1295"/>
      <c r="W86" s="1295"/>
      <c r="X86" s="1295"/>
      <c r="Y86" s="1295"/>
      <c r="Z86" s="1295"/>
      <c r="AA86" s="1295"/>
      <c r="AB86" s="1295"/>
      <c r="AC86" s="1315"/>
      <c r="AD86" s="382"/>
    </row>
    <row r="87" spans="1:30" s="374" customFormat="1">
      <c r="A87" s="282" t="s">
        <v>410</v>
      </c>
      <c r="B87" s="677">
        <v>58</v>
      </c>
      <c r="C87" s="677">
        <v>1079</v>
      </c>
      <c r="D87" s="677">
        <v>53</v>
      </c>
      <c r="E87" s="677">
        <v>570</v>
      </c>
      <c r="F87" s="677">
        <v>133</v>
      </c>
      <c r="G87" s="677">
        <v>1030</v>
      </c>
      <c r="H87" s="677">
        <v>151</v>
      </c>
      <c r="I87" s="677">
        <v>1098</v>
      </c>
      <c r="J87" s="677">
        <v>157</v>
      </c>
      <c r="K87" s="677">
        <v>1210</v>
      </c>
      <c r="L87" s="677">
        <v>190</v>
      </c>
      <c r="M87" s="677">
        <v>3459</v>
      </c>
      <c r="N87" s="981">
        <v>183</v>
      </c>
      <c r="O87" s="677">
        <v>3095</v>
      </c>
      <c r="P87" s="677">
        <v>171</v>
      </c>
      <c r="Q87" s="1295">
        <v>2634.6759999999999</v>
      </c>
      <c r="R87" s="980">
        <v>164</v>
      </c>
      <c r="S87" s="677">
        <v>1936</v>
      </c>
      <c r="T87" s="677">
        <v>155</v>
      </c>
      <c r="U87" s="1376">
        <v>1901.7090000000001</v>
      </c>
      <c r="V87" s="1295">
        <v>149</v>
      </c>
      <c r="W87" s="1295">
        <v>1457.1559999999999</v>
      </c>
      <c r="X87" s="1295">
        <v>144</v>
      </c>
      <c r="Y87" s="1295">
        <v>1218.1590000000001</v>
      </c>
      <c r="Z87" s="1295">
        <v>148</v>
      </c>
      <c r="AA87" s="1295">
        <v>987.51099999999997</v>
      </c>
      <c r="AB87" s="1295">
        <v>148</v>
      </c>
      <c r="AC87" s="1315">
        <v>1015.2110000000001</v>
      </c>
      <c r="AD87" s="382"/>
    </row>
    <row r="88" spans="1:30" s="374" customFormat="1">
      <c r="A88" s="1025" t="s">
        <v>464</v>
      </c>
      <c r="B88" s="677"/>
      <c r="C88" s="677"/>
      <c r="D88" s="677"/>
      <c r="E88" s="677"/>
      <c r="F88" s="677"/>
      <c r="G88" s="677"/>
      <c r="H88" s="677"/>
      <c r="I88" s="677"/>
      <c r="J88" s="677"/>
      <c r="K88" s="677"/>
      <c r="L88" s="677"/>
      <c r="M88" s="677"/>
      <c r="N88" s="981"/>
      <c r="O88" s="677"/>
      <c r="P88" s="677"/>
      <c r="Q88" s="1295"/>
      <c r="R88" s="980"/>
      <c r="S88" s="677"/>
      <c r="T88" s="677"/>
      <c r="U88" s="1376"/>
      <c r="V88" s="1295"/>
      <c r="W88" s="1295"/>
      <c r="X88" s="1295"/>
      <c r="Y88" s="1295"/>
      <c r="Z88" s="1295"/>
      <c r="AA88" s="1295"/>
      <c r="AB88" s="1295"/>
      <c r="AC88" s="1315"/>
      <c r="AD88" s="382"/>
    </row>
    <row r="89" spans="1:30" s="374" customFormat="1">
      <c r="A89" s="282" t="s">
        <v>411</v>
      </c>
      <c r="B89" s="677">
        <v>865</v>
      </c>
      <c r="C89" s="677">
        <v>5328</v>
      </c>
      <c r="D89" s="677">
        <v>1052</v>
      </c>
      <c r="E89" s="677">
        <v>5759</v>
      </c>
      <c r="F89" s="677">
        <v>1391</v>
      </c>
      <c r="G89" s="677">
        <v>8073</v>
      </c>
      <c r="H89" s="677">
        <v>1449</v>
      </c>
      <c r="I89" s="677">
        <v>8197</v>
      </c>
      <c r="J89" s="677">
        <v>1401</v>
      </c>
      <c r="K89" s="677">
        <v>7586</v>
      </c>
      <c r="L89" s="677">
        <v>1454</v>
      </c>
      <c r="M89" s="677">
        <v>6993</v>
      </c>
      <c r="N89" s="981">
        <v>1523</v>
      </c>
      <c r="O89" s="677">
        <v>7136</v>
      </c>
      <c r="P89" s="677">
        <v>1578</v>
      </c>
      <c r="Q89" s="1295">
        <v>7018.07</v>
      </c>
      <c r="R89" s="980">
        <v>1622</v>
      </c>
      <c r="S89" s="677">
        <v>7407</v>
      </c>
      <c r="T89" s="677">
        <v>1691</v>
      </c>
      <c r="U89" s="1376">
        <v>7771.6719999999996</v>
      </c>
      <c r="V89" s="1295">
        <v>1732</v>
      </c>
      <c r="W89" s="1295">
        <v>8177.9930000000004</v>
      </c>
      <c r="X89" s="1295">
        <v>1747</v>
      </c>
      <c r="Y89" s="1295">
        <v>8471.6149999999998</v>
      </c>
      <c r="Z89" s="1295">
        <v>1805</v>
      </c>
      <c r="AA89" s="1295">
        <v>8394.9410000000007</v>
      </c>
      <c r="AB89" s="1295">
        <v>1811</v>
      </c>
      <c r="AC89" s="1315">
        <v>8391.93</v>
      </c>
      <c r="AD89" s="382"/>
    </row>
    <row r="90" spans="1:30" s="374" customFormat="1">
      <c r="A90" s="1025" t="s">
        <v>447</v>
      </c>
      <c r="B90" s="677"/>
      <c r="C90" s="677"/>
      <c r="D90" s="677"/>
      <c r="E90" s="677"/>
      <c r="F90" s="677"/>
      <c r="G90" s="677"/>
      <c r="H90" s="677"/>
      <c r="I90" s="677"/>
      <c r="J90" s="677"/>
      <c r="K90" s="677"/>
      <c r="L90" s="677"/>
      <c r="M90" s="677"/>
      <c r="N90" s="981"/>
      <c r="O90" s="677"/>
      <c r="P90" s="677"/>
      <c r="Q90" s="1295"/>
      <c r="R90" s="980"/>
      <c r="S90" s="677"/>
      <c r="T90" s="677"/>
      <c r="U90" s="1376"/>
      <c r="V90" s="1295"/>
      <c r="W90" s="1295"/>
      <c r="X90" s="1295"/>
      <c r="Y90" s="1295"/>
      <c r="Z90" s="1295"/>
      <c r="AA90" s="1295"/>
      <c r="AB90" s="1295"/>
      <c r="AC90" s="1315"/>
      <c r="AD90" s="382"/>
    </row>
    <row r="91" spans="1:30" s="374" customFormat="1">
      <c r="A91" s="282" t="s">
        <v>412</v>
      </c>
      <c r="B91" s="677">
        <v>1505</v>
      </c>
      <c r="C91" s="677">
        <v>28170</v>
      </c>
      <c r="D91" s="677">
        <v>1220</v>
      </c>
      <c r="E91" s="677">
        <v>23016</v>
      </c>
      <c r="F91" s="677">
        <v>1724</v>
      </c>
      <c r="G91" s="677">
        <v>38738</v>
      </c>
      <c r="H91" s="677">
        <v>1815</v>
      </c>
      <c r="I91" s="677">
        <v>45117</v>
      </c>
      <c r="J91" s="677">
        <v>1764</v>
      </c>
      <c r="K91" s="677">
        <v>44168</v>
      </c>
      <c r="L91" s="677">
        <v>1816</v>
      </c>
      <c r="M91" s="677">
        <v>49707</v>
      </c>
      <c r="N91" s="981">
        <v>1936</v>
      </c>
      <c r="O91" s="677">
        <v>56239</v>
      </c>
      <c r="P91" s="677">
        <v>2099</v>
      </c>
      <c r="Q91" s="1295">
        <v>64172.853000000003</v>
      </c>
      <c r="R91" s="980">
        <v>2180</v>
      </c>
      <c r="S91" s="677">
        <v>67315</v>
      </c>
      <c r="T91" s="677">
        <v>2184</v>
      </c>
      <c r="U91" s="1376">
        <v>67594.528999999995</v>
      </c>
      <c r="V91" s="1295">
        <v>2196</v>
      </c>
      <c r="W91" s="1295">
        <v>72756.324999999997</v>
      </c>
      <c r="X91" s="1295">
        <v>2177</v>
      </c>
      <c r="Y91" s="1295">
        <v>75165.731</v>
      </c>
      <c r="Z91" s="1295">
        <v>2203</v>
      </c>
      <c r="AA91" s="1295">
        <v>80476.498000000007</v>
      </c>
      <c r="AB91" s="1295">
        <v>2131</v>
      </c>
      <c r="AC91" s="1315">
        <v>81886.122000000003</v>
      </c>
      <c r="AD91" s="382"/>
    </row>
    <row r="92" spans="1:30" s="374" customFormat="1">
      <c r="A92" s="1025" t="s">
        <v>412</v>
      </c>
      <c r="B92" s="677"/>
      <c r="C92" s="677"/>
      <c r="D92" s="677"/>
      <c r="E92" s="677"/>
      <c r="F92" s="677"/>
      <c r="G92" s="677"/>
      <c r="H92" s="677"/>
      <c r="I92" s="677"/>
      <c r="J92" s="677"/>
      <c r="K92" s="677"/>
      <c r="L92" s="677"/>
      <c r="M92" s="677"/>
      <c r="N92" s="981"/>
      <c r="O92" s="677"/>
      <c r="P92" s="677"/>
      <c r="Q92" s="1295"/>
      <c r="R92" s="980"/>
      <c r="S92" s="677"/>
      <c r="T92" s="677"/>
      <c r="U92" s="1376"/>
      <c r="V92" s="1295"/>
      <c r="W92" s="1295"/>
      <c r="X92" s="1295"/>
      <c r="Y92" s="1295"/>
      <c r="Z92" s="1295"/>
      <c r="AA92" s="1295"/>
      <c r="AB92" s="1295"/>
      <c r="AC92" s="1315"/>
      <c r="AD92" s="382"/>
    </row>
    <row r="93" spans="1:30" s="374" customFormat="1">
      <c r="A93" s="282" t="s">
        <v>413</v>
      </c>
      <c r="B93" s="677">
        <v>631</v>
      </c>
      <c r="C93" s="677">
        <v>883</v>
      </c>
      <c r="D93" s="677">
        <v>718</v>
      </c>
      <c r="E93" s="677">
        <v>1100</v>
      </c>
      <c r="F93" s="677">
        <v>854</v>
      </c>
      <c r="G93" s="677">
        <v>1459</v>
      </c>
      <c r="H93" s="677">
        <v>857</v>
      </c>
      <c r="I93" s="677">
        <v>1573</v>
      </c>
      <c r="J93" s="677">
        <v>882</v>
      </c>
      <c r="K93" s="677">
        <v>1595</v>
      </c>
      <c r="L93" s="677">
        <v>842</v>
      </c>
      <c r="M93" s="677">
        <v>1577</v>
      </c>
      <c r="N93" s="981">
        <v>881</v>
      </c>
      <c r="O93" s="677">
        <v>1621</v>
      </c>
      <c r="P93" s="677">
        <v>904</v>
      </c>
      <c r="Q93" s="1295">
        <v>1536.5509999999999</v>
      </c>
      <c r="R93" s="980">
        <v>946</v>
      </c>
      <c r="S93" s="677">
        <v>1571</v>
      </c>
      <c r="T93" s="677">
        <v>626</v>
      </c>
      <c r="U93" s="1376">
        <v>1562.7470000000001</v>
      </c>
      <c r="V93" s="1295">
        <v>642</v>
      </c>
      <c r="W93" s="1295">
        <v>1650.24</v>
      </c>
      <c r="X93" s="1295">
        <v>642</v>
      </c>
      <c r="Y93" s="1295">
        <v>1689.655</v>
      </c>
      <c r="Z93" s="1295">
        <v>669</v>
      </c>
      <c r="AA93" s="1295">
        <v>1753.5150000000001</v>
      </c>
      <c r="AB93" s="1295">
        <v>673</v>
      </c>
      <c r="AC93" s="1315">
        <v>1619.95</v>
      </c>
      <c r="AD93" s="382"/>
    </row>
    <row r="94" spans="1:30" s="374" customFormat="1">
      <c r="A94" s="1025" t="s">
        <v>438</v>
      </c>
      <c r="B94" s="677"/>
      <c r="C94" s="677"/>
      <c r="D94" s="677"/>
      <c r="E94" s="677"/>
      <c r="F94" s="677"/>
      <c r="G94" s="677"/>
      <c r="H94" s="677"/>
      <c r="I94" s="677"/>
      <c r="J94" s="677"/>
      <c r="K94" s="677"/>
      <c r="L94" s="677"/>
      <c r="M94" s="677"/>
      <c r="N94" s="981"/>
      <c r="O94" s="677"/>
      <c r="P94" s="677"/>
      <c r="Q94" s="1295"/>
      <c r="R94" s="980"/>
      <c r="S94" s="677"/>
      <c r="T94" s="677"/>
      <c r="U94" s="1376"/>
      <c r="V94" s="1295"/>
      <c r="W94" s="1295"/>
      <c r="X94" s="1295"/>
      <c r="Y94" s="1295"/>
      <c r="Z94" s="1295"/>
      <c r="AA94" s="1295"/>
      <c r="AB94" s="1295"/>
      <c r="AC94" s="1315"/>
      <c r="AD94" s="382"/>
    </row>
    <row r="95" spans="1:30" s="374" customFormat="1">
      <c r="A95" s="282" t="s">
        <v>414</v>
      </c>
      <c r="B95" s="677">
        <v>994</v>
      </c>
      <c r="C95" s="677">
        <v>6552</v>
      </c>
      <c r="D95" s="677">
        <v>894</v>
      </c>
      <c r="E95" s="677">
        <v>11497</v>
      </c>
      <c r="F95" s="677">
        <v>931</v>
      </c>
      <c r="G95" s="677">
        <v>15283</v>
      </c>
      <c r="H95" s="677">
        <v>868</v>
      </c>
      <c r="I95" s="677">
        <v>15320</v>
      </c>
      <c r="J95" s="677">
        <v>778</v>
      </c>
      <c r="K95" s="677">
        <v>13300</v>
      </c>
      <c r="L95" s="677">
        <v>722</v>
      </c>
      <c r="M95" s="677">
        <v>12411</v>
      </c>
      <c r="N95" s="981">
        <v>678</v>
      </c>
      <c r="O95" s="677">
        <v>11117</v>
      </c>
      <c r="P95" s="677">
        <v>679</v>
      </c>
      <c r="Q95" s="1295">
        <v>10153.587</v>
      </c>
      <c r="R95" s="980">
        <v>664</v>
      </c>
      <c r="S95" s="677">
        <v>9619</v>
      </c>
      <c r="T95" s="677">
        <v>627</v>
      </c>
      <c r="U95" s="1376">
        <v>9772.6959999999999</v>
      </c>
      <c r="V95" s="1295">
        <v>630</v>
      </c>
      <c r="W95" s="1295">
        <v>9221.0990000000002</v>
      </c>
      <c r="X95" s="1295">
        <v>613</v>
      </c>
      <c r="Y95" s="1295">
        <v>7941.7820000000002</v>
      </c>
      <c r="Z95" s="1295">
        <v>612</v>
      </c>
      <c r="AA95" s="1295">
        <v>8170.9359999999997</v>
      </c>
      <c r="AB95" s="1295">
        <v>602</v>
      </c>
      <c r="AC95" s="1315">
        <v>7494.1970000000001</v>
      </c>
      <c r="AD95" s="382"/>
    </row>
    <row r="96" spans="1:30" s="374" customFormat="1">
      <c r="A96" s="1025" t="s">
        <v>322</v>
      </c>
      <c r="B96" s="677"/>
      <c r="C96" s="677"/>
      <c r="D96" s="677"/>
      <c r="E96" s="677"/>
      <c r="F96" s="677"/>
      <c r="G96" s="677"/>
      <c r="H96" s="677"/>
      <c r="I96" s="677"/>
      <c r="J96" s="677"/>
      <c r="K96" s="677"/>
      <c r="L96" s="677"/>
      <c r="M96" s="677"/>
      <c r="N96" s="981"/>
      <c r="O96" s="677"/>
      <c r="P96" s="677"/>
      <c r="Q96" s="1295"/>
      <c r="R96" s="980"/>
      <c r="S96" s="677"/>
      <c r="T96" s="677"/>
      <c r="U96" s="1376"/>
      <c r="V96" s="1295"/>
      <c r="W96" s="1295"/>
      <c r="X96" s="1295"/>
      <c r="Y96" s="1295"/>
      <c r="Z96" s="1295"/>
      <c r="AA96" s="1295"/>
      <c r="AB96" s="1295"/>
      <c r="AC96" s="1315"/>
      <c r="AD96" s="382"/>
    </row>
    <row r="97" spans="1:30" s="374" customFormat="1">
      <c r="A97" s="282" t="s">
        <v>592</v>
      </c>
      <c r="B97" s="677">
        <v>296</v>
      </c>
      <c r="C97" s="677">
        <v>438</v>
      </c>
      <c r="D97" s="677">
        <v>339</v>
      </c>
      <c r="E97" s="677">
        <v>358</v>
      </c>
      <c r="F97" s="677">
        <v>528</v>
      </c>
      <c r="G97" s="677">
        <v>661</v>
      </c>
      <c r="H97" s="677">
        <v>564</v>
      </c>
      <c r="I97" s="677">
        <v>658</v>
      </c>
      <c r="J97" s="677">
        <v>613</v>
      </c>
      <c r="K97" s="677">
        <v>728</v>
      </c>
      <c r="L97" s="677">
        <v>682</v>
      </c>
      <c r="M97" s="677">
        <v>865</v>
      </c>
      <c r="N97" s="981">
        <v>768</v>
      </c>
      <c r="O97" s="677">
        <v>1041</v>
      </c>
      <c r="P97" s="677">
        <v>848</v>
      </c>
      <c r="Q97" s="1295">
        <v>1084.2139999999999</v>
      </c>
      <c r="R97" s="980">
        <v>1087</v>
      </c>
      <c r="S97" s="677">
        <v>1204</v>
      </c>
      <c r="T97" s="677">
        <v>624</v>
      </c>
      <c r="U97" s="1376">
        <v>2539.652</v>
      </c>
      <c r="V97" s="1295">
        <v>660</v>
      </c>
      <c r="W97" s="1295">
        <v>2587.33</v>
      </c>
      <c r="X97" s="1295">
        <v>732</v>
      </c>
      <c r="Y97" s="1295">
        <v>2863.7</v>
      </c>
      <c r="Z97" s="1295">
        <v>791</v>
      </c>
      <c r="AA97" s="1295">
        <v>2956.2089999999998</v>
      </c>
      <c r="AB97" s="1295">
        <v>811</v>
      </c>
      <c r="AC97" s="1315">
        <v>3025.163</v>
      </c>
      <c r="AD97" s="382"/>
    </row>
    <row r="98" spans="1:30" s="374" customFormat="1">
      <c r="A98" s="1025" t="s">
        <v>592</v>
      </c>
      <c r="B98" s="677"/>
      <c r="C98" s="677"/>
      <c r="D98" s="677"/>
      <c r="E98" s="677"/>
      <c r="F98" s="677"/>
      <c r="G98" s="677"/>
      <c r="H98" s="677"/>
      <c r="I98" s="677"/>
      <c r="J98" s="677"/>
      <c r="K98" s="677"/>
      <c r="L98" s="677"/>
      <c r="M98" s="677"/>
      <c r="N98" s="981"/>
      <c r="O98" s="677"/>
      <c r="P98" s="677"/>
      <c r="Q98" s="1295"/>
      <c r="R98" s="980"/>
      <c r="S98" s="677"/>
      <c r="T98" s="677"/>
      <c r="U98" s="1376"/>
      <c r="V98" s="1295"/>
      <c r="W98" s="1295"/>
      <c r="X98" s="1295"/>
      <c r="Y98" s="1295"/>
      <c r="Z98" s="1295"/>
      <c r="AA98" s="1295"/>
      <c r="AB98" s="1295"/>
      <c r="AC98" s="1315"/>
      <c r="AD98" s="382"/>
    </row>
    <row r="99" spans="1:30" s="374" customFormat="1">
      <c r="A99" s="282" t="s">
        <v>415</v>
      </c>
      <c r="B99" s="677">
        <v>1606</v>
      </c>
      <c r="C99" s="677">
        <v>3912</v>
      </c>
      <c r="D99" s="677">
        <v>2068</v>
      </c>
      <c r="E99" s="677">
        <v>17532</v>
      </c>
      <c r="F99" s="677">
        <v>1474</v>
      </c>
      <c r="G99" s="677">
        <v>2701</v>
      </c>
      <c r="H99" s="677">
        <v>1469</v>
      </c>
      <c r="I99" s="677">
        <v>2618</v>
      </c>
      <c r="J99" s="677">
        <v>1437</v>
      </c>
      <c r="K99" s="677">
        <v>2626</v>
      </c>
      <c r="L99" s="677">
        <v>1424</v>
      </c>
      <c r="M99" s="677">
        <v>2568</v>
      </c>
      <c r="N99" s="981">
        <v>1442</v>
      </c>
      <c r="O99" s="677">
        <v>2565</v>
      </c>
      <c r="P99" s="677">
        <v>1441</v>
      </c>
      <c r="Q99" s="1295">
        <v>2603.7869999999998</v>
      </c>
      <c r="R99" s="980">
        <v>1439</v>
      </c>
      <c r="S99" s="677">
        <v>2639</v>
      </c>
      <c r="T99" s="677">
        <v>1550</v>
      </c>
      <c r="U99" s="1376">
        <v>17684.734</v>
      </c>
      <c r="V99" s="1295">
        <v>1540</v>
      </c>
      <c r="W99" s="1295">
        <v>17936.349999999999</v>
      </c>
      <c r="X99" s="1295">
        <v>1552</v>
      </c>
      <c r="Y99" s="1295">
        <v>18290.3</v>
      </c>
      <c r="Z99" s="1295">
        <v>1627</v>
      </c>
      <c r="AA99" s="1295">
        <v>19211.462</v>
      </c>
      <c r="AB99" s="1295">
        <v>1665</v>
      </c>
      <c r="AC99" s="1315">
        <v>20058.572</v>
      </c>
      <c r="AD99" s="382"/>
    </row>
    <row r="100" spans="1:30" s="374" customFormat="1">
      <c r="A100" s="1025" t="s">
        <v>323</v>
      </c>
      <c r="B100" s="677"/>
      <c r="C100" s="677"/>
      <c r="D100" s="677"/>
      <c r="E100" s="677"/>
      <c r="F100" s="677"/>
      <c r="G100" s="677"/>
      <c r="H100" s="677"/>
      <c r="I100" s="677"/>
      <c r="J100" s="677"/>
      <c r="K100" s="677"/>
      <c r="L100" s="677"/>
      <c r="M100" s="677"/>
      <c r="N100" s="981"/>
      <c r="O100" s="677"/>
      <c r="P100" s="677"/>
      <c r="Q100" s="1295"/>
      <c r="R100" s="980"/>
      <c r="S100" s="677"/>
      <c r="T100" s="677"/>
      <c r="U100" s="1376"/>
      <c r="V100" s="1295"/>
      <c r="W100" s="1295"/>
      <c r="X100" s="1295"/>
      <c r="Y100" s="1295"/>
      <c r="Z100" s="1295"/>
      <c r="AA100" s="1295"/>
      <c r="AB100" s="1295"/>
      <c r="AC100" s="1315"/>
      <c r="AD100" s="382"/>
    </row>
    <row r="101" spans="1:30" s="374" customFormat="1">
      <c r="A101" s="282" t="s">
        <v>416</v>
      </c>
      <c r="B101" s="677">
        <v>743</v>
      </c>
      <c r="C101" s="677">
        <v>18692</v>
      </c>
      <c r="D101" s="677">
        <v>629</v>
      </c>
      <c r="E101" s="677">
        <v>14223</v>
      </c>
      <c r="F101" s="677">
        <v>521</v>
      </c>
      <c r="G101" s="677">
        <v>13828</v>
      </c>
      <c r="H101" s="677">
        <v>535</v>
      </c>
      <c r="I101" s="677">
        <v>13894</v>
      </c>
      <c r="J101" s="677">
        <v>521</v>
      </c>
      <c r="K101" s="677">
        <v>13901</v>
      </c>
      <c r="L101" s="677">
        <v>520</v>
      </c>
      <c r="M101" s="677">
        <v>13836</v>
      </c>
      <c r="N101" s="981">
        <v>511</v>
      </c>
      <c r="O101" s="677">
        <v>13351</v>
      </c>
      <c r="P101" s="677">
        <v>515</v>
      </c>
      <c r="Q101" s="1295">
        <v>13842.996999999999</v>
      </c>
      <c r="R101" s="980">
        <v>544</v>
      </c>
      <c r="S101" s="677">
        <v>14748</v>
      </c>
      <c r="T101" s="677" t="s">
        <v>27</v>
      </c>
      <c r="U101" s="1376" t="s">
        <v>27</v>
      </c>
      <c r="V101" s="1295" t="s">
        <v>27</v>
      </c>
      <c r="W101" s="1295" t="s">
        <v>27</v>
      </c>
      <c r="X101" s="1295" t="s">
        <v>27</v>
      </c>
      <c r="Y101" s="1295" t="s">
        <v>27</v>
      </c>
      <c r="Z101" s="1295" t="s">
        <v>27</v>
      </c>
      <c r="AA101" s="1295" t="s">
        <v>27</v>
      </c>
      <c r="AB101" s="1295" t="s">
        <v>27</v>
      </c>
      <c r="AC101" s="1315" t="s">
        <v>27</v>
      </c>
      <c r="AD101" s="382"/>
    </row>
    <row r="102" spans="1:30" s="374" customFormat="1">
      <c r="A102" s="1025" t="s">
        <v>437</v>
      </c>
      <c r="B102" s="677"/>
      <c r="C102" s="677"/>
      <c r="D102" s="677"/>
      <c r="E102" s="677"/>
      <c r="F102" s="677"/>
      <c r="G102" s="677"/>
      <c r="H102" s="677"/>
      <c r="I102" s="677"/>
      <c r="J102" s="677"/>
      <c r="K102" s="677"/>
      <c r="L102" s="677"/>
      <c r="M102" s="677"/>
      <c r="N102" s="981"/>
      <c r="O102" s="677"/>
      <c r="P102" s="677"/>
      <c r="Q102" s="1295"/>
      <c r="R102" s="980"/>
      <c r="S102" s="677"/>
      <c r="T102" s="677"/>
      <c r="U102" s="1376"/>
      <c r="V102" s="1295"/>
      <c r="W102" s="1295"/>
      <c r="X102" s="1295"/>
      <c r="Y102" s="1295"/>
      <c r="Z102" s="1295"/>
      <c r="AA102" s="1295"/>
      <c r="AB102" s="1295"/>
      <c r="AC102" s="1315"/>
      <c r="AD102" s="382"/>
    </row>
    <row r="103" spans="1:30" s="676" customFormat="1">
      <c r="A103" s="282" t="s">
        <v>1588</v>
      </c>
      <c r="B103" s="677" t="s">
        <v>27</v>
      </c>
      <c r="C103" s="677" t="s">
        <v>27</v>
      </c>
      <c r="D103" s="677" t="s">
        <v>27</v>
      </c>
      <c r="E103" s="677" t="s">
        <v>27</v>
      </c>
      <c r="F103" s="677" t="s">
        <v>27</v>
      </c>
      <c r="G103" s="677" t="s">
        <v>27</v>
      </c>
      <c r="H103" s="677" t="s">
        <v>27</v>
      </c>
      <c r="I103" s="677" t="s">
        <v>27</v>
      </c>
      <c r="J103" s="677" t="s">
        <v>27</v>
      </c>
      <c r="K103" s="677" t="s">
        <v>27</v>
      </c>
      <c r="L103" s="677" t="s">
        <v>27</v>
      </c>
      <c r="M103" s="677" t="s">
        <v>27</v>
      </c>
      <c r="N103" s="677" t="s">
        <v>27</v>
      </c>
      <c r="O103" s="677" t="s">
        <v>27</v>
      </c>
      <c r="P103" s="677" t="s">
        <v>27</v>
      </c>
      <c r="Q103" s="677" t="s">
        <v>27</v>
      </c>
      <c r="R103" s="677" t="s">
        <v>27</v>
      </c>
      <c r="S103" s="677" t="s">
        <v>27</v>
      </c>
      <c r="T103" s="677">
        <v>158</v>
      </c>
      <c r="U103" s="1376">
        <v>906.50900000000001</v>
      </c>
      <c r="V103" s="1295">
        <v>222</v>
      </c>
      <c r="W103" s="1295">
        <v>1216.222</v>
      </c>
      <c r="X103" s="1295">
        <v>221</v>
      </c>
      <c r="Y103" s="1295">
        <v>1062.6759999999999</v>
      </c>
      <c r="Z103" s="1295">
        <v>244</v>
      </c>
      <c r="AA103" s="1295">
        <v>1218.556</v>
      </c>
      <c r="AB103" s="1295">
        <v>269</v>
      </c>
      <c r="AC103" s="1315">
        <v>1541.6469999999999</v>
      </c>
      <c r="AD103" s="982"/>
    </row>
    <row r="104" spans="1:30" s="676" customFormat="1">
      <c r="A104" s="1025" t="s">
        <v>1588</v>
      </c>
      <c r="B104" s="677"/>
      <c r="C104" s="677"/>
      <c r="D104" s="677"/>
      <c r="E104" s="677"/>
      <c r="F104" s="677"/>
      <c r="G104" s="677"/>
      <c r="H104" s="677"/>
      <c r="I104" s="677"/>
      <c r="J104" s="677"/>
      <c r="K104" s="677"/>
      <c r="L104" s="677"/>
      <c r="M104" s="677"/>
      <c r="N104" s="981"/>
      <c r="O104" s="677"/>
      <c r="P104" s="677"/>
      <c r="Q104" s="1295"/>
      <c r="R104" s="980"/>
      <c r="S104" s="677"/>
      <c r="T104" s="677"/>
      <c r="U104" s="1376"/>
      <c r="V104" s="1295"/>
      <c r="W104" s="1295"/>
      <c r="X104" s="1295"/>
      <c r="Y104" s="1295"/>
      <c r="Z104" s="1295"/>
      <c r="AA104" s="1295"/>
      <c r="AB104" s="1295"/>
      <c r="AC104" s="1315"/>
      <c r="AD104" s="982"/>
    </row>
    <row r="105" spans="1:30" s="374" customFormat="1">
      <c r="A105" s="282" t="s">
        <v>417</v>
      </c>
      <c r="B105" s="677">
        <v>6184</v>
      </c>
      <c r="C105" s="677">
        <v>114682</v>
      </c>
      <c r="D105" s="677">
        <v>6838</v>
      </c>
      <c r="E105" s="677">
        <v>141822</v>
      </c>
      <c r="F105" s="677">
        <v>7986</v>
      </c>
      <c r="G105" s="677">
        <v>201264</v>
      </c>
      <c r="H105" s="677">
        <v>8127</v>
      </c>
      <c r="I105" s="677">
        <v>214760</v>
      </c>
      <c r="J105" s="677">
        <v>8083</v>
      </c>
      <c r="K105" s="677">
        <v>218663</v>
      </c>
      <c r="L105" s="677">
        <v>8066</v>
      </c>
      <c r="M105" s="677">
        <v>218269</v>
      </c>
      <c r="N105" s="981">
        <v>8092</v>
      </c>
      <c r="O105" s="677">
        <v>217605</v>
      </c>
      <c r="P105" s="677">
        <v>8026</v>
      </c>
      <c r="Q105" s="1295">
        <v>216805.69500000001</v>
      </c>
      <c r="R105" s="980">
        <v>8103</v>
      </c>
      <c r="S105" s="677">
        <v>220827</v>
      </c>
      <c r="T105" s="677">
        <v>7916</v>
      </c>
      <c r="U105" s="1376">
        <v>223087.943</v>
      </c>
      <c r="V105" s="1295">
        <v>7799</v>
      </c>
      <c r="W105" s="1295">
        <v>218582.15700000001</v>
      </c>
      <c r="X105" s="1295">
        <v>7808</v>
      </c>
      <c r="Y105" s="1295">
        <v>218985.25</v>
      </c>
      <c r="Z105" s="1295">
        <v>7905</v>
      </c>
      <c r="AA105" s="1295">
        <v>218363.842</v>
      </c>
      <c r="AB105" s="1295">
        <v>8010</v>
      </c>
      <c r="AC105" s="1315">
        <v>227115.571</v>
      </c>
      <c r="AD105" s="382"/>
    </row>
    <row r="106" spans="1:30" s="374" customFormat="1">
      <c r="A106" s="1025" t="s">
        <v>417</v>
      </c>
      <c r="B106" s="677"/>
      <c r="C106" s="677"/>
      <c r="D106" s="677"/>
      <c r="E106" s="677"/>
      <c r="F106" s="677"/>
      <c r="G106" s="677"/>
      <c r="H106" s="677"/>
      <c r="I106" s="677"/>
      <c r="J106" s="677"/>
      <c r="K106" s="677"/>
      <c r="L106" s="677"/>
      <c r="M106" s="677"/>
      <c r="N106" s="981"/>
      <c r="O106" s="677"/>
      <c r="P106" s="677"/>
      <c r="Q106" s="1295"/>
      <c r="R106" s="980"/>
      <c r="S106" s="677"/>
      <c r="T106" s="677"/>
      <c r="U106" s="1376"/>
      <c r="V106" s="1295"/>
      <c r="W106" s="1295"/>
      <c r="X106" s="1295"/>
      <c r="Y106" s="1295"/>
      <c r="Z106" s="1295"/>
      <c r="AA106" s="1295"/>
      <c r="AB106" s="1295"/>
      <c r="AC106" s="1315"/>
      <c r="AD106" s="382"/>
    </row>
    <row r="107" spans="1:30" s="676" customFormat="1">
      <c r="A107" s="282" t="s">
        <v>232</v>
      </c>
      <c r="B107" s="677">
        <v>326</v>
      </c>
      <c r="C107" s="677">
        <v>282</v>
      </c>
      <c r="D107" s="677" t="s">
        <v>27</v>
      </c>
      <c r="E107" s="677" t="s">
        <v>27</v>
      </c>
      <c r="F107" s="677" t="s">
        <v>27</v>
      </c>
      <c r="G107" s="677" t="s">
        <v>27</v>
      </c>
      <c r="H107" s="677">
        <v>353</v>
      </c>
      <c r="I107" s="677">
        <v>168</v>
      </c>
      <c r="J107" s="677">
        <v>358</v>
      </c>
      <c r="K107" s="677">
        <v>177</v>
      </c>
      <c r="L107" s="677">
        <v>358</v>
      </c>
      <c r="M107" s="677">
        <v>177</v>
      </c>
      <c r="N107" s="981">
        <v>359</v>
      </c>
      <c r="O107" s="677">
        <v>178</v>
      </c>
      <c r="P107" s="677">
        <v>367</v>
      </c>
      <c r="Q107" s="1295">
        <v>181</v>
      </c>
      <c r="R107" s="980">
        <v>297</v>
      </c>
      <c r="S107" s="677">
        <v>225</v>
      </c>
      <c r="T107" s="677">
        <v>499</v>
      </c>
      <c r="U107" s="1315">
        <v>11835.254000000001</v>
      </c>
      <c r="V107" s="1295">
        <v>589</v>
      </c>
      <c r="W107" s="1295">
        <v>15143.081</v>
      </c>
      <c r="X107" s="1295">
        <v>622</v>
      </c>
      <c r="Y107" s="1295">
        <v>14668.508</v>
      </c>
      <c r="Z107" s="1295">
        <v>675</v>
      </c>
      <c r="AA107" s="1295">
        <v>15305.188</v>
      </c>
      <c r="AB107" s="1295">
        <v>724</v>
      </c>
      <c r="AC107" s="1315">
        <v>16616.687000000002</v>
      </c>
      <c r="AD107" s="982"/>
    </row>
    <row r="108" spans="1:30" s="676" customFormat="1">
      <c r="A108" s="1025" t="s">
        <v>325</v>
      </c>
      <c r="B108" s="677"/>
      <c r="C108" s="677"/>
      <c r="D108" s="677"/>
      <c r="E108" s="677"/>
      <c r="F108" s="677"/>
      <c r="G108" s="677"/>
      <c r="H108" s="677"/>
      <c r="I108" s="677"/>
      <c r="J108" s="677"/>
      <c r="K108" s="677"/>
      <c r="L108" s="677"/>
      <c r="M108" s="677"/>
      <c r="N108" s="981"/>
      <c r="O108" s="677"/>
      <c r="P108" s="677"/>
      <c r="Q108" s="1295"/>
      <c r="R108" s="980"/>
      <c r="S108" s="677"/>
      <c r="T108" s="677"/>
      <c r="U108" s="1315"/>
      <c r="V108" s="1295"/>
      <c r="W108" s="1295"/>
      <c r="X108" s="1295"/>
      <c r="Y108" s="1295"/>
      <c r="Z108" s="1295"/>
      <c r="AA108" s="1295"/>
      <c r="AB108" s="1295"/>
      <c r="AC108" s="1315"/>
      <c r="AD108" s="982"/>
    </row>
    <row r="109" spans="1:30" s="374" customFormat="1">
      <c r="A109" s="282" t="s">
        <v>418</v>
      </c>
      <c r="B109" s="677">
        <v>145</v>
      </c>
      <c r="C109" s="677">
        <v>910</v>
      </c>
      <c r="D109" s="677">
        <v>110</v>
      </c>
      <c r="E109" s="677">
        <v>1054</v>
      </c>
      <c r="F109" s="677">
        <v>111</v>
      </c>
      <c r="G109" s="677">
        <v>1040</v>
      </c>
      <c r="H109" s="677">
        <v>106</v>
      </c>
      <c r="I109" s="677">
        <v>1072</v>
      </c>
      <c r="J109" s="677">
        <v>105</v>
      </c>
      <c r="K109" s="677">
        <v>1267</v>
      </c>
      <c r="L109" s="677">
        <v>123</v>
      </c>
      <c r="M109" s="677">
        <v>2001</v>
      </c>
      <c r="N109" s="981">
        <v>191</v>
      </c>
      <c r="O109" s="677">
        <v>4421</v>
      </c>
      <c r="P109" s="677">
        <v>264</v>
      </c>
      <c r="Q109" s="1295">
        <v>8046.1229999999996</v>
      </c>
      <c r="R109" s="980">
        <v>357</v>
      </c>
      <c r="S109" s="677">
        <v>11939</v>
      </c>
      <c r="T109" s="584" t="s">
        <v>27</v>
      </c>
      <c r="U109" s="1675" t="s">
        <v>27</v>
      </c>
      <c r="V109" s="1674" t="s">
        <v>27</v>
      </c>
      <c r="W109" s="1674" t="s">
        <v>27</v>
      </c>
      <c r="X109" s="1674" t="s">
        <v>27</v>
      </c>
      <c r="Y109" s="1674" t="s">
        <v>27</v>
      </c>
      <c r="Z109" s="1674" t="s">
        <v>27</v>
      </c>
      <c r="AA109" s="1674" t="s">
        <v>27</v>
      </c>
      <c r="AB109" s="1674" t="s">
        <v>27</v>
      </c>
      <c r="AC109" s="1683" t="s">
        <v>27</v>
      </c>
      <c r="AD109" s="382"/>
    </row>
    <row r="110" spans="1:30" s="374" customFormat="1">
      <c r="A110" s="1025" t="s">
        <v>462</v>
      </c>
      <c r="B110" s="677"/>
      <c r="C110" s="677"/>
      <c r="D110" s="677"/>
      <c r="E110" s="677"/>
      <c r="F110" s="677"/>
      <c r="G110" s="677"/>
      <c r="H110" s="677"/>
      <c r="I110" s="677"/>
      <c r="J110" s="677"/>
      <c r="K110" s="677"/>
      <c r="L110" s="677"/>
      <c r="M110" s="677"/>
      <c r="N110" s="981"/>
      <c r="O110" s="677"/>
      <c r="P110" s="677"/>
      <c r="Q110" s="1295"/>
      <c r="R110" s="980"/>
      <c r="S110" s="677"/>
      <c r="T110" s="584"/>
      <c r="U110" s="1675"/>
      <c r="V110" s="1674"/>
      <c r="W110" s="584"/>
      <c r="X110" s="584"/>
      <c r="Y110" s="584"/>
      <c r="Z110" s="584"/>
      <c r="AA110" s="584"/>
      <c r="AB110" s="584"/>
      <c r="AC110" s="676"/>
      <c r="AD110" s="382"/>
    </row>
    <row r="111" spans="1:30" s="374" customFormat="1">
      <c r="A111" s="282" t="s">
        <v>419</v>
      </c>
      <c r="B111" s="677">
        <v>4755</v>
      </c>
      <c r="C111" s="677">
        <v>10486</v>
      </c>
      <c r="D111" s="677">
        <v>3722</v>
      </c>
      <c r="E111" s="677">
        <v>8334</v>
      </c>
      <c r="F111" s="677">
        <v>3485</v>
      </c>
      <c r="G111" s="677">
        <v>7711</v>
      </c>
      <c r="H111" s="677">
        <v>3362</v>
      </c>
      <c r="I111" s="677">
        <v>7591</v>
      </c>
      <c r="J111" s="677">
        <v>3423</v>
      </c>
      <c r="K111" s="677">
        <v>7690</v>
      </c>
      <c r="L111" s="677">
        <v>3473</v>
      </c>
      <c r="M111" s="677">
        <v>7816</v>
      </c>
      <c r="N111" s="981">
        <v>3517</v>
      </c>
      <c r="O111" s="677">
        <v>8257</v>
      </c>
      <c r="P111" s="677">
        <v>3571</v>
      </c>
      <c r="Q111" s="1295">
        <v>8507.7029999999995</v>
      </c>
      <c r="R111" s="980">
        <v>3673</v>
      </c>
      <c r="S111" s="677">
        <v>8887</v>
      </c>
      <c r="T111" s="677">
        <v>2615</v>
      </c>
      <c r="U111" s="1315">
        <v>7272.8860000000004</v>
      </c>
      <c r="V111" s="1295">
        <v>2685</v>
      </c>
      <c r="W111" s="1674">
        <v>7620.7070000000003</v>
      </c>
      <c r="X111" s="1674">
        <v>2765</v>
      </c>
      <c r="Y111" s="1674">
        <v>7977.4440000000004</v>
      </c>
      <c r="Z111" s="1674">
        <v>2820</v>
      </c>
      <c r="AA111" s="1674">
        <v>8436.11</v>
      </c>
      <c r="AB111" s="1674">
        <v>2875</v>
      </c>
      <c r="AC111" s="1315">
        <v>9129.3729999999996</v>
      </c>
      <c r="AD111" s="382"/>
    </row>
    <row r="112" spans="1:30" s="374" customFormat="1">
      <c r="A112" s="1025" t="s">
        <v>436</v>
      </c>
      <c r="B112" s="677"/>
      <c r="C112" s="677"/>
      <c r="D112" s="677"/>
      <c r="E112" s="677"/>
      <c r="F112" s="677"/>
      <c r="G112" s="677"/>
      <c r="H112" s="677"/>
      <c r="I112" s="677"/>
      <c r="J112" s="677"/>
      <c r="K112" s="677"/>
      <c r="L112" s="677"/>
      <c r="M112" s="677"/>
      <c r="N112" s="981"/>
      <c r="O112" s="677"/>
      <c r="P112" s="677"/>
      <c r="Q112" s="1295"/>
      <c r="R112" s="980"/>
      <c r="S112" s="677"/>
      <c r="T112" s="677"/>
      <c r="U112" s="1376"/>
      <c r="V112" s="1295"/>
      <c r="W112" s="1674"/>
      <c r="X112" s="1674"/>
      <c r="Y112" s="1674"/>
      <c r="Z112" s="1674"/>
      <c r="AA112" s="1674"/>
      <c r="AB112" s="1674"/>
      <c r="AC112" s="1315"/>
      <c r="AD112" s="382"/>
    </row>
    <row r="113" spans="1:30" s="374" customFormat="1">
      <c r="A113" s="282" t="s">
        <v>420</v>
      </c>
      <c r="B113" s="677">
        <v>47</v>
      </c>
      <c r="C113" s="677">
        <v>17</v>
      </c>
      <c r="D113" s="677">
        <v>69</v>
      </c>
      <c r="E113" s="677">
        <v>77</v>
      </c>
      <c r="F113" s="677">
        <v>363</v>
      </c>
      <c r="G113" s="677">
        <v>824</v>
      </c>
      <c r="H113" s="677">
        <v>450</v>
      </c>
      <c r="I113" s="677">
        <v>973</v>
      </c>
      <c r="J113" s="677">
        <v>355</v>
      </c>
      <c r="K113" s="677">
        <v>1010</v>
      </c>
      <c r="L113" s="677">
        <v>355</v>
      </c>
      <c r="M113" s="677">
        <v>1020</v>
      </c>
      <c r="N113" s="981">
        <v>350</v>
      </c>
      <c r="O113" s="677">
        <v>1011</v>
      </c>
      <c r="P113" s="677">
        <v>423</v>
      </c>
      <c r="Q113" s="1295">
        <v>1311.058</v>
      </c>
      <c r="R113" s="980">
        <v>351</v>
      </c>
      <c r="S113" s="677">
        <v>1192</v>
      </c>
      <c r="T113" s="677">
        <v>461</v>
      </c>
      <c r="U113" s="1376">
        <v>1275.6410000000001</v>
      </c>
      <c r="V113" s="1295">
        <v>490</v>
      </c>
      <c r="W113" s="1295">
        <v>1388.501</v>
      </c>
      <c r="X113" s="1295">
        <v>528</v>
      </c>
      <c r="Y113" s="1295">
        <v>1463.635</v>
      </c>
      <c r="Z113" s="1295">
        <v>582</v>
      </c>
      <c r="AA113" s="1295">
        <v>1605.7750000000001</v>
      </c>
      <c r="AB113" s="1295">
        <v>593</v>
      </c>
      <c r="AC113" s="1315">
        <v>1822.539</v>
      </c>
      <c r="AD113" s="382"/>
    </row>
    <row r="114" spans="1:30" s="374" customFormat="1">
      <c r="A114" s="1025" t="s">
        <v>420</v>
      </c>
      <c r="B114" s="677"/>
      <c r="C114" s="677"/>
      <c r="D114" s="677"/>
      <c r="E114" s="677"/>
      <c r="F114" s="677"/>
      <c r="G114" s="677"/>
      <c r="H114" s="677"/>
      <c r="I114" s="677"/>
      <c r="J114" s="677"/>
      <c r="K114" s="677"/>
      <c r="L114" s="677"/>
      <c r="M114" s="677"/>
      <c r="N114" s="981"/>
      <c r="O114" s="677"/>
      <c r="P114" s="677"/>
      <c r="Q114" s="1295"/>
      <c r="R114" s="980"/>
      <c r="S114" s="677"/>
      <c r="T114" s="677"/>
      <c r="U114" s="1376"/>
      <c r="V114" s="1295"/>
      <c r="W114" s="1295"/>
      <c r="X114" s="1295"/>
      <c r="Y114" s="1295"/>
      <c r="Z114" s="1295"/>
      <c r="AA114" s="1295"/>
      <c r="AB114" s="1295"/>
      <c r="AC114" s="1315"/>
      <c r="AD114" s="382"/>
    </row>
    <row r="115" spans="1:30" s="374" customFormat="1">
      <c r="A115" s="282" t="s">
        <v>421</v>
      </c>
      <c r="B115" s="677">
        <v>1728</v>
      </c>
      <c r="C115" s="677">
        <v>21491</v>
      </c>
      <c r="D115" s="677">
        <v>1977</v>
      </c>
      <c r="E115" s="677">
        <v>30990</v>
      </c>
      <c r="F115" s="677">
        <v>2667</v>
      </c>
      <c r="G115" s="677">
        <v>44870</v>
      </c>
      <c r="H115" s="677">
        <v>2877</v>
      </c>
      <c r="I115" s="677">
        <v>53830</v>
      </c>
      <c r="J115" s="677">
        <v>2954</v>
      </c>
      <c r="K115" s="677">
        <v>60318</v>
      </c>
      <c r="L115" s="677">
        <v>3096</v>
      </c>
      <c r="M115" s="677">
        <v>69353</v>
      </c>
      <c r="N115" s="981">
        <v>3270</v>
      </c>
      <c r="O115" s="677">
        <v>77041</v>
      </c>
      <c r="P115" s="677">
        <v>3376</v>
      </c>
      <c r="Q115" s="1295">
        <v>80982.453999999998</v>
      </c>
      <c r="R115" s="980">
        <v>3380</v>
      </c>
      <c r="S115" s="677">
        <v>82435</v>
      </c>
      <c r="T115" s="677">
        <v>3465</v>
      </c>
      <c r="U115" s="1376">
        <v>83336.61</v>
      </c>
      <c r="V115" s="1295">
        <v>3454</v>
      </c>
      <c r="W115" s="1295">
        <v>85481.649000000005</v>
      </c>
      <c r="X115" s="1295">
        <v>3376</v>
      </c>
      <c r="Y115" s="1295">
        <v>86837.653999999995</v>
      </c>
      <c r="Z115" s="1295">
        <v>3386</v>
      </c>
      <c r="AA115" s="1295">
        <v>92940.917000000001</v>
      </c>
      <c r="AB115" s="1295">
        <v>3309</v>
      </c>
      <c r="AC115" s="1315">
        <v>91037.285999999993</v>
      </c>
      <c r="AD115" s="382"/>
    </row>
    <row r="116" spans="1:30" s="374" customFormat="1">
      <c r="A116" s="1025" t="s">
        <v>439</v>
      </c>
      <c r="B116" s="677"/>
      <c r="C116" s="677"/>
      <c r="D116" s="677"/>
      <c r="E116" s="677"/>
      <c r="F116" s="677"/>
      <c r="G116" s="677"/>
      <c r="H116" s="677"/>
      <c r="I116" s="677"/>
      <c r="J116" s="677"/>
      <c r="K116" s="677"/>
      <c r="L116" s="677"/>
      <c r="M116" s="677"/>
      <c r="N116" s="981"/>
      <c r="O116" s="677"/>
      <c r="P116" s="677"/>
      <c r="Q116" s="1295"/>
      <c r="R116" s="980"/>
      <c r="S116" s="677"/>
      <c r="T116" s="677"/>
      <c r="U116" s="1376"/>
      <c r="V116" s="1295"/>
      <c r="W116" s="1295"/>
      <c r="X116" s="1295"/>
      <c r="Y116" s="1295"/>
      <c r="Z116" s="1295"/>
      <c r="AA116" s="1295"/>
      <c r="AB116" s="1295"/>
      <c r="AC116" s="1315"/>
      <c r="AD116" s="382"/>
    </row>
    <row r="117" spans="1:30" s="374" customFormat="1">
      <c r="A117" s="282" t="s">
        <v>422</v>
      </c>
      <c r="B117" s="677">
        <v>1366</v>
      </c>
      <c r="C117" s="677">
        <v>7026</v>
      </c>
      <c r="D117" s="677">
        <v>1044</v>
      </c>
      <c r="E117" s="677">
        <v>5905</v>
      </c>
      <c r="F117" s="677">
        <v>942</v>
      </c>
      <c r="G117" s="677">
        <v>4707</v>
      </c>
      <c r="H117" s="677">
        <v>857</v>
      </c>
      <c r="I117" s="677">
        <v>4020</v>
      </c>
      <c r="J117" s="677">
        <v>811</v>
      </c>
      <c r="K117" s="677">
        <v>3410</v>
      </c>
      <c r="L117" s="677">
        <v>726</v>
      </c>
      <c r="M117" s="677">
        <v>2899</v>
      </c>
      <c r="N117" s="981">
        <v>751</v>
      </c>
      <c r="O117" s="677">
        <v>2603</v>
      </c>
      <c r="P117" s="677">
        <v>713</v>
      </c>
      <c r="Q117" s="1295">
        <v>2314.3980000000001</v>
      </c>
      <c r="R117" s="980">
        <v>671</v>
      </c>
      <c r="S117" s="677">
        <v>2257</v>
      </c>
      <c r="T117" s="677">
        <v>821</v>
      </c>
      <c r="U117" s="1376">
        <v>2390.808</v>
      </c>
      <c r="V117" s="1295">
        <v>798</v>
      </c>
      <c r="W117" s="1295">
        <v>2231.096</v>
      </c>
      <c r="X117" s="1295">
        <v>777</v>
      </c>
      <c r="Y117" s="1295">
        <v>1933.213</v>
      </c>
      <c r="Z117" s="1295">
        <v>766</v>
      </c>
      <c r="AA117" s="1295">
        <v>1680.682</v>
      </c>
      <c r="AB117" s="1295">
        <v>785</v>
      </c>
      <c r="AC117" s="1315">
        <v>1985.96</v>
      </c>
      <c r="AD117" s="382"/>
    </row>
    <row r="118" spans="1:30" s="374" customFormat="1">
      <c r="A118" s="1025" t="s">
        <v>463</v>
      </c>
      <c r="B118" s="677"/>
      <c r="C118" s="677"/>
      <c r="D118" s="677"/>
      <c r="E118" s="677"/>
      <c r="F118" s="677"/>
      <c r="G118" s="677"/>
      <c r="H118" s="677"/>
      <c r="I118" s="677"/>
      <c r="J118" s="677"/>
      <c r="K118" s="677"/>
      <c r="L118" s="677"/>
      <c r="M118" s="677"/>
      <c r="N118" s="981"/>
      <c r="O118" s="677"/>
      <c r="P118" s="677"/>
      <c r="Q118" s="1295"/>
      <c r="R118" s="980"/>
      <c r="S118" s="677"/>
      <c r="T118" s="677"/>
      <c r="U118" s="1376"/>
      <c r="V118" s="1295"/>
      <c r="W118" s="1295"/>
      <c r="X118" s="1295"/>
      <c r="Y118" s="1295"/>
      <c r="Z118" s="1295"/>
      <c r="AA118" s="1295"/>
      <c r="AB118" s="1295"/>
      <c r="AC118" s="1315"/>
      <c r="AD118" s="382"/>
    </row>
    <row r="119" spans="1:30" s="1374" customFormat="1">
      <c r="A119" s="282" t="s">
        <v>1743</v>
      </c>
      <c r="B119" s="677" t="s">
        <v>27</v>
      </c>
      <c r="C119" s="677" t="s">
        <v>27</v>
      </c>
      <c r="D119" s="677">
        <v>72</v>
      </c>
      <c r="E119" s="677">
        <v>193</v>
      </c>
      <c r="F119" s="677">
        <v>286</v>
      </c>
      <c r="G119" s="677">
        <v>972</v>
      </c>
      <c r="H119" s="677">
        <v>286</v>
      </c>
      <c r="I119" s="677">
        <v>1003</v>
      </c>
      <c r="J119" s="677">
        <v>295</v>
      </c>
      <c r="K119" s="677">
        <v>1061</v>
      </c>
      <c r="L119" s="677">
        <v>267</v>
      </c>
      <c r="M119" s="677">
        <v>1158</v>
      </c>
      <c r="N119" s="981">
        <v>274</v>
      </c>
      <c r="O119" s="677">
        <v>985</v>
      </c>
      <c r="P119" s="677">
        <v>278</v>
      </c>
      <c r="Q119" s="1295">
        <v>1128</v>
      </c>
      <c r="R119" s="677">
        <v>241</v>
      </c>
      <c r="S119" s="980">
        <v>1059</v>
      </c>
      <c r="T119" s="677">
        <v>253</v>
      </c>
      <c r="U119" s="1376">
        <v>1012</v>
      </c>
      <c r="V119" s="1295">
        <v>232</v>
      </c>
      <c r="W119" s="1295">
        <v>944.28899999999999</v>
      </c>
      <c r="X119" s="1295">
        <v>203</v>
      </c>
      <c r="Y119" s="1295">
        <v>635.47</v>
      </c>
      <c r="Z119" s="1295">
        <v>204</v>
      </c>
      <c r="AA119" s="1295">
        <v>848.14099999999996</v>
      </c>
      <c r="AB119" s="1295">
        <v>243</v>
      </c>
      <c r="AC119" s="1315">
        <v>1014.942</v>
      </c>
      <c r="AD119" s="1684"/>
    </row>
    <row r="120" spans="1:30" s="1374" customFormat="1">
      <c r="A120" s="1025" t="s">
        <v>1744</v>
      </c>
      <c r="B120" s="677"/>
      <c r="C120" s="677"/>
      <c r="D120" s="677"/>
      <c r="E120" s="677"/>
      <c r="F120" s="677"/>
      <c r="G120" s="677"/>
      <c r="H120" s="677"/>
      <c r="I120" s="677"/>
      <c r="J120" s="677"/>
      <c r="K120" s="677"/>
      <c r="L120" s="677"/>
      <c r="M120" s="677"/>
      <c r="N120" s="981"/>
      <c r="O120" s="677"/>
      <c r="P120" s="677"/>
      <c r="Q120" s="1295"/>
      <c r="R120" s="677"/>
      <c r="S120" s="980"/>
      <c r="T120" s="677"/>
      <c r="U120" s="1376"/>
      <c r="V120" s="1295"/>
      <c r="W120" s="1295"/>
      <c r="X120" s="1295"/>
      <c r="Y120" s="1295"/>
      <c r="Z120" s="1295"/>
      <c r="AA120" s="1295"/>
      <c r="AB120" s="1295"/>
      <c r="AC120" s="1315"/>
      <c r="AD120" s="1684"/>
    </row>
    <row r="121" spans="1:30" s="374" customFormat="1">
      <c r="A121" s="282" t="s">
        <v>423</v>
      </c>
      <c r="B121" s="677">
        <v>5792</v>
      </c>
      <c r="C121" s="677">
        <v>11111</v>
      </c>
      <c r="D121" s="677">
        <v>6472</v>
      </c>
      <c r="E121" s="677">
        <v>11058</v>
      </c>
      <c r="F121" s="677">
        <v>6371</v>
      </c>
      <c r="G121" s="677">
        <v>11941</v>
      </c>
      <c r="H121" s="677">
        <v>6461</v>
      </c>
      <c r="I121" s="677">
        <v>11601</v>
      </c>
      <c r="J121" s="677">
        <v>6345</v>
      </c>
      <c r="K121" s="677">
        <v>11336</v>
      </c>
      <c r="L121" s="677">
        <v>6367</v>
      </c>
      <c r="M121" s="677">
        <v>11256</v>
      </c>
      <c r="N121" s="981">
        <v>6516</v>
      </c>
      <c r="O121" s="677">
        <v>11507</v>
      </c>
      <c r="P121" s="677">
        <v>6454</v>
      </c>
      <c r="Q121" s="1295">
        <v>11282.217000000001</v>
      </c>
      <c r="R121" s="677">
        <v>3694</v>
      </c>
      <c r="S121" s="980">
        <v>11474</v>
      </c>
      <c r="T121" s="677">
        <v>3614</v>
      </c>
      <c r="U121" s="1376">
        <v>10229.614</v>
      </c>
      <c r="V121" s="1295">
        <v>3640</v>
      </c>
      <c r="W121" s="1295">
        <v>10523.178</v>
      </c>
      <c r="X121" s="1295">
        <v>3634</v>
      </c>
      <c r="Y121" s="1295">
        <v>10590.116</v>
      </c>
      <c r="Z121" s="1295">
        <v>3634</v>
      </c>
      <c r="AA121" s="1295">
        <v>10879.857</v>
      </c>
      <c r="AB121" s="1295">
        <v>3637</v>
      </c>
      <c r="AC121" s="1315">
        <v>10806.674999999999</v>
      </c>
      <c r="AD121" s="382"/>
    </row>
    <row r="122" spans="1:30" s="374" customFormat="1">
      <c r="A122" s="1025" t="s">
        <v>943</v>
      </c>
      <c r="B122" s="677"/>
      <c r="C122" s="677"/>
      <c r="D122" s="677"/>
      <c r="E122" s="677"/>
      <c r="F122" s="677"/>
      <c r="G122" s="677"/>
      <c r="H122" s="677"/>
      <c r="I122" s="677"/>
      <c r="J122" s="677"/>
      <c r="K122" s="677"/>
      <c r="L122" s="677"/>
      <c r="M122" s="677"/>
      <c r="N122" s="981"/>
      <c r="O122" s="677"/>
      <c r="P122" s="677"/>
      <c r="Q122" s="1295"/>
      <c r="R122" s="676"/>
      <c r="S122" s="677"/>
      <c r="T122" s="677"/>
      <c r="U122" s="1376"/>
      <c r="V122" s="1295"/>
      <c r="W122" s="1295"/>
      <c r="X122" s="1295"/>
      <c r="Y122" s="1295"/>
      <c r="Z122" s="1295"/>
      <c r="AA122" s="1295"/>
      <c r="AB122" s="1295"/>
      <c r="AC122" s="1315"/>
      <c r="AD122" s="382"/>
    </row>
    <row r="123" spans="1:30" s="374" customFormat="1">
      <c r="A123" s="282" t="s">
        <v>424</v>
      </c>
      <c r="B123" s="677">
        <v>565</v>
      </c>
      <c r="C123" s="677">
        <v>2887</v>
      </c>
      <c r="D123" s="677">
        <v>567</v>
      </c>
      <c r="E123" s="677">
        <v>3766</v>
      </c>
      <c r="F123" s="677">
        <v>488</v>
      </c>
      <c r="G123" s="677">
        <v>3561</v>
      </c>
      <c r="H123" s="677">
        <v>452</v>
      </c>
      <c r="I123" s="677">
        <v>3369</v>
      </c>
      <c r="J123" s="677">
        <v>413</v>
      </c>
      <c r="K123" s="677">
        <v>2854</v>
      </c>
      <c r="L123" s="677">
        <v>404</v>
      </c>
      <c r="M123" s="677">
        <v>2730</v>
      </c>
      <c r="N123" s="981">
        <v>407</v>
      </c>
      <c r="O123" s="677">
        <v>2706</v>
      </c>
      <c r="P123" s="677">
        <v>400</v>
      </c>
      <c r="Q123" s="1295">
        <v>2592.0160000000001</v>
      </c>
      <c r="R123" s="980">
        <v>385</v>
      </c>
      <c r="S123" s="677">
        <v>2270</v>
      </c>
      <c r="T123" s="677">
        <v>359</v>
      </c>
      <c r="U123" s="1376">
        <v>2262.0729999999999</v>
      </c>
      <c r="V123" s="1295">
        <v>353</v>
      </c>
      <c r="W123" s="1295">
        <v>2142.4380000000001</v>
      </c>
      <c r="X123" s="1295">
        <v>362</v>
      </c>
      <c r="Y123" s="1295">
        <v>2193.4749999999999</v>
      </c>
      <c r="Z123" s="1295">
        <v>364</v>
      </c>
      <c r="AA123" s="1295">
        <v>2096.0419999999999</v>
      </c>
      <c r="AB123" s="1295">
        <v>367</v>
      </c>
      <c r="AC123" s="1315">
        <v>2163.63</v>
      </c>
      <c r="AD123" s="382"/>
    </row>
    <row r="124" spans="1:30" s="374" customFormat="1">
      <c r="A124" s="1025" t="s">
        <v>328</v>
      </c>
      <c r="B124" s="677"/>
      <c r="C124" s="677"/>
      <c r="D124" s="677"/>
      <c r="E124" s="677"/>
      <c r="F124" s="677"/>
      <c r="G124" s="677"/>
      <c r="H124" s="677"/>
      <c r="I124" s="677"/>
      <c r="J124" s="677"/>
      <c r="K124" s="677"/>
      <c r="L124" s="677"/>
      <c r="M124" s="677"/>
      <c r="N124" s="981"/>
      <c r="O124" s="677"/>
      <c r="P124" s="677"/>
      <c r="Q124" s="1295"/>
      <c r="R124" s="980"/>
      <c r="S124" s="677"/>
      <c r="T124" s="677"/>
      <c r="U124" s="1376"/>
      <c r="V124" s="1295"/>
      <c r="W124" s="1295"/>
      <c r="X124" s="1295"/>
      <c r="Y124" s="1295"/>
      <c r="Z124" s="1295"/>
      <c r="AA124" s="1295"/>
      <c r="AB124" s="1295"/>
      <c r="AC124" s="1315"/>
      <c r="AD124" s="382"/>
    </row>
    <row r="125" spans="1:30" s="374" customFormat="1">
      <c r="A125" s="282" t="s">
        <v>425</v>
      </c>
      <c r="B125" s="677">
        <v>561</v>
      </c>
      <c r="C125" s="677">
        <v>1945</v>
      </c>
      <c r="D125" s="677">
        <v>789</v>
      </c>
      <c r="E125" s="677">
        <v>3025</v>
      </c>
      <c r="F125" s="677">
        <v>888</v>
      </c>
      <c r="G125" s="677">
        <v>2941</v>
      </c>
      <c r="H125" s="677">
        <v>850</v>
      </c>
      <c r="I125" s="677">
        <v>2715</v>
      </c>
      <c r="J125" s="677">
        <v>753</v>
      </c>
      <c r="K125" s="677">
        <v>2961</v>
      </c>
      <c r="L125" s="677">
        <v>766</v>
      </c>
      <c r="M125" s="677">
        <v>3162</v>
      </c>
      <c r="N125" s="981">
        <v>784</v>
      </c>
      <c r="O125" s="677">
        <v>3390</v>
      </c>
      <c r="P125" s="677">
        <v>806</v>
      </c>
      <c r="Q125" s="1295">
        <v>3368.9929999999999</v>
      </c>
      <c r="R125" s="980">
        <v>858</v>
      </c>
      <c r="S125" s="677">
        <v>3381</v>
      </c>
      <c r="T125" s="677">
        <v>798</v>
      </c>
      <c r="U125" s="1376">
        <v>3343.8440000000001</v>
      </c>
      <c r="V125" s="1295">
        <v>828</v>
      </c>
      <c r="W125" s="1295">
        <v>3807.442</v>
      </c>
      <c r="X125" s="1295">
        <v>845</v>
      </c>
      <c r="Y125" s="1295">
        <v>3592.7289999999998</v>
      </c>
      <c r="Z125" s="1295">
        <v>853</v>
      </c>
      <c r="AA125" s="1295">
        <v>4085.4039999999995</v>
      </c>
      <c r="AB125" s="1295">
        <v>846</v>
      </c>
      <c r="AC125" s="1315">
        <v>3730.7020000000002</v>
      </c>
      <c r="AD125" s="382"/>
    </row>
    <row r="126" spans="1:30" s="374" customFormat="1">
      <c r="A126" s="1025" t="s">
        <v>446</v>
      </c>
      <c r="B126" s="677"/>
      <c r="C126" s="677"/>
      <c r="D126" s="677"/>
      <c r="E126" s="677"/>
      <c r="F126" s="677"/>
      <c r="G126" s="677"/>
      <c r="H126" s="677"/>
      <c r="I126" s="677"/>
      <c r="J126" s="677"/>
      <c r="K126" s="677"/>
      <c r="L126" s="677"/>
      <c r="M126" s="677"/>
      <c r="N126" s="981"/>
      <c r="O126" s="677"/>
      <c r="P126" s="677"/>
      <c r="Q126" s="1295"/>
      <c r="R126" s="980"/>
      <c r="S126" s="677"/>
      <c r="T126" s="677"/>
      <c r="U126" s="1376"/>
      <c r="V126" s="1295"/>
      <c r="W126" s="1295"/>
      <c r="X126" s="1295"/>
      <c r="Y126" s="1295"/>
      <c r="Z126" s="1295"/>
      <c r="AA126" s="1295"/>
      <c r="AB126" s="1295"/>
      <c r="AC126" s="1315"/>
      <c r="AD126" s="382"/>
    </row>
    <row r="127" spans="1:30" s="1374" customFormat="1">
      <c r="A127" s="282" t="s">
        <v>1745</v>
      </c>
      <c r="B127" s="677">
        <v>59</v>
      </c>
      <c r="C127" s="677">
        <v>38</v>
      </c>
      <c r="D127" s="677">
        <v>50</v>
      </c>
      <c r="E127" s="677">
        <v>37</v>
      </c>
      <c r="F127" s="677">
        <v>48</v>
      </c>
      <c r="G127" s="677">
        <v>178</v>
      </c>
      <c r="H127" s="677">
        <v>52</v>
      </c>
      <c r="I127" s="677">
        <v>37</v>
      </c>
      <c r="J127" s="677">
        <v>69</v>
      </c>
      <c r="K127" s="677">
        <v>388</v>
      </c>
      <c r="L127" s="677">
        <v>78</v>
      </c>
      <c r="M127" s="677">
        <v>391</v>
      </c>
      <c r="N127" s="981">
        <v>54</v>
      </c>
      <c r="O127" s="677">
        <v>55</v>
      </c>
      <c r="P127" s="677">
        <v>54</v>
      </c>
      <c r="Q127" s="1295">
        <v>114</v>
      </c>
      <c r="R127" s="980">
        <v>63</v>
      </c>
      <c r="S127" s="677">
        <v>162</v>
      </c>
      <c r="T127" s="677">
        <v>341</v>
      </c>
      <c r="U127" s="1376">
        <v>815</v>
      </c>
      <c r="V127" s="1295">
        <v>393</v>
      </c>
      <c r="W127" s="1295">
        <v>767.452</v>
      </c>
      <c r="X127" s="1295">
        <v>353</v>
      </c>
      <c r="Y127" s="1295">
        <v>626.21100000000001</v>
      </c>
      <c r="Z127" s="1295">
        <v>329</v>
      </c>
      <c r="AA127" s="1295">
        <v>552.78599999999994</v>
      </c>
      <c r="AB127" s="1295">
        <v>322</v>
      </c>
      <c r="AC127" s="1315">
        <v>1091.788</v>
      </c>
      <c r="AD127" s="1684"/>
    </row>
    <row r="128" spans="1:30" s="1374" customFormat="1">
      <c r="A128" s="1025" t="s">
        <v>1745</v>
      </c>
      <c r="B128" s="677"/>
      <c r="C128" s="677"/>
      <c r="D128" s="677"/>
      <c r="E128" s="677"/>
      <c r="F128" s="677"/>
      <c r="G128" s="677"/>
      <c r="H128" s="677"/>
      <c r="I128" s="677"/>
      <c r="J128" s="677"/>
      <c r="K128" s="677"/>
      <c r="L128" s="677"/>
      <c r="M128" s="677"/>
      <c r="N128" s="981"/>
      <c r="O128" s="677"/>
      <c r="P128" s="677"/>
      <c r="Q128" s="1295"/>
      <c r="R128" s="980"/>
      <c r="S128" s="677"/>
      <c r="T128" s="677"/>
      <c r="U128" s="1376"/>
      <c r="V128" s="1295"/>
      <c r="W128" s="1295"/>
      <c r="X128" s="1295"/>
      <c r="Y128" s="1295"/>
      <c r="Z128" s="1295"/>
      <c r="AA128" s="1295"/>
      <c r="AB128" s="1295"/>
      <c r="AC128" s="1315"/>
      <c r="AD128" s="1684"/>
    </row>
    <row r="129" spans="1:30" s="374" customFormat="1">
      <c r="A129" s="282" t="s">
        <v>1011</v>
      </c>
      <c r="B129" s="677">
        <v>12</v>
      </c>
      <c r="C129" s="677">
        <v>5</v>
      </c>
      <c r="D129" s="677">
        <v>27</v>
      </c>
      <c r="E129" s="677">
        <v>21</v>
      </c>
      <c r="F129" s="677">
        <v>107</v>
      </c>
      <c r="G129" s="677">
        <v>247</v>
      </c>
      <c r="H129" s="677">
        <v>130</v>
      </c>
      <c r="I129" s="677">
        <v>397</v>
      </c>
      <c r="J129" s="677">
        <v>175</v>
      </c>
      <c r="K129" s="677">
        <v>781</v>
      </c>
      <c r="L129" s="677">
        <v>215</v>
      </c>
      <c r="M129" s="677">
        <v>878</v>
      </c>
      <c r="N129" s="981">
        <v>256</v>
      </c>
      <c r="O129" s="677">
        <v>1004</v>
      </c>
      <c r="P129" s="677">
        <v>332</v>
      </c>
      <c r="Q129" s="1295">
        <v>1111.576</v>
      </c>
      <c r="R129" s="980">
        <v>434</v>
      </c>
      <c r="S129" s="677">
        <v>1404</v>
      </c>
      <c r="T129" s="677">
        <v>340</v>
      </c>
      <c r="U129" s="1376">
        <v>1186.3219999999999</v>
      </c>
      <c r="V129" s="1295">
        <v>360</v>
      </c>
      <c r="W129" s="1295">
        <v>1089.1500000000001</v>
      </c>
      <c r="X129" s="1295">
        <v>407</v>
      </c>
      <c r="Y129" s="1295">
        <v>1169.1130000000001</v>
      </c>
      <c r="Z129" s="1295">
        <v>415</v>
      </c>
      <c r="AA129" s="1295">
        <v>1143.721</v>
      </c>
      <c r="AB129" s="1295">
        <v>415</v>
      </c>
      <c r="AC129" s="1315">
        <v>1443.133</v>
      </c>
      <c r="AD129" s="382"/>
    </row>
    <row r="130" spans="1:30" s="374" customFormat="1">
      <c r="A130" s="1025" t="s">
        <v>1011</v>
      </c>
      <c r="B130" s="677"/>
      <c r="C130" s="677"/>
      <c r="D130" s="677"/>
      <c r="E130" s="677"/>
      <c r="F130" s="677"/>
      <c r="G130" s="677"/>
      <c r="H130" s="677"/>
      <c r="I130" s="677"/>
      <c r="J130" s="677"/>
      <c r="K130" s="677"/>
      <c r="L130" s="677"/>
      <c r="M130" s="677"/>
      <c r="N130" s="981"/>
      <c r="O130" s="677"/>
      <c r="P130" s="677"/>
      <c r="Q130" s="1295"/>
      <c r="R130" s="980"/>
      <c r="S130" s="677"/>
      <c r="T130" s="677"/>
      <c r="U130" s="1376"/>
      <c r="V130" s="1295"/>
      <c r="W130" s="1295"/>
      <c r="X130" s="1295"/>
      <c r="Y130" s="1295"/>
      <c r="Z130" s="1295"/>
      <c r="AA130" s="1295"/>
      <c r="AB130" s="1295"/>
      <c r="AC130" s="1315"/>
      <c r="AD130" s="382"/>
    </row>
    <row r="131" spans="1:30" s="374" customFormat="1">
      <c r="A131" s="282" t="s">
        <v>426</v>
      </c>
      <c r="B131" s="677">
        <v>1153</v>
      </c>
      <c r="C131" s="677">
        <v>5833</v>
      </c>
      <c r="D131" s="677">
        <v>1156</v>
      </c>
      <c r="E131" s="677">
        <v>5045</v>
      </c>
      <c r="F131" s="677">
        <v>1334</v>
      </c>
      <c r="G131" s="677">
        <v>5947</v>
      </c>
      <c r="H131" s="677">
        <v>1360</v>
      </c>
      <c r="I131" s="677">
        <v>6419</v>
      </c>
      <c r="J131" s="677">
        <v>1351</v>
      </c>
      <c r="K131" s="677">
        <v>6476</v>
      </c>
      <c r="L131" s="677">
        <v>1313</v>
      </c>
      <c r="M131" s="677">
        <v>5926</v>
      </c>
      <c r="N131" s="981">
        <v>1313</v>
      </c>
      <c r="O131" s="677">
        <v>5868</v>
      </c>
      <c r="P131" s="677">
        <v>1449</v>
      </c>
      <c r="Q131" s="1295">
        <v>6038.6790000000001</v>
      </c>
      <c r="R131" s="980">
        <v>1497</v>
      </c>
      <c r="S131" s="677">
        <v>5794</v>
      </c>
      <c r="T131" s="677">
        <v>1266</v>
      </c>
      <c r="U131" s="1376">
        <v>5787.402</v>
      </c>
      <c r="V131" s="1295">
        <v>1256</v>
      </c>
      <c r="W131" s="1295">
        <v>5724.4570000000003</v>
      </c>
      <c r="X131" s="1295">
        <v>1242</v>
      </c>
      <c r="Y131" s="1295">
        <v>5520.4560000000001</v>
      </c>
      <c r="Z131" s="1295">
        <v>1241</v>
      </c>
      <c r="AA131" s="1295">
        <v>5305.7489999999998</v>
      </c>
      <c r="AB131" s="1295">
        <v>1234</v>
      </c>
      <c r="AC131" s="1315">
        <v>4897.5829999999996</v>
      </c>
      <c r="AD131" s="382"/>
    </row>
    <row r="132" spans="1:30" s="374" customFormat="1">
      <c r="A132" s="1025" t="s">
        <v>330</v>
      </c>
      <c r="B132" s="677"/>
      <c r="C132" s="677"/>
      <c r="D132" s="677"/>
      <c r="E132" s="677"/>
      <c r="F132" s="677"/>
      <c r="G132" s="677"/>
      <c r="H132" s="677"/>
      <c r="I132" s="677"/>
      <c r="J132" s="677"/>
      <c r="K132" s="677"/>
      <c r="L132" s="677"/>
      <c r="M132" s="677"/>
      <c r="N132" s="981"/>
      <c r="O132" s="677"/>
      <c r="P132" s="677"/>
      <c r="Q132" s="1295"/>
      <c r="R132" s="980"/>
      <c r="S132" s="677"/>
      <c r="T132" s="677"/>
      <c r="U132" s="1376"/>
      <c r="V132" s="1295"/>
      <c r="W132" s="1295"/>
      <c r="X132" s="1295"/>
      <c r="Y132" s="1295"/>
      <c r="Z132" s="1295"/>
      <c r="AA132" s="1295"/>
      <c r="AB132" s="1295"/>
      <c r="AC132" s="1315"/>
      <c r="AD132" s="382"/>
    </row>
    <row r="133" spans="1:30" s="374" customFormat="1">
      <c r="A133" s="282" t="s">
        <v>1335</v>
      </c>
      <c r="B133" s="677">
        <v>13</v>
      </c>
      <c r="C133" s="677">
        <v>59</v>
      </c>
      <c r="D133" s="677">
        <v>96</v>
      </c>
      <c r="E133" s="677">
        <v>212</v>
      </c>
      <c r="F133" s="677">
        <v>174</v>
      </c>
      <c r="G133" s="677">
        <v>763</v>
      </c>
      <c r="H133" s="677">
        <v>160</v>
      </c>
      <c r="I133" s="677">
        <v>1136</v>
      </c>
      <c r="J133" s="677">
        <v>152</v>
      </c>
      <c r="K133" s="677">
        <v>888</v>
      </c>
      <c r="L133" s="677">
        <v>132</v>
      </c>
      <c r="M133" s="677">
        <v>780</v>
      </c>
      <c r="N133" s="981">
        <v>126</v>
      </c>
      <c r="O133" s="677">
        <v>625</v>
      </c>
      <c r="P133" s="677">
        <v>110</v>
      </c>
      <c r="Q133" s="1295">
        <v>587</v>
      </c>
      <c r="R133" s="980">
        <v>128</v>
      </c>
      <c r="S133" s="677">
        <v>890</v>
      </c>
      <c r="T133" s="677">
        <v>230</v>
      </c>
      <c r="U133" s="1376">
        <v>1188.9829999999999</v>
      </c>
      <c r="V133" s="1295">
        <v>236</v>
      </c>
      <c r="W133" s="1295">
        <v>1277.3599999999999</v>
      </c>
      <c r="X133" s="1295">
        <v>233</v>
      </c>
      <c r="Y133" s="1295">
        <v>1254.3230000000001</v>
      </c>
      <c r="Z133" s="1295">
        <v>236</v>
      </c>
      <c r="AA133" s="1295">
        <v>1265.4949999999999</v>
      </c>
      <c r="AB133" s="1295">
        <v>243</v>
      </c>
      <c r="AC133" s="1315">
        <v>1294.2449999999999</v>
      </c>
      <c r="AD133" s="382"/>
    </row>
    <row r="134" spans="1:30" s="374" customFormat="1">
      <c r="A134" s="1025" t="s">
        <v>1335</v>
      </c>
      <c r="B134" s="677"/>
      <c r="C134" s="677"/>
      <c r="D134" s="677"/>
      <c r="E134" s="677"/>
      <c r="F134" s="677"/>
      <c r="G134" s="677"/>
      <c r="H134" s="677"/>
      <c r="I134" s="677"/>
      <c r="J134" s="677"/>
      <c r="K134" s="677"/>
      <c r="L134" s="677"/>
      <c r="M134" s="677"/>
      <c r="N134" s="981"/>
      <c r="O134" s="677"/>
      <c r="P134" s="677"/>
      <c r="Q134" s="1295"/>
      <c r="R134" s="980"/>
      <c r="S134" s="677"/>
      <c r="T134" s="677"/>
      <c r="U134" s="1376"/>
      <c r="V134" s="1295"/>
      <c r="W134" s="1295"/>
      <c r="X134" s="1295"/>
      <c r="Y134" s="1295"/>
      <c r="Z134" s="1295"/>
      <c r="AA134" s="1295"/>
      <c r="AB134" s="1295"/>
      <c r="AC134" s="1315"/>
      <c r="AD134" s="382"/>
    </row>
    <row r="135" spans="1:30" s="374" customFormat="1">
      <c r="A135" s="282" t="s">
        <v>427</v>
      </c>
      <c r="B135" s="677">
        <v>288</v>
      </c>
      <c r="C135" s="677">
        <v>1379</v>
      </c>
      <c r="D135" s="677">
        <v>409</v>
      </c>
      <c r="E135" s="677">
        <v>1783</v>
      </c>
      <c r="F135" s="677">
        <v>497</v>
      </c>
      <c r="G135" s="677">
        <v>2435</v>
      </c>
      <c r="H135" s="677">
        <v>501</v>
      </c>
      <c r="I135" s="677">
        <v>2515</v>
      </c>
      <c r="J135" s="677">
        <v>492</v>
      </c>
      <c r="K135" s="677">
        <v>2477</v>
      </c>
      <c r="L135" s="677">
        <v>475</v>
      </c>
      <c r="M135" s="677">
        <v>2479</v>
      </c>
      <c r="N135" s="981">
        <v>476</v>
      </c>
      <c r="O135" s="677">
        <v>2296</v>
      </c>
      <c r="P135" s="677">
        <v>461</v>
      </c>
      <c r="Q135" s="1295">
        <v>2136.348</v>
      </c>
      <c r="R135" s="980">
        <v>452</v>
      </c>
      <c r="S135" s="677">
        <v>1930</v>
      </c>
      <c r="T135" s="677">
        <v>404</v>
      </c>
      <c r="U135" s="1376">
        <v>1874.7860000000001</v>
      </c>
      <c r="V135" s="1295">
        <v>396</v>
      </c>
      <c r="W135" s="1295">
        <v>1847.0519999999999</v>
      </c>
      <c r="X135" s="1295">
        <v>347</v>
      </c>
      <c r="Y135" s="1295">
        <v>1610.26</v>
      </c>
      <c r="Z135" s="1295">
        <v>327</v>
      </c>
      <c r="AA135" s="1295">
        <v>1432.021</v>
      </c>
      <c r="AB135" s="1295">
        <v>308</v>
      </c>
      <c r="AC135" s="1315">
        <v>1367.9960000000001</v>
      </c>
      <c r="AD135" s="382"/>
    </row>
    <row r="136" spans="1:30" s="374" customFormat="1">
      <c r="A136" s="1025" t="s">
        <v>587</v>
      </c>
      <c r="B136" s="677"/>
      <c r="C136" s="677"/>
      <c r="D136" s="677"/>
      <c r="E136" s="677"/>
      <c r="F136" s="677"/>
      <c r="G136" s="677"/>
      <c r="H136" s="677"/>
      <c r="I136" s="677"/>
      <c r="J136" s="677"/>
      <c r="K136" s="677"/>
      <c r="L136" s="677"/>
      <c r="M136" s="677"/>
      <c r="N136" s="981"/>
      <c r="O136" s="677"/>
      <c r="P136" s="677"/>
      <c r="Q136" s="1295"/>
      <c r="R136" s="980"/>
      <c r="S136" s="677"/>
      <c r="T136" s="677"/>
      <c r="U136" s="1376"/>
      <c r="V136" s="1295"/>
      <c r="W136" s="1295"/>
      <c r="X136" s="1295"/>
      <c r="Y136" s="1295"/>
      <c r="Z136" s="1295"/>
      <c r="AA136" s="1295"/>
      <c r="AB136" s="1295"/>
      <c r="AC136" s="1315"/>
      <c r="AD136" s="382"/>
    </row>
    <row r="137" spans="1:30">
      <c r="A137" s="282" t="s">
        <v>237</v>
      </c>
      <c r="B137" s="677">
        <v>1448</v>
      </c>
      <c r="C137" s="677">
        <v>5532</v>
      </c>
      <c r="D137" s="677">
        <v>1563</v>
      </c>
      <c r="E137" s="677">
        <v>11194</v>
      </c>
      <c r="F137" s="677">
        <v>1638</v>
      </c>
      <c r="G137" s="677">
        <v>16478</v>
      </c>
      <c r="H137" s="677">
        <v>1662</v>
      </c>
      <c r="I137" s="677">
        <v>17651</v>
      </c>
      <c r="J137" s="677">
        <v>1535</v>
      </c>
      <c r="K137" s="677">
        <v>16922</v>
      </c>
      <c r="L137" s="677">
        <v>1467</v>
      </c>
      <c r="M137" s="677">
        <v>14739</v>
      </c>
      <c r="N137" s="981">
        <v>1432</v>
      </c>
      <c r="O137" s="677">
        <v>13462</v>
      </c>
      <c r="P137" s="677">
        <v>1460</v>
      </c>
      <c r="Q137" s="1295">
        <v>14653.025</v>
      </c>
      <c r="R137" s="980">
        <v>1450</v>
      </c>
      <c r="S137" s="677">
        <v>14758</v>
      </c>
      <c r="T137" s="677">
        <v>1424</v>
      </c>
      <c r="U137" s="1376">
        <v>30713.298999999999</v>
      </c>
      <c r="V137" s="1295">
        <v>1457</v>
      </c>
      <c r="W137" s="1295">
        <v>32559.896000000001</v>
      </c>
      <c r="X137" s="1295">
        <v>1423</v>
      </c>
      <c r="Y137" s="1295">
        <v>32597.684000000001</v>
      </c>
      <c r="Z137" s="1295">
        <v>1296</v>
      </c>
      <c r="AA137" s="1295">
        <v>25391.061000000002</v>
      </c>
      <c r="AB137" s="1295">
        <v>1242</v>
      </c>
      <c r="AC137" s="1315">
        <v>23772.871999999999</v>
      </c>
      <c r="AD137" s="359"/>
    </row>
    <row r="138" spans="1:30">
      <c r="A138" s="1025" t="s">
        <v>942</v>
      </c>
      <c r="B138" s="677"/>
      <c r="C138" s="677"/>
      <c r="D138" s="677"/>
      <c r="E138" s="677"/>
      <c r="F138" s="677"/>
      <c r="G138" s="677"/>
      <c r="H138" s="677"/>
      <c r="I138" s="677"/>
      <c r="J138" s="677"/>
      <c r="K138" s="677"/>
      <c r="L138" s="677"/>
      <c r="M138" s="677"/>
      <c r="N138" s="981"/>
      <c r="O138" s="677"/>
      <c r="P138" s="677"/>
      <c r="Q138" s="1295"/>
      <c r="R138" s="980"/>
      <c r="S138" s="677"/>
      <c r="T138" s="677"/>
      <c r="U138" s="1376"/>
      <c r="V138" s="1295"/>
      <c r="W138" s="1295"/>
      <c r="X138" s="1295"/>
      <c r="Y138" s="1295"/>
      <c r="Z138" s="1295"/>
      <c r="AA138" s="1295"/>
      <c r="AB138" s="1295"/>
      <c r="AC138" s="1315"/>
      <c r="AD138" s="359"/>
    </row>
    <row r="139" spans="1:30">
      <c r="A139" s="282" t="s">
        <v>428</v>
      </c>
      <c r="B139" s="677">
        <v>691</v>
      </c>
      <c r="C139" s="677">
        <v>1002</v>
      </c>
      <c r="D139" s="677">
        <v>883</v>
      </c>
      <c r="E139" s="677">
        <v>1678</v>
      </c>
      <c r="F139" s="677">
        <v>1451</v>
      </c>
      <c r="G139" s="677">
        <v>3704</v>
      </c>
      <c r="H139" s="677">
        <v>1525</v>
      </c>
      <c r="I139" s="677">
        <v>3796</v>
      </c>
      <c r="J139" s="677">
        <v>1514</v>
      </c>
      <c r="K139" s="677">
        <v>3899</v>
      </c>
      <c r="L139" s="677">
        <v>1626</v>
      </c>
      <c r="M139" s="677">
        <v>4027</v>
      </c>
      <c r="N139" s="981">
        <v>1759</v>
      </c>
      <c r="O139" s="677">
        <v>4230</v>
      </c>
      <c r="P139" s="677">
        <v>1786</v>
      </c>
      <c r="Q139" s="1295">
        <v>4516.835</v>
      </c>
      <c r="R139" s="980">
        <v>1554</v>
      </c>
      <c r="S139" s="677">
        <v>4572</v>
      </c>
      <c r="T139" s="677">
        <v>1791</v>
      </c>
      <c r="U139" s="1376">
        <v>4944.3599999999997</v>
      </c>
      <c r="V139" s="1295">
        <v>1831</v>
      </c>
      <c r="W139" s="1295">
        <v>5105.4669999999996</v>
      </c>
      <c r="X139" s="1295">
        <v>1864</v>
      </c>
      <c r="Y139" s="1295">
        <v>5288.6459999999997</v>
      </c>
      <c r="Z139" s="1295">
        <v>1914</v>
      </c>
      <c r="AA139" s="1295">
        <v>5717.8389999999999</v>
      </c>
      <c r="AB139" s="1295">
        <v>1940</v>
      </c>
      <c r="AC139" s="1315">
        <v>6392.0249999999996</v>
      </c>
      <c r="AD139" s="359"/>
    </row>
    <row r="140" spans="1:30">
      <c r="A140" s="1025" t="s">
        <v>453</v>
      </c>
      <c r="B140" s="677"/>
      <c r="C140" s="677"/>
      <c r="D140" s="677"/>
      <c r="E140" s="677"/>
      <c r="F140" s="677"/>
      <c r="G140" s="677"/>
      <c r="H140" s="677"/>
      <c r="I140" s="677"/>
      <c r="J140" s="677"/>
      <c r="K140" s="677"/>
      <c r="L140" s="677"/>
      <c r="M140" s="677"/>
      <c r="N140" s="981"/>
      <c r="O140" s="677"/>
      <c r="P140" s="677"/>
      <c r="Q140" s="1295"/>
      <c r="R140" s="980"/>
      <c r="S140" s="677"/>
      <c r="T140" s="677"/>
      <c r="U140" s="1376"/>
      <c r="V140" s="1295"/>
      <c r="W140" s="1295"/>
      <c r="X140" s="1295"/>
      <c r="Y140" s="1295"/>
      <c r="Z140" s="1295"/>
      <c r="AA140" s="1295"/>
      <c r="AB140" s="1295"/>
      <c r="AC140" s="1315"/>
      <c r="AD140" s="359"/>
    </row>
    <row r="141" spans="1:30">
      <c r="A141" s="282" t="s">
        <v>429</v>
      </c>
      <c r="B141" s="677">
        <v>1457</v>
      </c>
      <c r="C141" s="677">
        <v>9049</v>
      </c>
      <c r="D141" s="677">
        <v>1539</v>
      </c>
      <c r="E141" s="677">
        <v>11616</v>
      </c>
      <c r="F141" s="677">
        <v>1649</v>
      </c>
      <c r="G141" s="677">
        <v>17044</v>
      </c>
      <c r="H141" s="677">
        <v>1667</v>
      </c>
      <c r="I141" s="677">
        <v>18492</v>
      </c>
      <c r="J141" s="677">
        <v>1650</v>
      </c>
      <c r="K141" s="677">
        <v>18510</v>
      </c>
      <c r="L141" s="677">
        <v>1633</v>
      </c>
      <c r="M141" s="677">
        <v>18143</v>
      </c>
      <c r="N141" s="981">
        <v>1573</v>
      </c>
      <c r="O141" s="677">
        <v>16239</v>
      </c>
      <c r="P141" s="677">
        <v>1573</v>
      </c>
      <c r="Q141" s="1295">
        <v>16137.737999999999</v>
      </c>
      <c r="R141" s="980">
        <v>1594</v>
      </c>
      <c r="S141" s="677">
        <v>16134</v>
      </c>
      <c r="T141" s="677">
        <v>1399</v>
      </c>
      <c r="U141" s="1376">
        <v>16089.795</v>
      </c>
      <c r="V141" s="1295">
        <v>1362</v>
      </c>
      <c r="W141" s="1295">
        <v>15834.517</v>
      </c>
      <c r="X141" s="1295">
        <v>1325</v>
      </c>
      <c r="Y141" s="1295">
        <v>15052.402</v>
      </c>
      <c r="Z141" s="1295">
        <v>1310</v>
      </c>
      <c r="AA141" s="1295">
        <v>14567.754000000001</v>
      </c>
      <c r="AB141" s="1295">
        <v>1295</v>
      </c>
      <c r="AC141" s="1315">
        <v>14354.736000000001</v>
      </c>
      <c r="AD141" s="359"/>
    </row>
    <row r="142" spans="1:30">
      <c r="A142" s="1025" t="s">
        <v>329</v>
      </c>
      <c r="B142" s="677"/>
      <c r="C142" s="677"/>
      <c r="D142" s="677"/>
      <c r="E142" s="677"/>
      <c r="F142" s="677"/>
      <c r="G142" s="677"/>
      <c r="H142" s="677"/>
      <c r="I142" s="677"/>
      <c r="J142" s="677"/>
      <c r="K142" s="677"/>
      <c r="L142" s="677"/>
      <c r="M142" s="677"/>
      <c r="N142" s="981"/>
      <c r="O142" s="677"/>
      <c r="P142" s="677"/>
      <c r="Q142" s="1295"/>
      <c r="R142" s="980"/>
      <c r="S142" s="677"/>
      <c r="T142" s="677"/>
      <c r="U142" s="1376"/>
      <c r="V142" s="1295"/>
      <c r="W142" s="1295"/>
      <c r="X142" s="1295"/>
      <c r="Y142" s="1295"/>
      <c r="Z142" s="1295"/>
      <c r="AA142" s="1295"/>
      <c r="AB142" s="1295"/>
      <c r="AC142" s="1315"/>
      <c r="AD142" s="359"/>
    </row>
    <row r="143" spans="1:30" s="690" customFormat="1">
      <c r="A143" s="282" t="s">
        <v>1746</v>
      </c>
      <c r="B143" s="677">
        <v>223</v>
      </c>
      <c r="C143" s="677">
        <v>5131</v>
      </c>
      <c r="D143" s="677">
        <v>362</v>
      </c>
      <c r="E143" s="677">
        <v>8406</v>
      </c>
      <c r="F143" s="677">
        <v>385</v>
      </c>
      <c r="G143" s="677">
        <v>11621</v>
      </c>
      <c r="H143" s="677">
        <v>410</v>
      </c>
      <c r="I143" s="677">
        <v>13341</v>
      </c>
      <c r="J143" s="677">
        <v>409</v>
      </c>
      <c r="K143" s="677">
        <v>14203</v>
      </c>
      <c r="L143" s="677">
        <v>418</v>
      </c>
      <c r="M143" s="677">
        <v>15804</v>
      </c>
      <c r="N143" s="981">
        <v>407</v>
      </c>
      <c r="O143" s="677">
        <v>15288</v>
      </c>
      <c r="P143" s="677">
        <v>380</v>
      </c>
      <c r="Q143" s="1295">
        <v>14299</v>
      </c>
      <c r="R143" s="980">
        <v>388</v>
      </c>
      <c r="S143" s="677">
        <v>15514</v>
      </c>
      <c r="T143" s="677">
        <v>399</v>
      </c>
      <c r="U143" s="1376">
        <v>15662</v>
      </c>
      <c r="V143" s="1295">
        <v>411</v>
      </c>
      <c r="W143" s="1295">
        <v>16501.539000000001</v>
      </c>
      <c r="X143" s="1295">
        <v>387</v>
      </c>
      <c r="Y143" s="1295">
        <v>16726.887999999999</v>
      </c>
      <c r="Z143" s="1295">
        <v>348</v>
      </c>
      <c r="AA143" s="1295">
        <v>14799.387000000001</v>
      </c>
      <c r="AB143" s="1295">
        <v>319</v>
      </c>
      <c r="AC143" s="1315">
        <v>13514.189</v>
      </c>
      <c r="AD143" s="983"/>
    </row>
    <row r="144" spans="1:30" s="690" customFormat="1">
      <c r="A144" s="1025" t="s">
        <v>1747</v>
      </c>
      <c r="B144" s="677"/>
      <c r="C144" s="677"/>
      <c r="D144" s="677"/>
      <c r="E144" s="677"/>
      <c r="F144" s="677"/>
      <c r="G144" s="677"/>
      <c r="H144" s="677"/>
      <c r="I144" s="677"/>
      <c r="J144" s="677"/>
      <c r="K144" s="677"/>
      <c r="L144" s="677"/>
      <c r="M144" s="677"/>
      <c r="N144" s="981"/>
      <c r="O144" s="677"/>
      <c r="P144" s="677"/>
      <c r="Q144" s="1295"/>
      <c r="R144" s="980"/>
      <c r="S144" s="677"/>
      <c r="T144" s="677"/>
      <c r="U144" s="1376"/>
      <c r="V144" s="1295"/>
      <c r="W144" s="1295"/>
      <c r="X144" s="1295"/>
      <c r="Y144" s="1295"/>
      <c r="Z144" s="1295"/>
      <c r="AA144" s="1295"/>
      <c r="AB144" s="1295"/>
      <c r="AC144" s="1315"/>
      <c r="AD144" s="983"/>
    </row>
    <row r="145" spans="1:30">
      <c r="A145" s="282" t="s">
        <v>430</v>
      </c>
      <c r="B145" s="677">
        <v>10</v>
      </c>
      <c r="C145" s="677">
        <v>6</v>
      </c>
      <c r="D145" s="677">
        <v>61</v>
      </c>
      <c r="E145" s="677">
        <v>32</v>
      </c>
      <c r="F145" s="677">
        <v>93</v>
      </c>
      <c r="G145" s="677">
        <v>185</v>
      </c>
      <c r="H145" s="677">
        <v>99</v>
      </c>
      <c r="I145" s="677">
        <v>223</v>
      </c>
      <c r="J145" s="677">
        <v>144</v>
      </c>
      <c r="K145" s="677">
        <v>772</v>
      </c>
      <c r="L145" s="677">
        <v>161</v>
      </c>
      <c r="M145" s="677">
        <v>1112</v>
      </c>
      <c r="N145" s="981">
        <v>186</v>
      </c>
      <c r="O145" s="677">
        <v>1328</v>
      </c>
      <c r="P145" s="677">
        <v>215</v>
      </c>
      <c r="Q145" s="1295">
        <v>1665.9359999999999</v>
      </c>
      <c r="R145" s="980">
        <v>228</v>
      </c>
      <c r="S145" s="677">
        <v>1632</v>
      </c>
      <c r="T145" s="677">
        <v>227</v>
      </c>
      <c r="U145" s="1376">
        <v>1651.8340000000001</v>
      </c>
      <c r="V145" s="1295">
        <v>218</v>
      </c>
      <c r="W145" s="1295">
        <v>1550.4549999999999</v>
      </c>
      <c r="X145" s="1295">
        <v>198</v>
      </c>
      <c r="Y145" s="1295">
        <v>1543.479</v>
      </c>
      <c r="Z145" s="1295">
        <v>201</v>
      </c>
      <c r="AA145" s="1295">
        <v>1389.655</v>
      </c>
      <c r="AB145" s="1295">
        <v>193</v>
      </c>
      <c r="AC145" s="1315">
        <v>1695.144</v>
      </c>
      <c r="AD145" s="359"/>
    </row>
    <row r="146" spans="1:30">
      <c r="A146" s="1025" t="s">
        <v>455</v>
      </c>
      <c r="B146" s="677"/>
      <c r="C146" s="677"/>
      <c r="D146" s="677"/>
      <c r="E146" s="677"/>
      <c r="F146" s="677"/>
      <c r="G146" s="677"/>
      <c r="H146" s="677"/>
      <c r="I146" s="677"/>
      <c r="J146" s="677"/>
      <c r="K146" s="677"/>
      <c r="L146" s="677"/>
      <c r="M146" s="677"/>
      <c r="N146" s="981"/>
      <c r="O146" s="677"/>
      <c r="P146" s="677"/>
      <c r="Q146" s="1295"/>
      <c r="R146" s="980"/>
      <c r="S146" s="677"/>
      <c r="T146" s="677"/>
      <c r="U146" s="1376"/>
      <c r="V146" s="1295"/>
      <c r="W146" s="1295"/>
      <c r="X146" s="1295"/>
      <c r="Y146" s="1295"/>
      <c r="Z146" s="1295"/>
      <c r="AA146" s="1295"/>
      <c r="AB146" s="1295"/>
      <c r="AC146" s="1315"/>
      <c r="AD146" s="359"/>
    </row>
    <row r="147" spans="1:30">
      <c r="A147" s="282" t="s">
        <v>431</v>
      </c>
      <c r="B147" s="677">
        <v>302</v>
      </c>
      <c r="C147" s="677">
        <v>9745</v>
      </c>
      <c r="D147" s="677">
        <v>853</v>
      </c>
      <c r="E147" s="677">
        <v>29242</v>
      </c>
      <c r="F147" s="677">
        <v>1622</v>
      </c>
      <c r="G147" s="677">
        <v>62011</v>
      </c>
      <c r="H147" s="677">
        <v>1876</v>
      </c>
      <c r="I147" s="677">
        <v>76054</v>
      </c>
      <c r="J147" s="677">
        <v>2056</v>
      </c>
      <c r="K147" s="677">
        <v>85320</v>
      </c>
      <c r="L147" s="677">
        <v>2282</v>
      </c>
      <c r="M147" s="677">
        <v>95025</v>
      </c>
      <c r="N147" s="981">
        <v>2579</v>
      </c>
      <c r="O147" s="677">
        <v>109384</v>
      </c>
      <c r="P147" s="677">
        <v>2905</v>
      </c>
      <c r="Q147" s="1295">
        <v>120882.79300000001</v>
      </c>
      <c r="R147" s="980">
        <v>3163</v>
      </c>
      <c r="S147" s="677">
        <v>132878</v>
      </c>
      <c r="T147" s="677">
        <v>3167</v>
      </c>
      <c r="U147" s="1376">
        <v>134114.649</v>
      </c>
      <c r="V147" s="1295">
        <v>3422</v>
      </c>
      <c r="W147" s="1295">
        <v>147894.10500000001</v>
      </c>
      <c r="X147" s="1295">
        <v>3539</v>
      </c>
      <c r="Y147" s="1295">
        <v>152952.66099999999</v>
      </c>
      <c r="Z147" s="1295">
        <v>3687</v>
      </c>
      <c r="AA147" s="1295">
        <v>161177.185</v>
      </c>
      <c r="AB147" s="1295">
        <v>3821</v>
      </c>
      <c r="AC147" s="1315">
        <v>168085.62700000001</v>
      </c>
      <c r="AD147" s="359"/>
    </row>
    <row r="148" spans="1:30">
      <c r="A148" s="1025" t="s">
        <v>448</v>
      </c>
      <c r="B148" s="677"/>
      <c r="C148" s="677"/>
      <c r="D148" s="677"/>
      <c r="E148" s="677"/>
      <c r="F148" s="677"/>
      <c r="G148" s="677"/>
      <c r="H148" s="677"/>
      <c r="I148" s="677"/>
      <c r="J148" s="677"/>
      <c r="K148" s="677"/>
      <c r="L148" s="677"/>
      <c r="M148" s="677"/>
      <c r="N148" s="981"/>
      <c r="O148" s="677"/>
      <c r="P148" s="677"/>
      <c r="Q148" s="677"/>
      <c r="R148" s="980"/>
      <c r="S148" s="677"/>
      <c r="T148" s="677"/>
      <c r="U148" s="981"/>
      <c r="V148" s="677"/>
      <c r="W148" s="677"/>
      <c r="X148" s="677"/>
      <c r="Y148" s="677"/>
      <c r="Z148" s="677"/>
      <c r="AA148" s="677"/>
      <c r="AB148" s="677"/>
      <c r="AC148" s="980"/>
      <c r="AD148" s="359"/>
    </row>
    <row r="149" spans="1:30" ht="29.25" customHeight="1">
      <c r="A149" s="2439" t="s">
        <v>1752</v>
      </c>
      <c r="B149" s="2439"/>
      <c r="C149" s="2439"/>
      <c r="D149" s="2439"/>
      <c r="E149" s="2439"/>
      <c r="F149" s="2439"/>
      <c r="G149" s="2439"/>
      <c r="H149" s="2439"/>
      <c r="I149" s="2439"/>
      <c r="J149" s="2439"/>
      <c r="K149" s="2439"/>
      <c r="L149" s="2439"/>
      <c r="M149" s="2439"/>
      <c r="N149" s="2439"/>
      <c r="O149" s="2439"/>
      <c r="P149" s="2439"/>
      <c r="Q149" s="2439"/>
      <c r="R149" s="2439"/>
      <c r="S149" s="2439"/>
      <c r="T149" s="2439"/>
      <c r="U149" s="2439"/>
      <c r="V149" s="1375"/>
      <c r="W149" s="1375"/>
      <c r="X149" s="1375"/>
      <c r="Y149" s="1375"/>
      <c r="Z149" s="1375"/>
      <c r="AA149" s="1375"/>
      <c r="AB149" s="1375"/>
      <c r="AC149" s="1676"/>
      <c r="AD149" s="359"/>
    </row>
    <row r="150" spans="1:30" ht="12.75" customHeight="1">
      <c r="A150" s="2441" t="s">
        <v>1589</v>
      </c>
      <c r="B150" s="2441"/>
      <c r="C150" s="2441"/>
      <c r="D150" s="2441"/>
      <c r="E150" s="2441"/>
      <c r="F150" s="2441"/>
      <c r="G150" s="2441"/>
    </row>
    <row r="151" spans="1:30" ht="28.5" customHeight="1">
      <c r="A151" s="2440" t="s">
        <v>1752</v>
      </c>
      <c r="B151" s="2440"/>
      <c r="C151" s="2440"/>
      <c r="D151" s="2440"/>
      <c r="E151" s="2440"/>
      <c r="F151" s="2440"/>
      <c r="G151" s="2440"/>
      <c r="H151" s="2440"/>
      <c r="I151" s="2440"/>
      <c r="J151" s="2440"/>
      <c r="K151" s="2440"/>
      <c r="L151" s="2440"/>
      <c r="M151" s="2440"/>
      <c r="N151" s="2440"/>
      <c r="O151" s="2440"/>
      <c r="P151" s="2440"/>
      <c r="Q151" s="2440"/>
      <c r="R151" s="2440"/>
      <c r="S151" s="2440"/>
      <c r="T151" s="1677"/>
      <c r="U151" s="1677"/>
      <c r="V151" s="1678"/>
      <c r="W151" s="1678"/>
      <c r="X151" s="1678"/>
      <c r="Y151" s="1678"/>
      <c r="Z151" s="1678"/>
      <c r="AA151" s="1678"/>
      <c r="AB151" s="1678"/>
      <c r="AC151" s="1554"/>
    </row>
    <row r="152" spans="1:30">
      <c r="A152" s="585" t="s">
        <v>1590</v>
      </c>
    </row>
  </sheetData>
  <mergeCells count="19">
    <mergeCell ref="A149:U149"/>
    <mergeCell ref="A151:S151"/>
    <mergeCell ref="A150:G150"/>
    <mergeCell ref="J2:K2"/>
    <mergeCell ref="A2:A3"/>
    <mergeCell ref="B2:C2"/>
    <mergeCell ref="D2:E2"/>
    <mergeCell ref="F2:G2"/>
    <mergeCell ref="Z2:AA2"/>
    <mergeCell ref="AB2:AC2"/>
    <mergeCell ref="A1:AC1"/>
    <mergeCell ref="X2:Y2"/>
    <mergeCell ref="L2:M2"/>
    <mergeCell ref="N2:O2"/>
    <mergeCell ref="P2:Q2"/>
    <mergeCell ref="R2:S2"/>
    <mergeCell ref="T2:U2"/>
    <mergeCell ref="V2:W2"/>
    <mergeCell ref="H2:I2"/>
  </mergeCells>
  <hyperlinks>
    <hyperlink ref="AD1" location="'DZIAŁ X - Przeglad miedzynarod'!A1" display="'DZIAŁ X - Przeglad miedzynarod'!A1"/>
  </hyperlinks>
  <pageMargins left="0.70866141732283472" right="0.70866141732283472" top="0.74803149606299213" bottom="0.74803149606299213" header="0.31496062992125984" footer="0.31496062992125984"/>
  <pageSetup paperSize="9" fitToHeight="0" orientation="portrait" r:id="rId1"/>
  <colBreaks count="1" manualBreakCount="1">
    <brk id="15"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7"/>
  <sheetViews>
    <sheetView zoomScaleNormal="100" zoomScaleSheetLayoutView="100" workbookViewId="0">
      <pane xSplit="1" ySplit="3" topLeftCell="B4" activePane="bottomRight" state="frozen"/>
      <selection activeCell="H48" sqref="H48"/>
      <selection pane="topRight" activeCell="H48" sqref="H48"/>
      <selection pane="bottomLeft" activeCell="H48" sqref="H48"/>
      <selection pane="bottomRight" activeCell="B4" sqref="B4"/>
    </sheetView>
  </sheetViews>
  <sheetFormatPr defaultColWidth="9" defaultRowHeight="12.75"/>
  <cols>
    <col min="1" max="1" width="38" style="286" customWidth="1"/>
    <col min="2" max="18" width="9" style="286" customWidth="1"/>
    <col min="19" max="19" width="9" style="1050" customWidth="1"/>
    <col min="20" max="20" width="9" style="286"/>
    <col min="21" max="21" width="12.125" style="286" customWidth="1"/>
    <col min="22" max="22" width="9" style="286"/>
    <col min="23" max="23" width="11.75" style="286" customWidth="1"/>
    <col min="24" max="24" width="9" style="286"/>
    <col min="25" max="25" width="11.25" style="286" customWidth="1"/>
    <col min="26" max="26" width="9" style="286"/>
    <col min="27" max="27" width="10.625" style="286" customWidth="1"/>
    <col min="28" max="28" width="9" style="286"/>
    <col min="29" max="29" width="10.5" style="286" customWidth="1"/>
    <col min="30" max="30" width="9" style="286"/>
    <col min="31" max="16384" width="9" style="291"/>
  </cols>
  <sheetData>
    <row r="1" spans="1:31" ht="56.25" customHeight="1">
      <c r="A1" s="2442" t="s">
        <v>1976</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1685"/>
      <c r="AA1" s="1685"/>
      <c r="AB1" s="1685"/>
      <c r="AC1" s="1685"/>
      <c r="AE1" s="1004" t="s">
        <v>708</v>
      </c>
    </row>
    <row r="2" spans="1:31">
      <c r="A2" s="1937" t="s">
        <v>1962</v>
      </c>
      <c r="B2" s="1938">
        <v>2000</v>
      </c>
      <c r="C2" s="1938"/>
      <c r="D2" s="1938">
        <v>2005</v>
      </c>
      <c r="E2" s="1938"/>
      <c r="F2" s="1938">
        <v>2010</v>
      </c>
      <c r="G2" s="1938"/>
      <c r="H2" s="1938">
        <v>2011</v>
      </c>
      <c r="I2" s="1938"/>
      <c r="J2" s="1938">
        <v>2012</v>
      </c>
      <c r="K2" s="1938"/>
      <c r="L2" s="1938">
        <v>2013</v>
      </c>
      <c r="M2" s="1938"/>
      <c r="N2" s="1938">
        <v>2014</v>
      </c>
      <c r="O2" s="1938"/>
      <c r="P2" s="1939">
        <v>2015</v>
      </c>
      <c r="Q2" s="1936"/>
      <c r="R2" s="1939">
        <v>2016</v>
      </c>
      <c r="S2" s="1937"/>
      <c r="T2" s="1939" t="s">
        <v>1963</v>
      </c>
      <c r="U2" s="1937"/>
      <c r="V2" s="1939" t="s">
        <v>1964</v>
      </c>
      <c r="W2" s="1937"/>
      <c r="X2" s="1939" t="s">
        <v>1965</v>
      </c>
      <c r="Y2" s="1937"/>
      <c r="Z2" s="1939" t="s">
        <v>1966</v>
      </c>
      <c r="AA2" s="1937"/>
      <c r="AB2" s="1939" t="s">
        <v>1967</v>
      </c>
      <c r="AC2" s="1937"/>
    </row>
    <row r="3" spans="1:31" ht="93.75" customHeight="1">
      <c r="A3" s="1937"/>
      <c r="B3" s="414" t="s">
        <v>1569</v>
      </c>
      <c r="C3" s="414" t="s">
        <v>1968</v>
      </c>
      <c r="D3" s="414" t="s">
        <v>1569</v>
      </c>
      <c r="E3" s="414" t="s">
        <v>1968</v>
      </c>
      <c r="F3" s="414" t="s">
        <v>1569</v>
      </c>
      <c r="G3" s="414" t="s">
        <v>1968</v>
      </c>
      <c r="H3" s="414" t="s">
        <v>1569</v>
      </c>
      <c r="I3" s="414" t="s">
        <v>1968</v>
      </c>
      <c r="J3" s="414" t="s">
        <v>1569</v>
      </c>
      <c r="K3" s="414" t="s">
        <v>1968</v>
      </c>
      <c r="L3" s="414" t="s">
        <v>1569</v>
      </c>
      <c r="M3" s="414" t="s">
        <v>1968</v>
      </c>
      <c r="N3" s="414" t="s">
        <v>1569</v>
      </c>
      <c r="O3" s="414" t="s">
        <v>1968</v>
      </c>
      <c r="P3" s="414" t="s">
        <v>1569</v>
      </c>
      <c r="Q3" s="414" t="s">
        <v>1968</v>
      </c>
      <c r="R3" s="414" t="s">
        <v>1569</v>
      </c>
      <c r="S3" s="1686" t="s">
        <v>1968</v>
      </c>
      <c r="T3" s="414" t="s">
        <v>1569</v>
      </c>
      <c r="U3" s="1686" t="s">
        <v>1969</v>
      </c>
      <c r="V3" s="414" t="s">
        <v>1569</v>
      </c>
      <c r="W3" s="1686" t="s">
        <v>1969</v>
      </c>
      <c r="X3" s="414" t="s">
        <v>1569</v>
      </c>
      <c r="Y3" s="1686" t="s">
        <v>1969</v>
      </c>
      <c r="Z3" s="414" t="s">
        <v>1569</v>
      </c>
      <c r="AA3" s="1686" t="s">
        <v>1969</v>
      </c>
      <c r="AB3" s="414" t="s">
        <v>1569</v>
      </c>
      <c r="AC3" s="1686" t="s">
        <v>1969</v>
      </c>
    </row>
    <row r="4" spans="1:31" s="374" customFormat="1" ht="15">
      <c r="A4" s="1687" t="s">
        <v>1970</v>
      </c>
      <c r="B4" s="737">
        <v>35157</v>
      </c>
      <c r="C4" s="737">
        <v>540675</v>
      </c>
      <c r="D4" s="737">
        <v>37644</v>
      </c>
      <c r="E4" s="737">
        <v>657049</v>
      </c>
      <c r="F4" s="737">
        <v>45849</v>
      </c>
      <c r="G4" s="737">
        <v>938785</v>
      </c>
      <c r="H4" s="737">
        <v>46949</v>
      </c>
      <c r="I4" s="737">
        <v>1024016</v>
      </c>
      <c r="J4" s="737">
        <v>47298</v>
      </c>
      <c r="K4" s="737">
        <v>1062147</v>
      </c>
      <c r="L4" s="737">
        <v>48242</v>
      </c>
      <c r="M4" s="737">
        <v>1103251</v>
      </c>
      <c r="N4" s="1688">
        <v>49416</v>
      </c>
      <c r="O4" s="1296">
        <v>1146942</v>
      </c>
      <c r="P4" s="1296">
        <v>50500</v>
      </c>
      <c r="Q4" s="1297">
        <v>1191004</v>
      </c>
      <c r="R4" s="1688">
        <v>51380</v>
      </c>
      <c r="S4" s="1297">
        <v>1227924</v>
      </c>
      <c r="T4" s="1297">
        <v>50091</v>
      </c>
      <c r="U4" s="1297">
        <v>1850683.8270793899</v>
      </c>
      <c r="V4" s="1301">
        <v>51480</v>
      </c>
      <c r="W4" s="1297">
        <v>1920051.604447508</v>
      </c>
      <c r="X4" s="1689">
        <v>52417</v>
      </c>
      <c r="Y4" s="1297">
        <v>1972006.8684017649</v>
      </c>
      <c r="Z4" s="1297">
        <v>53509</v>
      </c>
      <c r="AA4" s="1297">
        <v>2054640.548628533</v>
      </c>
      <c r="AB4" s="1297">
        <v>54238</v>
      </c>
      <c r="AC4" s="1301">
        <v>2117334.295231462</v>
      </c>
      <c r="AD4" s="676"/>
    </row>
    <row r="5" spans="1:31" s="374" customFormat="1">
      <c r="A5" s="1690" t="s">
        <v>1971</v>
      </c>
      <c r="B5" s="1691"/>
      <c r="C5" s="1691"/>
      <c r="D5" s="1691"/>
      <c r="E5" s="1691"/>
      <c r="F5" s="1691"/>
      <c r="G5" s="1691"/>
      <c r="H5" s="1691"/>
      <c r="I5" s="1691"/>
      <c r="J5" s="1691"/>
      <c r="K5" s="1691"/>
      <c r="L5" s="1691"/>
      <c r="M5" s="1691"/>
      <c r="N5" s="1692"/>
      <c r="O5" s="1691"/>
      <c r="P5" s="1691"/>
      <c r="Q5" s="1693"/>
      <c r="R5" s="1692"/>
      <c r="S5" s="1693"/>
      <c r="T5" s="1691"/>
      <c r="U5" s="1691"/>
      <c r="V5" s="1692"/>
      <c r="W5" s="1691"/>
      <c r="X5" s="1690"/>
      <c r="Y5" s="1691"/>
      <c r="Z5" s="1691"/>
      <c r="AA5" s="1691"/>
      <c r="AB5" s="1691"/>
      <c r="AC5" s="1692"/>
      <c r="AD5" s="676"/>
    </row>
    <row r="6" spans="1:31" s="374" customFormat="1">
      <c r="A6" s="282" t="s">
        <v>1972</v>
      </c>
      <c r="B6" s="677">
        <v>124</v>
      </c>
      <c r="C6" s="677">
        <v>5940</v>
      </c>
      <c r="D6" s="677">
        <v>134</v>
      </c>
      <c r="E6" s="677">
        <v>6315</v>
      </c>
      <c r="F6" s="677">
        <v>176</v>
      </c>
      <c r="G6" s="677">
        <v>6868</v>
      </c>
      <c r="H6" s="677">
        <v>192</v>
      </c>
      <c r="I6" s="677">
        <v>7061</v>
      </c>
      <c r="J6" s="677">
        <v>205</v>
      </c>
      <c r="K6" s="677">
        <v>7232</v>
      </c>
      <c r="L6" s="677">
        <v>227</v>
      </c>
      <c r="M6" s="677">
        <v>7446</v>
      </c>
      <c r="N6" s="980">
        <v>252</v>
      </c>
      <c r="O6" s="677">
        <v>7878</v>
      </c>
      <c r="P6" s="677">
        <v>265</v>
      </c>
      <c r="Q6" s="1295">
        <v>8738.5570000000007</v>
      </c>
      <c r="R6" s="701">
        <v>271</v>
      </c>
      <c r="S6" s="1694">
        <v>8912.6380000000008</v>
      </c>
      <c r="T6" s="677">
        <v>280</v>
      </c>
      <c r="U6" s="1295">
        <v>15633.514872109499</v>
      </c>
      <c r="V6" s="1315">
        <v>275</v>
      </c>
      <c r="W6" s="1295">
        <v>16312.240050963899</v>
      </c>
      <c r="X6" s="1681">
        <v>279</v>
      </c>
      <c r="Y6" s="1295">
        <v>18091.3440509639</v>
      </c>
      <c r="Z6" s="1295">
        <v>267</v>
      </c>
      <c r="AA6" s="1295">
        <v>17478.178050963899</v>
      </c>
      <c r="AB6" s="1295">
        <v>262</v>
      </c>
      <c r="AC6" s="1315">
        <v>16859.2370509639</v>
      </c>
      <c r="AD6" s="676"/>
    </row>
    <row r="7" spans="1:31" s="374" customFormat="1">
      <c r="A7" s="682" t="s">
        <v>1337</v>
      </c>
      <c r="B7" s="677"/>
      <c r="C7" s="677"/>
      <c r="D7" s="677"/>
      <c r="E7" s="677"/>
      <c r="F7" s="677"/>
      <c r="G7" s="677"/>
      <c r="H7" s="677"/>
      <c r="I7" s="677"/>
      <c r="J7" s="677"/>
      <c r="K7" s="677"/>
      <c r="L7" s="677"/>
      <c r="M7" s="677"/>
      <c r="N7" s="980"/>
      <c r="O7" s="677"/>
      <c r="P7" s="677"/>
      <c r="Q7" s="1295"/>
      <c r="R7" s="701"/>
      <c r="S7" s="1694"/>
      <c r="T7" s="677"/>
      <c r="U7" s="1295"/>
      <c r="V7" s="1315"/>
      <c r="W7" s="1295"/>
      <c r="X7" s="1681"/>
      <c r="Y7" s="1295"/>
      <c r="Z7" s="1295"/>
      <c r="AA7" s="1295"/>
      <c r="AB7" s="1295"/>
      <c r="AC7" s="1315"/>
      <c r="AD7" s="676"/>
    </row>
    <row r="8" spans="1:31" s="1374" customFormat="1">
      <c r="A8" s="282" t="s">
        <v>213</v>
      </c>
      <c r="B8" s="677">
        <v>156</v>
      </c>
      <c r="C8" s="677">
        <v>3892</v>
      </c>
      <c r="D8" s="677">
        <v>200</v>
      </c>
      <c r="E8" s="677">
        <v>6766</v>
      </c>
      <c r="F8" s="677">
        <v>249</v>
      </c>
      <c r="G8" s="677">
        <v>7966</v>
      </c>
      <c r="H8" s="677">
        <v>267</v>
      </c>
      <c r="I8" s="677">
        <v>8655</v>
      </c>
      <c r="J8" s="677">
        <v>273</v>
      </c>
      <c r="K8" s="677">
        <v>9450</v>
      </c>
      <c r="L8" s="677">
        <v>270</v>
      </c>
      <c r="M8" s="677">
        <v>9735</v>
      </c>
      <c r="N8" s="1295">
        <v>265</v>
      </c>
      <c r="O8" s="1295">
        <v>11885</v>
      </c>
      <c r="P8" s="1295">
        <v>286</v>
      </c>
      <c r="Q8" s="1295">
        <v>12623</v>
      </c>
      <c r="R8" s="701">
        <v>286</v>
      </c>
      <c r="S8" s="1694">
        <v>12355</v>
      </c>
      <c r="T8" s="677">
        <v>257</v>
      </c>
      <c r="U8" s="1295">
        <v>23257.0281368877</v>
      </c>
      <c r="V8" s="1315">
        <v>286</v>
      </c>
      <c r="W8" s="1295">
        <v>24120.144136887699</v>
      </c>
      <c r="X8" s="1681">
        <v>346</v>
      </c>
      <c r="Y8" s="1295">
        <v>30960.394136887699</v>
      </c>
      <c r="Z8" s="1295">
        <v>349</v>
      </c>
      <c r="AA8" s="1295">
        <v>31260.428136887698</v>
      </c>
      <c r="AB8" s="1295">
        <v>351</v>
      </c>
      <c r="AC8" s="1315">
        <v>30762.253136887699</v>
      </c>
      <c r="AD8" s="676"/>
    </row>
    <row r="9" spans="1:31" s="1374" customFormat="1">
      <c r="A9" s="682" t="s">
        <v>311</v>
      </c>
      <c r="B9" s="677"/>
      <c r="C9" s="677"/>
      <c r="D9" s="677"/>
      <c r="E9" s="677"/>
      <c r="F9" s="677"/>
      <c r="G9" s="677"/>
      <c r="H9" s="677"/>
      <c r="I9" s="677"/>
      <c r="J9" s="677"/>
      <c r="K9" s="677"/>
      <c r="L9" s="677"/>
      <c r="M9" s="677"/>
      <c r="N9" s="1295"/>
      <c r="O9" s="1295"/>
      <c r="P9" s="1295"/>
      <c r="Q9" s="1295"/>
      <c r="R9" s="701"/>
      <c r="S9" s="1694"/>
      <c r="T9" s="677"/>
      <c r="U9" s="1295"/>
      <c r="V9" s="1315"/>
      <c r="W9" s="1295"/>
      <c r="X9" s="1681"/>
      <c r="Y9" s="1295"/>
      <c r="Z9" s="1295"/>
      <c r="AA9" s="1295"/>
      <c r="AB9" s="1295"/>
      <c r="AC9" s="1315"/>
      <c r="AD9" s="676"/>
    </row>
    <row r="10" spans="1:31" s="374" customFormat="1">
      <c r="A10" s="282" t="s">
        <v>1336</v>
      </c>
      <c r="B10" s="677" t="s">
        <v>27</v>
      </c>
      <c r="C10" s="677" t="s">
        <v>27</v>
      </c>
      <c r="D10" s="677" t="s">
        <v>27</v>
      </c>
      <c r="E10" s="677" t="s">
        <v>27</v>
      </c>
      <c r="F10" s="677" t="s">
        <v>27</v>
      </c>
      <c r="G10" s="677" t="s">
        <v>27</v>
      </c>
      <c r="H10" s="677" t="s">
        <v>27</v>
      </c>
      <c r="I10" s="677" t="s">
        <v>27</v>
      </c>
      <c r="J10" s="677" t="s">
        <v>27</v>
      </c>
      <c r="K10" s="677" t="s">
        <v>27</v>
      </c>
      <c r="L10" s="677" t="s">
        <v>27</v>
      </c>
      <c r="M10" s="677" t="s">
        <v>27</v>
      </c>
      <c r="N10" s="677" t="s">
        <v>27</v>
      </c>
      <c r="O10" s="677" t="s">
        <v>27</v>
      </c>
      <c r="P10" s="677" t="s">
        <v>27</v>
      </c>
      <c r="Q10" s="677" t="s">
        <v>27</v>
      </c>
      <c r="R10" s="701" t="s">
        <v>27</v>
      </c>
      <c r="S10" s="1694" t="s">
        <v>27</v>
      </c>
      <c r="T10" s="1695">
        <v>447</v>
      </c>
      <c r="U10" s="1694">
        <v>48264.826999999997</v>
      </c>
      <c r="V10" s="1696">
        <v>505</v>
      </c>
      <c r="W10" s="1694">
        <v>55050.93</v>
      </c>
      <c r="X10" s="1697">
        <v>556</v>
      </c>
      <c r="Y10" s="1694">
        <v>60674.459000000003</v>
      </c>
      <c r="Z10" s="1694">
        <v>529</v>
      </c>
      <c r="AA10" s="1694">
        <v>59278.292000000001</v>
      </c>
      <c r="AB10" s="1694">
        <v>544</v>
      </c>
      <c r="AC10" s="1696">
        <v>63381.584000000003</v>
      </c>
      <c r="AD10" s="676"/>
    </row>
    <row r="11" spans="1:31" s="374" customFormat="1">
      <c r="A11" s="682" t="s">
        <v>445</v>
      </c>
      <c r="B11" s="677"/>
      <c r="C11" s="677"/>
      <c r="D11" s="1698"/>
      <c r="E11" s="1698"/>
      <c r="F11" s="677"/>
      <c r="G11" s="677"/>
      <c r="H11" s="677"/>
      <c r="I11" s="677"/>
      <c r="J11" s="677"/>
      <c r="K11" s="677"/>
      <c r="L11" s="677"/>
      <c r="M11" s="677"/>
      <c r="N11" s="1295"/>
      <c r="O11" s="1295"/>
      <c r="P11" s="1295"/>
      <c r="Q11" s="1295"/>
      <c r="R11" s="676"/>
      <c r="S11" s="1674"/>
      <c r="T11" s="584"/>
      <c r="U11" s="1674"/>
      <c r="V11" s="1683"/>
      <c r="W11" s="1674"/>
      <c r="X11" s="1682"/>
      <c r="Y11" s="1674"/>
      <c r="Z11" s="1674"/>
      <c r="AA11" s="1674"/>
      <c r="AB11" s="1674"/>
      <c r="AC11" s="1683"/>
      <c r="AD11" s="676"/>
    </row>
    <row r="12" spans="1:31" s="1374" customFormat="1">
      <c r="A12" s="282" t="s">
        <v>1757</v>
      </c>
      <c r="B12" s="677">
        <v>177</v>
      </c>
      <c r="C12" s="677">
        <v>4504</v>
      </c>
      <c r="D12" s="1698">
        <v>144</v>
      </c>
      <c r="E12" s="1698">
        <v>2771</v>
      </c>
      <c r="F12" s="677">
        <v>172</v>
      </c>
      <c r="G12" s="677">
        <v>5957</v>
      </c>
      <c r="H12" s="677">
        <v>171</v>
      </c>
      <c r="I12" s="677">
        <v>7702</v>
      </c>
      <c r="J12" s="677">
        <v>185</v>
      </c>
      <c r="K12" s="677">
        <v>8520</v>
      </c>
      <c r="L12" s="677">
        <v>191</v>
      </c>
      <c r="M12" s="677">
        <v>8953</v>
      </c>
      <c r="N12" s="1295">
        <v>195</v>
      </c>
      <c r="O12" s="1295">
        <v>9328</v>
      </c>
      <c r="P12" s="1295">
        <v>193</v>
      </c>
      <c r="Q12" s="1295">
        <v>7147</v>
      </c>
      <c r="R12" s="676">
        <v>191</v>
      </c>
      <c r="S12" s="1674">
        <v>5937</v>
      </c>
      <c r="T12" s="584">
        <v>400</v>
      </c>
      <c r="U12" s="1674">
        <v>13439.6530720462</v>
      </c>
      <c r="V12" s="1683">
        <v>390</v>
      </c>
      <c r="W12" s="1674">
        <v>11365.177</v>
      </c>
      <c r="X12" s="1682">
        <v>398</v>
      </c>
      <c r="Y12" s="1674">
        <v>13636.821</v>
      </c>
      <c r="Z12" s="1674">
        <v>398</v>
      </c>
      <c r="AA12" s="1674">
        <v>14208.775</v>
      </c>
      <c r="AB12" s="1674">
        <v>380</v>
      </c>
      <c r="AC12" s="1683">
        <v>14039.779</v>
      </c>
      <c r="AD12" s="676"/>
    </row>
    <row r="13" spans="1:31" s="374" customFormat="1">
      <c r="A13" s="682" t="s">
        <v>451</v>
      </c>
      <c r="B13" s="677"/>
      <c r="C13" s="677"/>
      <c r="D13" s="1698"/>
      <c r="E13" s="1698"/>
      <c r="F13" s="677"/>
      <c r="G13" s="677"/>
      <c r="H13" s="677"/>
      <c r="I13" s="677"/>
      <c r="J13" s="677"/>
      <c r="K13" s="677"/>
      <c r="L13" s="677"/>
      <c r="M13" s="677"/>
      <c r="N13" s="1295"/>
      <c r="O13" s="1295"/>
      <c r="P13" s="1295"/>
      <c r="Q13" s="1295"/>
      <c r="R13" s="676"/>
      <c r="S13" s="1674"/>
      <c r="T13" s="584"/>
      <c r="U13" s="1674"/>
      <c r="V13" s="1683"/>
      <c r="W13" s="1674"/>
      <c r="X13" s="1682"/>
      <c r="Y13" s="1674"/>
      <c r="Z13" s="1674"/>
      <c r="AA13" s="1674"/>
      <c r="AB13" s="1674"/>
      <c r="AC13" s="1683"/>
      <c r="AD13" s="676"/>
    </row>
    <row r="14" spans="1:31" s="374" customFormat="1">
      <c r="A14" s="282" t="s">
        <v>1338</v>
      </c>
      <c r="B14" s="677">
        <v>2214</v>
      </c>
      <c r="C14" s="677">
        <v>26494</v>
      </c>
      <c r="D14" s="677">
        <v>2905</v>
      </c>
      <c r="E14" s="677">
        <v>41474</v>
      </c>
      <c r="F14" s="677">
        <v>3651</v>
      </c>
      <c r="G14" s="677">
        <v>67156</v>
      </c>
      <c r="H14" s="677">
        <v>3623</v>
      </c>
      <c r="I14" s="677">
        <v>76247</v>
      </c>
      <c r="J14" s="677">
        <v>3572</v>
      </c>
      <c r="K14" s="677">
        <v>84592</v>
      </c>
      <c r="L14" s="677">
        <v>3645</v>
      </c>
      <c r="M14" s="677">
        <v>89580</v>
      </c>
      <c r="N14" s="1295">
        <v>3714</v>
      </c>
      <c r="O14" s="1295">
        <v>96399</v>
      </c>
      <c r="P14" s="1295">
        <v>3791</v>
      </c>
      <c r="Q14" s="1295">
        <v>105726.212</v>
      </c>
      <c r="R14" s="676">
        <v>3984</v>
      </c>
      <c r="S14" s="1674">
        <v>117075.083</v>
      </c>
      <c r="T14" s="677">
        <v>5202</v>
      </c>
      <c r="U14" s="1295">
        <v>161999.939429702</v>
      </c>
      <c r="V14" s="1315">
        <v>6181</v>
      </c>
      <c r="W14" s="1295">
        <v>185913.83212683001</v>
      </c>
      <c r="X14" s="1681">
        <v>6712</v>
      </c>
      <c r="Y14" s="1295">
        <v>212298.01584911699</v>
      </c>
      <c r="Z14" s="1295">
        <v>7189</v>
      </c>
      <c r="AA14" s="1295">
        <v>231610.889344567</v>
      </c>
      <c r="AB14" s="1295">
        <v>7488</v>
      </c>
      <c r="AC14" s="1315">
        <v>246738.39881373401</v>
      </c>
      <c r="AD14" s="676"/>
    </row>
    <row r="15" spans="1:31" s="374" customFormat="1">
      <c r="A15" s="683" t="s">
        <v>444</v>
      </c>
      <c r="B15" s="677"/>
      <c r="C15" s="677"/>
      <c r="D15" s="677"/>
      <c r="E15" s="677"/>
      <c r="F15" s="677"/>
      <c r="G15" s="677"/>
      <c r="H15" s="677"/>
      <c r="I15" s="677"/>
      <c r="J15" s="677"/>
      <c r="K15" s="677"/>
      <c r="L15" s="677"/>
      <c r="M15" s="677"/>
      <c r="N15" s="1295"/>
      <c r="O15" s="1295"/>
      <c r="P15" s="1295"/>
      <c r="Q15" s="1295"/>
      <c r="R15" s="676"/>
      <c r="S15" s="1674"/>
      <c r="T15" s="677"/>
      <c r="U15" s="1295"/>
      <c r="V15" s="1315"/>
      <c r="W15" s="1295"/>
      <c r="X15" s="1681"/>
      <c r="Y15" s="1295"/>
      <c r="Z15" s="1295"/>
      <c r="AA15" s="1295"/>
      <c r="AB15" s="1295"/>
      <c r="AC15" s="1315"/>
      <c r="AD15" s="676"/>
    </row>
    <row r="16" spans="1:31" s="374" customFormat="1">
      <c r="A16" s="282" t="s">
        <v>389</v>
      </c>
      <c r="B16" s="677">
        <v>548</v>
      </c>
      <c r="C16" s="677">
        <v>20104</v>
      </c>
      <c r="D16" s="677">
        <v>641</v>
      </c>
      <c r="E16" s="677">
        <v>26409</v>
      </c>
      <c r="F16" s="677">
        <v>713</v>
      </c>
      <c r="G16" s="677">
        <v>23428</v>
      </c>
      <c r="H16" s="677">
        <v>821</v>
      </c>
      <c r="I16" s="677">
        <v>27456</v>
      </c>
      <c r="J16" s="677">
        <v>867</v>
      </c>
      <c r="K16" s="677">
        <v>29770</v>
      </c>
      <c r="L16" s="677">
        <v>864</v>
      </c>
      <c r="M16" s="677">
        <v>29606</v>
      </c>
      <c r="N16" s="1295">
        <v>869</v>
      </c>
      <c r="O16" s="1295">
        <v>26698</v>
      </c>
      <c r="P16" s="1295">
        <v>1004</v>
      </c>
      <c r="Q16" s="1295">
        <v>33706.862999999998</v>
      </c>
      <c r="R16" s="676">
        <v>1015</v>
      </c>
      <c r="S16" s="1674">
        <v>34666.849000000002</v>
      </c>
      <c r="T16" s="677">
        <v>1588</v>
      </c>
      <c r="U16" s="1295">
        <v>94527.428688938497</v>
      </c>
      <c r="V16" s="1315">
        <v>1631</v>
      </c>
      <c r="W16" s="1295">
        <v>98585.2833161702</v>
      </c>
      <c r="X16" s="1681">
        <v>1647</v>
      </c>
      <c r="Y16" s="1295">
        <v>98721.201316170205</v>
      </c>
      <c r="Z16" s="1295">
        <v>1709</v>
      </c>
      <c r="AA16" s="1295">
        <v>101261.025874242</v>
      </c>
      <c r="AB16" s="1295">
        <v>1774</v>
      </c>
      <c r="AC16" s="1315">
        <v>104963.540874242</v>
      </c>
      <c r="AD16" s="676"/>
    </row>
    <row r="17" spans="1:30" s="374" customFormat="1">
      <c r="A17" s="682" t="s">
        <v>590</v>
      </c>
      <c r="B17" s="677"/>
      <c r="C17" s="677"/>
      <c r="D17" s="677"/>
      <c r="E17" s="677"/>
      <c r="F17" s="677"/>
      <c r="G17" s="677"/>
      <c r="H17" s="677"/>
      <c r="I17" s="677"/>
      <c r="J17" s="677"/>
      <c r="K17" s="677"/>
      <c r="L17" s="677"/>
      <c r="M17" s="677"/>
      <c r="N17" s="1295"/>
      <c r="O17" s="1295"/>
      <c r="P17" s="1295"/>
      <c r="Q17" s="1295"/>
      <c r="R17" s="676"/>
      <c r="S17" s="1674"/>
      <c r="T17" s="677"/>
      <c r="U17" s="1295"/>
      <c r="V17" s="1315"/>
      <c r="W17" s="1295"/>
      <c r="X17" s="1681"/>
      <c r="Y17" s="1295"/>
      <c r="Z17" s="1295"/>
      <c r="AA17" s="1295"/>
      <c r="AB17" s="1295"/>
      <c r="AC17" s="1315"/>
      <c r="AD17" s="676"/>
    </row>
    <row r="18" spans="1:30" s="1374" customFormat="1">
      <c r="A18" s="1699" t="s">
        <v>1758</v>
      </c>
      <c r="B18" s="677">
        <v>519</v>
      </c>
      <c r="C18" s="677">
        <v>13021</v>
      </c>
      <c r="D18" s="677">
        <v>556</v>
      </c>
      <c r="E18" s="677">
        <v>16060</v>
      </c>
      <c r="F18" s="677">
        <v>662</v>
      </c>
      <c r="G18" s="677">
        <v>20917</v>
      </c>
      <c r="H18" s="677">
        <v>692</v>
      </c>
      <c r="I18" s="677">
        <v>24408</v>
      </c>
      <c r="J18" s="677">
        <v>739</v>
      </c>
      <c r="K18" s="677">
        <v>26380</v>
      </c>
      <c r="L18" s="677">
        <v>755</v>
      </c>
      <c r="M18" s="677">
        <v>27901</v>
      </c>
      <c r="N18" s="1295">
        <v>762</v>
      </c>
      <c r="O18" s="1295">
        <v>26761</v>
      </c>
      <c r="P18" s="1295">
        <v>801</v>
      </c>
      <c r="Q18" s="1295">
        <v>28698</v>
      </c>
      <c r="R18" s="676">
        <v>810</v>
      </c>
      <c r="S18" s="1674">
        <v>28663</v>
      </c>
      <c r="T18" s="677">
        <v>937</v>
      </c>
      <c r="U18" s="1295">
        <v>46965.166045290003</v>
      </c>
      <c r="V18" s="1315">
        <v>984</v>
      </c>
      <c r="W18" s="1295">
        <v>50377.82804529</v>
      </c>
      <c r="X18" s="1681">
        <v>1009</v>
      </c>
      <c r="Y18" s="1295">
        <v>51208.016411464399</v>
      </c>
      <c r="Z18" s="1295">
        <v>1006</v>
      </c>
      <c r="AA18" s="1295">
        <v>51187.124347253397</v>
      </c>
      <c r="AB18" s="1295">
        <v>1018</v>
      </c>
      <c r="AC18" s="1315">
        <v>53462.836519533601</v>
      </c>
      <c r="AD18" s="676"/>
    </row>
    <row r="19" spans="1:30" s="374" customFormat="1">
      <c r="A19" s="682" t="s">
        <v>1759</v>
      </c>
      <c r="B19" s="677"/>
      <c r="C19" s="677"/>
      <c r="D19" s="677"/>
      <c r="E19" s="677"/>
      <c r="F19" s="677"/>
      <c r="G19" s="677"/>
      <c r="H19" s="677"/>
      <c r="I19" s="677"/>
      <c r="J19" s="677"/>
      <c r="K19" s="677"/>
      <c r="L19" s="677"/>
      <c r="M19" s="677"/>
      <c r="N19" s="1295"/>
      <c r="O19" s="1295"/>
      <c r="P19" s="1295"/>
      <c r="Q19" s="1295"/>
      <c r="R19" s="676"/>
      <c r="S19" s="1674"/>
      <c r="T19" s="677"/>
      <c r="U19" s="1295"/>
      <c r="V19" s="1315"/>
      <c r="W19" s="1295"/>
      <c r="X19" s="1681"/>
      <c r="Y19" s="1295"/>
      <c r="Z19" s="1295"/>
      <c r="AA19" s="1295"/>
      <c r="AB19" s="1295"/>
      <c r="AC19" s="1315"/>
      <c r="AD19" s="676"/>
    </row>
    <row r="20" spans="1:30" s="374" customFormat="1">
      <c r="A20" s="282" t="s">
        <v>1339</v>
      </c>
      <c r="B20" s="677">
        <v>74</v>
      </c>
      <c r="C20" s="677">
        <v>779</v>
      </c>
      <c r="D20" s="677">
        <v>97</v>
      </c>
      <c r="E20" s="677">
        <v>1484</v>
      </c>
      <c r="F20" s="677">
        <v>287</v>
      </c>
      <c r="G20" s="677">
        <v>6203</v>
      </c>
      <c r="H20" s="677">
        <v>214</v>
      </c>
      <c r="I20" s="677">
        <v>4816</v>
      </c>
      <c r="J20" s="677">
        <v>226</v>
      </c>
      <c r="K20" s="677">
        <v>5543</v>
      </c>
      <c r="L20" s="677">
        <v>214</v>
      </c>
      <c r="M20" s="677">
        <v>5181</v>
      </c>
      <c r="N20" s="1295">
        <v>216</v>
      </c>
      <c r="O20" s="1295">
        <v>4689</v>
      </c>
      <c r="P20" s="1295">
        <v>221</v>
      </c>
      <c r="Q20" s="1295">
        <v>4220.6499999999996</v>
      </c>
      <c r="R20" s="676">
        <v>266</v>
      </c>
      <c r="S20" s="1674">
        <v>5202.9009999999998</v>
      </c>
      <c r="T20" s="677">
        <v>297</v>
      </c>
      <c r="U20" s="1295">
        <v>11568.252</v>
      </c>
      <c r="V20" s="1315">
        <v>315</v>
      </c>
      <c r="W20" s="1295">
        <v>11763.932000000001</v>
      </c>
      <c r="X20" s="1681">
        <v>308</v>
      </c>
      <c r="Y20" s="1295">
        <v>11064.215</v>
      </c>
      <c r="Z20" s="1295">
        <v>328</v>
      </c>
      <c r="AA20" s="1295">
        <v>12122.9389088347</v>
      </c>
      <c r="AB20" s="1295">
        <v>330</v>
      </c>
      <c r="AC20" s="1315">
        <v>12788.612908834701</v>
      </c>
      <c r="AD20" s="676"/>
    </row>
    <row r="21" spans="1:30" s="374" customFormat="1">
      <c r="A21" s="682" t="s">
        <v>313</v>
      </c>
      <c r="B21" s="677"/>
      <c r="C21" s="677"/>
      <c r="D21" s="677"/>
      <c r="E21" s="677"/>
      <c r="F21" s="677"/>
      <c r="G21" s="677"/>
      <c r="H21" s="677"/>
      <c r="I21" s="677"/>
      <c r="J21" s="677"/>
      <c r="K21" s="677"/>
      <c r="L21" s="677"/>
      <c r="M21" s="677"/>
      <c r="N21" s="1295"/>
      <c r="O21" s="1295"/>
      <c r="P21" s="1295"/>
      <c r="Q21" s="1295"/>
      <c r="R21" s="676"/>
      <c r="S21" s="1674"/>
      <c r="T21" s="677"/>
      <c r="U21" s="1295"/>
      <c r="V21" s="1315"/>
      <c r="W21" s="1295"/>
      <c r="X21" s="1681"/>
      <c r="Y21" s="1295"/>
      <c r="Z21" s="1295"/>
      <c r="AA21" s="1295"/>
      <c r="AB21" s="1295"/>
      <c r="AC21" s="1315"/>
      <c r="AD21" s="676"/>
    </row>
    <row r="22" spans="1:30" s="374" customFormat="1">
      <c r="A22" s="282" t="s">
        <v>1340</v>
      </c>
      <c r="B22" s="677">
        <v>732</v>
      </c>
      <c r="C22" s="677">
        <v>13570</v>
      </c>
      <c r="D22" s="677">
        <v>762</v>
      </c>
      <c r="E22" s="677">
        <v>15204</v>
      </c>
      <c r="F22" s="677">
        <v>980</v>
      </c>
      <c r="G22" s="677">
        <v>26445</v>
      </c>
      <c r="H22" s="677">
        <v>1032</v>
      </c>
      <c r="I22" s="677">
        <v>28856</v>
      </c>
      <c r="J22" s="677">
        <v>990</v>
      </c>
      <c r="K22" s="677">
        <v>29496</v>
      </c>
      <c r="L22" s="677">
        <v>933</v>
      </c>
      <c r="M22" s="677">
        <v>28925</v>
      </c>
      <c r="N22" s="1295">
        <v>904</v>
      </c>
      <c r="O22" s="1295">
        <v>28445</v>
      </c>
      <c r="P22" s="1295">
        <v>935</v>
      </c>
      <c r="Q22" s="1295">
        <v>30096.379000000001</v>
      </c>
      <c r="R22" s="676">
        <v>886</v>
      </c>
      <c r="S22" s="1674">
        <v>28723.33</v>
      </c>
      <c r="T22" s="677">
        <v>923</v>
      </c>
      <c r="U22" s="1295">
        <v>37317.712395623399</v>
      </c>
      <c r="V22" s="1315">
        <v>947</v>
      </c>
      <c r="W22" s="1295">
        <v>39663.073395623403</v>
      </c>
      <c r="X22" s="1681">
        <v>979</v>
      </c>
      <c r="Y22" s="1295">
        <v>42902.155571976102</v>
      </c>
      <c r="Z22" s="1295">
        <v>934</v>
      </c>
      <c r="AA22" s="1295">
        <v>42186.553395623399</v>
      </c>
      <c r="AB22" s="1295">
        <v>919</v>
      </c>
      <c r="AC22" s="1315">
        <v>41985.838395623403</v>
      </c>
      <c r="AD22" s="676"/>
    </row>
    <row r="23" spans="1:30" s="374" customFormat="1">
      <c r="A23" s="682" t="s">
        <v>314</v>
      </c>
      <c r="B23" s="677"/>
      <c r="C23" s="677"/>
      <c r="D23" s="677"/>
      <c r="E23" s="677"/>
      <c r="F23" s="677"/>
      <c r="G23" s="677"/>
      <c r="H23" s="677"/>
      <c r="I23" s="677"/>
      <c r="J23" s="677"/>
      <c r="K23" s="677"/>
      <c r="L23" s="677"/>
      <c r="M23" s="677"/>
      <c r="N23" s="1295"/>
      <c r="O23" s="1295"/>
      <c r="P23" s="1295"/>
      <c r="Q23" s="1295"/>
      <c r="R23" s="676"/>
      <c r="S23" s="1674"/>
      <c r="T23" s="677"/>
      <c r="U23" s="1295"/>
      <c r="V23" s="1315"/>
      <c r="W23" s="1295"/>
      <c r="X23" s="1681"/>
      <c r="Y23" s="1295"/>
      <c r="Z23" s="1295"/>
      <c r="AA23" s="1295"/>
      <c r="AB23" s="1295"/>
      <c r="AC23" s="1315"/>
      <c r="AD23" s="676"/>
    </row>
    <row r="24" spans="1:30" s="374" customFormat="1">
      <c r="A24" s="282" t="s">
        <v>1341</v>
      </c>
      <c r="B24" s="677">
        <v>270</v>
      </c>
      <c r="C24" s="677">
        <v>4464</v>
      </c>
      <c r="D24" s="677">
        <v>302</v>
      </c>
      <c r="E24" s="677">
        <v>4776</v>
      </c>
      <c r="F24" s="677">
        <v>467</v>
      </c>
      <c r="G24" s="677">
        <v>8685</v>
      </c>
      <c r="H24" s="677">
        <v>486</v>
      </c>
      <c r="I24" s="677">
        <v>10442</v>
      </c>
      <c r="J24" s="677">
        <v>496</v>
      </c>
      <c r="K24" s="677">
        <v>11216</v>
      </c>
      <c r="L24" s="677">
        <v>499</v>
      </c>
      <c r="M24" s="677">
        <v>11469</v>
      </c>
      <c r="N24" s="1295">
        <v>505</v>
      </c>
      <c r="O24" s="1295">
        <v>11845</v>
      </c>
      <c r="P24" s="1295">
        <v>500</v>
      </c>
      <c r="Q24" s="1295">
        <v>11839.999</v>
      </c>
      <c r="R24" s="676">
        <v>455</v>
      </c>
      <c r="S24" s="1674">
        <v>10388.534</v>
      </c>
      <c r="T24" s="677">
        <v>776</v>
      </c>
      <c r="U24" s="1295">
        <v>43468.715908834703</v>
      </c>
      <c r="V24" s="1315">
        <v>870</v>
      </c>
      <c r="W24" s="1295">
        <v>52974.862908834701</v>
      </c>
      <c r="X24" s="1681">
        <v>887</v>
      </c>
      <c r="Y24" s="1295">
        <v>55701.848758546497</v>
      </c>
      <c r="Z24" s="1295">
        <v>880</v>
      </c>
      <c r="AA24" s="1295">
        <v>55027.653758546498</v>
      </c>
      <c r="AB24" s="1295">
        <v>871</v>
      </c>
      <c r="AC24" s="1315">
        <v>55385.433758546496</v>
      </c>
      <c r="AD24" s="676"/>
    </row>
    <row r="25" spans="1:30" s="374" customFormat="1">
      <c r="A25" s="682" t="s">
        <v>317</v>
      </c>
      <c r="B25" s="677"/>
      <c r="C25" s="677"/>
      <c r="D25" s="677"/>
      <c r="E25" s="677"/>
      <c r="F25" s="677"/>
      <c r="G25" s="677"/>
      <c r="H25" s="677"/>
      <c r="I25" s="677"/>
      <c r="J25" s="677"/>
      <c r="K25" s="677"/>
      <c r="L25" s="677"/>
      <c r="M25" s="677"/>
      <c r="N25" s="1295"/>
      <c r="O25" s="1295"/>
      <c r="P25" s="1295"/>
      <c r="Q25" s="1295"/>
      <c r="R25" s="676"/>
      <c r="S25" s="1674"/>
      <c r="T25" s="677"/>
      <c r="U25" s="1295"/>
      <c r="V25" s="1315"/>
      <c r="W25" s="1295"/>
      <c r="X25" s="1681"/>
      <c r="Y25" s="1295"/>
      <c r="Z25" s="1295"/>
      <c r="AA25" s="1295"/>
      <c r="AB25" s="1295"/>
      <c r="AC25" s="1315"/>
      <c r="AD25" s="676"/>
    </row>
    <row r="26" spans="1:30" s="374" customFormat="1">
      <c r="A26" s="282" t="s">
        <v>1342</v>
      </c>
      <c r="B26" s="677">
        <v>3251</v>
      </c>
      <c r="C26" s="677">
        <v>84910</v>
      </c>
      <c r="D26" s="677">
        <v>3019</v>
      </c>
      <c r="E26" s="677">
        <v>95589</v>
      </c>
      <c r="F26" s="677">
        <v>3213</v>
      </c>
      <c r="G26" s="677">
        <v>118089</v>
      </c>
      <c r="H26" s="677">
        <v>3317</v>
      </c>
      <c r="I26" s="677">
        <v>129870</v>
      </c>
      <c r="J26" s="677">
        <v>3321</v>
      </c>
      <c r="K26" s="677">
        <v>136061</v>
      </c>
      <c r="L26" s="677">
        <v>3436</v>
      </c>
      <c r="M26" s="677">
        <v>144629</v>
      </c>
      <c r="N26" s="1295">
        <v>3609</v>
      </c>
      <c r="O26" s="1295">
        <v>157919</v>
      </c>
      <c r="P26" s="1295">
        <v>3677</v>
      </c>
      <c r="Q26" s="1295">
        <v>164130.79999999999</v>
      </c>
      <c r="R26" s="676">
        <v>3812</v>
      </c>
      <c r="S26" s="1674">
        <v>176296.84</v>
      </c>
      <c r="T26" s="677">
        <v>4246</v>
      </c>
      <c r="U26" s="1295">
        <v>313948.538302414</v>
      </c>
      <c r="V26" s="1315">
        <v>4406</v>
      </c>
      <c r="W26" s="1295">
        <v>333595.97030241397</v>
      </c>
      <c r="X26" s="1681">
        <v>4514</v>
      </c>
      <c r="Y26" s="1295">
        <v>347681.95381552598</v>
      </c>
      <c r="Z26" s="1295">
        <v>4682</v>
      </c>
      <c r="AA26" s="1295">
        <v>365882.51545061311</v>
      </c>
      <c r="AB26" s="1295">
        <v>4738</v>
      </c>
      <c r="AC26" s="1315">
        <v>374090.92236055498</v>
      </c>
      <c r="AD26" s="676"/>
    </row>
    <row r="27" spans="1:30" s="374" customFormat="1">
      <c r="A27" s="682" t="s">
        <v>318</v>
      </c>
      <c r="B27" s="677"/>
      <c r="C27" s="677"/>
      <c r="D27" s="677"/>
      <c r="E27" s="677"/>
      <c r="F27" s="677"/>
      <c r="G27" s="677"/>
      <c r="H27" s="677"/>
      <c r="I27" s="677"/>
      <c r="J27" s="677"/>
      <c r="K27" s="677"/>
      <c r="L27" s="677"/>
      <c r="M27" s="677"/>
      <c r="N27" s="1295"/>
      <c r="O27" s="1295"/>
      <c r="P27" s="1295"/>
      <c r="Q27" s="1295"/>
      <c r="R27" s="676"/>
      <c r="S27" s="1674"/>
      <c r="T27" s="677"/>
      <c r="U27" s="1295"/>
      <c r="V27" s="1315"/>
      <c r="W27" s="1295"/>
      <c r="X27" s="1681"/>
      <c r="Y27" s="1295"/>
      <c r="Z27" s="1295"/>
      <c r="AA27" s="1295"/>
      <c r="AB27" s="1295"/>
      <c r="AC27" s="1315"/>
      <c r="AD27" s="676"/>
    </row>
    <row r="28" spans="1:30" s="374" customFormat="1">
      <c r="A28" s="282" t="s">
        <v>1343</v>
      </c>
      <c r="B28" s="677">
        <v>755</v>
      </c>
      <c r="C28" s="677">
        <v>4767</v>
      </c>
      <c r="D28" s="677">
        <v>718</v>
      </c>
      <c r="E28" s="677">
        <v>6298</v>
      </c>
      <c r="F28" s="677">
        <v>893</v>
      </c>
      <c r="G28" s="677">
        <v>7615</v>
      </c>
      <c r="H28" s="677">
        <v>948</v>
      </c>
      <c r="I28" s="677">
        <v>8472</v>
      </c>
      <c r="J28" s="677">
        <v>977</v>
      </c>
      <c r="K28" s="677">
        <v>8679</v>
      </c>
      <c r="L28" s="677">
        <v>997</v>
      </c>
      <c r="M28" s="677">
        <v>9296</v>
      </c>
      <c r="N28" s="1295">
        <v>1003</v>
      </c>
      <c r="O28" s="1295">
        <v>9509</v>
      </c>
      <c r="P28" s="1295">
        <v>1065</v>
      </c>
      <c r="Q28" s="1295">
        <v>10059.130999999999</v>
      </c>
      <c r="R28" s="676">
        <v>1096</v>
      </c>
      <c r="S28" s="1674">
        <v>10879.197</v>
      </c>
      <c r="T28" s="677">
        <v>1258</v>
      </c>
      <c r="U28" s="1295">
        <v>18666.3690182194</v>
      </c>
      <c r="V28" s="1315">
        <v>1230</v>
      </c>
      <c r="W28" s="1295">
        <v>18568.5012097449</v>
      </c>
      <c r="X28" s="1681">
        <v>1240</v>
      </c>
      <c r="Y28" s="1295">
        <v>19553.782966454499</v>
      </c>
      <c r="Z28" s="1295">
        <v>1227</v>
      </c>
      <c r="AA28" s="1295">
        <v>19003.7414504076</v>
      </c>
      <c r="AB28" s="1295">
        <v>1205</v>
      </c>
      <c r="AC28" s="1315">
        <v>18290.8834504076</v>
      </c>
      <c r="AD28" s="676"/>
    </row>
    <row r="29" spans="1:30" s="374" customFormat="1">
      <c r="A29" s="682" t="s">
        <v>941</v>
      </c>
      <c r="B29" s="677"/>
      <c r="C29" s="677"/>
      <c r="D29" s="677"/>
      <c r="E29" s="677"/>
      <c r="F29" s="677"/>
      <c r="G29" s="677"/>
      <c r="H29" s="677"/>
      <c r="I29" s="677"/>
      <c r="J29" s="677"/>
      <c r="K29" s="677"/>
      <c r="L29" s="677"/>
      <c r="M29" s="677"/>
      <c r="N29" s="1295"/>
      <c r="O29" s="1295"/>
      <c r="P29" s="1295"/>
      <c r="Q29" s="1295"/>
      <c r="R29" s="676"/>
      <c r="S29" s="1674"/>
      <c r="T29" s="677"/>
      <c r="U29" s="1295"/>
      <c r="V29" s="1315"/>
      <c r="W29" s="1295"/>
      <c r="X29" s="1681"/>
      <c r="Y29" s="1295"/>
      <c r="Z29" s="1295"/>
      <c r="AA29" s="1295"/>
      <c r="AB29" s="1295"/>
      <c r="AC29" s="1315"/>
      <c r="AD29" s="676"/>
    </row>
    <row r="30" spans="1:30" s="374" customFormat="1">
      <c r="A30" s="282" t="s">
        <v>1344</v>
      </c>
      <c r="B30" s="677">
        <v>407</v>
      </c>
      <c r="C30" s="677">
        <v>7167</v>
      </c>
      <c r="D30" s="677">
        <v>411</v>
      </c>
      <c r="E30" s="677">
        <v>8274</v>
      </c>
      <c r="F30" s="677">
        <v>534</v>
      </c>
      <c r="G30" s="677">
        <v>10752</v>
      </c>
      <c r="H30" s="677">
        <v>560</v>
      </c>
      <c r="I30" s="677">
        <v>12374</v>
      </c>
      <c r="J30" s="677">
        <v>581</v>
      </c>
      <c r="K30" s="677">
        <v>12921</v>
      </c>
      <c r="L30" s="677">
        <v>590</v>
      </c>
      <c r="M30" s="677">
        <v>12714</v>
      </c>
      <c r="N30" s="1295">
        <v>600</v>
      </c>
      <c r="O30" s="1295">
        <v>12544</v>
      </c>
      <c r="P30" s="1295">
        <v>610</v>
      </c>
      <c r="Q30" s="1295">
        <v>12334.721</v>
      </c>
      <c r="R30" s="676">
        <v>631</v>
      </c>
      <c r="S30" s="1674">
        <v>13082.823</v>
      </c>
      <c r="T30" s="677">
        <v>1003</v>
      </c>
      <c r="U30" s="1295">
        <v>23250.192304525499</v>
      </c>
      <c r="V30" s="1315">
        <v>1024</v>
      </c>
      <c r="W30" s="1295">
        <v>24185.178311576401</v>
      </c>
      <c r="X30" s="1681">
        <v>1017</v>
      </c>
      <c r="Y30" s="1295">
        <v>23960.138182185699</v>
      </c>
      <c r="Z30" s="1295">
        <v>1061</v>
      </c>
      <c r="AA30" s="1295">
        <v>25855.1384171912</v>
      </c>
      <c r="AB30" s="1295">
        <v>1086</v>
      </c>
      <c r="AC30" s="1315">
        <v>26416.8384171912</v>
      </c>
      <c r="AD30" s="676"/>
    </row>
    <row r="31" spans="1:30" s="374" customFormat="1">
      <c r="A31" s="682" t="s">
        <v>440</v>
      </c>
      <c r="B31" s="677"/>
      <c r="C31" s="677"/>
      <c r="D31" s="677"/>
      <c r="E31" s="677"/>
      <c r="F31" s="677"/>
      <c r="G31" s="677"/>
      <c r="H31" s="677"/>
      <c r="I31" s="677"/>
      <c r="J31" s="677"/>
      <c r="K31" s="677"/>
      <c r="L31" s="677"/>
      <c r="M31" s="677"/>
      <c r="N31" s="1295"/>
      <c r="O31" s="1295"/>
      <c r="P31" s="1295"/>
      <c r="Q31" s="1295"/>
      <c r="R31" s="676"/>
      <c r="S31" s="1674"/>
      <c r="T31" s="677"/>
      <c r="U31" s="1295"/>
      <c r="V31" s="1315"/>
      <c r="W31" s="1295"/>
      <c r="X31" s="1681"/>
      <c r="Y31" s="1295"/>
      <c r="Z31" s="1295"/>
      <c r="AA31" s="1295"/>
      <c r="AB31" s="1295"/>
      <c r="AC31" s="1315"/>
      <c r="AD31" s="676"/>
    </row>
    <row r="32" spans="1:30" s="374" customFormat="1">
      <c r="A32" s="684" t="s">
        <v>1345</v>
      </c>
      <c r="B32" s="677">
        <v>591</v>
      </c>
      <c r="C32" s="677">
        <v>3330</v>
      </c>
      <c r="D32" s="677">
        <v>724</v>
      </c>
      <c r="E32" s="677">
        <v>4663</v>
      </c>
      <c r="F32" s="677">
        <v>953</v>
      </c>
      <c r="G32" s="677">
        <v>7030</v>
      </c>
      <c r="H32" s="677">
        <v>1041</v>
      </c>
      <c r="I32" s="677">
        <v>8221</v>
      </c>
      <c r="J32" s="677">
        <v>1092</v>
      </c>
      <c r="K32" s="677">
        <v>8940</v>
      </c>
      <c r="L32" s="677">
        <v>1212</v>
      </c>
      <c r="M32" s="677">
        <v>9647</v>
      </c>
      <c r="N32" s="1295">
        <v>1257</v>
      </c>
      <c r="O32" s="1295">
        <v>9965</v>
      </c>
      <c r="P32" s="1295">
        <v>1355</v>
      </c>
      <c r="Q32" s="1295">
        <v>10879.718000000001</v>
      </c>
      <c r="R32" s="676">
        <v>1350</v>
      </c>
      <c r="S32" s="1674">
        <v>11168.83</v>
      </c>
      <c r="T32" s="677">
        <v>1948</v>
      </c>
      <c r="U32" s="1295">
        <v>19121.212072856899</v>
      </c>
      <c r="V32" s="1315">
        <v>2037</v>
      </c>
      <c r="W32" s="1295">
        <v>20815.606077137501</v>
      </c>
      <c r="X32" s="1681">
        <v>2190</v>
      </c>
      <c r="Y32" s="1295">
        <v>22806.664295802399</v>
      </c>
      <c r="Z32" s="1295">
        <v>2269</v>
      </c>
      <c r="AA32" s="1295">
        <v>24544.7324661292</v>
      </c>
      <c r="AB32" s="1295">
        <v>2345</v>
      </c>
      <c r="AC32" s="1315">
        <v>26971.911745656998</v>
      </c>
      <c r="AD32" s="676"/>
    </row>
    <row r="33" spans="1:30" s="374" customFormat="1">
      <c r="A33" s="682" t="s">
        <v>441</v>
      </c>
      <c r="B33" s="677"/>
      <c r="C33" s="677"/>
      <c r="D33" s="677"/>
      <c r="E33" s="677"/>
      <c r="F33" s="677"/>
      <c r="G33" s="677"/>
      <c r="H33" s="677"/>
      <c r="I33" s="677"/>
      <c r="J33" s="677"/>
      <c r="K33" s="677"/>
      <c r="L33" s="677"/>
      <c r="M33" s="677"/>
      <c r="N33" s="1295"/>
      <c r="O33" s="1295"/>
      <c r="P33" s="1295"/>
      <c r="Q33" s="1295"/>
      <c r="R33" s="676"/>
      <c r="S33" s="1674"/>
      <c r="T33" s="677"/>
      <c r="U33" s="1295"/>
      <c r="V33" s="1315"/>
      <c r="W33" s="1295"/>
      <c r="X33" s="1681"/>
      <c r="Y33" s="1295"/>
      <c r="Z33" s="1295"/>
      <c r="AA33" s="1295"/>
      <c r="AB33" s="1295"/>
      <c r="AC33" s="1315"/>
      <c r="AD33" s="676"/>
    </row>
    <row r="34" spans="1:30" s="374" customFormat="1">
      <c r="A34" s="282" t="s">
        <v>1346</v>
      </c>
      <c r="B34" s="677">
        <v>168</v>
      </c>
      <c r="C34" s="677">
        <v>4162</v>
      </c>
      <c r="D34" s="677">
        <v>179</v>
      </c>
      <c r="E34" s="677">
        <v>5694</v>
      </c>
      <c r="F34" s="677">
        <v>142</v>
      </c>
      <c r="G34" s="677">
        <v>6877</v>
      </c>
      <c r="H34" s="677">
        <v>138</v>
      </c>
      <c r="I34" s="677">
        <v>6251</v>
      </c>
      <c r="J34" s="677">
        <v>205</v>
      </c>
      <c r="K34" s="677">
        <v>9302</v>
      </c>
      <c r="L34" s="677">
        <v>200</v>
      </c>
      <c r="M34" s="677">
        <v>10122</v>
      </c>
      <c r="N34" s="1295">
        <v>194</v>
      </c>
      <c r="O34" s="1295">
        <v>10015</v>
      </c>
      <c r="P34" s="1295">
        <v>199</v>
      </c>
      <c r="Q34" s="1295">
        <v>10223.540999999999</v>
      </c>
      <c r="R34" s="676">
        <v>200</v>
      </c>
      <c r="S34" s="1674">
        <v>9287.4580000000005</v>
      </c>
      <c r="T34" s="677">
        <v>247</v>
      </c>
      <c r="U34" s="1295">
        <v>18842.8327914199</v>
      </c>
      <c r="V34" s="1315">
        <v>239</v>
      </c>
      <c r="W34" s="1295">
        <v>18124.756931058299</v>
      </c>
      <c r="X34" s="1681">
        <v>240</v>
      </c>
      <c r="Y34" s="1295">
        <v>17956.100931058299</v>
      </c>
      <c r="Z34" s="1295">
        <v>250</v>
      </c>
      <c r="AA34" s="1295">
        <v>18641.710070696801</v>
      </c>
      <c r="AB34" s="1295">
        <v>257</v>
      </c>
      <c r="AC34" s="1315">
        <v>19551.9340706968</v>
      </c>
      <c r="AD34" s="676"/>
    </row>
    <row r="35" spans="1:30" s="374" customFormat="1">
      <c r="A35" s="682" t="s">
        <v>591</v>
      </c>
      <c r="B35" s="677"/>
      <c r="C35" s="677"/>
      <c r="D35" s="677"/>
      <c r="E35" s="677"/>
      <c r="F35" s="677"/>
      <c r="G35" s="677"/>
      <c r="H35" s="677"/>
      <c r="I35" s="677"/>
      <c r="J35" s="677"/>
      <c r="K35" s="677"/>
      <c r="L35" s="677"/>
      <c r="M35" s="677"/>
      <c r="N35" s="1295"/>
      <c r="O35" s="1295"/>
      <c r="P35" s="1295"/>
      <c r="Q35" s="1295"/>
      <c r="R35" s="676"/>
      <c r="S35" s="1674"/>
      <c r="T35" s="677"/>
      <c r="U35" s="1295"/>
      <c r="V35" s="1315"/>
      <c r="W35" s="1295"/>
      <c r="X35" s="1681"/>
      <c r="Y35" s="1295"/>
      <c r="Z35" s="1295"/>
      <c r="AA35" s="1295"/>
      <c r="AB35" s="1295"/>
      <c r="AC35" s="1315"/>
      <c r="AD35" s="676"/>
    </row>
    <row r="36" spans="1:30" s="374" customFormat="1">
      <c r="A36" s="282" t="s">
        <v>1347</v>
      </c>
      <c r="B36" s="677">
        <v>2922</v>
      </c>
      <c r="C36" s="677">
        <v>69222</v>
      </c>
      <c r="D36" s="677">
        <v>3080</v>
      </c>
      <c r="E36" s="677">
        <v>89331</v>
      </c>
      <c r="F36" s="677">
        <v>3796</v>
      </c>
      <c r="G36" s="677">
        <v>131955</v>
      </c>
      <c r="H36" s="677">
        <v>3946</v>
      </c>
      <c r="I36" s="677">
        <v>143269</v>
      </c>
      <c r="J36" s="677">
        <v>4038</v>
      </c>
      <c r="K36" s="677">
        <v>150618</v>
      </c>
      <c r="L36" s="677">
        <v>3997</v>
      </c>
      <c r="M36" s="677">
        <v>151608</v>
      </c>
      <c r="N36" s="1295">
        <v>4044</v>
      </c>
      <c r="O36" s="1295">
        <v>155516</v>
      </c>
      <c r="P36" s="1295">
        <v>4069</v>
      </c>
      <c r="Q36" s="1295">
        <v>157355.69399999999</v>
      </c>
      <c r="R36" s="676">
        <v>4080</v>
      </c>
      <c r="S36" s="1674">
        <v>157888.97899999999</v>
      </c>
      <c r="T36" s="677">
        <v>3872</v>
      </c>
      <c r="U36" s="1295">
        <v>222875.23595884501</v>
      </c>
      <c r="V36" s="1315">
        <v>3832</v>
      </c>
      <c r="W36" s="1295">
        <v>222878.00408890599</v>
      </c>
      <c r="X36" s="1681">
        <v>3812</v>
      </c>
      <c r="Y36" s="1295">
        <v>223914.76632428999</v>
      </c>
      <c r="Z36" s="1295">
        <v>3904</v>
      </c>
      <c r="AA36" s="1295">
        <v>231756.77432428999</v>
      </c>
      <c r="AB36" s="1295">
        <v>4027</v>
      </c>
      <c r="AC36" s="1315">
        <v>240974.64604918199</v>
      </c>
      <c r="AD36" s="676"/>
    </row>
    <row r="37" spans="1:30" s="374" customFormat="1">
      <c r="A37" s="682" t="s">
        <v>452</v>
      </c>
      <c r="B37" s="677"/>
      <c r="C37" s="677"/>
      <c r="D37" s="677"/>
      <c r="E37" s="677"/>
      <c r="F37" s="677"/>
      <c r="G37" s="677"/>
      <c r="H37" s="677"/>
      <c r="I37" s="677"/>
      <c r="J37" s="677"/>
      <c r="K37" s="677"/>
      <c r="L37" s="677"/>
      <c r="M37" s="677"/>
      <c r="N37" s="1295"/>
      <c r="O37" s="1295"/>
      <c r="P37" s="1295"/>
      <c r="Q37" s="1295"/>
      <c r="R37" s="676"/>
      <c r="S37" s="1674"/>
      <c r="T37" s="677"/>
      <c r="U37" s="1295"/>
      <c r="V37" s="1315"/>
      <c r="W37" s="1295"/>
      <c r="X37" s="1681"/>
      <c r="Y37" s="1295"/>
      <c r="Z37" s="1295"/>
      <c r="AA37" s="1295"/>
      <c r="AB37" s="1295"/>
      <c r="AC37" s="1315"/>
      <c r="AD37" s="676"/>
    </row>
    <row r="38" spans="1:30" s="1374" customFormat="1">
      <c r="A38" s="282" t="s">
        <v>1760</v>
      </c>
      <c r="B38" s="677">
        <v>309</v>
      </c>
      <c r="C38" s="677">
        <v>4461</v>
      </c>
      <c r="D38" s="677">
        <v>357</v>
      </c>
      <c r="E38" s="677">
        <v>5306</v>
      </c>
      <c r="F38" s="677">
        <v>436</v>
      </c>
      <c r="G38" s="677">
        <v>13242</v>
      </c>
      <c r="H38" s="677">
        <v>453</v>
      </c>
      <c r="I38" s="677">
        <v>14938</v>
      </c>
      <c r="J38" s="677">
        <v>474</v>
      </c>
      <c r="K38" s="677">
        <v>16199</v>
      </c>
      <c r="L38" s="677">
        <v>477</v>
      </c>
      <c r="M38" s="677">
        <v>16811</v>
      </c>
      <c r="N38" s="1295">
        <v>505</v>
      </c>
      <c r="O38" s="1295">
        <v>19267</v>
      </c>
      <c r="P38" s="1295">
        <v>448</v>
      </c>
      <c r="Q38" s="1295">
        <v>15507</v>
      </c>
      <c r="R38" s="676">
        <v>447</v>
      </c>
      <c r="S38" s="1674">
        <v>14890</v>
      </c>
      <c r="T38" s="677">
        <v>362</v>
      </c>
      <c r="U38" s="1295">
        <v>8983.0498290928008</v>
      </c>
      <c r="V38" s="1315">
        <v>359</v>
      </c>
      <c r="W38" s="1295">
        <v>8770.0388290928004</v>
      </c>
      <c r="X38" s="1681">
        <v>369</v>
      </c>
      <c r="Y38" s="1295">
        <v>9110.5828290928002</v>
      </c>
      <c r="Z38" s="1295">
        <v>380</v>
      </c>
      <c r="AA38" s="1295">
        <v>9907.1818290928004</v>
      </c>
      <c r="AB38" s="1295">
        <v>374</v>
      </c>
      <c r="AC38" s="1315">
        <v>9707.4888290927993</v>
      </c>
      <c r="AD38" s="676"/>
    </row>
    <row r="39" spans="1:30" s="1374" customFormat="1">
      <c r="A39" s="682" t="s">
        <v>460</v>
      </c>
      <c r="B39" s="677"/>
      <c r="C39" s="677"/>
      <c r="D39" s="677"/>
      <c r="E39" s="677"/>
      <c r="F39" s="677"/>
      <c r="G39" s="677"/>
      <c r="H39" s="677"/>
      <c r="I39" s="677"/>
      <c r="J39" s="677"/>
      <c r="K39" s="677"/>
      <c r="L39" s="677"/>
      <c r="M39" s="677"/>
      <c r="N39" s="1295"/>
      <c r="O39" s="1295"/>
      <c r="P39" s="1295"/>
      <c r="Q39" s="1295"/>
      <c r="R39" s="676"/>
      <c r="S39" s="1674"/>
      <c r="T39" s="677"/>
      <c r="U39" s="1295"/>
      <c r="V39" s="1315"/>
      <c r="W39" s="1295"/>
      <c r="X39" s="1681"/>
      <c r="Y39" s="1295"/>
      <c r="Z39" s="1295"/>
      <c r="AA39" s="1295"/>
      <c r="AB39" s="1295"/>
      <c r="AC39" s="1315"/>
      <c r="AD39" s="676"/>
    </row>
    <row r="40" spans="1:30" s="374" customFormat="1">
      <c r="A40" s="282" t="s">
        <v>1348</v>
      </c>
      <c r="B40" s="677">
        <v>903</v>
      </c>
      <c r="C40" s="677">
        <v>17368</v>
      </c>
      <c r="D40" s="677">
        <v>999</v>
      </c>
      <c r="E40" s="677">
        <v>19320</v>
      </c>
      <c r="F40" s="677">
        <v>1189</v>
      </c>
      <c r="G40" s="677">
        <v>29547</v>
      </c>
      <c r="H40" s="677">
        <v>1240</v>
      </c>
      <c r="I40" s="677">
        <v>34701</v>
      </c>
      <c r="J40" s="677">
        <v>1323</v>
      </c>
      <c r="K40" s="677">
        <v>42994</v>
      </c>
      <c r="L40" s="677">
        <v>1334</v>
      </c>
      <c r="M40" s="677">
        <v>44213</v>
      </c>
      <c r="N40" s="1295">
        <v>61</v>
      </c>
      <c r="O40" s="1295">
        <v>743</v>
      </c>
      <c r="P40" s="1295">
        <v>1409</v>
      </c>
      <c r="Q40" s="1295">
        <v>46522.300999999999</v>
      </c>
      <c r="R40" s="676">
        <v>1399</v>
      </c>
      <c r="S40" s="1674">
        <v>46222.095000000001</v>
      </c>
      <c r="T40" s="677">
        <v>1655</v>
      </c>
      <c r="U40" s="1295">
        <v>80870.922367394305</v>
      </c>
      <c r="V40" s="1315">
        <v>1625</v>
      </c>
      <c r="W40" s="1295">
        <v>77102.734367394296</v>
      </c>
      <c r="X40" s="1681">
        <v>1656</v>
      </c>
      <c r="Y40" s="1295">
        <v>76841.444367394302</v>
      </c>
      <c r="Z40" s="1295">
        <v>1626</v>
      </c>
      <c r="AA40" s="1295">
        <v>80570.605367394295</v>
      </c>
      <c r="AB40" s="1295">
        <v>1643</v>
      </c>
      <c r="AC40" s="1315">
        <v>86240.640367394299</v>
      </c>
      <c r="AD40" s="676"/>
    </row>
    <row r="41" spans="1:30" s="374" customFormat="1">
      <c r="A41" s="682" t="s">
        <v>442</v>
      </c>
      <c r="B41" s="677"/>
      <c r="C41" s="677"/>
      <c r="D41" s="677"/>
      <c r="E41" s="677"/>
      <c r="F41" s="677"/>
      <c r="G41" s="677"/>
      <c r="H41" s="677"/>
      <c r="I41" s="677"/>
      <c r="J41" s="677"/>
      <c r="K41" s="677"/>
      <c r="L41" s="677"/>
      <c r="M41" s="677"/>
      <c r="N41" s="1295"/>
      <c r="O41" s="1295"/>
      <c r="P41" s="1295"/>
      <c r="Q41" s="1295"/>
      <c r="R41" s="676"/>
      <c r="S41" s="1674"/>
      <c r="T41" s="677"/>
      <c r="U41" s="1295"/>
      <c r="V41" s="1315"/>
      <c r="W41" s="1295"/>
      <c r="X41" s="1681"/>
      <c r="Y41" s="1295"/>
      <c r="Z41" s="1295"/>
      <c r="AA41" s="1295"/>
      <c r="AB41" s="1295"/>
      <c r="AC41" s="1315"/>
      <c r="AD41" s="676"/>
    </row>
    <row r="42" spans="1:30" s="1374" customFormat="1">
      <c r="A42" s="282" t="s">
        <v>1358</v>
      </c>
      <c r="B42" s="677">
        <v>295</v>
      </c>
      <c r="C42" s="677">
        <v>4760</v>
      </c>
      <c r="D42" s="677">
        <v>325</v>
      </c>
      <c r="E42" s="677">
        <v>7522</v>
      </c>
      <c r="F42" s="677">
        <v>526</v>
      </c>
      <c r="G42" s="677">
        <v>10884</v>
      </c>
      <c r="H42" s="677">
        <v>526</v>
      </c>
      <c r="I42" s="677">
        <v>11127</v>
      </c>
      <c r="J42" s="677">
        <v>513</v>
      </c>
      <c r="K42" s="677">
        <v>11097</v>
      </c>
      <c r="L42" s="981">
        <v>524</v>
      </c>
      <c r="M42" s="677">
        <v>11100</v>
      </c>
      <c r="N42" s="1295">
        <v>522</v>
      </c>
      <c r="O42" s="1295">
        <v>11600</v>
      </c>
      <c r="P42" s="1295">
        <v>519</v>
      </c>
      <c r="Q42" s="1295">
        <v>10309</v>
      </c>
      <c r="R42" s="676">
        <v>541</v>
      </c>
      <c r="S42" s="1674">
        <v>11223</v>
      </c>
      <c r="T42" s="677">
        <v>596</v>
      </c>
      <c r="U42" s="1295">
        <v>11779.7866609665</v>
      </c>
      <c r="V42" s="1315">
        <v>602</v>
      </c>
      <c r="W42" s="1295">
        <v>9735.5681582243997</v>
      </c>
      <c r="X42" s="1681">
        <v>618</v>
      </c>
      <c r="Y42" s="1295">
        <v>8918.9611326610993</v>
      </c>
      <c r="Z42" s="1295">
        <v>630</v>
      </c>
      <c r="AA42" s="1295">
        <v>8541.6359375597003</v>
      </c>
      <c r="AB42" s="1295">
        <v>628</v>
      </c>
      <c r="AC42" s="1315">
        <v>8667.1224830415995</v>
      </c>
      <c r="AD42" s="676"/>
    </row>
    <row r="43" spans="1:30" s="1415" customFormat="1">
      <c r="A43" s="682" t="s">
        <v>447</v>
      </c>
      <c r="B43" s="1700"/>
      <c r="C43" s="1700"/>
      <c r="D43" s="1700"/>
      <c r="E43" s="1700"/>
      <c r="F43" s="1700"/>
      <c r="G43" s="1700"/>
      <c r="H43" s="1700"/>
      <c r="I43" s="1700"/>
      <c r="J43" s="1700"/>
      <c r="K43" s="1700"/>
      <c r="L43" s="1701"/>
      <c r="M43" s="1700"/>
      <c r="N43" s="1702"/>
      <c r="O43" s="1702"/>
      <c r="P43" s="1702"/>
      <c r="Q43" s="1702"/>
      <c r="R43" s="1703"/>
      <c r="S43" s="1704"/>
      <c r="T43" s="1700"/>
      <c r="U43" s="1702"/>
      <c r="V43" s="1705"/>
      <c r="W43" s="1702"/>
      <c r="X43" s="1706"/>
      <c r="Y43" s="1702"/>
      <c r="Z43" s="1702"/>
      <c r="AA43" s="1702"/>
      <c r="AB43" s="1702"/>
      <c r="AC43" s="1705"/>
      <c r="AD43" s="1703"/>
    </row>
    <row r="44" spans="1:30" s="374" customFormat="1">
      <c r="A44" s="282" t="s">
        <v>1349</v>
      </c>
      <c r="B44" s="677">
        <v>2103</v>
      </c>
      <c r="C44" s="677">
        <v>28087</v>
      </c>
      <c r="D44" s="677">
        <v>2791</v>
      </c>
      <c r="E44" s="677">
        <v>54368</v>
      </c>
      <c r="F44" s="677">
        <v>3827</v>
      </c>
      <c r="G44" s="677">
        <v>85372</v>
      </c>
      <c r="H44" s="677">
        <v>4024</v>
      </c>
      <c r="I44" s="677">
        <v>93228</v>
      </c>
      <c r="J44" s="677">
        <v>3907</v>
      </c>
      <c r="K44" s="677">
        <v>93966</v>
      </c>
      <c r="L44" s="981">
        <v>3660</v>
      </c>
      <c r="M44" s="677">
        <v>91226</v>
      </c>
      <c r="N44" s="1295">
        <v>3384</v>
      </c>
      <c r="O44" s="1295">
        <v>86034</v>
      </c>
      <c r="P44" s="1295">
        <v>3128</v>
      </c>
      <c r="Q44" s="1295">
        <v>82153.111000000004</v>
      </c>
      <c r="R44" s="676">
        <v>177</v>
      </c>
      <c r="S44" s="1674">
        <v>2459.1669999999999</v>
      </c>
      <c r="T44" s="677">
        <v>3066</v>
      </c>
      <c r="U44" s="1295">
        <v>110987.90669534401</v>
      </c>
      <c r="V44" s="1315">
        <v>2800</v>
      </c>
      <c r="W44" s="1295">
        <v>104998.582530213</v>
      </c>
      <c r="X44" s="1681">
        <v>2625</v>
      </c>
      <c r="Y44" s="1295">
        <v>94867.138415575406</v>
      </c>
      <c r="Z44" s="1295">
        <v>2484</v>
      </c>
      <c r="AA44" s="1295">
        <v>88815.085415575406</v>
      </c>
      <c r="AB44" s="1295">
        <v>2365</v>
      </c>
      <c r="AC44" s="1315">
        <v>85116.520415575404</v>
      </c>
      <c r="AD44" s="676"/>
    </row>
    <row r="45" spans="1:30" s="374" customFormat="1">
      <c r="A45" s="682" t="s">
        <v>322</v>
      </c>
      <c r="B45" s="677"/>
      <c r="C45" s="677"/>
      <c r="D45" s="677"/>
      <c r="E45" s="677"/>
      <c r="F45" s="677"/>
      <c r="G45" s="677"/>
      <c r="H45" s="677"/>
      <c r="I45" s="677"/>
      <c r="J45" s="677"/>
      <c r="K45" s="677"/>
      <c r="L45" s="981"/>
      <c r="M45" s="677"/>
      <c r="N45" s="1295"/>
      <c r="O45" s="1295"/>
      <c r="P45" s="1295"/>
      <c r="Q45" s="1295"/>
      <c r="R45" s="676"/>
      <c r="S45" s="1674"/>
      <c r="T45" s="1700"/>
      <c r="U45" s="1702"/>
      <c r="V45" s="1705"/>
      <c r="W45" s="1702"/>
      <c r="X45" s="1706"/>
      <c r="Y45" s="1702"/>
      <c r="Z45" s="1702"/>
      <c r="AA45" s="1702"/>
      <c r="AB45" s="1702"/>
      <c r="AC45" s="1705"/>
      <c r="AD45" s="676"/>
    </row>
    <row r="46" spans="1:30" s="374" customFormat="1">
      <c r="A46" s="282" t="s">
        <v>1350</v>
      </c>
      <c r="B46" s="677">
        <v>1688</v>
      </c>
      <c r="C46" s="677">
        <v>39670</v>
      </c>
      <c r="D46" s="677">
        <v>1683</v>
      </c>
      <c r="E46" s="677">
        <v>33442</v>
      </c>
      <c r="F46" s="677">
        <v>1986</v>
      </c>
      <c r="G46" s="677">
        <v>33795</v>
      </c>
      <c r="H46" s="677">
        <v>1971</v>
      </c>
      <c r="I46" s="677">
        <v>34153</v>
      </c>
      <c r="J46" s="677">
        <v>1967</v>
      </c>
      <c r="K46" s="677">
        <v>35206</v>
      </c>
      <c r="L46" s="981">
        <v>1988</v>
      </c>
      <c r="M46" s="677">
        <v>36312</v>
      </c>
      <c r="N46" s="1295">
        <v>2131</v>
      </c>
      <c r="O46" s="1295">
        <v>37965</v>
      </c>
      <c r="P46" s="1295">
        <v>2110</v>
      </c>
      <c r="Q46" s="1295">
        <v>36496.201999999997</v>
      </c>
      <c r="R46" s="676">
        <v>107</v>
      </c>
      <c r="S46" s="1674">
        <v>4352.3639999999996</v>
      </c>
      <c r="T46" s="677">
        <v>1879</v>
      </c>
      <c r="U46" s="1295">
        <v>54399.629601475899</v>
      </c>
      <c r="V46" s="1315">
        <v>1975</v>
      </c>
      <c r="W46" s="1295">
        <v>60100.131372243697</v>
      </c>
      <c r="X46" s="1681">
        <v>2038</v>
      </c>
      <c r="Y46" s="1295">
        <v>60567.906367813201</v>
      </c>
      <c r="Z46" s="1295">
        <v>2062</v>
      </c>
      <c r="AA46" s="1295">
        <v>63046.827826062901</v>
      </c>
      <c r="AB46" s="1295">
        <v>2054</v>
      </c>
      <c r="AC46" s="1315">
        <v>63377.535011140397</v>
      </c>
      <c r="AD46" s="676"/>
    </row>
    <row r="47" spans="1:30" s="374" customFormat="1">
      <c r="A47" s="682" t="s">
        <v>323</v>
      </c>
      <c r="B47" s="677"/>
      <c r="C47" s="677"/>
      <c r="D47" s="677"/>
      <c r="E47" s="677"/>
      <c r="F47" s="677"/>
      <c r="G47" s="677"/>
      <c r="H47" s="677"/>
      <c r="I47" s="677"/>
      <c r="J47" s="677"/>
      <c r="K47" s="677"/>
      <c r="L47" s="981"/>
      <c r="M47" s="677"/>
      <c r="N47" s="1295"/>
      <c r="O47" s="1295"/>
      <c r="P47" s="1295"/>
      <c r="Q47" s="1295"/>
      <c r="R47" s="676"/>
      <c r="S47" s="1674"/>
      <c r="T47" s="677"/>
      <c r="U47" s="1295"/>
      <c r="V47" s="1315"/>
      <c r="W47" s="1295"/>
      <c r="X47" s="1681"/>
      <c r="Y47" s="1295"/>
      <c r="Z47" s="1295"/>
      <c r="AA47" s="1295"/>
      <c r="AB47" s="1295"/>
      <c r="AC47" s="1315"/>
      <c r="AD47" s="676"/>
    </row>
    <row r="48" spans="1:30" s="1374" customFormat="1">
      <c r="A48" s="282" t="s">
        <v>1761</v>
      </c>
      <c r="B48" s="677">
        <v>1</v>
      </c>
      <c r="C48" s="677">
        <v>11</v>
      </c>
      <c r="D48" s="677">
        <v>15</v>
      </c>
      <c r="E48" s="677">
        <v>40</v>
      </c>
      <c r="F48" s="677">
        <v>51</v>
      </c>
      <c r="G48" s="677">
        <v>637</v>
      </c>
      <c r="H48" s="677">
        <v>71</v>
      </c>
      <c r="I48" s="677">
        <v>2607</v>
      </c>
      <c r="J48" s="677">
        <v>78</v>
      </c>
      <c r="K48" s="677">
        <v>3509</v>
      </c>
      <c r="L48" s="981">
        <v>85</v>
      </c>
      <c r="M48" s="677">
        <v>3525</v>
      </c>
      <c r="N48" s="1295">
        <v>94</v>
      </c>
      <c r="O48" s="1295">
        <v>4055</v>
      </c>
      <c r="P48" s="1295">
        <v>99</v>
      </c>
      <c r="Q48" s="1295">
        <v>4119</v>
      </c>
      <c r="R48" s="676">
        <v>107</v>
      </c>
      <c r="S48" s="1674">
        <v>4352</v>
      </c>
      <c r="T48" s="677">
        <v>49</v>
      </c>
      <c r="U48" s="1295">
        <v>7494.7669999999998</v>
      </c>
      <c r="V48" s="1315">
        <v>49</v>
      </c>
      <c r="W48" s="1295">
        <v>7800.3729999999996</v>
      </c>
      <c r="X48" s="1681">
        <v>49</v>
      </c>
      <c r="Y48" s="1295">
        <v>7882.6419999999998</v>
      </c>
      <c r="Z48" s="1295">
        <v>57</v>
      </c>
      <c r="AA48" s="1295">
        <v>8225.83</v>
      </c>
      <c r="AB48" s="1295">
        <v>63</v>
      </c>
      <c r="AC48" s="1315">
        <v>8932.1229999999996</v>
      </c>
      <c r="AD48" s="676"/>
    </row>
    <row r="49" spans="1:30" s="1374" customFormat="1">
      <c r="A49" s="682" t="s">
        <v>1761</v>
      </c>
      <c r="B49" s="677"/>
      <c r="C49" s="677"/>
      <c r="D49" s="677"/>
      <c r="E49" s="677"/>
      <c r="F49" s="677"/>
      <c r="G49" s="677"/>
      <c r="H49" s="677"/>
      <c r="I49" s="677"/>
      <c r="J49" s="677"/>
      <c r="K49" s="677"/>
      <c r="L49" s="981"/>
      <c r="M49" s="677"/>
      <c r="N49" s="1295"/>
      <c r="O49" s="1295"/>
      <c r="P49" s="1295"/>
      <c r="Q49" s="1295"/>
      <c r="R49" s="676"/>
      <c r="S49" s="1674"/>
      <c r="T49" s="677"/>
      <c r="U49" s="1295"/>
      <c r="V49" s="1315"/>
      <c r="W49" s="1295"/>
      <c r="X49" s="1681"/>
      <c r="Y49" s="1295"/>
      <c r="Z49" s="1295"/>
      <c r="AA49" s="1295"/>
      <c r="AB49" s="1295"/>
      <c r="AC49" s="1315"/>
      <c r="AD49" s="676"/>
    </row>
    <row r="50" spans="1:30" s="1414" customFormat="1">
      <c r="A50" s="1687" t="s">
        <v>1973</v>
      </c>
      <c r="B50" s="1707">
        <v>150</v>
      </c>
      <c r="C50" s="1707">
        <v>1516</v>
      </c>
      <c r="D50" s="1707">
        <v>137</v>
      </c>
      <c r="E50" s="1707">
        <v>1522</v>
      </c>
      <c r="F50" s="1707">
        <v>134</v>
      </c>
      <c r="G50" s="1707">
        <v>1975</v>
      </c>
      <c r="H50" s="1707">
        <v>116</v>
      </c>
      <c r="I50" s="1707">
        <v>1934</v>
      </c>
      <c r="J50" s="1707">
        <v>117</v>
      </c>
      <c r="K50" s="1707">
        <v>1986</v>
      </c>
      <c r="L50" s="1708">
        <v>112</v>
      </c>
      <c r="M50" s="1707">
        <v>1965</v>
      </c>
      <c r="N50" s="1709">
        <v>109</v>
      </c>
      <c r="O50" s="1709">
        <v>1794</v>
      </c>
      <c r="P50" s="1709">
        <v>108</v>
      </c>
      <c r="Q50" s="1709">
        <v>1729.8320000000001</v>
      </c>
      <c r="R50" s="1710">
        <v>90</v>
      </c>
      <c r="S50" s="1711">
        <v>1598.684</v>
      </c>
      <c r="T50" s="1707">
        <v>128</v>
      </c>
      <c r="U50" s="1709">
        <v>2485.723</v>
      </c>
      <c r="V50" s="1715">
        <v>124</v>
      </c>
      <c r="W50" s="1709">
        <v>2515.944</v>
      </c>
      <c r="X50" s="1716">
        <v>128</v>
      </c>
      <c r="Y50" s="1709">
        <v>2703.7049999999999</v>
      </c>
      <c r="Z50" s="1709">
        <v>127</v>
      </c>
      <c r="AA50" s="1709">
        <v>2822.279</v>
      </c>
      <c r="AB50" s="1709">
        <v>128</v>
      </c>
      <c r="AC50" s="1715">
        <v>2815.9479999999999</v>
      </c>
      <c r="AD50" s="676"/>
    </row>
    <row r="51" spans="1:30" s="1414" customFormat="1">
      <c r="A51" s="1712" t="s">
        <v>324</v>
      </c>
      <c r="B51" s="1707"/>
      <c r="C51" s="1707"/>
      <c r="D51" s="1707"/>
      <c r="E51" s="1707"/>
      <c r="F51" s="1707"/>
      <c r="G51" s="1707"/>
      <c r="H51" s="1707"/>
      <c r="I51" s="1707"/>
      <c r="J51" s="1707"/>
      <c r="K51" s="1707"/>
      <c r="L51" s="981"/>
      <c r="M51" s="677"/>
      <c r="N51" s="1295"/>
      <c r="O51" s="1295"/>
      <c r="P51" s="1295"/>
      <c r="Q51" s="1295"/>
      <c r="R51" s="676"/>
      <c r="S51" s="1674"/>
      <c r="T51" s="677"/>
      <c r="U51" s="1295"/>
      <c r="V51" s="1315"/>
      <c r="W51" s="1295"/>
      <c r="X51" s="1681"/>
      <c r="Y51" s="1295"/>
      <c r="Z51" s="1295"/>
      <c r="AA51" s="1295"/>
      <c r="AB51" s="1295"/>
      <c r="AC51" s="1315"/>
      <c r="AD51" s="676"/>
    </row>
    <row r="52" spans="1:30" s="374" customFormat="1">
      <c r="A52" s="282" t="s">
        <v>1351</v>
      </c>
      <c r="B52" s="677">
        <v>2525</v>
      </c>
      <c r="C52" s="677">
        <v>13772</v>
      </c>
      <c r="D52" s="677">
        <v>2170</v>
      </c>
      <c r="E52" s="677">
        <v>12973</v>
      </c>
      <c r="F52" s="677">
        <v>1892</v>
      </c>
      <c r="G52" s="677">
        <v>14268</v>
      </c>
      <c r="H52" s="677">
        <v>1792</v>
      </c>
      <c r="I52" s="677">
        <v>14441</v>
      </c>
      <c r="J52" s="677">
        <v>1700</v>
      </c>
      <c r="K52" s="677">
        <v>14141</v>
      </c>
      <c r="L52" s="981">
        <v>1681</v>
      </c>
      <c r="M52" s="677">
        <v>14429</v>
      </c>
      <c r="N52" s="1295">
        <v>1665</v>
      </c>
      <c r="O52" s="1295">
        <v>14173</v>
      </c>
      <c r="P52" s="1295">
        <v>1626</v>
      </c>
      <c r="Q52" s="1295">
        <v>14192.182000000001</v>
      </c>
      <c r="R52" s="676">
        <v>1628</v>
      </c>
      <c r="S52" s="1674">
        <v>14628.136</v>
      </c>
      <c r="T52" s="677">
        <v>1697</v>
      </c>
      <c r="U52" s="1295">
        <v>22184.7608293146</v>
      </c>
      <c r="V52" s="1315">
        <v>1694</v>
      </c>
      <c r="W52" s="1295">
        <v>22120.619829314601</v>
      </c>
      <c r="X52" s="1681">
        <v>1719</v>
      </c>
      <c r="Y52" s="1295">
        <v>22706.0793140858</v>
      </c>
      <c r="Z52" s="1295">
        <v>1760</v>
      </c>
      <c r="AA52" s="1295">
        <v>23016.428407592401</v>
      </c>
      <c r="AB52" s="1295">
        <v>1790</v>
      </c>
      <c r="AC52" s="1315">
        <v>23854.557407592401</v>
      </c>
      <c r="AD52" s="676"/>
    </row>
    <row r="53" spans="1:30" s="374" customFormat="1">
      <c r="A53" s="682" t="s">
        <v>436</v>
      </c>
      <c r="B53" s="677"/>
      <c r="C53" s="677"/>
      <c r="D53" s="677"/>
      <c r="E53" s="677"/>
      <c r="F53" s="677"/>
      <c r="G53" s="677"/>
      <c r="H53" s="677"/>
      <c r="I53" s="677"/>
      <c r="J53" s="677"/>
      <c r="K53" s="677"/>
      <c r="L53" s="981"/>
      <c r="M53" s="677"/>
      <c r="N53" s="1295"/>
      <c r="O53" s="1295"/>
      <c r="P53" s="1295"/>
      <c r="Q53" s="1295"/>
      <c r="R53" s="676"/>
      <c r="S53" s="1674"/>
      <c r="T53" s="677"/>
      <c r="U53" s="1295"/>
      <c r="V53" s="1315"/>
      <c r="W53" s="1295"/>
      <c r="X53" s="1681"/>
      <c r="Y53" s="1295"/>
      <c r="Z53" s="1295"/>
      <c r="AA53" s="1295"/>
      <c r="AB53" s="1295"/>
      <c r="AC53" s="1315"/>
      <c r="AD53" s="676"/>
    </row>
    <row r="54" spans="1:30" s="374" customFormat="1">
      <c r="A54" s="282" t="s">
        <v>1352</v>
      </c>
      <c r="B54" s="677">
        <v>755</v>
      </c>
      <c r="C54" s="677">
        <v>131162</v>
      </c>
      <c r="D54" s="677">
        <v>764</v>
      </c>
      <c r="E54" s="677">
        <v>14300</v>
      </c>
      <c r="F54" s="677">
        <v>1021</v>
      </c>
      <c r="G54" s="677">
        <v>19977</v>
      </c>
      <c r="H54" s="677">
        <v>1091</v>
      </c>
      <c r="I54" s="677">
        <v>23383</v>
      </c>
      <c r="J54" s="677">
        <v>1123</v>
      </c>
      <c r="K54" s="677">
        <v>24555</v>
      </c>
      <c r="L54" s="981">
        <v>1192</v>
      </c>
      <c r="M54" s="677">
        <v>27039</v>
      </c>
      <c r="N54" s="1295">
        <v>1367</v>
      </c>
      <c r="O54" s="1295">
        <v>32737</v>
      </c>
      <c r="P54" s="1295">
        <v>1474</v>
      </c>
      <c r="Q54" s="1295">
        <v>36592.021999999997</v>
      </c>
      <c r="R54" s="676">
        <v>1499</v>
      </c>
      <c r="S54" s="1674">
        <v>37772.883000000002</v>
      </c>
      <c r="T54" s="677">
        <v>2675</v>
      </c>
      <c r="U54" s="1295">
        <v>114730.950419339</v>
      </c>
      <c r="V54" s="1315">
        <v>2728</v>
      </c>
      <c r="W54" s="1295">
        <v>122908.824192928</v>
      </c>
      <c r="X54" s="1681">
        <v>2759</v>
      </c>
      <c r="Y54" s="1295">
        <v>126994.247365248</v>
      </c>
      <c r="Z54" s="1295">
        <v>2881</v>
      </c>
      <c r="AA54" s="1295">
        <v>140792.54646535599</v>
      </c>
      <c r="AB54" s="1295">
        <v>2856</v>
      </c>
      <c r="AC54" s="1315">
        <v>141460.79346535599</v>
      </c>
      <c r="AD54" s="676"/>
    </row>
    <row r="55" spans="1:30" s="374" customFormat="1">
      <c r="A55" s="682" t="s">
        <v>439</v>
      </c>
      <c r="B55" s="677"/>
      <c r="C55" s="677"/>
      <c r="D55" s="677"/>
      <c r="E55" s="677"/>
      <c r="F55" s="677"/>
      <c r="G55" s="677"/>
      <c r="H55" s="677"/>
      <c r="I55" s="677"/>
      <c r="J55" s="677"/>
      <c r="K55" s="677"/>
      <c r="L55" s="677"/>
      <c r="M55" s="677"/>
      <c r="N55" s="1295"/>
      <c r="O55" s="1295"/>
      <c r="P55" s="1295"/>
      <c r="Q55" s="1295"/>
      <c r="R55" s="676"/>
      <c r="S55" s="1674"/>
      <c r="T55" s="677"/>
      <c r="U55" s="1295"/>
      <c r="V55" s="1315"/>
      <c r="W55" s="1295"/>
      <c r="X55" s="1681"/>
      <c r="Y55" s="1295"/>
      <c r="Z55" s="1295"/>
      <c r="AA55" s="1295"/>
      <c r="AB55" s="1295"/>
      <c r="AC55" s="1315"/>
      <c r="AD55" s="676"/>
    </row>
    <row r="56" spans="1:30" s="374" customFormat="1">
      <c r="A56" s="282" t="s">
        <v>1353</v>
      </c>
      <c r="B56" s="677">
        <v>1440</v>
      </c>
      <c r="C56" s="677">
        <v>31882</v>
      </c>
      <c r="D56" s="677">
        <v>1679</v>
      </c>
      <c r="E56" s="677">
        <v>35994</v>
      </c>
      <c r="F56" s="677">
        <v>1972</v>
      </c>
      <c r="G56" s="677">
        <v>42983</v>
      </c>
      <c r="H56" s="677">
        <v>2051</v>
      </c>
      <c r="I56" s="677">
        <v>47752</v>
      </c>
      <c r="J56" s="677">
        <v>2065</v>
      </c>
      <c r="K56" s="677">
        <v>49441</v>
      </c>
      <c r="L56" s="677">
        <v>2191</v>
      </c>
      <c r="M56" s="677">
        <v>53521</v>
      </c>
      <c r="N56" s="1295">
        <v>2354</v>
      </c>
      <c r="O56" s="1295">
        <v>59871</v>
      </c>
      <c r="P56" s="1295">
        <v>2468</v>
      </c>
      <c r="Q56" s="1295">
        <v>65521.267999999996</v>
      </c>
      <c r="R56" s="676">
        <v>2482</v>
      </c>
      <c r="S56" s="1674">
        <v>65597.491999999998</v>
      </c>
      <c r="T56" s="677">
        <v>2030</v>
      </c>
      <c r="U56" s="1295">
        <v>63930.788553356899</v>
      </c>
      <c r="V56" s="1315">
        <v>2029</v>
      </c>
      <c r="W56" s="1295">
        <v>64898.8829124728</v>
      </c>
      <c r="X56" s="1681">
        <v>1935</v>
      </c>
      <c r="Y56" s="1295">
        <v>57066.964098269498</v>
      </c>
      <c r="Z56" s="1295">
        <v>1899</v>
      </c>
      <c r="AA56" s="1295">
        <v>56871.505653419801</v>
      </c>
      <c r="AB56" s="1295">
        <v>1810</v>
      </c>
      <c r="AC56" s="1315">
        <v>54906.770285340303</v>
      </c>
      <c r="AD56" s="676"/>
    </row>
    <row r="57" spans="1:30" s="374" customFormat="1">
      <c r="A57" s="682" t="s">
        <v>943</v>
      </c>
      <c r="B57" s="677"/>
      <c r="C57" s="677"/>
      <c r="D57" s="677"/>
      <c r="E57" s="677"/>
      <c r="F57" s="677"/>
      <c r="G57" s="677"/>
      <c r="H57" s="677"/>
      <c r="I57" s="677"/>
      <c r="J57" s="677"/>
      <c r="K57" s="677"/>
      <c r="L57" s="677"/>
      <c r="M57" s="677"/>
      <c r="N57" s="1295"/>
      <c r="O57" s="1295"/>
      <c r="P57" s="1295"/>
      <c r="Q57" s="1295"/>
      <c r="R57" s="676"/>
      <c r="S57" s="1674"/>
      <c r="T57" s="677"/>
      <c r="U57" s="1295"/>
      <c r="V57" s="1315"/>
      <c r="W57" s="1295"/>
      <c r="X57" s="1681"/>
      <c r="Y57" s="1295"/>
      <c r="Z57" s="1295"/>
      <c r="AA57" s="1295"/>
      <c r="AB57" s="1295"/>
      <c r="AC57" s="1315"/>
      <c r="AD57" s="676"/>
    </row>
    <row r="58" spans="1:30" s="374" customFormat="1">
      <c r="A58" s="282" t="s">
        <v>1762</v>
      </c>
      <c r="B58" s="677">
        <v>246</v>
      </c>
      <c r="C58" s="677">
        <v>5256</v>
      </c>
      <c r="D58" s="677">
        <v>369</v>
      </c>
      <c r="E58" s="677">
        <v>9646</v>
      </c>
      <c r="F58" s="677">
        <v>165</v>
      </c>
      <c r="G58" s="677">
        <v>3577</v>
      </c>
      <c r="H58" s="677">
        <v>180</v>
      </c>
      <c r="I58" s="677">
        <v>4385</v>
      </c>
      <c r="J58" s="677">
        <v>359</v>
      </c>
      <c r="K58" s="677">
        <v>14282</v>
      </c>
      <c r="L58" s="677">
        <v>375</v>
      </c>
      <c r="M58" s="677">
        <v>16221</v>
      </c>
      <c r="N58" s="1295">
        <v>383</v>
      </c>
      <c r="O58" s="1295">
        <v>16641</v>
      </c>
      <c r="P58" s="1295">
        <v>396</v>
      </c>
      <c r="Q58" s="1295">
        <v>17230</v>
      </c>
      <c r="R58" s="676">
        <v>424</v>
      </c>
      <c r="S58" s="1674">
        <v>18763</v>
      </c>
      <c r="T58" s="677">
        <v>422</v>
      </c>
      <c r="U58" s="1295">
        <v>24128.699000000001</v>
      </c>
      <c r="V58" s="1315">
        <v>424</v>
      </c>
      <c r="W58" s="1295">
        <v>24551.464</v>
      </c>
      <c r="X58" s="1681">
        <v>435</v>
      </c>
      <c r="Y58" s="1295">
        <v>24337.092000000001</v>
      </c>
      <c r="Z58" s="1295">
        <v>428</v>
      </c>
      <c r="AA58" s="1295">
        <v>26285.852999999999</v>
      </c>
      <c r="AB58" s="1295">
        <v>417</v>
      </c>
      <c r="AC58" s="1315">
        <v>26404.735000000001</v>
      </c>
      <c r="AD58" s="676"/>
    </row>
    <row r="59" spans="1:30" s="374" customFormat="1">
      <c r="A59" s="682" t="s">
        <v>593</v>
      </c>
      <c r="B59" s="677"/>
      <c r="C59" s="677"/>
      <c r="D59" s="677"/>
      <c r="E59" s="677"/>
      <c r="F59" s="677"/>
      <c r="G59" s="677"/>
      <c r="H59" s="677"/>
      <c r="I59" s="677"/>
      <c r="J59" s="677"/>
      <c r="K59" s="677"/>
      <c r="L59" s="677"/>
      <c r="M59" s="677"/>
      <c r="N59" s="1295"/>
      <c r="O59" s="1295"/>
      <c r="P59" s="1295"/>
      <c r="Q59" s="1295"/>
      <c r="R59" s="676"/>
      <c r="S59" s="1674"/>
      <c r="T59" s="677"/>
      <c r="U59" s="1295"/>
      <c r="V59" s="1315"/>
      <c r="W59" s="1295"/>
      <c r="X59" s="1681"/>
      <c r="Y59" s="1295"/>
      <c r="Z59" s="1295"/>
      <c r="AA59" s="1295"/>
      <c r="AB59" s="1295"/>
      <c r="AC59" s="1315"/>
      <c r="AD59" s="676"/>
    </row>
    <row r="60" spans="1:30" s="374" customFormat="1">
      <c r="A60" s="282" t="s">
        <v>236</v>
      </c>
      <c r="B60" s="677">
        <v>553</v>
      </c>
      <c r="C60" s="677">
        <v>5605</v>
      </c>
      <c r="D60" s="677">
        <v>808</v>
      </c>
      <c r="E60" s="677">
        <v>6875</v>
      </c>
      <c r="F60" s="677">
        <v>1214</v>
      </c>
      <c r="G60" s="677">
        <v>12439</v>
      </c>
      <c r="H60" s="677">
        <v>1171</v>
      </c>
      <c r="I60" s="677">
        <v>14297</v>
      </c>
      <c r="J60" s="677">
        <v>1171</v>
      </c>
      <c r="K60" s="677">
        <v>15872</v>
      </c>
      <c r="L60" s="677">
        <v>1130</v>
      </c>
      <c r="M60" s="677">
        <v>15290</v>
      </c>
      <c r="N60" s="1295">
        <v>1162</v>
      </c>
      <c r="O60" s="1295">
        <v>15583</v>
      </c>
      <c r="P60" s="1295">
        <v>1192</v>
      </c>
      <c r="Q60" s="1295">
        <v>16049</v>
      </c>
      <c r="R60" s="676">
        <v>1182</v>
      </c>
      <c r="S60" s="1674">
        <v>15441</v>
      </c>
      <c r="T60" s="677">
        <v>1568</v>
      </c>
      <c r="U60" s="1295">
        <v>28070.3654211797</v>
      </c>
      <c r="V60" s="1315">
        <v>1548</v>
      </c>
      <c r="W60" s="1295">
        <v>27187.8264211797</v>
      </c>
      <c r="X60" s="1681">
        <v>1523</v>
      </c>
      <c r="Y60" s="1295">
        <v>27854.450069918901</v>
      </c>
      <c r="Z60" s="1295">
        <v>1527</v>
      </c>
      <c r="AA60" s="1295">
        <v>28128.078069918902</v>
      </c>
      <c r="AB60" s="1295">
        <v>1548</v>
      </c>
      <c r="AC60" s="1315">
        <v>27936.6920699189</v>
      </c>
      <c r="AD60" s="676"/>
    </row>
    <row r="61" spans="1:30" s="374" customFormat="1">
      <c r="A61" s="682" t="s">
        <v>330</v>
      </c>
      <c r="B61" s="677"/>
      <c r="C61" s="677"/>
      <c r="D61" s="677"/>
      <c r="E61" s="677"/>
      <c r="F61" s="677"/>
      <c r="G61" s="677"/>
      <c r="H61" s="677"/>
      <c r="I61" s="677"/>
      <c r="J61" s="677"/>
      <c r="K61" s="677"/>
      <c r="L61" s="677"/>
      <c r="M61" s="677"/>
      <c r="N61" s="1295"/>
      <c r="O61" s="1295"/>
      <c r="P61" s="1295"/>
      <c r="Q61" s="1295"/>
      <c r="R61" s="676"/>
      <c r="S61" s="1674"/>
      <c r="T61" s="677"/>
      <c r="U61" s="1295"/>
      <c r="V61" s="1315"/>
      <c r="W61" s="1295"/>
      <c r="X61" s="1681"/>
      <c r="Y61" s="1295"/>
      <c r="Z61" s="1295"/>
      <c r="AA61" s="1295"/>
      <c r="AB61" s="1295"/>
      <c r="AC61" s="1315"/>
      <c r="AD61" s="676"/>
    </row>
    <row r="62" spans="1:30" s="374" customFormat="1" ht="12.75" customHeight="1">
      <c r="A62" s="282" t="s">
        <v>1354</v>
      </c>
      <c r="B62" s="677">
        <v>819</v>
      </c>
      <c r="C62" s="677">
        <v>14622</v>
      </c>
      <c r="D62" s="677">
        <v>944</v>
      </c>
      <c r="E62" s="677">
        <v>22068</v>
      </c>
      <c r="F62" s="677">
        <v>1128</v>
      </c>
      <c r="G62" s="677">
        <v>40701</v>
      </c>
      <c r="H62" s="677">
        <v>1152</v>
      </c>
      <c r="I62" s="677">
        <v>42623</v>
      </c>
      <c r="J62" s="677">
        <v>1208</v>
      </c>
      <c r="K62" s="677">
        <v>43318</v>
      </c>
      <c r="L62" s="677">
        <v>1197</v>
      </c>
      <c r="M62" s="677">
        <v>42465</v>
      </c>
      <c r="N62" s="1295">
        <v>1304</v>
      </c>
      <c r="O62" s="1295">
        <v>47574</v>
      </c>
      <c r="P62" s="1295">
        <v>1455</v>
      </c>
      <c r="Q62" s="1295">
        <v>55144.184000000001</v>
      </c>
      <c r="R62" s="676">
        <v>1569</v>
      </c>
      <c r="S62" s="1674">
        <v>59948.468000000001</v>
      </c>
      <c r="T62" s="677">
        <v>1306</v>
      </c>
      <c r="U62" s="1295">
        <v>48048.389112329001</v>
      </c>
      <c r="V62" s="1315">
        <v>1328</v>
      </c>
      <c r="W62" s="1295">
        <v>47444.037112329002</v>
      </c>
      <c r="X62" s="1681">
        <v>1321</v>
      </c>
      <c r="Y62" s="1295">
        <v>48567.202112329003</v>
      </c>
      <c r="Z62" s="1295">
        <v>1347</v>
      </c>
      <c r="AA62" s="1295">
        <v>55073.635929872202</v>
      </c>
      <c r="AB62" s="1295">
        <v>1347</v>
      </c>
      <c r="AC62" s="1315">
        <v>56156.754929872201</v>
      </c>
      <c r="AD62" s="676"/>
    </row>
    <row r="63" spans="1:30" s="374" customFormat="1" ht="12.75" customHeight="1">
      <c r="A63" s="683" t="s">
        <v>942</v>
      </c>
      <c r="B63" s="677"/>
      <c r="C63" s="677"/>
      <c r="D63" s="677"/>
      <c r="E63" s="677"/>
      <c r="F63" s="677"/>
      <c r="G63" s="677"/>
      <c r="H63" s="677"/>
      <c r="I63" s="677"/>
      <c r="J63" s="677"/>
      <c r="K63" s="677"/>
      <c r="L63" s="677"/>
      <c r="M63" s="677"/>
      <c r="N63" s="1295"/>
      <c r="O63" s="1295"/>
      <c r="P63" s="1295"/>
      <c r="Q63" s="1295"/>
      <c r="R63" s="676"/>
      <c r="S63" s="1674"/>
      <c r="T63" s="677"/>
      <c r="U63" s="1295"/>
      <c r="V63" s="1315"/>
      <c r="W63" s="1295"/>
      <c r="X63" s="1681"/>
      <c r="Y63" s="1295"/>
      <c r="Z63" s="1295"/>
      <c r="AA63" s="1295"/>
      <c r="AB63" s="1295"/>
      <c r="AC63" s="1315"/>
      <c r="AD63" s="676"/>
    </row>
    <row r="64" spans="1:30" s="1374" customFormat="1" ht="12.75" customHeight="1">
      <c r="A64" s="684" t="s">
        <v>1753</v>
      </c>
      <c r="B64" s="677">
        <v>150</v>
      </c>
      <c r="C64" s="677">
        <v>824</v>
      </c>
      <c r="D64" s="677">
        <v>257</v>
      </c>
      <c r="E64" s="677">
        <v>1494</v>
      </c>
      <c r="F64" s="677">
        <v>562</v>
      </c>
      <c r="G64" s="677">
        <v>4336</v>
      </c>
      <c r="H64" s="677">
        <v>557</v>
      </c>
      <c r="I64" s="677">
        <v>4174</v>
      </c>
      <c r="J64" s="677">
        <v>549</v>
      </c>
      <c r="K64" s="677">
        <v>3977</v>
      </c>
      <c r="L64" s="677">
        <v>550</v>
      </c>
      <c r="M64" s="677">
        <v>3737</v>
      </c>
      <c r="N64" s="1295">
        <v>596</v>
      </c>
      <c r="O64" s="1295">
        <v>3786</v>
      </c>
      <c r="P64" s="1295">
        <v>609</v>
      </c>
      <c r="Q64" s="1295">
        <v>3956</v>
      </c>
      <c r="R64" s="676">
        <v>602</v>
      </c>
      <c r="S64" s="1674">
        <v>4129</v>
      </c>
      <c r="T64" s="677">
        <v>941</v>
      </c>
      <c r="U64" s="1295">
        <v>8823.8448154673006</v>
      </c>
      <c r="V64" s="1315">
        <v>982</v>
      </c>
      <c r="W64" s="1295">
        <v>9156.8325388329995</v>
      </c>
      <c r="X64" s="1681">
        <v>1018</v>
      </c>
      <c r="Y64" s="1295">
        <v>9639.1386768282991</v>
      </c>
      <c r="Z64" s="1295">
        <v>1059</v>
      </c>
      <c r="AA64" s="1295">
        <v>10806.4791202632</v>
      </c>
      <c r="AB64" s="1295">
        <v>1101</v>
      </c>
      <c r="AC64" s="1315">
        <v>12605.8531202632</v>
      </c>
      <c r="AD64" s="676"/>
    </row>
    <row r="65" spans="1:30" s="1374" customFormat="1" ht="12.75" customHeight="1">
      <c r="A65" s="683" t="s">
        <v>453</v>
      </c>
      <c r="B65" s="677"/>
      <c r="C65" s="677"/>
      <c r="D65" s="677"/>
      <c r="E65" s="677"/>
      <c r="F65" s="677"/>
      <c r="G65" s="677"/>
      <c r="H65" s="677"/>
      <c r="I65" s="677"/>
      <c r="J65" s="677"/>
      <c r="K65" s="677"/>
      <c r="L65" s="677"/>
      <c r="M65" s="677"/>
      <c r="N65" s="1295"/>
      <c r="O65" s="1295"/>
      <c r="P65" s="1295"/>
      <c r="Q65" s="1295"/>
      <c r="R65" s="676"/>
      <c r="S65" s="1674"/>
      <c r="T65" s="677"/>
      <c r="U65" s="1295"/>
      <c r="V65" s="1315"/>
      <c r="W65" s="1295"/>
      <c r="X65" s="1681"/>
      <c r="Y65" s="1295"/>
      <c r="Z65" s="1295"/>
      <c r="AA65" s="1295"/>
      <c r="AB65" s="1295"/>
      <c r="AC65" s="1315"/>
      <c r="AD65" s="676"/>
    </row>
    <row r="66" spans="1:30" s="374" customFormat="1" ht="12.75" customHeight="1">
      <c r="A66" s="282" t="s">
        <v>1355</v>
      </c>
      <c r="B66" s="677">
        <v>631</v>
      </c>
      <c r="C66" s="677">
        <v>9695</v>
      </c>
      <c r="D66" s="677">
        <v>716</v>
      </c>
      <c r="E66" s="677">
        <v>12236</v>
      </c>
      <c r="F66" s="677">
        <v>836</v>
      </c>
      <c r="G66" s="677">
        <v>17717</v>
      </c>
      <c r="H66" s="677">
        <v>834</v>
      </c>
      <c r="I66" s="677">
        <v>18797</v>
      </c>
      <c r="J66" s="677">
        <v>822</v>
      </c>
      <c r="K66" s="677">
        <v>18861</v>
      </c>
      <c r="L66" s="677">
        <v>775</v>
      </c>
      <c r="M66" s="677">
        <v>17839</v>
      </c>
      <c r="N66" s="1295">
        <v>773</v>
      </c>
      <c r="O66" s="1295">
        <v>17602</v>
      </c>
      <c r="P66" s="1295">
        <v>752</v>
      </c>
      <c r="Q66" s="1295">
        <v>17384.171999999999</v>
      </c>
      <c r="R66" s="676">
        <v>740</v>
      </c>
      <c r="S66" s="1674">
        <v>17165.161</v>
      </c>
      <c r="T66" s="677">
        <v>746</v>
      </c>
      <c r="U66" s="1295">
        <v>20649.2601870982</v>
      </c>
      <c r="V66" s="1315">
        <v>731</v>
      </c>
      <c r="W66" s="1295">
        <v>19735.6851453938</v>
      </c>
      <c r="X66" s="1681">
        <v>676</v>
      </c>
      <c r="Y66" s="1295">
        <v>17832.142145393798</v>
      </c>
      <c r="Z66" s="1295">
        <v>664</v>
      </c>
      <c r="AA66" s="1295">
        <v>17258.217145393799</v>
      </c>
      <c r="AB66" s="1295">
        <v>653</v>
      </c>
      <c r="AC66" s="1315">
        <v>16206.0711453938</v>
      </c>
      <c r="AD66" s="676"/>
    </row>
    <row r="67" spans="1:30" s="374" customFormat="1" ht="12.75" customHeight="1">
      <c r="A67" s="682" t="s">
        <v>329</v>
      </c>
      <c r="B67" s="677"/>
      <c r="C67" s="677"/>
      <c r="D67" s="677"/>
      <c r="E67" s="677"/>
      <c r="F67" s="677"/>
      <c r="G67" s="677"/>
      <c r="H67" s="677"/>
      <c r="I67" s="677"/>
      <c r="J67" s="677"/>
      <c r="K67" s="677"/>
      <c r="L67" s="677"/>
      <c r="M67" s="677"/>
      <c r="N67" s="1295"/>
      <c r="O67" s="1295"/>
      <c r="P67" s="1295"/>
      <c r="Q67" s="1295"/>
      <c r="R67" s="676"/>
      <c r="S67" s="1674"/>
      <c r="T67" s="677"/>
      <c r="U67" s="1295"/>
      <c r="V67" s="1315"/>
      <c r="W67" s="1295"/>
      <c r="X67" s="1681"/>
      <c r="Y67" s="1295"/>
      <c r="Z67" s="1295"/>
      <c r="AA67" s="1295"/>
      <c r="AB67" s="1295"/>
      <c r="AC67" s="1315"/>
      <c r="AD67" s="676"/>
    </row>
    <row r="68" spans="1:30" s="1374" customFormat="1">
      <c r="A68" s="282" t="s">
        <v>1763</v>
      </c>
      <c r="B68" s="677">
        <v>179</v>
      </c>
      <c r="C68" s="677">
        <v>2279</v>
      </c>
      <c r="D68" s="677">
        <v>301</v>
      </c>
      <c r="E68" s="677">
        <v>4323</v>
      </c>
      <c r="F68" s="677">
        <v>426</v>
      </c>
      <c r="G68" s="677">
        <v>6745</v>
      </c>
      <c r="H68" s="677">
        <v>431</v>
      </c>
      <c r="I68" s="677">
        <v>6534</v>
      </c>
      <c r="J68" s="677">
        <v>440</v>
      </c>
      <c r="K68" s="677">
        <v>6597</v>
      </c>
      <c r="L68" s="677">
        <v>447</v>
      </c>
      <c r="M68" s="677">
        <v>6433</v>
      </c>
      <c r="N68" s="677">
        <v>471</v>
      </c>
      <c r="O68" s="677">
        <v>6361</v>
      </c>
      <c r="P68" s="677">
        <v>504</v>
      </c>
      <c r="Q68" s="677">
        <v>6733</v>
      </c>
      <c r="R68" s="677">
        <v>594</v>
      </c>
      <c r="S68" s="677">
        <v>12224</v>
      </c>
      <c r="T68" s="677">
        <v>880</v>
      </c>
      <c r="U68" s="1295">
        <v>18030.830021037898</v>
      </c>
      <c r="V68" s="1315">
        <v>927</v>
      </c>
      <c r="W68" s="1295">
        <v>18607.692021037899</v>
      </c>
      <c r="X68" s="1681">
        <v>927</v>
      </c>
      <c r="Y68" s="1295">
        <v>18172.554767002999</v>
      </c>
      <c r="Z68" s="1295">
        <v>989</v>
      </c>
      <c r="AA68" s="1295">
        <v>20756.279767003001</v>
      </c>
      <c r="AB68" s="1295">
        <v>1071</v>
      </c>
      <c r="AC68" s="1315">
        <v>26263.233767002999</v>
      </c>
      <c r="AD68" s="676"/>
    </row>
    <row r="69" spans="1:30" s="1374" customFormat="1">
      <c r="A69" s="682" t="s">
        <v>944</v>
      </c>
      <c r="B69" s="677"/>
      <c r="C69" s="677"/>
      <c r="D69" s="677"/>
      <c r="E69" s="677"/>
      <c r="F69" s="677"/>
      <c r="G69" s="677"/>
      <c r="H69" s="677"/>
      <c r="I69" s="677"/>
      <c r="J69" s="677"/>
      <c r="K69" s="677"/>
      <c r="L69" s="677"/>
      <c r="M69" s="677"/>
      <c r="N69" s="1295"/>
      <c r="O69" s="1295"/>
      <c r="P69" s="1295"/>
      <c r="Q69" s="1295"/>
      <c r="R69" s="980"/>
      <c r="S69" s="1295"/>
      <c r="T69" s="677"/>
      <c r="U69" s="677"/>
      <c r="V69" s="980"/>
      <c r="W69" s="677"/>
      <c r="X69" s="1713"/>
      <c r="Y69" s="677"/>
      <c r="Z69" s="677"/>
      <c r="AA69" s="677"/>
      <c r="AB69" s="677"/>
      <c r="AC69" s="980"/>
      <c r="AD69" s="676"/>
    </row>
    <row r="70" spans="1:30" s="374" customFormat="1">
      <c r="A70" s="682"/>
      <c r="B70" s="980"/>
      <c r="C70" s="980"/>
      <c r="D70" s="980"/>
      <c r="E70" s="980"/>
      <c r="F70" s="980"/>
      <c r="G70" s="980"/>
      <c r="H70" s="980"/>
      <c r="I70" s="980"/>
      <c r="J70" s="980"/>
      <c r="K70" s="980"/>
      <c r="L70" s="980"/>
      <c r="M70" s="980"/>
      <c r="N70" s="1315"/>
      <c r="O70" s="1315"/>
      <c r="P70" s="1315"/>
      <c r="Q70" s="1315"/>
      <c r="R70" s="980"/>
      <c r="S70" s="1315"/>
      <c r="T70" s="980"/>
      <c r="U70" s="980"/>
      <c r="V70" s="980"/>
      <c r="W70" s="980"/>
      <c r="X70" s="980"/>
      <c r="Y70" s="980"/>
      <c r="Z70" s="980"/>
      <c r="AA70" s="980"/>
      <c r="AB70" s="980"/>
      <c r="AC70" s="980"/>
      <c r="AD70" s="676"/>
    </row>
    <row r="71" spans="1:30" s="676" customFormat="1" ht="27" customHeight="1">
      <c r="A71" s="2443" t="s">
        <v>1974</v>
      </c>
      <c r="B71" s="2443"/>
      <c r="C71" s="2443"/>
      <c r="D71" s="2443"/>
      <c r="E71" s="2443"/>
      <c r="F71" s="2443"/>
      <c r="G71" s="2443"/>
      <c r="H71" s="2443"/>
      <c r="I71" s="2443"/>
      <c r="J71" s="2443"/>
      <c r="K71" s="2443"/>
      <c r="L71" s="2443"/>
      <c r="M71" s="2443"/>
      <c r="N71" s="2443"/>
      <c r="O71" s="2443"/>
      <c r="P71" s="2443"/>
      <c r="Q71" s="2443"/>
      <c r="R71" s="2443"/>
      <c r="S71" s="2443"/>
      <c r="T71" s="2443"/>
      <c r="U71" s="2443"/>
      <c r="V71" s="2443"/>
      <c r="W71" s="2443"/>
      <c r="X71" s="2443"/>
      <c r="Y71" s="2443"/>
      <c r="Z71" s="2443"/>
      <c r="AA71" s="2443"/>
      <c r="AB71" s="2443"/>
      <c r="AC71" s="2443"/>
    </row>
    <row r="72" spans="1:30" s="286" customFormat="1" ht="12.75" customHeight="1">
      <c r="A72" s="286" t="s">
        <v>1698</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row>
    <row r="73" spans="1:30" s="286" customFormat="1" ht="30" customHeight="1">
      <c r="A73" s="2443" t="s">
        <v>1585</v>
      </c>
      <c r="B73" s="2443"/>
      <c r="C73" s="2443"/>
      <c r="D73" s="2443"/>
      <c r="E73" s="2443"/>
      <c r="F73" s="2443"/>
      <c r="G73" s="2443"/>
      <c r="H73" s="2443"/>
      <c r="I73" s="2443"/>
      <c r="J73" s="2443"/>
      <c r="K73" s="2443"/>
      <c r="L73" s="2443"/>
      <c r="M73" s="2443"/>
      <c r="N73" s="2443"/>
      <c r="O73" s="2443"/>
      <c r="P73" s="2443"/>
      <c r="Q73" s="2443"/>
      <c r="R73" s="1298"/>
      <c r="S73" s="1298"/>
      <c r="T73" s="1298"/>
      <c r="U73" s="1298"/>
      <c r="V73" s="1581"/>
      <c r="W73" s="1581"/>
      <c r="X73" s="1581"/>
      <c r="Y73" s="1581"/>
      <c r="Z73" s="1581"/>
      <c r="AA73" s="1581"/>
      <c r="AB73" s="1581"/>
      <c r="AC73" s="1581"/>
    </row>
    <row r="74" spans="1:30" s="286" customFormat="1" ht="12" customHeight="1">
      <c r="A74" s="585" t="s">
        <v>1590</v>
      </c>
      <c r="B74" s="1582"/>
      <c r="C74" s="1582"/>
      <c r="D74" s="1582"/>
      <c r="E74" s="1582"/>
      <c r="F74" s="1582"/>
      <c r="G74" s="1582"/>
      <c r="H74" s="1582"/>
      <c r="I74" s="1582"/>
      <c r="J74" s="1582"/>
      <c r="K74" s="1582"/>
      <c r="L74" s="1582"/>
      <c r="M74" s="1582"/>
      <c r="N74" s="1582"/>
      <c r="O74" s="1582"/>
      <c r="P74" s="1582"/>
      <c r="Q74" s="1582"/>
      <c r="R74" s="1582"/>
      <c r="S74" s="1299"/>
      <c r="T74" s="1582"/>
      <c r="U74" s="1582"/>
      <c r="V74" s="1582"/>
      <c r="W74" s="1582"/>
      <c r="X74" s="1582"/>
      <c r="Y74" s="1582"/>
      <c r="Z74" s="1582"/>
      <c r="AA74" s="1582"/>
      <c r="AB74" s="1582"/>
      <c r="AC74" s="1582"/>
    </row>
    <row r="75" spans="1:30" ht="12.75" customHeight="1"/>
    <row r="76" spans="1:30" ht="12.75" customHeight="1"/>
    <row r="77" spans="1:30">
      <c r="A77" s="1714" t="s">
        <v>1751</v>
      </c>
    </row>
  </sheetData>
  <mergeCells count="18">
    <mergeCell ref="A73:Q73"/>
    <mergeCell ref="X2:Y2"/>
    <mergeCell ref="L2:M2"/>
    <mergeCell ref="N2:O2"/>
    <mergeCell ref="P2:Q2"/>
    <mergeCell ref="R2:S2"/>
    <mergeCell ref="T2:U2"/>
    <mergeCell ref="V2:W2"/>
    <mergeCell ref="J2:K2"/>
    <mergeCell ref="A2:A3"/>
    <mergeCell ref="B2:C2"/>
    <mergeCell ref="D2:E2"/>
    <mergeCell ref="A71:AC71"/>
    <mergeCell ref="F2:G2"/>
    <mergeCell ref="H2:I2"/>
    <mergeCell ref="Z2:AA2"/>
    <mergeCell ref="AB2:AC2"/>
    <mergeCell ref="A1:Y1"/>
  </mergeCells>
  <hyperlinks>
    <hyperlink ref="AE1" location="'DZIAŁ X - Przeglad miedzynarod'!A1" display="'DZIAŁ X - Przeglad miedzynarod'!A1"/>
  </hyperlinks>
  <printOptions gridLines="1"/>
  <pageMargins left="0.31496062992125984" right="0.31496062992125984" top="0.35433070866141736" bottom="0.35433070866141736" header="0.31496062992125984" footer="0.31496062992125984"/>
  <pageSetup paperSize="9" scale="7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
  <sheetViews>
    <sheetView zoomScaleNormal="100" zoomScaleSheetLayoutView="100" workbookViewId="0">
      <pane xSplit="1" ySplit="3" topLeftCell="B4" activePane="bottomRight" state="frozen"/>
      <selection activeCell="H48" sqref="H48"/>
      <selection pane="topRight" activeCell="H48" sqref="H48"/>
      <selection pane="bottomLeft" activeCell="H48" sqref="H48"/>
      <selection pane="bottomRight" activeCell="B4" sqref="B4"/>
    </sheetView>
  </sheetViews>
  <sheetFormatPr defaultColWidth="9" defaultRowHeight="12.75"/>
  <cols>
    <col min="1" max="1" width="19.375" style="286" customWidth="1"/>
    <col min="2" max="20" width="9" style="286" customWidth="1"/>
    <col min="21" max="24" width="9" style="286"/>
    <col min="25" max="25" width="9" style="1050"/>
    <col min="26" max="29" width="9" style="286"/>
    <col min="30" max="30" width="9" style="982"/>
    <col min="31" max="16384" width="9" style="291"/>
  </cols>
  <sheetData>
    <row r="1" spans="1:31" ht="34.5" customHeight="1">
      <c r="A1" s="2446" t="s">
        <v>1567</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E1" s="1010" t="s">
        <v>708</v>
      </c>
    </row>
    <row r="2" spans="1:31">
      <c r="A2" s="1937" t="s">
        <v>1568</v>
      </c>
      <c r="B2" s="1938">
        <v>2000</v>
      </c>
      <c r="C2" s="1938"/>
      <c r="D2" s="1938">
        <v>2005</v>
      </c>
      <c r="E2" s="1938"/>
      <c r="F2" s="1938">
        <v>2010</v>
      </c>
      <c r="G2" s="1938"/>
      <c r="H2" s="1938">
        <v>2011</v>
      </c>
      <c r="I2" s="1938"/>
      <c r="J2" s="1938">
        <v>2012</v>
      </c>
      <c r="K2" s="1938"/>
      <c r="L2" s="1938">
        <v>2013</v>
      </c>
      <c r="M2" s="1938"/>
      <c r="N2" s="1938">
        <v>2014</v>
      </c>
      <c r="O2" s="1938"/>
      <c r="P2" s="1939">
        <v>2015</v>
      </c>
      <c r="Q2" s="1936"/>
      <c r="R2" s="1939">
        <v>2016</v>
      </c>
      <c r="S2" s="1936"/>
      <c r="T2" s="1939">
        <v>2017</v>
      </c>
      <c r="U2" s="1936"/>
      <c r="V2" s="1938">
        <v>2018</v>
      </c>
      <c r="W2" s="1938"/>
      <c r="X2" s="1939">
        <v>2019</v>
      </c>
      <c r="Y2" s="1937"/>
      <c r="Z2" s="1939">
        <v>2020</v>
      </c>
      <c r="AA2" s="1937"/>
      <c r="AB2" s="1939">
        <v>2021</v>
      </c>
      <c r="AC2" s="1937"/>
      <c r="AD2" s="1416"/>
    </row>
    <row r="3" spans="1:31" ht="89.25">
      <c r="A3" s="1937"/>
      <c r="B3" s="414" t="s">
        <v>1569</v>
      </c>
      <c r="C3" s="414" t="s">
        <v>1573</v>
      </c>
      <c r="D3" s="414" t="s">
        <v>1569</v>
      </c>
      <c r="E3" s="414" t="s">
        <v>1573</v>
      </c>
      <c r="F3" s="414" t="s">
        <v>1569</v>
      </c>
      <c r="G3" s="414" t="s">
        <v>1573</v>
      </c>
      <c r="H3" s="414" t="s">
        <v>1569</v>
      </c>
      <c r="I3" s="414" t="s">
        <v>1764</v>
      </c>
      <c r="J3" s="414" t="s">
        <v>1569</v>
      </c>
      <c r="K3" s="414" t="s">
        <v>1764</v>
      </c>
      <c r="L3" s="414" t="s">
        <v>1569</v>
      </c>
      <c r="M3" s="414" t="s">
        <v>1764</v>
      </c>
      <c r="N3" s="414" t="s">
        <v>1569</v>
      </c>
      <c r="O3" s="414" t="s">
        <v>1764</v>
      </c>
      <c r="P3" s="414" t="s">
        <v>1569</v>
      </c>
      <c r="Q3" s="414" t="s">
        <v>1765</v>
      </c>
      <c r="R3" s="414" t="s">
        <v>1569</v>
      </c>
      <c r="S3" s="414" t="s">
        <v>1765</v>
      </c>
      <c r="T3" s="414" t="s">
        <v>1569</v>
      </c>
      <c r="U3" s="414" t="s">
        <v>1765</v>
      </c>
      <c r="V3" s="414" t="s">
        <v>1569</v>
      </c>
      <c r="W3" s="414" t="s">
        <v>1765</v>
      </c>
      <c r="X3" s="414" t="s">
        <v>1569</v>
      </c>
      <c r="Y3" s="414" t="s">
        <v>1765</v>
      </c>
      <c r="Z3" s="414" t="s">
        <v>1569</v>
      </c>
      <c r="AA3" s="414" t="s">
        <v>1765</v>
      </c>
      <c r="AB3" s="414" t="s">
        <v>1569</v>
      </c>
      <c r="AC3" s="414" t="s">
        <v>1765</v>
      </c>
    </row>
    <row r="4" spans="1:31">
      <c r="A4" s="963" t="s">
        <v>1570</v>
      </c>
      <c r="B4" s="964">
        <v>1799</v>
      </c>
      <c r="C4" s="964">
        <v>31696</v>
      </c>
      <c r="D4" s="964">
        <v>2129</v>
      </c>
      <c r="E4" s="964">
        <v>46970</v>
      </c>
      <c r="F4" s="964">
        <v>3748</v>
      </c>
      <c r="G4" s="964">
        <v>96433</v>
      </c>
      <c r="H4" s="964">
        <v>3670</v>
      </c>
      <c r="I4" s="964">
        <v>101845</v>
      </c>
      <c r="J4" s="964">
        <v>3696</v>
      </c>
      <c r="K4" s="964">
        <v>95575</v>
      </c>
      <c r="L4" s="964">
        <v>3089</v>
      </c>
      <c r="M4" s="964">
        <v>70480</v>
      </c>
      <c r="N4" s="965">
        <v>2963</v>
      </c>
      <c r="O4" s="580">
        <v>64618</v>
      </c>
      <c r="P4" s="581">
        <v>2870</v>
      </c>
      <c r="Q4" s="581">
        <v>67566</v>
      </c>
      <c r="R4" s="581">
        <v>2543</v>
      </c>
      <c r="S4" s="581">
        <v>66422</v>
      </c>
      <c r="T4" s="966" t="s">
        <v>27</v>
      </c>
      <c r="U4" s="975">
        <v>65712</v>
      </c>
      <c r="V4" s="1017" t="s">
        <v>27</v>
      </c>
      <c r="W4" s="1013">
        <v>58045.133999999998</v>
      </c>
      <c r="X4" s="1017" t="s">
        <v>27</v>
      </c>
      <c r="Y4" s="1013">
        <v>65910.572</v>
      </c>
      <c r="Z4" s="1017" t="s">
        <v>27</v>
      </c>
      <c r="AA4" s="1013">
        <v>57764.892999999996</v>
      </c>
      <c r="AB4" s="1017" t="s">
        <v>27</v>
      </c>
      <c r="AC4" s="1013">
        <v>60779.648000000001</v>
      </c>
    </row>
    <row r="5" spans="1:31" ht="12.75" customHeight="1">
      <c r="A5" s="967" t="s">
        <v>1571</v>
      </c>
      <c r="B5" s="968"/>
      <c r="C5" s="968"/>
      <c r="D5" s="968"/>
      <c r="E5" s="968"/>
      <c r="F5" s="968"/>
      <c r="G5" s="968"/>
      <c r="H5" s="968"/>
      <c r="I5" s="968"/>
      <c r="J5" s="968"/>
      <c r="K5" s="968"/>
      <c r="L5" s="968"/>
      <c r="M5" s="968"/>
      <c r="N5" s="968"/>
      <c r="O5" s="968"/>
      <c r="P5" s="968"/>
      <c r="Q5" s="969"/>
      <c r="R5" s="969"/>
      <c r="S5" s="969"/>
      <c r="T5" s="505"/>
      <c r="U5" s="976"/>
      <c r="V5" s="670"/>
      <c r="W5" s="1014"/>
      <c r="X5" s="670"/>
      <c r="Y5" s="1015"/>
      <c r="Z5" s="670"/>
      <c r="AA5" s="1015"/>
      <c r="AB5" s="670"/>
      <c r="AC5" s="1015"/>
    </row>
    <row r="6" spans="1:31" ht="12.75" customHeight="1">
      <c r="A6" s="691" t="s">
        <v>589</v>
      </c>
      <c r="B6" s="968">
        <v>25</v>
      </c>
      <c r="C6" s="968">
        <v>43</v>
      </c>
      <c r="D6" s="968">
        <v>10</v>
      </c>
      <c r="E6" s="968">
        <v>18</v>
      </c>
      <c r="F6" s="968">
        <v>9</v>
      </c>
      <c r="G6" s="968">
        <v>17</v>
      </c>
      <c r="H6" s="968">
        <v>6</v>
      </c>
      <c r="I6" s="968">
        <v>13</v>
      </c>
      <c r="J6" s="968">
        <v>2</v>
      </c>
      <c r="K6" s="968">
        <v>1</v>
      </c>
      <c r="L6" s="968">
        <v>6</v>
      </c>
      <c r="M6" s="968">
        <v>19</v>
      </c>
      <c r="N6" s="1012">
        <v>7</v>
      </c>
      <c r="O6" s="968">
        <v>4</v>
      </c>
      <c r="P6" s="968">
        <v>8</v>
      </c>
      <c r="Q6" s="969">
        <v>9</v>
      </c>
      <c r="R6" s="969">
        <v>1</v>
      </c>
      <c r="S6" s="969">
        <v>0</v>
      </c>
      <c r="T6" s="505" t="s">
        <v>27</v>
      </c>
      <c r="U6" s="976">
        <v>11</v>
      </c>
      <c r="V6" s="670" t="s">
        <v>27</v>
      </c>
      <c r="W6" s="1011">
        <v>0</v>
      </c>
      <c r="X6" s="670" t="s">
        <v>27</v>
      </c>
      <c r="Y6" s="1015">
        <v>31</v>
      </c>
      <c r="Z6" s="670" t="s">
        <v>27</v>
      </c>
      <c r="AA6" s="1015">
        <v>11.497</v>
      </c>
      <c r="AB6" s="670" t="s">
        <v>27</v>
      </c>
      <c r="AC6" s="1015">
        <v>18.939</v>
      </c>
    </row>
    <row r="7" spans="1:31" ht="12.75" customHeight="1">
      <c r="A7" s="692" t="s">
        <v>589</v>
      </c>
      <c r="B7" s="968"/>
      <c r="C7" s="968"/>
      <c r="D7" s="968"/>
      <c r="E7" s="968"/>
      <c r="F7" s="968"/>
      <c r="G7" s="968"/>
      <c r="H7" s="968"/>
      <c r="I7" s="968"/>
      <c r="J7" s="968"/>
      <c r="K7" s="968"/>
      <c r="L7" s="968"/>
      <c r="M7" s="968"/>
      <c r="N7" s="1012"/>
      <c r="O7" s="968"/>
      <c r="P7" s="968"/>
      <c r="Q7" s="969"/>
      <c r="R7" s="969"/>
      <c r="S7" s="969"/>
      <c r="T7" s="505"/>
      <c r="U7" s="976"/>
      <c r="V7" s="670"/>
      <c r="W7" s="1014"/>
      <c r="X7" s="670"/>
      <c r="Y7" s="1015"/>
      <c r="Z7" s="670"/>
      <c r="AA7" s="1015"/>
      <c r="AB7" s="670"/>
      <c r="AC7" s="1015"/>
    </row>
    <row r="8" spans="1:31" ht="12.75" customHeight="1">
      <c r="A8" s="691" t="s">
        <v>383</v>
      </c>
      <c r="B8" s="696" t="s">
        <v>27</v>
      </c>
      <c r="C8" s="693" t="s">
        <v>27</v>
      </c>
      <c r="D8" s="693" t="s">
        <v>27</v>
      </c>
      <c r="E8" s="693" t="s">
        <v>27</v>
      </c>
      <c r="F8" s="693">
        <v>2</v>
      </c>
      <c r="G8" s="693">
        <v>7</v>
      </c>
      <c r="H8" s="693">
        <v>5</v>
      </c>
      <c r="I8" s="693">
        <v>14</v>
      </c>
      <c r="J8" s="693">
        <v>7</v>
      </c>
      <c r="K8" s="693">
        <v>17</v>
      </c>
      <c r="L8" s="693">
        <v>25</v>
      </c>
      <c r="M8" s="693">
        <v>29</v>
      </c>
      <c r="N8" s="584">
        <v>20</v>
      </c>
      <c r="O8" s="584">
        <v>17</v>
      </c>
      <c r="P8" s="669">
        <v>15</v>
      </c>
      <c r="Q8" s="669">
        <v>17</v>
      </c>
      <c r="R8" s="970" t="s">
        <v>27</v>
      </c>
      <c r="S8" s="970" t="s">
        <v>27</v>
      </c>
      <c r="T8" s="670" t="s">
        <v>27</v>
      </c>
      <c r="U8" s="977">
        <v>22</v>
      </c>
      <c r="V8" s="670" t="s">
        <v>27</v>
      </c>
      <c r="W8" s="667">
        <v>23.725999999999999</v>
      </c>
      <c r="X8" s="670" t="s">
        <v>27</v>
      </c>
      <c r="Y8" s="1015">
        <v>56.798000000000002</v>
      </c>
      <c r="Z8" s="670" t="s">
        <v>27</v>
      </c>
      <c r="AA8" s="1015">
        <v>85.349000000000004</v>
      </c>
      <c r="AB8" s="670" t="s">
        <v>27</v>
      </c>
      <c r="AC8" s="1015">
        <v>37.954000000000001</v>
      </c>
    </row>
    <row r="9" spans="1:31" ht="12.75" customHeight="1">
      <c r="A9" s="692" t="s">
        <v>456</v>
      </c>
      <c r="B9" s="696"/>
      <c r="C9" s="693"/>
      <c r="D9" s="693"/>
      <c r="E9" s="693"/>
      <c r="F9" s="693"/>
      <c r="G9" s="693"/>
      <c r="H9" s="693"/>
      <c r="I9" s="693"/>
      <c r="J9" s="693"/>
      <c r="K9" s="693"/>
      <c r="L9" s="693"/>
      <c r="M9" s="693"/>
      <c r="N9" s="584"/>
      <c r="O9" s="584"/>
      <c r="P9" s="669"/>
      <c r="Q9" s="669"/>
      <c r="R9" s="669"/>
      <c r="S9" s="669"/>
      <c r="T9" s="583"/>
      <c r="U9" s="977"/>
      <c r="V9" s="670"/>
      <c r="W9" s="667"/>
      <c r="X9" s="670"/>
      <c r="Y9" s="1015"/>
      <c r="Z9" s="670"/>
      <c r="AA9" s="1015"/>
      <c r="AB9" s="670"/>
      <c r="AC9" s="1015"/>
    </row>
    <row r="10" spans="1:31">
      <c r="A10" s="691" t="s">
        <v>1012</v>
      </c>
      <c r="B10" s="693">
        <v>120</v>
      </c>
      <c r="C10" s="693">
        <v>1647</v>
      </c>
      <c r="D10" s="693">
        <v>420</v>
      </c>
      <c r="E10" s="693">
        <v>6466</v>
      </c>
      <c r="F10" s="693">
        <v>1413</v>
      </c>
      <c r="G10" s="693">
        <v>36437</v>
      </c>
      <c r="H10" s="693">
        <v>1425</v>
      </c>
      <c r="I10" s="693">
        <v>39609</v>
      </c>
      <c r="J10" s="693">
        <v>1448</v>
      </c>
      <c r="K10" s="693">
        <v>39003</v>
      </c>
      <c r="L10" s="693">
        <v>1073</v>
      </c>
      <c r="M10" s="693">
        <v>25903</v>
      </c>
      <c r="N10" s="286">
        <v>914</v>
      </c>
      <c r="O10" s="582">
        <v>22707</v>
      </c>
      <c r="P10" s="668">
        <v>949</v>
      </c>
      <c r="Q10" s="583">
        <v>25160</v>
      </c>
      <c r="R10" s="583">
        <v>824</v>
      </c>
      <c r="S10" s="583">
        <v>22355</v>
      </c>
      <c r="T10" s="670" t="s">
        <v>27</v>
      </c>
      <c r="U10" s="979">
        <v>23682</v>
      </c>
      <c r="V10" s="670" t="s">
        <v>27</v>
      </c>
      <c r="W10" s="1015">
        <v>23259.789000000001</v>
      </c>
      <c r="X10" s="670" t="s">
        <v>27</v>
      </c>
      <c r="Y10" s="1015">
        <v>23074.208999999999</v>
      </c>
      <c r="Z10" s="670" t="s">
        <v>27</v>
      </c>
      <c r="AA10" s="1015">
        <v>23257.200000000001</v>
      </c>
      <c r="AB10" s="670" t="s">
        <v>27</v>
      </c>
      <c r="AC10" s="1015">
        <v>26863.204000000002</v>
      </c>
    </row>
    <row r="11" spans="1:31">
      <c r="A11" s="692" t="s">
        <v>444</v>
      </c>
      <c r="B11" s="693"/>
      <c r="C11" s="693"/>
      <c r="D11" s="693"/>
      <c r="E11" s="693"/>
      <c r="F11" s="693"/>
      <c r="G11" s="693"/>
      <c r="H11" s="693"/>
      <c r="I11" s="693"/>
      <c r="J11" s="693"/>
      <c r="K11" s="693"/>
      <c r="L11" s="693"/>
      <c r="M11" s="693"/>
      <c r="O11" s="582"/>
      <c r="P11" s="668"/>
      <c r="Q11" s="583"/>
      <c r="R11" s="583"/>
      <c r="S11" s="583"/>
      <c r="T11" s="583"/>
      <c r="U11" s="979"/>
      <c r="V11" s="670"/>
      <c r="W11" s="1015"/>
      <c r="X11" s="670"/>
      <c r="Y11" s="1015"/>
      <c r="Z11" s="670"/>
      <c r="AA11" s="1015"/>
      <c r="AB11" s="670"/>
      <c r="AC11" s="1015"/>
    </row>
    <row r="12" spans="1:31">
      <c r="A12" s="691" t="s">
        <v>1013</v>
      </c>
      <c r="B12" s="693">
        <v>37</v>
      </c>
      <c r="C12" s="693">
        <v>603</v>
      </c>
      <c r="D12" s="693">
        <v>19</v>
      </c>
      <c r="E12" s="693">
        <v>629</v>
      </c>
      <c r="F12" s="693">
        <v>21</v>
      </c>
      <c r="G12" s="693">
        <v>580</v>
      </c>
      <c r="H12" s="693">
        <v>23</v>
      </c>
      <c r="I12" s="693">
        <v>767</v>
      </c>
      <c r="J12" s="693">
        <v>33</v>
      </c>
      <c r="K12" s="693">
        <v>790</v>
      </c>
      <c r="L12" s="693">
        <v>25</v>
      </c>
      <c r="M12" s="693">
        <v>483</v>
      </c>
      <c r="N12" s="286">
        <v>47</v>
      </c>
      <c r="O12" s="582">
        <v>600</v>
      </c>
      <c r="P12" s="668">
        <v>56</v>
      </c>
      <c r="Q12" s="668">
        <v>749</v>
      </c>
      <c r="R12" s="668">
        <v>31</v>
      </c>
      <c r="S12" s="668">
        <v>483</v>
      </c>
      <c r="T12" s="670" t="s">
        <v>27</v>
      </c>
      <c r="U12" s="978">
        <v>551</v>
      </c>
      <c r="V12" s="670" t="s">
        <v>27</v>
      </c>
      <c r="W12" s="666">
        <v>343.13099999999997</v>
      </c>
      <c r="X12" s="670" t="s">
        <v>27</v>
      </c>
      <c r="Y12" s="1015">
        <v>403.904</v>
      </c>
      <c r="Z12" s="670" t="s">
        <v>27</v>
      </c>
      <c r="AA12" s="1015">
        <v>302.61700000000002</v>
      </c>
      <c r="AB12" s="670" t="s">
        <v>27</v>
      </c>
      <c r="AC12" s="1015">
        <v>179.971</v>
      </c>
    </row>
    <row r="13" spans="1:31">
      <c r="A13" s="692" t="s">
        <v>1014</v>
      </c>
      <c r="B13" s="693"/>
      <c r="C13" s="693"/>
      <c r="D13" s="693"/>
      <c r="E13" s="693"/>
      <c r="F13" s="693"/>
      <c r="G13" s="693"/>
      <c r="H13" s="693"/>
      <c r="I13" s="693"/>
      <c r="J13" s="693"/>
      <c r="K13" s="693"/>
      <c r="L13" s="693"/>
      <c r="M13" s="693"/>
      <c r="O13" s="582"/>
      <c r="P13" s="668"/>
      <c r="Q13" s="668"/>
      <c r="R13" s="668"/>
      <c r="S13" s="668"/>
      <c r="T13" s="583"/>
      <c r="U13" s="978"/>
      <c r="V13" s="670"/>
      <c r="W13" s="666"/>
      <c r="X13" s="670"/>
      <c r="Y13" s="1015"/>
      <c r="Z13" s="670"/>
      <c r="AA13" s="1015"/>
      <c r="AB13" s="670"/>
      <c r="AC13" s="1015"/>
    </row>
    <row r="14" spans="1:31">
      <c r="A14" s="691" t="s">
        <v>390</v>
      </c>
      <c r="B14" s="693">
        <v>14</v>
      </c>
      <c r="C14" s="693">
        <v>342</v>
      </c>
      <c r="D14" s="693">
        <v>24</v>
      </c>
      <c r="E14" s="693">
        <v>546</v>
      </c>
      <c r="F14" s="693">
        <v>16</v>
      </c>
      <c r="G14" s="693">
        <v>387</v>
      </c>
      <c r="H14" s="693">
        <v>14</v>
      </c>
      <c r="I14" s="693">
        <v>380</v>
      </c>
      <c r="J14" s="693">
        <v>12</v>
      </c>
      <c r="K14" s="693">
        <v>200</v>
      </c>
      <c r="L14" s="693">
        <v>7</v>
      </c>
      <c r="M14" s="693">
        <v>89</v>
      </c>
      <c r="N14" s="286">
        <v>7</v>
      </c>
      <c r="O14" s="582">
        <v>41</v>
      </c>
      <c r="P14" s="668">
        <v>7</v>
      </c>
      <c r="Q14" s="668">
        <v>73</v>
      </c>
      <c r="R14" s="668">
        <v>13</v>
      </c>
      <c r="S14" s="668">
        <v>74</v>
      </c>
      <c r="T14" s="670" t="s">
        <v>27</v>
      </c>
      <c r="U14" s="978">
        <v>123</v>
      </c>
      <c r="V14" s="670" t="s">
        <v>27</v>
      </c>
      <c r="W14" s="666">
        <v>23.963000000000001</v>
      </c>
      <c r="X14" s="670" t="s">
        <v>27</v>
      </c>
      <c r="Y14" s="1015">
        <v>26.722000000000001</v>
      </c>
      <c r="Z14" s="670" t="s">
        <v>27</v>
      </c>
      <c r="AA14" s="1015">
        <v>35.613</v>
      </c>
      <c r="AB14" s="670" t="s">
        <v>27</v>
      </c>
      <c r="AC14" s="1015">
        <v>26.414999999999999</v>
      </c>
    </row>
    <row r="15" spans="1:31">
      <c r="A15" s="692" t="s">
        <v>312</v>
      </c>
      <c r="B15" s="693"/>
      <c r="C15" s="693"/>
      <c r="D15" s="693"/>
      <c r="E15" s="693"/>
      <c r="F15" s="693"/>
      <c r="G15" s="693"/>
      <c r="H15" s="693"/>
      <c r="I15" s="693"/>
      <c r="J15" s="693"/>
      <c r="K15" s="693"/>
      <c r="L15" s="693"/>
      <c r="M15" s="693"/>
      <c r="O15" s="582"/>
      <c r="P15" s="668"/>
      <c r="Q15" s="668"/>
      <c r="R15" s="668"/>
      <c r="S15" s="668"/>
      <c r="T15" s="668"/>
      <c r="U15" s="978"/>
      <c r="V15" s="670"/>
      <c r="W15" s="666"/>
      <c r="X15" s="670"/>
      <c r="Y15" s="1015"/>
      <c r="Z15" s="670"/>
      <c r="AA15" s="1015"/>
      <c r="AB15" s="670"/>
      <c r="AC15" s="1015"/>
    </row>
    <row r="16" spans="1:31">
      <c r="A16" s="691" t="s">
        <v>394</v>
      </c>
      <c r="B16" s="693" t="s">
        <v>27</v>
      </c>
      <c r="C16" s="693" t="s">
        <v>27</v>
      </c>
      <c r="D16" s="693">
        <v>14</v>
      </c>
      <c r="E16" s="693">
        <v>364</v>
      </c>
      <c r="F16" s="693">
        <v>34</v>
      </c>
      <c r="G16" s="693">
        <v>1161</v>
      </c>
      <c r="H16" s="693">
        <v>30</v>
      </c>
      <c r="I16" s="693">
        <v>1661</v>
      </c>
      <c r="J16" s="693">
        <v>38</v>
      </c>
      <c r="K16" s="693">
        <v>2506</v>
      </c>
      <c r="L16" s="693">
        <v>26</v>
      </c>
      <c r="M16" s="693">
        <v>1331</v>
      </c>
      <c r="N16" s="286">
        <v>45</v>
      </c>
      <c r="O16" s="582">
        <v>1878</v>
      </c>
      <c r="P16" s="668">
        <v>42</v>
      </c>
      <c r="Q16" s="583">
        <v>1865</v>
      </c>
      <c r="R16" s="670" t="s">
        <v>27</v>
      </c>
      <c r="S16" s="670" t="s">
        <v>27</v>
      </c>
      <c r="T16" s="670" t="s">
        <v>27</v>
      </c>
      <c r="U16" s="979">
        <v>1980</v>
      </c>
      <c r="V16" s="670" t="s">
        <v>27</v>
      </c>
      <c r="W16" s="1015">
        <v>1987.6369999999999</v>
      </c>
      <c r="X16" s="670" t="s">
        <v>27</v>
      </c>
      <c r="Y16" s="1015">
        <v>802.36599999999999</v>
      </c>
      <c r="Z16" s="670" t="s">
        <v>27</v>
      </c>
      <c r="AA16" s="1015">
        <v>608.21100000000001</v>
      </c>
      <c r="AB16" s="670" t="s">
        <v>27</v>
      </c>
      <c r="AC16" s="1015">
        <v>643.45600000000002</v>
      </c>
    </row>
    <row r="17" spans="1:29">
      <c r="A17" s="692" t="s">
        <v>450</v>
      </c>
      <c r="B17" s="693"/>
      <c r="C17" s="693"/>
      <c r="D17" s="693"/>
      <c r="E17" s="693"/>
      <c r="F17" s="693"/>
      <c r="G17" s="693"/>
      <c r="H17" s="693"/>
      <c r="I17" s="693"/>
      <c r="J17" s="693"/>
      <c r="K17" s="693"/>
      <c r="L17" s="693"/>
      <c r="M17" s="693"/>
      <c r="O17" s="582"/>
      <c r="P17" s="668"/>
      <c r="Q17" s="583"/>
      <c r="R17" s="583"/>
      <c r="S17" s="583"/>
      <c r="T17" s="583"/>
      <c r="U17" s="979"/>
      <c r="V17" s="670"/>
      <c r="W17" s="1015"/>
      <c r="X17" s="670"/>
      <c r="Y17" s="1015"/>
      <c r="Z17" s="670"/>
      <c r="AA17" s="1015"/>
      <c r="AB17" s="670"/>
      <c r="AC17" s="1015"/>
    </row>
    <row r="18" spans="1:29">
      <c r="A18" s="691" t="s">
        <v>395</v>
      </c>
      <c r="B18" s="693">
        <v>2</v>
      </c>
      <c r="C18" s="693">
        <v>223</v>
      </c>
      <c r="D18" s="693">
        <v>1</v>
      </c>
      <c r="E18" s="693">
        <v>7</v>
      </c>
      <c r="F18" s="693">
        <v>2</v>
      </c>
      <c r="G18" s="693">
        <v>226</v>
      </c>
      <c r="H18" s="693">
        <v>1</v>
      </c>
      <c r="I18" s="693">
        <v>48</v>
      </c>
      <c r="J18" s="693">
        <v>6</v>
      </c>
      <c r="K18" s="693">
        <v>74</v>
      </c>
      <c r="L18" s="693">
        <v>2</v>
      </c>
      <c r="M18" s="693">
        <v>65</v>
      </c>
      <c r="N18" s="286">
        <v>3</v>
      </c>
      <c r="O18" s="582">
        <v>105</v>
      </c>
      <c r="P18" s="668">
        <v>2</v>
      </c>
      <c r="Q18" s="668">
        <v>111</v>
      </c>
      <c r="R18" s="668">
        <v>3</v>
      </c>
      <c r="S18" s="668">
        <v>120</v>
      </c>
      <c r="T18" s="670" t="s">
        <v>27</v>
      </c>
      <c r="U18" s="978">
        <v>173</v>
      </c>
      <c r="V18" s="670" t="s">
        <v>27</v>
      </c>
      <c r="W18" s="666">
        <v>138.18899999999999</v>
      </c>
      <c r="X18" s="670" t="s">
        <v>27</v>
      </c>
      <c r="Y18" s="1015">
        <v>334.87900000000002</v>
      </c>
      <c r="Z18" s="670" t="s">
        <v>27</v>
      </c>
      <c r="AA18" s="1015">
        <v>181.80799999999999</v>
      </c>
      <c r="AB18" s="670" t="s">
        <v>27</v>
      </c>
      <c r="AC18" s="1015">
        <v>221.1</v>
      </c>
    </row>
    <row r="19" spans="1:29">
      <c r="A19" s="692" t="s">
        <v>315</v>
      </c>
      <c r="B19" s="693"/>
      <c r="C19" s="693"/>
      <c r="D19" s="693"/>
      <c r="E19" s="693"/>
      <c r="F19" s="693"/>
      <c r="G19" s="693"/>
      <c r="H19" s="693"/>
      <c r="I19" s="693"/>
      <c r="J19" s="693"/>
      <c r="K19" s="693"/>
      <c r="L19" s="693"/>
      <c r="M19" s="693"/>
      <c r="O19" s="582"/>
      <c r="P19" s="668"/>
      <c r="Q19" s="668"/>
      <c r="R19" s="668"/>
      <c r="S19" s="668"/>
      <c r="T19" s="583"/>
      <c r="U19" s="978"/>
      <c r="V19" s="670"/>
      <c r="W19" s="666"/>
      <c r="X19" s="670"/>
      <c r="Y19" s="1015"/>
      <c r="Z19" s="670"/>
      <c r="AA19" s="1015"/>
      <c r="AB19" s="670"/>
      <c r="AC19" s="1015"/>
    </row>
    <row r="20" spans="1:29">
      <c r="A20" s="691" t="s">
        <v>220</v>
      </c>
      <c r="B20" s="693">
        <v>30</v>
      </c>
      <c r="C20" s="693">
        <v>202</v>
      </c>
      <c r="D20" s="693">
        <v>8</v>
      </c>
      <c r="E20" s="693">
        <v>42</v>
      </c>
      <c r="F20" s="693">
        <v>8</v>
      </c>
      <c r="G20" s="693">
        <v>258</v>
      </c>
      <c r="H20" s="693">
        <v>6</v>
      </c>
      <c r="I20" s="693">
        <v>2</v>
      </c>
      <c r="J20" s="693">
        <v>8</v>
      </c>
      <c r="K20" s="693">
        <v>144</v>
      </c>
      <c r="L20" s="693">
        <v>4</v>
      </c>
      <c r="M20" s="693">
        <v>183</v>
      </c>
      <c r="N20" s="286">
        <v>2</v>
      </c>
      <c r="O20" s="582">
        <v>1</v>
      </c>
      <c r="P20" s="668">
        <v>5</v>
      </c>
      <c r="Q20" s="668">
        <v>4</v>
      </c>
      <c r="R20" s="668">
        <v>6</v>
      </c>
      <c r="S20" s="668">
        <v>228</v>
      </c>
      <c r="T20" s="670" t="s">
        <v>27</v>
      </c>
      <c r="U20" s="978">
        <v>173</v>
      </c>
      <c r="V20" s="670" t="s">
        <v>27</v>
      </c>
      <c r="W20" s="666">
        <v>360.24299999999999</v>
      </c>
      <c r="X20" s="670" t="s">
        <v>27</v>
      </c>
      <c r="Y20" s="1015">
        <v>353.13900000000001</v>
      </c>
      <c r="Z20" s="670" t="s">
        <v>27</v>
      </c>
      <c r="AA20" s="1015">
        <v>132.14099999999999</v>
      </c>
      <c r="AB20" s="670" t="s">
        <v>27</v>
      </c>
      <c r="AC20" s="1015">
        <v>177.29</v>
      </c>
    </row>
    <row r="21" spans="1:29">
      <c r="A21" s="692" t="s">
        <v>317</v>
      </c>
      <c r="B21" s="693"/>
      <c r="C21" s="693"/>
      <c r="D21" s="693"/>
      <c r="E21" s="693"/>
      <c r="F21" s="693"/>
      <c r="G21" s="693"/>
      <c r="H21" s="693"/>
      <c r="I21" s="693"/>
      <c r="J21" s="693"/>
      <c r="K21" s="693"/>
      <c r="L21" s="693"/>
      <c r="M21" s="693"/>
      <c r="O21" s="582"/>
      <c r="P21" s="668"/>
      <c r="Q21" s="668"/>
      <c r="R21" s="668"/>
      <c r="S21" s="668"/>
      <c r="T21" s="583"/>
      <c r="U21" s="978"/>
      <c r="V21" s="670"/>
      <c r="W21" s="666"/>
      <c r="X21" s="670"/>
      <c r="Y21" s="1015"/>
      <c r="Z21" s="670"/>
      <c r="AA21" s="1015"/>
      <c r="AB21" s="670"/>
      <c r="AC21" s="1015"/>
    </row>
    <row r="22" spans="1:29">
      <c r="A22" s="691" t="s">
        <v>1016</v>
      </c>
      <c r="B22" s="693">
        <v>98</v>
      </c>
      <c r="C22" s="693">
        <v>462</v>
      </c>
      <c r="D22" s="693">
        <v>77</v>
      </c>
      <c r="E22" s="693">
        <v>94</v>
      </c>
      <c r="F22" s="693">
        <v>56</v>
      </c>
      <c r="G22" s="693">
        <v>288</v>
      </c>
      <c r="H22" s="693">
        <v>44</v>
      </c>
      <c r="I22" s="693">
        <v>198</v>
      </c>
      <c r="J22" s="693">
        <v>29</v>
      </c>
      <c r="K22" s="693">
        <v>61</v>
      </c>
      <c r="L22" s="693">
        <v>30</v>
      </c>
      <c r="M22" s="693">
        <v>102</v>
      </c>
      <c r="N22" s="286">
        <v>32</v>
      </c>
      <c r="O22" s="582">
        <v>69</v>
      </c>
      <c r="P22" s="668">
        <v>27</v>
      </c>
      <c r="Q22" s="668">
        <v>38</v>
      </c>
      <c r="R22" s="668">
        <v>27</v>
      </c>
      <c r="S22" s="668">
        <v>69</v>
      </c>
      <c r="T22" s="670" t="s">
        <v>27</v>
      </c>
      <c r="U22" s="978">
        <v>47</v>
      </c>
      <c r="V22" s="670" t="s">
        <v>27</v>
      </c>
      <c r="W22" s="666">
        <v>207.28</v>
      </c>
      <c r="X22" s="670" t="s">
        <v>27</v>
      </c>
      <c r="Y22" s="1015">
        <v>193.18600000000001</v>
      </c>
      <c r="Z22" s="670" t="s">
        <v>27</v>
      </c>
      <c r="AA22" s="1015">
        <v>26.878</v>
      </c>
      <c r="AB22" s="670" t="s">
        <v>27</v>
      </c>
      <c r="AC22" s="1015">
        <v>24.942</v>
      </c>
    </row>
    <row r="23" spans="1:29">
      <c r="A23" s="692" t="s">
        <v>319</v>
      </c>
      <c r="B23" s="693"/>
      <c r="C23" s="693"/>
      <c r="D23" s="693"/>
      <c r="E23" s="693"/>
      <c r="F23" s="693"/>
      <c r="G23" s="693"/>
      <c r="H23" s="693"/>
      <c r="I23" s="693"/>
      <c r="J23" s="693"/>
      <c r="K23" s="693"/>
      <c r="L23" s="693"/>
      <c r="M23" s="693"/>
      <c r="O23" s="582"/>
      <c r="P23" s="668"/>
      <c r="Q23" s="668"/>
      <c r="R23" s="668"/>
      <c r="S23" s="668"/>
      <c r="T23" s="583"/>
      <c r="U23" s="978"/>
      <c r="V23" s="670"/>
      <c r="W23" s="666"/>
      <c r="X23" s="670"/>
      <c r="Y23" s="1015"/>
      <c r="Z23" s="670"/>
      <c r="AA23" s="1015"/>
      <c r="AB23" s="670"/>
      <c r="AC23" s="1015"/>
    </row>
    <row r="24" spans="1:29">
      <c r="A24" s="691" t="s">
        <v>400</v>
      </c>
      <c r="B24" s="693">
        <v>99</v>
      </c>
      <c r="C24" s="693">
        <v>300</v>
      </c>
      <c r="D24" s="693">
        <v>72</v>
      </c>
      <c r="E24" s="693">
        <v>170</v>
      </c>
      <c r="F24" s="693">
        <v>29</v>
      </c>
      <c r="G24" s="693">
        <v>138</v>
      </c>
      <c r="H24" s="693">
        <v>34</v>
      </c>
      <c r="I24" s="693">
        <v>175</v>
      </c>
      <c r="J24" s="693">
        <v>38</v>
      </c>
      <c r="K24" s="693">
        <v>110</v>
      </c>
      <c r="L24" s="693">
        <v>30</v>
      </c>
      <c r="M24" s="693">
        <v>66</v>
      </c>
      <c r="N24" s="286">
        <v>29</v>
      </c>
      <c r="O24" s="582">
        <v>108</v>
      </c>
      <c r="P24" s="668">
        <v>35</v>
      </c>
      <c r="Q24" s="668">
        <v>108</v>
      </c>
      <c r="R24" s="668">
        <v>42</v>
      </c>
      <c r="S24" s="668">
        <v>140</v>
      </c>
      <c r="T24" s="670" t="s">
        <v>27</v>
      </c>
      <c r="U24" s="978">
        <v>106</v>
      </c>
      <c r="V24" s="670" t="s">
        <v>27</v>
      </c>
      <c r="W24" s="666">
        <v>58.356999999999999</v>
      </c>
      <c r="X24" s="670" t="s">
        <v>27</v>
      </c>
      <c r="Y24" s="1015">
        <v>43.054000000000002</v>
      </c>
      <c r="Z24" s="670" t="s">
        <v>27</v>
      </c>
      <c r="AA24" s="1015">
        <v>109.164</v>
      </c>
      <c r="AB24" s="670" t="s">
        <v>27</v>
      </c>
      <c r="AC24" s="1015">
        <v>117.9</v>
      </c>
    </row>
    <row r="25" spans="1:29">
      <c r="A25" s="692" t="s">
        <v>941</v>
      </c>
      <c r="B25" s="693"/>
      <c r="C25" s="693"/>
      <c r="D25" s="693"/>
      <c r="E25" s="693"/>
      <c r="F25" s="693"/>
      <c r="G25" s="693"/>
      <c r="H25" s="693"/>
      <c r="I25" s="693"/>
      <c r="J25" s="693"/>
      <c r="K25" s="693"/>
      <c r="L25" s="693"/>
      <c r="M25" s="693"/>
      <c r="O25" s="582"/>
      <c r="P25" s="668"/>
      <c r="Q25" s="668"/>
      <c r="R25" s="668"/>
      <c r="S25" s="668"/>
      <c r="T25" s="583"/>
      <c r="U25" s="978"/>
      <c r="V25" s="670"/>
      <c r="W25" s="666"/>
      <c r="X25" s="670"/>
      <c r="Y25" s="1015"/>
      <c r="Z25" s="670"/>
      <c r="AA25" s="1015"/>
      <c r="AB25" s="670"/>
      <c r="AC25" s="1015"/>
    </row>
    <row r="26" spans="1:29">
      <c r="A26" s="691" t="s">
        <v>401</v>
      </c>
      <c r="B26" s="693">
        <v>20</v>
      </c>
      <c r="C26" s="693">
        <v>43</v>
      </c>
      <c r="D26" s="693">
        <v>24</v>
      </c>
      <c r="E26" s="693">
        <v>25</v>
      </c>
      <c r="F26" s="693">
        <v>37</v>
      </c>
      <c r="G26" s="693">
        <v>109</v>
      </c>
      <c r="H26" s="693">
        <v>42</v>
      </c>
      <c r="I26" s="693">
        <v>204</v>
      </c>
      <c r="J26" s="693">
        <v>66</v>
      </c>
      <c r="K26" s="693">
        <v>216</v>
      </c>
      <c r="L26" s="693">
        <v>42</v>
      </c>
      <c r="M26" s="693">
        <v>252</v>
      </c>
      <c r="N26" s="286">
        <v>42</v>
      </c>
      <c r="O26" s="582">
        <v>96</v>
      </c>
      <c r="P26" s="668">
        <v>27</v>
      </c>
      <c r="Q26" s="668">
        <v>26</v>
      </c>
      <c r="R26" s="668">
        <v>24</v>
      </c>
      <c r="S26" s="668">
        <v>28</v>
      </c>
      <c r="T26" s="670" t="s">
        <v>27</v>
      </c>
      <c r="U26" s="978">
        <v>97</v>
      </c>
      <c r="V26" s="670" t="s">
        <v>27</v>
      </c>
      <c r="W26" s="666">
        <v>26.335000000000001</v>
      </c>
      <c r="X26" s="670" t="s">
        <v>27</v>
      </c>
      <c r="Y26" s="1015">
        <v>20.716999999999999</v>
      </c>
      <c r="Z26" s="670" t="s">
        <v>27</v>
      </c>
      <c r="AA26" s="1015">
        <v>21.251000000000001</v>
      </c>
      <c r="AB26" s="670" t="s">
        <v>27</v>
      </c>
      <c r="AC26" s="1015">
        <v>72.137</v>
      </c>
    </row>
    <row r="27" spans="1:29">
      <c r="A27" s="692" t="s">
        <v>440</v>
      </c>
      <c r="B27" s="693"/>
      <c r="C27" s="693"/>
      <c r="D27" s="693"/>
      <c r="E27" s="693"/>
      <c r="F27" s="693"/>
      <c r="G27" s="693"/>
      <c r="H27" s="693"/>
      <c r="I27" s="693"/>
      <c r="J27" s="693"/>
      <c r="K27" s="693"/>
      <c r="L27" s="693"/>
      <c r="M27" s="693"/>
      <c r="O27" s="582"/>
      <c r="P27" s="668"/>
      <c r="Q27" s="668"/>
      <c r="R27" s="668"/>
      <c r="S27" s="668"/>
      <c r="T27" s="583"/>
      <c r="U27" s="978"/>
      <c r="V27" s="670"/>
      <c r="W27" s="666"/>
      <c r="X27" s="670"/>
      <c r="Y27" s="1015"/>
      <c r="Z27" s="670"/>
      <c r="AA27" s="1015"/>
      <c r="AB27" s="670"/>
      <c r="AC27" s="1015"/>
    </row>
    <row r="28" spans="1:29">
      <c r="A28" s="691" t="s">
        <v>402</v>
      </c>
      <c r="B28" s="693">
        <v>28</v>
      </c>
      <c r="C28" s="693">
        <v>50</v>
      </c>
      <c r="D28" s="693">
        <v>52</v>
      </c>
      <c r="E28" s="693">
        <v>72</v>
      </c>
      <c r="F28" s="693">
        <v>135</v>
      </c>
      <c r="G28" s="693">
        <v>182</v>
      </c>
      <c r="H28" s="693">
        <v>112</v>
      </c>
      <c r="I28" s="693">
        <v>92</v>
      </c>
      <c r="J28" s="693">
        <v>148</v>
      </c>
      <c r="K28" s="693">
        <v>109</v>
      </c>
      <c r="L28" s="693">
        <v>173</v>
      </c>
      <c r="M28" s="693">
        <v>124</v>
      </c>
      <c r="N28" s="286">
        <v>223</v>
      </c>
      <c r="O28" s="582">
        <v>198</v>
      </c>
      <c r="P28" s="668">
        <v>179</v>
      </c>
      <c r="Q28" s="668">
        <v>183</v>
      </c>
      <c r="R28" s="668">
        <v>96</v>
      </c>
      <c r="S28" s="668">
        <v>85</v>
      </c>
      <c r="T28" s="670" t="s">
        <v>27</v>
      </c>
      <c r="U28" s="978">
        <v>66</v>
      </c>
      <c r="V28" s="670" t="s">
        <v>27</v>
      </c>
      <c r="W28" s="666">
        <v>163.18799999999999</v>
      </c>
      <c r="X28" s="670" t="s">
        <v>27</v>
      </c>
      <c r="Y28" s="1015">
        <v>110.02800000000001</v>
      </c>
      <c r="Z28" s="670" t="s">
        <v>27</v>
      </c>
      <c r="AA28" s="1015">
        <v>36.387999999999998</v>
      </c>
      <c r="AB28" s="670" t="s">
        <v>27</v>
      </c>
      <c r="AC28" s="1015">
        <v>64.472999999999999</v>
      </c>
    </row>
    <row r="29" spans="1:29">
      <c r="A29" s="692" t="s">
        <v>441</v>
      </c>
      <c r="B29" s="693"/>
      <c r="C29" s="693"/>
      <c r="D29" s="693"/>
      <c r="E29" s="693"/>
      <c r="F29" s="693"/>
      <c r="G29" s="693"/>
      <c r="H29" s="693"/>
      <c r="I29" s="693"/>
      <c r="J29" s="693"/>
      <c r="K29" s="693"/>
      <c r="L29" s="693"/>
      <c r="M29" s="693"/>
      <c r="O29" s="582"/>
      <c r="P29" s="668"/>
      <c r="Q29" s="668"/>
      <c r="R29" s="668"/>
      <c r="S29" s="668"/>
      <c r="T29" s="583"/>
      <c r="U29" s="978"/>
      <c r="V29" s="670"/>
      <c r="W29" s="666"/>
      <c r="X29" s="670"/>
      <c r="Y29" s="1015"/>
      <c r="Z29" s="670"/>
      <c r="AA29" s="1015"/>
      <c r="AB29" s="670"/>
      <c r="AC29" s="1015"/>
    </row>
    <row r="30" spans="1:29">
      <c r="A30" s="691" t="s">
        <v>404</v>
      </c>
      <c r="B30" s="693">
        <v>457</v>
      </c>
      <c r="C30" s="693">
        <v>12020</v>
      </c>
      <c r="D30" s="693">
        <v>469</v>
      </c>
      <c r="E30" s="693">
        <v>16434</v>
      </c>
      <c r="F30" s="693">
        <v>580</v>
      </c>
      <c r="G30" s="693">
        <v>20218</v>
      </c>
      <c r="H30" s="693">
        <v>593</v>
      </c>
      <c r="I30" s="693">
        <v>19367</v>
      </c>
      <c r="J30" s="693">
        <v>586</v>
      </c>
      <c r="K30" s="693">
        <v>17426</v>
      </c>
      <c r="L30" s="693">
        <v>540</v>
      </c>
      <c r="M30" s="693">
        <v>14588</v>
      </c>
      <c r="N30" s="286">
        <v>522</v>
      </c>
      <c r="O30" s="582">
        <v>13421</v>
      </c>
      <c r="P30" s="668">
        <v>520</v>
      </c>
      <c r="Q30" s="583">
        <v>13005</v>
      </c>
      <c r="R30" s="583">
        <v>514</v>
      </c>
      <c r="S30" s="583">
        <v>13309</v>
      </c>
      <c r="T30" s="670" t="s">
        <v>27</v>
      </c>
      <c r="U30" s="979">
        <v>13113</v>
      </c>
      <c r="V30" s="670" t="s">
        <v>27</v>
      </c>
      <c r="W30" s="1015">
        <v>14440.056</v>
      </c>
      <c r="X30" s="670" t="s">
        <v>27</v>
      </c>
      <c r="Y30" s="1015">
        <v>16241.929</v>
      </c>
      <c r="Z30" s="670" t="s">
        <v>27</v>
      </c>
      <c r="AA30" s="1015">
        <v>12827.375</v>
      </c>
      <c r="AB30" s="670" t="s">
        <v>27</v>
      </c>
      <c r="AC30" s="1015">
        <v>10726.209000000001</v>
      </c>
    </row>
    <row r="31" spans="1:29">
      <c r="A31" s="692" t="s">
        <v>452</v>
      </c>
      <c r="B31" s="693"/>
      <c r="C31" s="693"/>
      <c r="D31" s="693"/>
      <c r="E31" s="693"/>
      <c r="F31" s="693"/>
      <c r="G31" s="693"/>
      <c r="H31" s="693"/>
      <c r="I31" s="693"/>
      <c r="J31" s="693"/>
      <c r="K31" s="693"/>
      <c r="L31" s="693"/>
      <c r="M31" s="693"/>
      <c r="O31" s="582"/>
      <c r="P31" s="668"/>
      <c r="Q31" s="583"/>
      <c r="R31" s="583"/>
      <c r="S31" s="583"/>
      <c r="T31" s="583"/>
      <c r="U31" s="979"/>
      <c r="V31" s="670"/>
      <c r="W31" s="1015"/>
      <c r="X31" s="670"/>
      <c r="Y31" s="1015"/>
      <c r="Z31" s="670"/>
      <c r="AA31" s="1015"/>
      <c r="AB31" s="670"/>
      <c r="AC31" s="1015"/>
    </row>
    <row r="32" spans="1:29">
      <c r="A32" s="691" t="s">
        <v>407</v>
      </c>
      <c r="B32" s="693">
        <v>202</v>
      </c>
      <c r="C32" s="693">
        <v>12228</v>
      </c>
      <c r="D32" s="693">
        <v>326</v>
      </c>
      <c r="E32" s="693">
        <v>17689</v>
      </c>
      <c r="F32" s="693">
        <v>526</v>
      </c>
      <c r="G32" s="693">
        <v>31698</v>
      </c>
      <c r="H32" s="693">
        <v>572</v>
      </c>
      <c r="I32" s="693">
        <v>35850</v>
      </c>
      <c r="J32" s="693">
        <v>474</v>
      </c>
      <c r="K32" s="693">
        <v>31583</v>
      </c>
      <c r="L32" s="693">
        <v>386</v>
      </c>
      <c r="M32" s="693">
        <v>24504</v>
      </c>
      <c r="N32" s="286">
        <v>343</v>
      </c>
      <c r="O32" s="582">
        <v>22595</v>
      </c>
      <c r="P32" s="668">
        <v>358</v>
      </c>
      <c r="Q32" s="583">
        <v>23272</v>
      </c>
      <c r="R32" s="583">
        <v>359</v>
      </c>
      <c r="S32" s="583">
        <v>25035</v>
      </c>
      <c r="T32" s="670" t="s">
        <v>27</v>
      </c>
      <c r="U32" s="979">
        <v>22617</v>
      </c>
      <c r="V32" s="670" t="s">
        <v>27</v>
      </c>
      <c r="W32" s="1015">
        <v>14633.291999999999</v>
      </c>
      <c r="X32" s="670" t="s">
        <v>27</v>
      </c>
      <c r="Y32" s="1015">
        <v>21670.363000000001</v>
      </c>
      <c r="Z32" s="670" t="s">
        <v>27</v>
      </c>
      <c r="AA32" s="1015">
        <v>18173.891</v>
      </c>
      <c r="AB32" s="670" t="s">
        <v>27</v>
      </c>
      <c r="AC32" s="1015">
        <v>19687.307000000001</v>
      </c>
    </row>
    <row r="33" spans="1:29">
      <c r="A33" s="692" t="s">
        <v>442</v>
      </c>
      <c r="B33" s="693"/>
      <c r="C33" s="693"/>
      <c r="D33" s="693"/>
      <c r="E33" s="693"/>
      <c r="F33" s="693"/>
      <c r="G33" s="693"/>
      <c r="H33" s="693"/>
      <c r="I33" s="693"/>
      <c r="J33" s="693"/>
      <c r="K33" s="693"/>
      <c r="L33" s="693"/>
      <c r="M33" s="693"/>
      <c r="O33" s="582"/>
      <c r="P33" s="668"/>
      <c r="Q33" s="583"/>
      <c r="R33" s="583"/>
      <c r="S33" s="583"/>
      <c r="T33" s="583"/>
      <c r="U33" s="979"/>
      <c r="V33" s="670"/>
      <c r="W33" s="1015"/>
      <c r="X33" s="670"/>
      <c r="Y33" s="1015"/>
      <c r="Z33" s="670"/>
      <c r="AA33" s="1015"/>
      <c r="AB33" s="670"/>
      <c r="AC33" s="1015"/>
    </row>
    <row r="34" spans="1:29">
      <c r="A34" s="691" t="s">
        <v>411</v>
      </c>
      <c r="B34" s="693">
        <v>36</v>
      </c>
      <c r="C34" s="693">
        <v>8</v>
      </c>
      <c r="D34" s="693">
        <v>95</v>
      </c>
      <c r="E34" s="693">
        <v>37</v>
      </c>
      <c r="F34" s="693">
        <v>149</v>
      </c>
      <c r="G34" s="693">
        <v>89</v>
      </c>
      <c r="H34" s="693">
        <v>184</v>
      </c>
      <c r="I34" s="693">
        <v>125</v>
      </c>
      <c r="J34" s="693">
        <v>195</v>
      </c>
      <c r="K34" s="693">
        <v>89</v>
      </c>
      <c r="L34" s="693">
        <v>153</v>
      </c>
      <c r="M34" s="693">
        <v>97</v>
      </c>
      <c r="N34" s="286">
        <v>119</v>
      </c>
      <c r="O34" s="582">
        <v>76</v>
      </c>
      <c r="P34" s="668">
        <v>106</v>
      </c>
      <c r="Q34" s="668">
        <v>62</v>
      </c>
      <c r="R34" s="668">
        <v>65</v>
      </c>
      <c r="S34" s="668">
        <v>70</v>
      </c>
      <c r="T34" s="670" t="s">
        <v>27</v>
      </c>
      <c r="U34" s="978">
        <v>36</v>
      </c>
      <c r="V34" s="670" t="s">
        <v>27</v>
      </c>
      <c r="W34" s="666">
        <v>23.140999999999998</v>
      </c>
      <c r="X34" s="670" t="s">
        <v>27</v>
      </c>
      <c r="Y34" s="1015">
        <v>22.645</v>
      </c>
      <c r="Z34" s="670" t="s">
        <v>27</v>
      </c>
      <c r="AA34" s="1015">
        <v>21.696999999999999</v>
      </c>
      <c r="AB34" s="670" t="s">
        <v>27</v>
      </c>
      <c r="AC34" s="1015">
        <v>20.919</v>
      </c>
    </row>
    <row r="35" spans="1:29">
      <c r="A35" s="692" t="s">
        <v>447</v>
      </c>
      <c r="B35" s="693"/>
      <c r="C35" s="693"/>
      <c r="D35" s="693"/>
      <c r="E35" s="693"/>
      <c r="F35" s="693"/>
      <c r="G35" s="693"/>
      <c r="H35" s="693"/>
      <c r="I35" s="693"/>
      <c r="J35" s="693"/>
      <c r="K35" s="693"/>
      <c r="L35" s="693"/>
      <c r="M35" s="693"/>
      <c r="O35" s="582"/>
      <c r="P35" s="668"/>
      <c r="Q35" s="668"/>
      <c r="R35" s="668"/>
      <c r="S35" s="668"/>
      <c r="T35" s="583"/>
      <c r="U35" s="978"/>
      <c r="V35" s="670"/>
      <c r="W35" s="666"/>
      <c r="X35" s="670"/>
      <c r="Y35" s="1015"/>
      <c r="Z35" s="670"/>
      <c r="AA35" s="1015"/>
      <c r="AB35" s="670"/>
      <c r="AC35" s="1015"/>
    </row>
    <row r="36" spans="1:29">
      <c r="A36" s="691" t="s">
        <v>414</v>
      </c>
      <c r="B36" s="693">
        <v>55</v>
      </c>
      <c r="C36" s="693">
        <v>974</v>
      </c>
      <c r="D36" s="693">
        <v>67</v>
      </c>
      <c r="E36" s="693">
        <v>1236</v>
      </c>
      <c r="F36" s="693">
        <v>36</v>
      </c>
      <c r="G36" s="693">
        <v>932</v>
      </c>
      <c r="H36" s="693">
        <v>21</v>
      </c>
      <c r="I36" s="693">
        <v>418</v>
      </c>
      <c r="J36" s="693">
        <v>19</v>
      </c>
      <c r="K36" s="693">
        <v>448</v>
      </c>
      <c r="L36" s="693">
        <v>12</v>
      </c>
      <c r="M36" s="693">
        <v>350</v>
      </c>
      <c r="N36" s="286">
        <v>15</v>
      </c>
      <c r="O36" s="582">
        <v>519</v>
      </c>
      <c r="P36" s="668">
        <v>10</v>
      </c>
      <c r="Q36" s="668">
        <v>384</v>
      </c>
      <c r="R36" s="668">
        <v>10</v>
      </c>
      <c r="S36" s="668">
        <v>451</v>
      </c>
      <c r="T36" s="670" t="s">
        <v>27</v>
      </c>
      <c r="U36" s="978">
        <v>470</v>
      </c>
      <c r="V36" s="670" t="s">
        <v>27</v>
      </c>
      <c r="W36" s="666">
        <v>478.69600000000003</v>
      </c>
      <c r="X36" s="670" t="s">
        <v>27</v>
      </c>
      <c r="Y36" s="1015">
        <v>487.267</v>
      </c>
      <c r="Z36" s="670" t="s">
        <v>27</v>
      </c>
      <c r="AA36" s="1015">
        <v>288.22800000000001</v>
      </c>
      <c r="AB36" s="670" t="s">
        <v>27</v>
      </c>
      <c r="AC36" s="1015">
        <v>382.73500000000001</v>
      </c>
    </row>
    <row r="37" spans="1:29">
      <c r="A37" s="692" t="s">
        <v>322</v>
      </c>
      <c r="B37" s="693"/>
      <c r="C37" s="693"/>
      <c r="D37" s="693"/>
      <c r="E37" s="693"/>
      <c r="F37" s="693"/>
      <c r="G37" s="693"/>
      <c r="H37" s="693"/>
      <c r="I37" s="693"/>
      <c r="J37" s="693"/>
      <c r="K37" s="693"/>
      <c r="L37" s="693"/>
      <c r="M37" s="693"/>
      <c r="O37" s="582"/>
      <c r="P37" s="668"/>
      <c r="Q37" s="668"/>
      <c r="R37" s="668"/>
      <c r="S37" s="668"/>
      <c r="T37" s="583"/>
      <c r="U37" s="978"/>
      <c r="V37" s="670"/>
      <c r="W37" s="666"/>
      <c r="X37" s="670"/>
      <c r="Y37" s="1015"/>
      <c r="Z37" s="670"/>
      <c r="AA37" s="1015"/>
      <c r="AB37" s="670"/>
      <c r="AC37" s="1015"/>
    </row>
    <row r="38" spans="1:29">
      <c r="A38" s="691" t="s">
        <v>415</v>
      </c>
      <c r="B38" s="693">
        <v>29</v>
      </c>
      <c r="C38" s="693">
        <v>114</v>
      </c>
      <c r="D38" s="693">
        <v>10</v>
      </c>
      <c r="E38" s="693">
        <v>10</v>
      </c>
      <c r="F38" s="693">
        <v>12</v>
      </c>
      <c r="G38" s="693">
        <v>21</v>
      </c>
      <c r="H38" s="693">
        <v>12</v>
      </c>
      <c r="I38" s="693">
        <v>13</v>
      </c>
      <c r="J38" s="693">
        <v>23</v>
      </c>
      <c r="K38" s="693">
        <v>42</v>
      </c>
      <c r="L38" s="693">
        <v>19</v>
      </c>
      <c r="M38" s="693">
        <v>46</v>
      </c>
      <c r="N38" s="286">
        <v>20</v>
      </c>
      <c r="O38" s="582">
        <v>63</v>
      </c>
      <c r="P38" s="668">
        <v>22</v>
      </c>
      <c r="Q38" s="668">
        <v>54</v>
      </c>
      <c r="R38" s="668">
        <v>11</v>
      </c>
      <c r="S38" s="668">
        <v>14</v>
      </c>
      <c r="T38" s="670" t="s">
        <v>27</v>
      </c>
      <c r="U38" s="978">
        <v>68</v>
      </c>
      <c r="V38" s="670" t="s">
        <v>27</v>
      </c>
      <c r="W38" s="666">
        <v>84.355999999999995</v>
      </c>
      <c r="X38" s="670" t="s">
        <v>27</v>
      </c>
      <c r="Y38" s="1015">
        <v>198.36500000000001</v>
      </c>
      <c r="Z38" s="670" t="s">
        <v>27</v>
      </c>
      <c r="AA38" s="1015">
        <v>76.641999999999996</v>
      </c>
      <c r="AB38" s="670" t="s">
        <v>27</v>
      </c>
      <c r="AC38" s="1015">
        <v>147.25700000000001</v>
      </c>
    </row>
    <row r="39" spans="1:29">
      <c r="A39" s="692" t="s">
        <v>323</v>
      </c>
      <c r="B39" s="693"/>
      <c r="C39" s="693"/>
      <c r="D39" s="693"/>
      <c r="E39" s="693"/>
      <c r="F39" s="693"/>
      <c r="G39" s="693"/>
      <c r="H39" s="693"/>
      <c r="I39" s="693"/>
      <c r="J39" s="693"/>
      <c r="K39" s="693"/>
      <c r="L39" s="693"/>
      <c r="M39" s="693"/>
      <c r="O39" s="582"/>
      <c r="P39" s="668"/>
      <c r="Q39" s="668"/>
      <c r="R39" s="668"/>
      <c r="S39" s="668"/>
      <c r="T39" s="583"/>
      <c r="U39" s="978"/>
      <c r="V39" s="670"/>
      <c r="W39" s="666"/>
      <c r="X39" s="670"/>
      <c r="Y39" s="1015"/>
      <c r="Z39" s="670"/>
      <c r="AA39" s="1015"/>
      <c r="AB39" s="670"/>
      <c r="AC39" s="1015"/>
    </row>
    <row r="40" spans="1:29">
      <c r="A40" s="972" t="s">
        <v>1572</v>
      </c>
      <c r="B40" s="737">
        <v>60</v>
      </c>
      <c r="C40" s="737">
        <v>630</v>
      </c>
      <c r="D40" s="737">
        <v>55</v>
      </c>
      <c r="E40" s="737">
        <v>787</v>
      </c>
      <c r="F40" s="737">
        <v>52</v>
      </c>
      <c r="G40" s="737">
        <v>167</v>
      </c>
      <c r="H40" s="737">
        <v>37</v>
      </c>
      <c r="I40" s="737">
        <v>103</v>
      </c>
      <c r="J40" s="737">
        <v>40</v>
      </c>
      <c r="K40" s="737">
        <v>99</v>
      </c>
      <c r="L40" s="737">
        <v>36</v>
      </c>
      <c r="M40" s="737">
        <v>119</v>
      </c>
      <c r="N40" s="965">
        <v>44</v>
      </c>
      <c r="O40" s="1019">
        <v>136</v>
      </c>
      <c r="P40" s="1020">
        <v>34</v>
      </c>
      <c r="Q40" s="1020">
        <v>67</v>
      </c>
      <c r="R40" s="1020">
        <v>32</v>
      </c>
      <c r="S40" s="1020">
        <v>70</v>
      </c>
      <c r="T40" s="1017" t="s">
        <v>27</v>
      </c>
      <c r="U40" s="1021">
        <v>46</v>
      </c>
      <c r="V40" s="1017" t="s">
        <v>27</v>
      </c>
      <c r="W40" s="1018">
        <v>6</v>
      </c>
      <c r="X40" s="1017" t="s">
        <v>27</v>
      </c>
      <c r="Y40" s="1013">
        <v>3</v>
      </c>
      <c r="Z40" s="1017" t="s">
        <v>27</v>
      </c>
      <c r="AA40" s="1013">
        <v>13.839</v>
      </c>
      <c r="AB40" s="1017" t="s">
        <v>27</v>
      </c>
      <c r="AC40" s="1013">
        <v>17.033000000000001</v>
      </c>
    </row>
    <row r="41" spans="1:29">
      <c r="A41" s="973" t="s">
        <v>324</v>
      </c>
      <c r="B41" s="737"/>
      <c r="C41" s="737"/>
      <c r="D41" s="737"/>
      <c r="E41" s="737"/>
      <c r="F41" s="737"/>
      <c r="G41" s="737"/>
      <c r="H41" s="737"/>
      <c r="I41" s="737"/>
      <c r="J41" s="737"/>
      <c r="K41" s="737"/>
      <c r="L41" s="737"/>
      <c r="M41" s="737"/>
      <c r="O41" s="582"/>
      <c r="P41" s="668"/>
      <c r="Q41" s="668"/>
      <c r="R41" s="668"/>
      <c r="S41" s="668"/>
      <c r="T41" s="583"/>
      <c r="U41" s="978"/>
      <c r="V41" s="670"/>
      <c r="W41" s="666"/>
      <c r="X41" s="670"/>
      <c r="Y41" s="1015"/>
      <c r="Z41" s="670"/>
      <c r="AA41" s="1013"/>
      <c r="AB41" s="670"/>
      <c r="AC41" s="1013"/>
    </row>
    <row r="42" spans="1:29">
      <c r="A42" s="691" t="s">
        <v>419</v>
      </c>
      <c r="B42" s="693">
        <v>16</v>
      </c>
      <c r="C42" s="693">
        <v>69</v>
      </c>
      <c r="D42" s="693">
        <v>27</v>
      </c>
      <c r="E42" s="693">
        <v>120</v>
      </c>
      <c r="F42" s="693">
        <v>30</v>
      </c>
      <c r="G42" s="693">
        <v>180</v>
      </c>
      <c r="H42" s="693">
        <v>32</v>
      </c>
      <c r="I42" s="693">
        <v>85</v>
      </c>
      <c r="J42" s="693">
        <v>31</v>
      </c>
      <c r="K42" s="693">
        <v>123</v>
      </c>
      <c r="L42" s="693">
        <v>32</v>
      </c>
      <c r="M42" s="693">
        <v>118</v>
      </c>
      <c r="N42" s="286">
        <v>15</v>
      </c>
      <c r="O42" s="582">
        <v>53</v>
      </c>
      <c r="P42" s="668">
        <v>14</v>
      </c>
      <c r="Q42" s="668">
        <v>47</v>
      </c>
      <c r="R42" s="668">
        <v>17</v>
      </c>
      <c r="S42" s="668">
        <v>61</v>
      </c>
      <c r="T42" s="670" t="s">
        <v>27</v>
      </c>
      <c r="U42" s="978">
        <v>53</v>
      </c>
      <c r="V42" s="670" t="s">
        <v>27</v>
      </c>
      <c r="W42" s="666">
        <v>82.587999999999994</v>
      </c>
      <c r="X42" s="670" t="s">
        <v>27</v>
      </c>
      <c r="Y42" s="1015">
        <v>99.662000000000006</v>
      </c>
      <c r="Z42" s="670" t="s">
        <v>27</v>
      </c>
      <c r="AA42" s="1015">
        <v>241.84299999999999</v>
      </c>
      <c r="AB42" s="670" t="s">
        <v>27</v>
      </c>
      <c r="AC42" s="1015">
        <v>135.69399999999999</v>
      </c>
    </row>
    <row r="43" spans="1:29">
      <c r="A43" s="692" t="s">
        <v>436</v>
      </c>
      <c r="B43" s="693"/>
      <c r="C43" s="693"/>
      <c r="D43" s="693"/>
      <c r="E43" s="693"/>
      <c r="F43" s="693"/>
      <c r="G43" s="693"/>
      <c r="H43" s="693"/>
      <c r="I43" s="693"/>
      <c r="J43" s="693"/>
      <c r="K43" s="693"/>
      <c r="L43" s="693"/>
      <c r="M43" s="693"/>
      <c r="O43" s="582"/>
      <c r="P43" s="668"/>
      <c r="Q43" s="668"/>
      <c r="R43" s="668"/>
      <c r="S43" s="668"/>
      <c r="T43" s="583"/>
      <c r="U43" s="978"/>
      <c r="V43" s="670"/>
      <c r="W43" s="666"/>
      <c r="X43" s="670"/>
      <c r="Y43" s="1015"/>
      <c r="Z43" s="670"/>
      <c r="AA43" s="1015"/>
      <c r="AB43" s="670"/>
      <c r="AC43" s="1015"/>
    </row>
    <row r="44" spans="1:29">
      <c r="A44" s="691" t="s">
        <v>1015</v>
      </c>
      <c r="B44" s="693">
        <v>48</v>
      </c>
      <c r="C44" s="693">
        <v>139</v>
      </c>
      <c r="D44" s="693">
        <v>38</v>
      </c>
      <c r="E44" s="693">
        <v>327</v>
      </c>
      <c r="F44" s="693">
        <v>43</v>
      </c>
      <c r="G44" s="693">
        <v>613</v>
      </c>
      <c r="H44" s="693">
        <v>34</v>
      </c>
      <c r="I44" s="693">
        <v>652</v>
      </c>
      <c r="J44" s="693">
        <v>44</v>
      </c>
      <c r="K44" s="693">
        <v>437</v>
      </c>
      <c r="L44" s="693">
        <v>41</v>
      </c>
      <c r="M44" s="693">
        <v>504</v>
      </c>
      <c r="N44" s="286">
        <v>44</v>
      </c>
      <c r="O44" s="582">
        <v>326</v>
      </c>
      <c r="P44" s="668">
        <v>39</v>
      </c>
      <c r="Q44" s="668">
        <v>485</v>
      </c>
      <c r="R44" s="668">
        <v>41</v>
      </c>
      <c r="S44" s="668">
        <v>926</v>
      </c>
      <c r="T44" s="670" t="s">
        <v>27</v>
      </c>
      <c r="U44" s="978">
        <v>591</v>
      </c>
      <c r="V44" s="670" t="s">
        <v>27</v>
      </c>
      <c r="W44" s="666">
        <v>99.135000000000005</v>
      </c>
      <c r="X44" s="670" t="s">
        <v>27</v>
      </c>
      <c r="Y44" s="1015">
        <v>34.68</v>
      </c>
      <c r="Z44" s="670" t="s">
        <v>27</v>
      </c>
      <c r="AA44" s="1015">
        <v>35.783000000000001</v>
      </c>
      <c r="AB44" s="670" t="s">
        <v>27</v>
      </c>
      <c r="AC44" s="1015">
        <v>70.56</v>
      </c>
    </row>
    <row r="45" spans="1:29">
      <c r="A45" s="692" t="s">
        <v>326</v>
      </c>
      <c r="B45" s="693"/>
      <c r="C45" s="693"/>
      <c r="D45" s="693"/>
      <c r="E45" s="693"/>
      <c r="F45" s="693"/>
      <c r="G45" s="693"/>
      <c r="H45" s="693"/>
      <c r="I45" s="693"/>
      <c r="J45" s="693"/>
      <c r="K45" s="693"/>
      <c r="L45" s="693"/>
      <c r="M45" s="693"/>
      <c r="O45" s="582"/>
      <c r="P45" s="668"/>
      <c r="Q45" s="668"/>
      <c r="R45" s="668"/>
      <c r="S45" s="668"/>
      <c r="T45" s="583"/>
      <c r="U45" s="978"/>
      <c r="V45" s="670"/>
      <c r="W45" s="666"/>
      <c r="X45" s="670"/>
      <c r="Y45" s="1015"/>
      <c r="Z45" s="670"/>
      <c r="AA45" s="1015"/>
      <c r="AB45" s="670"/>
      <c r="AC45" s="1015"/>
    </row>
    <row r="46" spans="1:29">
      <c r="A46" s="691" t="s">
        <v>432</v>
      </c>
      <c r="B46" s="693">
        <v>186</v>
      </c>
      <c r="C46" s="693">
        <v>92</v>
      </c>
      <c r="D46" s="693">
        <v>46</v>
      </c>
      <c r="E46" s="693">
        <v>431</v>
      </c>
      <c r="F46" s="693">
        <v>76</v>
      </c>
      <c r="G46" s="693">
        <v>238</v>
      </c>
      <c r="H46" s="693">
        <v>59</v>
      </c>
      <c r="I46" s="693">
        <v>122</v>
      </c>
      <c r="J46" s="693">
        <v>64</v>
      </c>
      <c r="K46" s="693">
        <v>154</v>
      </c>
      <c r="L46" s="693">
        <v>70</v>
      </c>
      <c r="M46" s="693">
        <v>192</v>
      </c>
      <c r="N46" s="286">
        <v>85</v>
      </c>
      <c r="O46" s="582">
        <v>293</v>
      </c>
      <c r="P46" s="668">
        <v>75</v>
      </c>
      <c r="Q46" s="668">
        <v>427</v>
      </c>
      <c r="R46" s="668">
        <v>66</v>
      </c>
      <c r="S46" s="668">
        <v>364</v>
      </c>
      <c r="T46" s="670" t="s">
        <v>27</v>
      </c>
      <c r="U46" s="978">
        <v>226</v>
      </c>
      <c r="V46" s="670" t="s">
        <v>27</v>
      </c>
      <c r="W46" s="666">
        <v>201.678</v>
      </c>
      <c r="X46" s="670" t="s">
        <v>27</v>
      </c>
      <c r="Y46" s="1015">
        <v>131.41499999999999</v>
      </c>
      <c r="Z46" s="670" t="s">
        <v>27</v>
      </c>
      <c r="AA46" s="1015">
        <v>71.289000000000001</v>
      </c>
      <c r="AB46" s="670" t="s">
        <v>27</v>
      </c>
      <c r="AC46" s="1015">
        <v>32.343000000000004</v>
      </c>
    </row>
    <row r="47" spans="1:29">
      <c r="A47" s="692" t="s">
        <v>945</v>
      </c>
      <c r="B47" s="693"/>
      <c r="C47" s="693"/>
      <c r="D47" s="693"/>
      <c r="E47" s="693"/>
      <c r="F47" s="693"/>
      <c r="G47" s="693"/>
      <c r="H47" s="693"/>
      <c r="I47" s="693"/>
      <c r="J47" s="693"/>
      <c r="K47" s="693"/>
      <c r="L47" s="693"/>
      <c r="M47" s="693"/>
      <c r="O47" s="582"/>
      <c r="P47" s="668"/>
      <c r="Q47" s="668"/>
      <c r="R47" s="668"/>
      <c r="S47" s="668"/>
      <c r="T47" s="668"/>
      <c r="U47" s="978"/>
      <c r="V47" s="670"/>
      <c r="W47" s="666"/>
      <c r="X47" s="670"/>
      <c r="Y47" s="1015"/>
      <c r="Z47" s="670"/>
      <c r="AA47" s="1015"/>
      <c r="AB47" s="670"/>
      <c r="AC47" s="1015"/>
    </row>
    <row r="48" spans="1:29">
      <c r="A48" s="691" t="s">
        <v>426</v>
      </c>
      <c r="B48" s="693">
        <v>25</v>
      </c>
      <c r="C48" s="693">
        <v>67</v>
      </c>
      <c r="D48" s="693">
        <v>68</v>
      </c>
      <c r="E48" s="693">
        <v>215</v>
      </c>
      <c r="F48" s="693">
        <v>94</v>
      </c>
      <c r="G48" s="693">
        <v>364</v>
      </c>
      <c r="H48" s="693">
        <v>87</v>
      </c>
      <c r="I48" s="693">
        <v>359</v>
      </c>
      <c r="J48" s="693">
        <v>60</v>
      </c>
      <c r="K48" s="693">
        <v>190</v>
      </c>
      <c r="L48" s="693">
        <v>68</v>
      </c>
      <c r="M48" s="693">
        <v>194</v>
      </c>
      <c r="N48" s="286">
        <v>94</v>
      </c>
      <c r="O48" s="582">
        <v>184</v>
      </c>
      <c r="P48" s="668">
        <v>91</v>
      </c>
      <c r="Q48" s="668">
        <v>173</v>
      </c>
      <c r="R48" s="668">
        <v>87</v>
      </c>
      <c r="S48" s="668">
        <v>136</v>
      </c>
      <c r="T48" s="670" t="s">
        <v>27</v>
      </c>
      <c r="U48" s="978">
        <v>115</v>
      </c>
      <c r="V48" s="670" t="s">
        <v>27</v>
      </c>
      <c r="W48" s="666">
        <v>90.716999999999999</v>
      </c>
      <c r="X48" s="670" t="s">
        <v>27</v>
      </c>
      <c r="Y48" s="1015">
        <v>146.93100000000001</v>
      </c>
      <c r="Z48" s="670" t="s">
        <v>27</v>
      </c>
      <c r="AA48" s="1015">
        <v>103.119</v>
      </c>
      <c r="AB48" s="670" t="s">
        <v>27</v>
      </c>
      <c r="AC48" s="1015">
        <v>132.471</v>
      </c>
    </row>
    <row r="49" spans="1:30">
      <c r="A49" s="692" t="s">
        <v>330</v>
      </c>
      <c r="B49" s="693"/>
      <c r="C49" s="693"/>
      <c r="D49" s="693"/>
      <c r="E49" s="693"/>
      <c r="F49" s="693"/>
      <c r="G49" s="693"/>
      <c r="H49" s="693"/>
      <c r="I49" s="693"/>
      <c r="J49" s="693"/>
      <c r="K49" s="693"/>
      <c r="L49" s="693"/>
      <c r="M49" s="693"/>
      <c r="O49" s="582"/>
      <c r="P49" s="668"/>
      <c r="Q49" s="668"/>
      <c r="R49" s="668"/>
      <c r="S49" s="668"/>
      <c r="T49" s="583"/>
      <c r="U49" s="978"/>
      <c r="V49" s="670"/>
      <c r="W49" s="666"/>
      <c r="X49" s="670"/>
      <c r="Y49" s="1015"/>
      <c r="Z49" s="670"/>
      <c r="AA49" s="1015"/>
      <c r="AB49" s="670"/>
      <c r="AC49" s="1015"/>
    </row>
    <row r="50" spans="1:30">
      <c r="A50" s="691" t="s">
        <v>237</v>
      </c>
      <c r="B50" s="693">
        <v>16</v>
      </c>
      <c r="C50" s="693">
        <v>105</v>
      </c>
      <c r="D50" s="693">
        <v>46</v>
      </c>
      <c r="E50" s="693">
        <v>431</v>
      </c>
      <c r="F50" s="693">
        <v>8</v>
      </c>
      <c r="G50" s="693">
        <v>1</v>
      </c>
      <c r="H50" s="693">
        <v>1</v>
      </c>
      <c r="I50" s="693">
        <v>0</v>
      </c>
      <c r="J50" s="693">
        <v>4</v>
      </c>
      <c r="K50" s="693">
        <v>4</v>
      </c>
      <c r="L50" s="693">
        <v>6</v>
      </c>
      <c r="M50" s="693">
        <v>5</v>
      </c>
      <c r="N50" s="286">
        <v>8</v>
      </c>
      <c r="O50" s="582">
        <v>7</v>
      </c>
      <c r="P50" s="668">
        <v>6</v>
      </c>
      <c r="Q50" s="668">
        <v>3</v>
      </c>
      <c r="R50" s="668">
        <v>7</v>
      </c>
      <c r="S50" s="668">
        <v>4</v>
      </c>
      <c r="T50" s="670" t="s">
        <v>27</v>
      </c>
      <c r="U50" s="978">
        <v>0.5</v>
      </c>
      <c r="V50" s="670" t="s">
        <v>27</v>
      </c>
      <c r="W50" s="666">
        <v>2</v>
      </c>
      <c r="X50" s="670" t="s">
        <v>27</v>
      </c>
      <c r="Y50" s="1015">
        <v>1</v>
      </c>
      <c r="Z50" s="670" t="s">
        <v>27</v>
      </c>
      <c r="AA50" s="1015">
        <v>0.71099999999999997</v>
      </c>
      <c r="AB50" s="670" t="s">
        <v>27</v>
      </c>
      <c r="AC50" s="1015">
        <v>15.609</v>
      </c>
    </row>
    <row r="51" spans="1:30">
      <c r="A51" s="692" t="s">
        <v>942</v>
      </c>
      <c r="B51" s="693"/>
      <c r="C51" s="693"/>
      <c r="D51" s="693"/>
      <c r="E51" s="693"/>
      <c r="F51" s="693"/>
      <c r="G51" s="693"/>
      <c r="H51" s="693"/>
      <c r="I51" s="693"/>
      <c r="J51" s="693"/>
      <c r="K51" s="693"/>
      <c r="L51" s="693"/>
      <c r="M51" s="693"/>
      <c r="O51" s="582"/>
      <c r="P51" s="668"/>
      <c r="Q51" s="668"/>
      <c r="R51" s="668"/>
      <c r="S51" s="668"/>
      <c r="T51" s="583"/>
      <c r="U51" s="978"/>
      <c r="V51" s="670"/>
      <c r="W51" s="666"/>
      <c r="X51" s="670"/>
      <c r="Y51" s="1015"/>
      <c r="Z51" s="670"/>
      <c r="AA51" s="1015"/>
      <c r="AB51" s="670"/>
      <c r="AC51" s="1015"/>
    </row>
    <row r="52" spans="1:30">
      <c r="A52" s="691" t="s">
        <v>428</v>
      </c>
      <c r="B52" s="693" t="s">
        <v>27</v>
      </c>
      <c r="C52" s="693" t="s">
        <v>27</v>
      </c>
      <c r="D52" s="693">
        <v>38</v>
      </c>
      <c r="E52" s="693">
        <v>98</v>
      </c>
      <c r="F52" s="693">
        <v>132</v>
      </c>
      <c r="G52" s="693">
        <v>560</v>
      </c>
      <c r="H52" s="693">
        <v>103</v>
      </c>
      <c r="I52" s="693">
        <v>659</v>
      </c>
      <c r="J52" s="693">
        <v>105</v>
      </c>
      <c r="K52" s="693">
        <v>884</v>
      </c>
      <c r="L52" s="693">
        <v>75</v>
      </c>
      <c r="M52" s="693">
        <v>542</v>
      </c>
      <c r="N52" s="286">
        <v>93</v>
      </c>
      <c r="O52" s="582">
        <v>378</v>
      </c>
      <c r="P52" s="668">
        <v>90</v>
      </c>
      <c r="Q52" s="668">
        <v>591</v>
      </c>
      <c r="R52" s="971" t="s">
        <v>27</v>
      </c>
      <c r="S52" s="971" t="s">
        <v>27</v>
      </c>
      <c r="T52" s="670" t="s">
        <v>27</v>
      </c>
      <c r="U52" s="978">
        <v>345</v>
      </c>
      <c r="V52" s="670" t="s">
        <v>27</v>
      </c>
      <c r="W52" s="666">
        <v>480.93</v>
      </c>
      <c r="X52" s="670" t="s">
        <v>27</v>
      </c>
      <c r="Y52" s="1015">
        <v>555.08100000000002</v>
      </c>
      <c r="Z52" s="670" t="s">
        <v>27</v>
      </c>
      <c r="AA52" s="1015">
        <v>544.69899999999996</v>
      </c>
      <c r="AB52" s="670" t="s">
        <v>27</v>
      </c>
      <c r="AC52" s="1015">
        <v>372.49200000000002</v>
      </c>
    </row>
    <row r="53" spans="1:30">
      <c r="A53" s="692" t="s">
        <v>453</v>
      </c>
      <c r="B53" s="693"/>
      <c r="C53" s="693"/>
      <c r="D53" s="693"/>
      <c r="E53" s="693"/>
      <c r="F53" s="693"/>
      <c r="G53" s="693"/>
      <c r="H53" s="693"/>
      <c r="I53" s="693"/>
      <c r="J53" s="693"/>
      <c r="K53" s="693"/>
      <c r="L53" s="693"/>
      <c r="M53" s="693"/>
      <c r="O53" s="582"/>
      <c r="P53" s="668"/>
      <c r="Q53" s="668"/>
      <c r="R53" s="668"/>
      <c r="S53" s="668"/>
      <c r="T53" s="583"/>
      <c r="U53" s="978"/>
      <c r="V53" s="670"/>
      <c r="W53" s="666"/>
      <c r="X53" s="670"/>
      <c r="Y53" s="1015"/>
      <c r="Z53" s="670"/>
      <c r="AA53" s="1015"/>
      <c r="AB53" s="670"/>
      <c r="AC53" s="1015"/>
    </row>
    <row r="54" spans="1:30">
      <c r="A54" s="691" t="s">
        <v>429</v>
      </c>
      <c r="B54" s="693">
        <v>30</v>
      </c>
      <c r="C54" s="693">
        <v>569</v>
      </c>
      <c r="D54" s="693">
        <v>18</v>
      </c>
      <c r="E54" s="693">
        <v>356</v>
      </c>
      <c r="F54" s="693">
        <v>34</v>
      </c>
      <c r="G54" s="693">
        <v>634</v>
      </c>
      <c r="H54" s="693">
        <v>15</v>
      </c>
      <c r="I54" s="693">
        <v>382</v>
      </c>
      <c r="J54" s="693">
        <v>11</v>
      </c>
      <c r="K54" s="693">
        <v>327</v>
      </c>
      <c r="L54" s="693">
        <v>12</v>
      </c>
      <c r="M54" s="693">
        <v>172</v>
      </c>
      <c r="N54" s="286">
        <v>10</v>
      </c>
      <c r="O54" s="582">
        <v>312</v>
      </c>
      <c r="P54" s="668">
        <v>6</v>
      </c>
      <c r="Q54" s="668">
        <v>219</v>
      </c>
      <c r="R54" s="668">
        <v>13</v>
      </c>
      <c r="S54" s="668">
        <v>425</v>
      </c>
      <c r="T54" s="670" t="s">
        <v>27</v>
      </c>
      <c r="U54" s="978">
        <v>470</v>
      </c>
      <c r="V54" s="670" t="s">
        <v>27</v>
      </c>
      <c r="W54" s="666">
        <v>477.31599999999997</v>
      </c>
      <c r="X54" s="670" t="s">
        <v>27</v>
      </c>
      <c r="Y54" s="1015">
        <v>527.024</v>
      </c>
      <c r="Z54" s="670" t="s">
        <v>27</v>
      </c>
      <c r="AA54" s="1015">
        <v>518.23599999999999</v>
      </c>
      <c r="AB54" s="670" t="s">
        <v>27</v>
      </c>
      <c r="AC54" s="1015">
        <v>498.88900000000001</v>
      </c>
    </row>
    <row r="55" spans="1:30">
      <c r="A55" s="692" t="s">
        <v>329</v>
      </c>
      <c r="B55" s="693"/>
      <c r="C55" s="693"/>
      <c r="D55" s="693"/>
      <c r="E55" s="693"/>
      <c r="F55" s="693"/>
      <c r="G55" s="693"/>
      <c r="H55" s="693"/>
      <c r="I55" s="693"/>
      <c r="J55" s="693"/>
      <c r="K55" s="693"/>
      <c r="L55" s="693"/>
      <c r="M55" s="693"/>
      <c r="O55" s="582"/>
      <c r="P55" s="668"/>
      <c r="Q55" s="668"/>
      <c r="R55" s="668"/>
      <c r="S55" s="668"/>
      <c r="T55" s="583"/>
      <c r="U55" s="978"/>
      <c r="V55" s="670"/>
      <c r="W55" s="666"/>
      <c r="X55" s="670"/>
      <c r="Y55" s="1015"/>
      <c r="Z55" s="670"/>
      <c r="AA55" s="284"/>
      <c r="AB55" s="670"/>
      <c r="AC55" s="284"/>
    </row>
    <row r="56" spans="1:30" s="286" customFormat="1" ht="13.5" customHeight="1">
      <c r="A56" s="2444" t="s">
        <v>1784</v>
      </c>
      <c r="B56" s="2444"/>
      <c r="C56" s="2444"/>
      <c r="D56" s="2444"/>
      <c r="E56" s="2444"/>
      <c r="F56" s="2444"/>
      <c r="G56" s="2444"/>
      <c r="H56" s="2444"/>
      <c r="I56" s="2444"/>
      <c r="J56" s="2444"/>
      <c r="K56" s="2444"/>
      <c r="L56" s="2444"/>
      <c r="M56" s="2444"/>
      <c r="N56" s="1235"/>
      <c r="O56" s="1235"/>
      <c r="P56" s="1235"/>
      <c r="Q56" s="1235"/>
      <c r="R56" s="1235"/>
      <c r="S56" s="1235"/>
      <c r="T56" s="974"/>
      <c r="U56" s="1235"/>
      <c r="V56" s="1235"/>
      <c r="W56" s="1235"/>
      <c r="X56" s="1235"/>
      <c r="Y56" s="1417"/>
      <c r="Z56" s="1408"/>
      <c r="AA56" s="1408"/>
      <c r="AB56" s="1408"/>
      <c r="AC56" s="1408"/>
      <c r="AD56" s="982"/>
    </row>
    <row r="57" spans="1:30" s="286" customFormat="1" ht="12.75" customHeight="1">
      <c r="A57" s="286" t="s">
        <v>1699</v>
      </c>
      <c r="N57" s="1235"/>
      <c r="O57" s="1235"/>
      <c r="P57" s="1235"/>
      <c r="Q57" s="1235"/>
      <c r="R57" s="1235"/>
      <c r="S57" s="1235"/>
      <c r="T57" s="1235"/>
      <c r="U57" s="1235"/>
      <c r="V57" s="1235"/>
      <c r="W57" s="1235"/>
      <c r="X57" s="1235"/>
      <c r="Y57" s="1417"/>
      <c r="Z57" s="1408"/>
      <c r="AA57" s="1408"/>
      <c r="AB57" s="1408"/>
      <c r="AC57" s="1408"/>
      <c r="AD57" s="982"/>
    </row>
    <row r="58" spans="1:30" s="286" customFormat="1" ht="12.75" customHeight="1">
      <c r="A58" s="2445" t="s">
        <v>1785</v>
      </c>
      <c r="B58" s="2445"/>
      <c r="C58" s="2445"/>
      <c r="D58" s="2445"/>
      <c r="E58" s="2445"/>
      <c r="F58" s="2445"/>
      <c r="G58" s="2445"/>
      <c r="H58" s="2445"/>
      <c r="I58" s="2445"/>
      <c r="J58" s="2445"/>
      <c r="K58" s="2445"/>
      <c r="L58" s="2445"/>
      <c r="M58" s="2445"/>
      <c r="N58" s="1235"/>
      <c r="O58" s="1235"/>
      <c r="P58" s="1235"/>
      <c r="Q58" s="1235"/>
      <c r="R58" s="1235"/>
      <c r="S58" s="1235"/>
      <c r="T58" s="974"/>
      <c r="U58" s="1235"/>
      <c r="V58" s="1235"/>
      <c r="W58" s="1235"/>
      <c r="X58" s="1235"/>
      <c r="Y58" s="1417"/>
      <c r="Z58" s="1408"/>
      <c r="AA58" s="1408"/>
      <c r="AB58" s="1408"/>
      <c r="AC58" s="1408"/>
      <c r="AD58" s="982"/>
    </row>
    <row r="59" spans="1:30" s="286" customFormat="1" ht="12.75" customHeight="1">
      <c r="A59" s="585" t="s">
        <v>1700</v>
      </c>
      <c r="B59" s="585"/>
      <c r="C59" s="585"/>
      <c r="D59" s="585"/>
      <c r="E59" s="585"/>
      <c r="F59" s="585"/>
      <c r="G59" s="585"/>
      <c r="H59" s="585"/>
      <c r="I59" s="585"/>
      <c r="J59" s="585"/>
      <c r="K59" s="585"/>
      <c r="L59" s="585"/>
      <c r="M59" s="585"/>
      <c r="N59" s="1234"/>
      <c r="O59" s="1234"/>
      <c r="P59" s="1234"/>
      <c r="Q59" s="1234"/>
      <c r="R59" s="1234"/>
      <c r="S59" s="1234"/>
      <c r="T59" s="1234"/>
      <c r="U59" s="1234"/>
      <c r="V59" s="1234"/>
      <c r="W59" s="1234"/>
      <c r="X59" s="1234"/>
      <c r="Y59" s="1299"/>
      <c r="Z59" s="1409"/>
      <c r="AA59" s="1409"/>
      <c r="AB59" s="1409"/>
      <c r="AC59" s="1409"/>
      <c r="AD59" s="982"/>
    </row>
  </sheetData>
  <mergeCells count="18">
    <mergeCell ref="A1:AC1"/>
    <mergeCell ref="Z2:AA2"/>
    <mergeCell ref="AB2:AC2"/>
    <mergeCell ref="R2:S2"/>
    <mergeCell ref="T2:U2"/>
    <mergeCell ref="V2:W2"/>
    <mergeCell ref="A56:M56"/>
    <mergeCell ref="X2:Y2"/>
    <mergeCell ref="A58:M58"/>
    <mergeCell ref="A2:A3"/>
    <mergeCell ref="B2:C2"/>
    <mergeCell ref="D2:E2"/>
    <mergeCell ref="F2:G2"/>
    <mergeCell ref="H2:I2"/>
    <mergeCell ref="J2:K2"/>
    <mergeCell ref="L2:M2"/>
    <mergeCell ref="N2:O2"/>
    <mergeCell ref="P2:Q2"/>
  </mergeCells>
  <hyperlinks>
    <hyperlink ref="AE1" location="'DZIAŁ X - Przeglad miedzynarod'!A1" display="'DZIAŁ X - Przeglad miedzynarod'!A1"/>
  </hyperlinks>
  <pageMargins left="0.70866141732283472" right="0.70866141732283472" top="0.74803149606299213" bottom="0.74803149606299213" header="0.31496062992125984" footer="0.31496062992125984"/>
  <pageSetup paperSize="9" scale="85"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zoomScaleNormal="100" zoomScaleSheetLayoutView="90" workbookViewId="0">
      <pane xSplit="1" ySplit="3" topLeftCell="B4" activePane="bottomRight" state="frozen"/>
      <selection activeCell="H48" sqref="H48"/>
      <selection pane="topRight" activeCell="H48" sqref="H48"/>
      <selection pane="bottomLeft" activeCell="H48" sqref="H48"/>
      <selection pane="bottomRight" activeCell="B4" sqref="B4"/>
    </sheetView>
  </sheetViews>
  <sheetFormatPr defaultColWidth="9" defaultRowHeight="12.75"/>
  <cols>
    <col min="1" max="1" width="19.5" style="291" customWidth="1"/>
    <col min="2" max="11" width="9" style="291"/>
    <col min="12" max="12" width="7.375" style="291" customWidth="1"/>
    <col min="13" max="13" width="9" style="291" customWidth="1"/>
    <col min="14" max="19" width="9" style="291"/>
    <col min="20" max="20" width="8.5" style="291" customWidth="1"/>
    <col min="21" max="21" width="9" style="359"/>
    <col min="22" max="16384" width="9" style="291"/>
  </cols>
  <sheetData>
    <row r="1" spans="1:22" ht="36.75" customHeight="1">
      <c r="A1" s="2449" t="s">
        <v>1724</v>
      </c>
      <c r="B1" s="2449"/>
      <c r="C1" s="2449"/>
      <c r="D1" s="2449"/>
      <c r="E1" s="2449"/>
      <c r="F1" s="2449"/>
      <c r="G1" s="2449"/>
      <c r="H1" s="2449"/>
      <c r="I1" s="2449"/>
      <c r="J1" s="2449"/>
      <c r="K1" s="2449"/>
      <c r="L1" s="2449"/>
      <c r="M1" s="2449"/>
      <c r="N1" s="2449"/>
      <c r="O1" s="2449"/>
      <c r="P1" s="2449"/>
      <c r="Q1" s="2449"/>
      <c r="R1" s="2449"/>
      <c r="S1" s="2449"/>
      <c r="T1" s="2449"/>
      <c r="V1" s="1410" t="s">
        <v>708</v>
      </c>
    </row>
    <row r="2" spans="1:22">
      <c r="A2" s="1842" t="s">
        <v>434</v>
      </c>
      <c r="B2" s="1947">
        <v>2000</v>
      </c>
      <c r="C2" s="1947"/>
      <c r="D2" s="1947">
        <v>2005</v>
      </c>
      <c r="E2" s="1947"/>
      <c r="F2" s="1947">
        <v>2010</v>
      </c>
      <c r="G2" s="1947"/>
      <c r="H2" s="1947">
        <v>2011</v>
      </c>
      <c r="I2" s="1947"/>
      <c r="J2" s="1947">
        <v>2012</v>
      </c>
      <c r="K2" s="1947"/>
      <c r="L2" s="1947">
        <v>2013</v>
      </c>
      <c r="M2" s="1947"/>
      <c r="N2" s="1947">
        <v>2014</v>
      </c>
      <c r="O2" s="1947"/>
      <c r="P2" s="1947">
        <v>2015</v>
      </c>
      <c r="Q2" s="1947"/>
      <c r="R2" s="1843">
        <v>2016</v>
      </c>
      <c r="S2" s="1844"/>
      <c r="T2" s="1844"/>
    </row>
    <row r="3" spans="1:22" ht="94.5" customHeight="1">
      <c r="A3" s="1842"/>
      <c r="B3" s="1411" t="s">
        <v>310</v>
      </c>
      <c r="C3" s="1411" t="s">
        <v>1566</v>
      </c>
      <c r="D3" s="1411" t="s">
        <v>310</v>
      </c>
      <c r="E3" s="1411" t="s">
        <v>1566</v>
      </c>
      <c r="F3" s="1411" t="s">
        <v>310</v>
      </c>
      <c r="G3" s="1411" t="s">
        <v>1566</v>
      </c>
      <c r="H3" s="1411" t="s">
        <v>310</v>
      </c>
      <c r="I3" s="1411" t="s">
        <v>1566</v>
      </c>
      <c r="J3" s="1411" t="s">
        <v>310</v>
      </c>
      <c r="K3" s="1411" t="s">
        <v>1566</v>
      </c>
      <c r="L3" s="1411" t="s">
        <v>310</v>
      </c>
      <c r="M3" s="1411" t="s">
        <v>1566</v>
      </c>
      <c r="N3" s="1411" t="s">
        <v>310</v>
      </c>
      <c r="O3" s="1411" t="s">
        <v>1566</v>
      </c>
      <c r="P3" s="1411" t="s">
        <v>310</v>
      </c>
      <c r="Q3" s="1411" t="s">
        <v>1566</v>
      </c>
      <c r="R3" s="1411" t="s">
        <v>310</v>
      </c>
      <c r="S3" s="1411" t="s">
        <v>1566</v>
      </c>
      <c r="T3" s="1412" t="s">
        <v>2064</v>
      </c>
    </row>
    <row r="4" spans="1:22">
      <c r="A4" s="77" t="s">
        <v>435</v>
      </c>
      <c r="B4" s="78">
        <v>1027</v>
      </c>
      <c r="C4" s="78">
        <v>14847</v>
      </c>
      <c r="D4" s="78">
        <v>689</v>
      </c>
      <c r="E4" s="78">
        <v>4477</v>
      </c>
      <c r="F4" s="78">
        <v>1688</v>
      </c>
      <c r="G4" s="78">
        <v>20490</v>
      </c>
      <c r="H4" s="78">
        <v>1907</v>
      </c>
      <c r="I4" s="78">
        <v>26869</v>
      </c>
      <c r="J4" s="78">
        <v>1988</v>
      </c>
      <c r="K4" s="78">
        <v>38441</v>
      </c>
      <c r="L4" s="586">
        <v>1782</v>
      </c>
      <c r="M4" s="482">
        <v>31099</v>
      </c>
      <c r="N4" s="80">
        <v>1457</v>
      </c>
      <c r="O4" s="596">
        <v>23493</v>
      </c>
      <c r="P4" s="596">
        <v>1180</v>
      </c>
      <c r="Q4" s="596">
        <v>22619</v>
      </c>
      <c r="R4" s="595">
        <v>1103</v>
      </c>
      <c r="S4" s="596">
        <v>29048</v>
      </c>
      <c r="T4" s="76">
        <v>27</v>
      </c>
    </row>
    <row r="5" spans="1:22" ht="12.75" customHeight="1">
      <c r="A5" s="597" t="s">
        <v>1726</v>
      </c>
      <c r="B5" s="698"/>
      <c r="C5" s="141"/>
      <c r="D5" s="141"/>
      <c r="E5" s="141"/>
      <c r="F5" s="141"/>
      <c r="G5" s="141"/>
      <c r="H5" s="141"/>
      <c r="I5" s="141"/>
      <c r="J5" s="141"/>
      <c r="K5" s="141"/>
      <c r="L5" s="698"/>
      <c r="M5" s="141"/>
      <c r="N5" s="699"/>
      <c r="O5" s="141"/>
      <c r="P5" s="141"/>
      <c r="Q5" s="141"/>
      <c r="R5" s="698"/>
      <c r="S5" s="141"/>
      <c r="T5" s="409"/>
    </row>
    <row r="6" spans="1:22" ht="12.75" customHeight="1">
      <c r="A6" s="691" t="s">
        <v>379</v>
      </c>
      <c r="B6" s="698">
        <v>3</v>
      </c>
      <c r="C6" s="141">
        <v>6</v>
      </c>
      <c r="D6" s="141">
        <v>2</v>
      </c>
      <c r="E6" s="141">
        <v>5</v>
      </c>
      <c r="F6" s="141">
        <v>5</v>
      </c>
      <c r="G6" s="141">
        <v>20</v>
      </c>
      <c r="H6" s="141">
        <v>3</v>
      </c>
      <c r="I6" s="141">
        <v>20</v>
      </c>
      <c r="J6" s="141">
        <v>15</v>
      </c>
      <c r="K6" s="141">
        <v>115</v>
      </c>
      <c r="L6" s="698">
        <v>13</v>
      </c>
      <c r="M6" s="141">
        <v>117</v>
      </c>
      <c r="N6" s="699">
        <v>3</v>
      </c>
      <c r="O6" s="141">
        <v>17</v>
      </c>
      <c r="P6" s="141">
        <v>2</v>
      </c>
      <c r="Q6" s="141">
        <v>11</v>
      </c>
      <c r="R6" s="698">
        <v>6</v>
      </c>
      <c r="S6" s="141">
        <v>97</v>
      </c>
      <c r="T6" s="409">
        <v>16</v>
      </c>
    </row>
    <row r="7" spans="1:22" ht="12.75" customHeight="1">
      <c r="A7" s="692" t="s">
        <v>1766</v>
      </c>
      <c r="B7" s="698"/>
      <c r="C7" s="141"/>
      <c r="D7" s="141"/>
      <c r="E7" s="141"/>
      <c r="F7" s="141"/>
      <c r="G7" s="141"/>
      <c r="H7" s="141"/>
      <c r="I7" s="141"/>
      <c r="J7" s="141"/>
      <c r="K7" s="141"/>
      <c r="L7" s="698"/>
      <c r="M7" s="141"/>
      <c r="N7" s="699"/>
      <c r="O7" s="141"/>
      <c r="P7" s="141"/>
      <c r="Q7" s="141"/>
      <c r="R7" s="698"/>
      <c r="S7" s="141"/>
      <c r="T7" s="409"/>
    </row>
    <row r="8" spans="1:22" ht="12.75" customHeight="1">
      <c r="A8" s="691" t="s">
        <v>1767</v>
      </c>
      <c r="B8" s="698">
        <v>7</v>
      </c>
      <c r="C8" s="141">
        <v>100</v>
      </c>
      <c r="D8" s="141">
        <v>2</v>
      </c>
      <c r="E8" s="141">
        <v>56</v>
      </c>
      <c r="F8" s="141">
        <v>4</v>
      </c>
      <c r="G8" s="141">
        <v>51</v>
      </c>
      <c r="H8" s="141">
        <v>4</v>
      </c>
      <c r="I8" s="141">
        <v>71</v>
      </c>
      <c r="J8" s="141">
        <v>3</v>
      </c>
      <c r="K8" s="141">
        <v>61</v>
      </c>
      <c r="L8" s="698">
        <v>4</v>
      </c>
      <c r="M8" s="141">
        <v>35</v>
      </c>
      <c r="N8" s="699">
        <v>2</v>
      </c>
      <c r="O8" s="141">
        <v>70</v>
      </c>
      <c r="P8" s="700" t="s">
        <v>0</v>
      </c>
      <c r="Q8" s="700" t="s">
        <v>0</v>
      </c>
      <c r="R8" s="698">
        <v>1</v>
      </c>
      <c r="S8" s="141">
        <v>53</v>
      </c>
      <c r="T8" s="409">
        <v>26</v>
      </c>
    </row>
    <row r="9" spans="1:22" ht="12.75" customHeight="1">
      <c r="A9" s="692" t="s">
        <v>443</v>
      </c>
      <c r="B9" s="698"/>
      <c r="C9" s="141"/>
      <c r="D9" s="141"/>
      <c r="E9" s="141"/>
      <c r="F9" s="141"/>
      <c r="G9" s="141"/>
      <c r="H9" s="141"/>
      <c r="I9" s="141"/>
      <c r="J9" s="141"/>
      <c r="K9" s="141"/>
      <c r="L9" s="698"/>
      <c r="M9" s="141"/>
      <c r="N9" s="699"/>
      <c r="O9" s="141"/>
      <c r="P9" s="141"/>
      <c r="Q9" s="141"/>
      <c r="R9" s="698"/>
      <c r="S9" s="141"/>
      <c r="T9" s="409"/>
    </row>
    <row r="10" spans="1:22" ht="12.75" customHeight="1">
      <c r="A10" s="691" t="s">
        <v>382</v>
      </c>
      <c r="B10" s="693">
        <v>26</v>
      </c>
      <c r="C10" s="693">
        <v>839</v>
      </c>
      <c r="D10" s="693">
        <v>4</v>
      </c>
      <c r="E10" s="693">
        <v>101</v>
      </c>
      <c r="F10" s="693">
        <v>27</v>
      </c>
      <c r="G10" s="693">
        <v>510</v>
      </c>
      <c r="H10" s="693">
        <v>25</v>
      </c>
      <c r="I10" s="693">
        <v>570</v>
      </c>
      <c r="J10" s="693">
        <v>40</v>
      </c>
      <c r="K10" s="693">
        <v>1233</v>
      </c>
      <c r="L10" s="694">
        <v>18</v>
      </c>
      <c r="M10" s="693">
        <v>569</v>
      </c>
      <c r="N10" s="701">
        <v>11</v>
      </c>
      <c r="O10" s="693">
        <v>446</v>
      </c>
      <c r="P10" s="699">
        <v>23</v>
      </c>
      <c r="Q10" s="693">
        <v>23669</v>
      </c>
      <c r="R10" s="693">
        <v>14</v>
      </c>
      <c r="S10" s="698">
        <v>399</v>
      </c>
      <c r="T10" s="702">
        <v>29</v>
      </c>
    </row>
    <row r="11" spans="1:22" ht="12.75" customHeight="1">
      <c r="A11" s="692" t="s">
        <v>1768</v>
      </c>
      <c r="B11" s="693"/>
      <c r="C11" s="693"/>
      <c r="D11" s="693"/>
      <c r="E11" s="693"/>
      <c r="F11" s="693"/>
      <c r="G11" s="693"/>
      <c r="H11" s="693"/>
      <c r="I11" s="693"/>
      <c r="J11" s="693"/>
      <c r="K11" s="693"/>
      <c r="L11" s="694"/>
      <c r="M11" s="693"/>
      <c r="N11" s="699"/>
      <c r="O11" s="693"/>
      <c r="P11" s="693"/>
      <c r="Q11" s="693"/>
      <c r="R11" s="698"/>
      <c r="S11" s="141"/>
      <c r="T11" s="409"/>
    </row>
    <row r="12" spans="1:22" ht="12.75" customHeight="1">
      <c r="A12" s="691" t="s">
        <v>385</v>
      </c>
      <c r="B12" s="693">
        <v>36</v>
      </c>
      <c r="C12" s="693">
        <v>410</v>
      </c>
      <c r="D12" s="695">
        <v>4</v>
      </c>
      <c r="E12" s="695">
        <v>5</v>
      </c>
      <c r="F12" s="693">
        <v>7</v>
      </c>
      <c r="G12" s="693">
        <v>33</v>
      </c>
      <c r="H12" s="693">
        <v>22</v>
      </c>
      <c r="I12" s="693">
        <v>177</v>
      </c>
      <c r="J12" s="693">
        <v>20</v>
      </c>
      <c r="K12" s="693">
        <v>151</v>
      </c>
      <c r="L12" s="694">
        <v>26</v>
      </c>
      <c r="M12" s="693">
        <v>124</v>
      </c>
      <c r="N12" s="701">
        <v>18</v>
      </c>
      <c r="O12" s="693">
        <v>104</v>
      </c>
      <c r="P12" s="693">
        <v>9</v>
      </c>
      <c r="Q12" s="693">
        <v>130</v>
      </c>
      <c r="R12" s="698">
        <v>14</v>
      </c>
      <c r="S12" s="141">
        <v>209</v>
      </c>
      <c r="T12" s="409">
        <v>31</v>
      </c>
    </row>
    <row r="13" spans="1:22" ht="12.75" customHeight="1">
      <c r="A13" s="692" t="s">
        <v>1769</v>
      </c>
      <c r="B13" s="693"/>
      <c r="C13" s="693"/>
      <c r="D13" s="695"/>
      <c r="E13" s="695"/>
      <c r="F13" s="693"/>
      <c r="G13" s="693"/>
      <c r="H13" s="693"/>
      <c r="I13" s="693"/>
      <c r="J13" s="693"/>
      <c r="K13" s="693"/>
      <c r="L13" s="694"/>
      <c r="M13" s="693"/>
      <c r="N13" s="701"/>
      <c r="O13" s="693"/>
      <c r="P13" s="693"/>
      <c r="Q13" s="693"/>
      <c r="R13" s="698"/>
      <c r="S13" s="141"/>
      <c r="T13" s="409"/>
    </row>
    <row r="14" spans="1:22">
      <c r="A14" s="691" t="s">
        <v>386</v>
      </c>
      <c r="B14" s="693">
        <v>6</v>
      </c>
      <c r="C14" s="693">
        <v>704</v>
      </c>
      <c r="D14" s="693">
        <v>1</v>
      </c>
      <c r="E14" s="693">
        <v>15</v>
      </c>
      <c r="F14" s="693">
        <v>1</v>
      </c>
      <c r="G14" s="693">
        <v>39</v>
      </c>
      <c r="H14" s="693">
        <v>1</v>
      </c>
      <c r="I14" s="693">
        <v>81</v>
      </c>
      <c r="J14" s="693">
        <v>1</v>
      </c>
      <c r="K14" s="693">
        <v>8</v>
      </c>
      <c r="L14" s="694">
        <v>6</v>
      </c>
      <c r="M14" s="693">
        <v>372</v>
      </c>
      <c r="N14" s="700" t="s">
        <v>0</v>
      </c>
      <c r="O14" s="700" t="s">
        <v>0</v>
      </c>
      <c r="P14" s="693">
        <v>7</v>
      </c>
      <c r="Q14" s="693">
        <v>338</v>
      </c>
      <c r="R14" s="696">
        <v>5</v>
      </c>
      <c r="S14" s="693">
        <v>451</v>
      </c>
      <c r="T14" s="409">
        <v>19</v>
      </c>
    </row>
    <row r="15" spans="1:22">
      <c r="A15" s="692" t="s">
        <v>445</v>
      </c>
      <c r="B15" s="693"/>
      <c r="C15" s="693"/>
      <c r="D15" s="693"/>
      <c r="E15" s="693"/>
      <c r="F15" s="693"/>
      <c r="G15" s="693"/>
      <c r="H15" s="693"/>
      <c r="I15" s="693"/>
      <c r="J15" s="693"/>
      <c r="K15" s="693"/>
      <c r="L15" s="694"/>
      <c r="M15" s="693"/>
      <c r="N15" s="699"/>
      <c r="O15" s="693"/>
      <c r="P15" s="693"/>
      <c r="Q15" s="693"/>
      <c r="R15" s="696"/>
      <c r="S15" s="693"/>
      <c r="T15" s="409"/>
    </row>
    <row r="16" spans="1:22" ht="12.75" customHeight="1">
      <c r="A16" s="691" t="s">
        <v>388</v>
      </c>
      <c r="B16" s="693">
        <v>6</v>
      </c>
      <c r="C16" s="693">
        <v>52</v>
      </c>
      <c r="D16" s="693">
        <v>8</v>
      </c>
      <c r="E16" s="693">
        <v>82</v>
      </c>
      <c r="F16" s="693">
        <v>41</v>
      </c>
      <c r="G16" s="693">
        <v>455</v>
      </c>
      <c r="H16" s="693">
        <v>54</v>
      </c>
      <c r="I16" s="693">
        <v>652</v>
      </c>
      <c r="J16" s="693">
        <v>66</v>
      </c>
      <c r="K16" s="693">
        <v>1042</v>
      </c>
      <c r="L16" s="694">
        <v>95</v>
      </c>
      <c r="M16" s="693">
        <v>1870</v>
      </c>
      <c r="N16" s="699">
        <v>126</v>
      </c>
      <c r="O16" s="693">
        <v>2676</v>
      </c>
      <c r="P16" s="693">
        <v>107</v>
      </c>
      <c r="Q16" s="693">
        <v>2639</v>
      </c>
      <c r="R16" s="698">
        <v>49</v>
      </c>
      <c r="S16" s="141">
        <v>1409</v>
      </c>
      <c r="T16" s="409">
        <v>24</v>
      </c>
    </row>
    <row r="17" spans="1:20" ht="12.75" customHeight="1">
      <c r="A17" s="692" t="s">
        <v>444</v>
      </c>
      <c r="B17" s="693"/>
      <c r="C17" s="693"/>
      <c r="D17" s="693"/>
      <c r="E17" s="693"/>
      <c r="F17" s="693"/>
      <c r="G17" s="693"/>
      <c r="H17" s="693"/>
      <c r="I17" s="693"/>
      <c r="J17" s="693"/>
      <c r="K17" s="693"/>
      <c r="L17" s="694"/>
      <c r="M17" s="693"/>
      <c r="N17" s="699"/>
      <c r="O17" s="693"/>
      <c r="P17" s="693"/>
      <c r="Q17" s="693"/>
      <c r="R17" s="698"/>
      <c r="S17" s="141"/>
      <c r="T17" s="409"/>
    </row>
    <row r="18" spans="1:20" ht="29.25" customHeight="1">
      <c r="A18" s="684" t="s">
        <v>389</v>
      </c>
      <c r="B18" s="693">
        <v>3</v>
      </c>
      <c r="C18" s="693">
        <v>57</v>
      </c>
      <c r="D18" s="693">
        <v>1</v>
      </c>
      <c r="E18" s="693">
        <v>12</v>
      </c>
      <c r="F18" s="693">
        <v>12</v>
      </c>
      <c r="G18" s="693">
        <v>369</v>
      </c>
      <c r="H18" s="693">
        <v>19</v>
      </c>
      <c r="I18" s="693">
        <v>886</v>
      </c>
      <c r="J18" s="693">
        <v>41</v>
      </c>
      <c r="K18" s="693">
        <v>1417</v>
      </c>
      <c r="L18" s="694">
        <v>21</v>
      </c>
      <c r="M18" s="693">
        <v>941</v>
      </c>
      <c r="N18" s="699">
        <v>25</v>
      </c>
      <c r="O18" s="693">
        <v>849</v>
      </c>
      <c r="P18" s="693">
        <v>32</v>
      </c>
      <c r="Q18" s="693">
        <v>1161</v>
      </c>
      <c r="R18" s="698">
        <v>26</v>
      </c>
      <c r="S18" s="141">
        <v>1094</v>
      </c>
      <c r="T18" s="409">
        <v>19</v>
      </c>
    </row>
    <row r="19" spans="1:20" ht="26.25" customHeight="1">
      <c r="A19" s="683" t="s">
        <v>590</v>
      </c>
      <c r="B19" s="693"/>
      <c r="C19" s="693"/>
      <c r="D19" s="693"/>
      <c r="E19" s="693"/>
      <c r="F19" s="693"/>
      <c r="G19" s="693"/>
      <c r="H19" s="693"/>
      <c r="I19" s="693"/>
      <c r="J19" s="693"/>
      <c r="K19" s="693"/>
      <c r="L19" s="694"/>
      <c r="M19" s="693"/>
      <c r="N19" s="699"/>
      <c r="O19" s="693"/>
      <c r="P19" s="693"/>
      <c r="Q19" s="693"/>
      <c r="R19" s="698"/>
      <c r="S19" s="141"/>
      <c r="T19" s="409"/>
    </row>
    <row r="20" spans="1:20" ht="12.75" customHeight="1">
      <c r="A20" s="691" t="s">
        <v>391</v>
      </c>
      <c r="B20" s="693">
        <v>32</v>
      </c>
      <c r="C20" s="693">
        <v>722</v>
      </c>
      <c r="D20" s="693">
        <v>8</v>
      </c>
      <c r="E20" s="693">
        <v>205</v>
      </c>
      <c r="F20" s="693">
        <v>17</v>
      </c>
      <c r="G20" s="693">
        <v>264</v>
      </c>
      <c r="H20" s="693">
        <v>24</v>
      </c>
      <c r="I20" s="693">
        <v>476</v>
      </c>
      <c r="J20" s="693">
        <v>29</v>
      </c>
      <c r="K20" s="693">
        <v>647</v>
      </c>
      <c r="L20" s="694">
        <v>16</v>
      </c>
      <c r="M20" s="693">
        <v>514</v>
      </c>
      <c r="N20" s="699">
        <v>10</v>
      </c>
      <c r="O20" s="693">
        <v>209</v>
      </c>
      <c r="P20" s="693">
        <v>13</v>
      </c>
      <c r="Q20" s="693">
        <v>406</v>
      </c>
      <c r="R20" s="698">
        <v>9</v>
      </c>
      <c r="S20" s="141">
        <v>391</v>
      </c>
      <c r="T20" s="409">
        <v>22</v>
      </c>
    </row>
    <row r="21" spans="1:20" ht="12.75" customHeight="1">
      <c r="A21" s="692" t="s">
        <v>313</v>
      </c>
      <c r="B21" s="693"/>
      <c r="C21" s="693"/>
      <c r="D21" s="693"/>
      <c r="E21" s="693"/>
      <c r="F21" s="693"/>
      <c r="G21" s="693"/>
      <c r="H21" s="693"/>
      <c r="I21" s="693"/>
      <c r="J21" s="693"/>
      <c r="K21" s="693"/>
      <c r="L21" s="694"/>
      <c r="M21" s="693"/>
      <c r="N21" s="699"/>
      <c r="O21" s="693"/>
      <c r="P21" s="693"/>
      <c r="Q21" s="693"/>
      <c r="R21" s="698"/>
      <c r="S21" s="141"/>
      <c r="T21" s="409"/>
    </row>
    <row r="22" spans="1:20" ht="12.75" customHeight="1">
      <c r="A22" s="691" t="s">
        <v>398</v>
      </c>
      <c r="B22" s="693">
        <v>27</v>
      </c>
      <c r="C22" s="693">
        <v>1013</v>
      </c>
      <c r="D22" s="693">
        <v>17</v>
      </c>
      <c r="E22" s="693">
        <v>84</v>
      </c>
      <c r="F22" s="693">
        <v>26</v>
      </c>
      <c r="G22" s="693">
        <v>208</v>
      </c>
      <c r="H22" s="693">
        <v>48</v>
      </c>
      <c r="I22" s="693">
        <v>439</v>
      </c>
      <c r="J22" s="693">
        <v>32</v>
      </c>
      <c r="K22" s="693">
        <v>407</v>
      </c>
      <c r="L22" s="694">
        <v>20</v>
      </c>
      <c r="M22" s="693">
        <v>636</v>
      </c>
      <c r="N22" s="699">
        <v>17</v>
      </c>
      <c r="O22" s="693">
        <v>125</v>
      </c>
      <c r="P22" s="693">
        <v>14</v>
      </c>
      <c r="Q22" s="693">
        <v>49</v>
      </c>
      <c r="R22" s="698">
        <v>11</v>
      </c>
      <c r="S22" s="141">
        <v>247</v>
      </c>
      <c r="T22" s="409">
        <v>29</v>
      </c>
    </row>
    <row r="23" spans="1:20" ht="12.75" customHeight="1">
      <c r="A23" s="692" t="s">
        <v>318</v>
      </c>
      <c r="B23" s="693"/>
      <c r="C23" s="693"/>
      <c r="D23" s="693"/>
      <c r="E23" s="693"/>
      <c r="F23" s="693"/>
      <c r="G23" s="693"/>
      <c r="H23" s="693"/>
      <c r="I23" s="693"/>
      <c r="J23" s="693"/>
      <c r="K23" s="693"/>
      <c r="L23" s="694"/>
      <c r="M23" s="693"/>
      <c r="N23" s="699"/>
      <c r="O23" s="693"/>
      <c r="P23" s="693"/>
      <c r="Q23" s="693"/>
      <c r="R23" s="698"/>
      <c r="S23" s="141"/>
      <c r="T23" s="409"/>
    </row>
    <row r="24" spans="1:20" ht="12.75" customHeight="1">
      <c r="A24" s="691" t="s">
        <v>401</v>
      </c>
      <c r="B24" s="693">
        <v>14</v>
      </c>
      <c r="C24" s="693">
        <v>298</v>
      </c>
      <c r="D24" s="693">
        <v>6</v>
      </c>
      <c r="E24" s="693">
        <v>16</v>
      </c>
      <c r="F24" s="693">
        <v>17</v>
      </c>
      <c r="G24" s="693">
        <v>182</v>
      </c>
      <c r="H24" s="693">
        <v>17</v>
      </c>
      <c r="I24" s="693">
        <v>157</v>
      </c>
      <c r="J24" s="693">
        <v>27</v>
      </c>
      <c r="K24" s="693">
        <v>505</v>
      </c>
      <c r="L24" s="694">
        <v>31</v>
      </c>
      <c r="M24" s="693">
        <v>292</v>
      </c>
      <c r="N24" s="699">
        <v>32</v>
      </c>
      <c r="O24" s="693">
        <v>112</v>
      </c>
      <c r="P24" s="693">
        <v>18</v>
      </c>
      <c r="Q24" s="693">
        <v>111</v>
      </c>
      <c r="R24" s="698">
        <v>19</v>
      </c>
      <c r="S24" s="141">
        <v>204</v>
      </c>
      <c r="T24" s="409">
        <v>31</v>
      </c>
    </row>
    <row r="25" spans="1:20" ht="12.75" customHeight="1">
      <c r="A25" s="692" t="s">
        <v>440</v>
      </c>
      <c r="B25" s="693"/>
      <c r="C25" s="693"/>
      <c r="D25" s="693"/>
      <c r="E25" s="693"/>
      <c r="F25" s="693"/>
      <c r="G25" s="693"/>
      <c r="H25" s="693"/>
      <c r="I25" s="693"/>
      <c r="J25" s="693"/>
      <c r="K25" s="693"/>
      <c r="L25" s="694"/>
      <c r="M25" s="693"/>
      <c r="N25" s="699"/>
      <c r="O25" s="693"/>
      <c r="P25" s="693"/>
      <c r="Q25" s="693"/>
      <c r="R25" s="698"/>
      <c r="S25" s="141"/>
      <c r="T25" s="409"/>
    </row>
    <row r="26" spans="1:20" ht="12.75" customHeight="1">
      <c r="A26" s="691" t="s">
        <v>433</v>
      </c>
      <c r="B26" s="693">
        <v>10</v>
      </c>
      <c r="C26" s="693">
        <v>102</v>
      </c>
      <c r="D26" s="693">
        <v>43</v>
      </c>
      <c r="E26" s="693">
        <v>75</v>
      </c>
      <c r="F26" s="693">
        <v>22</v>
      </c>
      <c r="G26" s="693">
        <v>171</v>
      </c>
      <c r="H26" s="693">
        <v>35</v>
      </c>
      <c r="I26" s="693">
        <v>197</v>
      </c>
      <c r="J26" s="693">
        <v>45</v>
      </c>
      <c r="K26" s="693">
        <v>291</v>
      </c>
      <c r="L26" s="694">
        <v>39</v>
      </c>
      <c r="M26" s="693">
        <v>208</v>
      </c>
      <c r="N26" s="699">
        <v>48</v>
      </c>
      <c r="O26" s="693">
        <v>356</v>
      </c>
      <c r="P26" s="693">
        <v>22</v>
      </c>
      <c r="Q26" s="693">
        <v>225</v>
      </c>
      <c r="R26" s="698">
        <v>17</v>
      </c>
      <c r="S26" s="141">
        <v>185</v>
      </c>
      <c r="T26" s="409">
        <v>28</v>
      </c>
    </row>
    <row r="27" spans="1:20" ht="12.75" customHeight="1">
      <c r="A27" s="692" t="s">
        <v>441</v>
      </c>
      <c r="B27" s="693"/>
      <c r="C27" s="693"/>
      <c r="D27" s="693"/>
      <c r="E27" s="693"/>
      <c r="F27" s="693"/>
      <c r="G27" s="693"/>
      <c r="H27" s="693"/>
      <c r="I27" s="693"/>
      <c r="J27" s="693"/>
      <c r="K27" s="693"/>
      <c r="L27" s="694"/>
      <c r="M27" s="693"/>
      <c r="N27" s="699"/>
      <c r="O27" s="693"/>
      <c r="P27" s="693"/>
      <c r="Q27" s="693"/>
      <c r="R27" s="698"/>
      <c r="S27" s="141"/>
      <c r="T27" s="409"/>
    </row>
    <row r="28" spans="1:20" ht="12.75" customHeight="1">
      <c r="A28" s="691" t="s">
        <v>406</v>
      </c>
      <c r="B28" s="693">
        <v>4</v>
      </c>
      <c r="C28" s="693">
        <v>11</v>
      </c>
      <c r="D28" s="693">
        <v>6</v>
      </c>
      <c r="E28" s="693">
        <v>45</v>
      </c>
      <c r="F28" s="693">
        <v>5</v>
      </c>
      <c r="G28" s="693">
        <v>72</v>
      </c>
      <c r="H28" s="693">
        <v>5</v>
      </c>
      <c r="I28" s="693">
        <v>85</v>
      </c>
      <c r="J28" s="693">
        <v>10</v>
      </c>
      <c r="K28" s="693">
        <v>48</v>
      </c>
      <c r="L28" s="694">
        <v>11</v>
      </c>
      <c r="M28" s="693">
        <v>84</v>
      </c>
      <c r="N28" s="699">
        <v>6</v>
      </c>
      <c r="O28" s="693">
        <v>37</v>
      </c>
      <c r="P28" s="693">
        <v>7</v>
      </c>
      <c r="Q28" s="693">
        <v>46</v>
      </c>
      <c r="R28" s="698">
        <v>7</v>
      </c>
      <c r="S28" s="141">
        <v>36</v>
      </c>
      <c r="T28" s="409">
        <v>48</v>
      </c>
    </row>
    <row r="29" spans="1:20" ht="12.75" customHeight="1">
      <c r="A29" s="692" t="s">
        <v>460</v>
      </c>
      <c r="B29" s="693"/>
      <c r="C29" s="693"/>
      <c r="D29" s="693"/>
      <c r="E29" s="693"/>
      <c r="F29" s="693"/>
      <c r="G29" s="693"/>
      <c r="H29" s="693"/>
      <c r="I29" s="693"/>
      <c r="J29" s="693"/>
      <c r="K29" s="693"/>
      <c r="L29" s="694"/>
      <c r="M29" s="693"/>
      <c r="N29" s="699"/>
      <c r="O29" s="703"/>
      <c r="P29" s="703"/>
      <c r="Q29" s="703"/>
      <c r="R29" s="698"/>
      <c r="S29" s="141"/>
      <c r="T29" s="409"/>
    </row>
    <row r="30" spans="1:20" ht="12.75" customHeight="1">
      <c r="A30" s="691" t="s">
        <v>407</v>
      </c>
      <c r="B30" s="693">
        <v>8</v>
      </c>
      <c r="C30" s="693">
        <v>26</v>
      </c>
      <c r="D30" s="693">
        <v>9</v>
      </c>
      <c r="E30" s="693">
        <v>36</v>
      </c>
      <c r="F30" s="693">
        <v>18</v>
      </c>
      <c r="G30" s="693">
        <v>171</v>
      </c>
      <c r="H30" s="693">
        <v>20</v>
      </c>
      <c r="I30" s="693">
        <v>374</v>
      </c>
      <c r="J30" s="693">
        <v>29</v>
      </c>
      <c r="K30" s="693">
        <v>586</v>
      </c>
      <c r="L30" s="699">
        <v>17</v>
      </c>
      <c r="M30" s="694">
        <v>302</v>
      </c>
      <c r="N30" s="693">
        <v>23</v>
      </c>
      <c r="O30" s="701">
        <v>364</v>
      </c>
      <c r="P30" s="693">
        <v>20</v>
      </c>
      <c r="Q30" s="693">
        <v>901</v>
      </c>
      <c r="R30" s="693">
        <v>27</v>
      </c>
      <c r="S30" s="141">
        <v>1199</v>
      </c>
      <c r="T30" s="409">
        <v>26</v>
      </c>
    </row>
    <row r="31" spans="1:20" ht="12.75" customHeight="1">
      <c r="A31" s="692" t="s">
        <v>442</v>
      </c>
      <c r="B31" s="693"/>
      <c r="C31" s="693"/>
      <c r="D31" s="693"/>
      <c r="E31" s="693"/>
      <c r="F31" s="693"/>
      <c r="G31" s="693"/>
      <c r="H31" s="693"/>
      <c r="I31" s="693"/>
      <c r="J31" s="693"/>
      <c r="K31" s="693"/>
      <c r="L31" s="694"/>
      <c r="M31" s="693"/>
      <c r="N31" s="699"/>
      <c r="O31" s="693"/>
      <c r="P31" s="693"/>
      <c r="Q31" s="693"/>
      <c r="R31" s="698"/>
      <c r="S31" s="141"/>
      <c r="T31" s="409"/>
    </row>
    <row r="32" spans="1:20" ht="12.75" customHeight="1">
      <c r="A32" s="691" t="s">
        <v>409</v>
      </c>
      <c r="B32" s="693">
        <v>42</v>
      </c>
      <c r="C32" s="693">
        <v>1819</v>
      </c>
      <c r="D32" s="693">
        <v>9</v>
      </c>
      <c r="E32" s="693">
        <v>358</v>
      </c>
      <c r="F32" s="693">
        <v>63</v>
      </c>
      <c r="G32" s="693">
        <v>1877</v>
      </c>
      <c r="H32" s="693">
        <v>62</v>
      </c>
      <c r="I32" s="693">
        <v>2667</v>
      </c>
      <c r="J32" s="693">
        <v>99</v>
      </c>
      <c r="K32" s="693">
        <v>3785</v>
      </c>
      <c r="L32" s="694">
        <v>70</v>
      </c>
      <c r="M32" s="693">
        <v>2400</v>
      </c>
      <c r="N32" s="699">
        <v>47</v>
      </c>
      <c r="O32" s="693">
        <v>2365</v>
      </c>
      <c r="P32" s="693">
        <v>56</v>
      </c>
      <c r="Q32" s="693">
        <v>2617</v>
      </c>
      <c r="R32" s="698">
        <v>79</v>
      </c>
      <c r="S32" s="141">
        <v>3535</v>
      </c>
      <c r="T32" s="409">
        <v>22</v>
      </c>
    </row>
    <row r="33" spans="1:20" ht="12.75" customHeight="1">
      <c r="A33" s="692" t="s">
        <v>409</v>
      </c>
      <c r="B33" s="693"/>
      <c r="C33" s="693"/>
      <c r="D33" s="693"/>
      <c r="E33" s="693"/>
      <c r="F33" s="693"/>
      <c r="G33" s="693"/>
      <c r="H33" s="693"/>
      <c r="I33" s="693"/>
      <c r="J33" s="693"/>
      <c r="K33" s="693"/>
      <c r="L33" s="694"/>
      <c r="M33" s="693"/>
      <c r="N33" s="699"/>
      <c r="O33" s="693"/>
      <c r="P33" s="693"/>
      <c r="Q33" s="693"/>
      <c r="R33" s="698"/>
      <c r="S33" s="141"/>
      <c r="T33" s="409"/>
    </row>
    <row r="34" spans="1:20" ht="12.75" customHeight="1">
      <c r="A34" s="691" t="s">
        <v>1358</v>
      </c>
      <c r="B34" s="693">
        <v>4</v>
      </c>
      <c r="C34" s="693">
        <v>31</v>
      </c>
      <c r="D34" s="693">
        <v>1</v>
      </c>
      <c r="E34" s="693">
        <v>14</v>
      </c>
      <c r="F34" s="693">
        <v>6</v>
      </c>
      <c r="G34" s="693">
        <v>77</v>
      </c>
      <c r="H34" s="693">
        <v>6</v>
      </c>
      <c r="I34" s="693">
        <v>37</v>
      </c>
      <c r="J34" s="693">
        <v>12</v>
      </c>
      <c r="K34" s="693">
        <v>201</v>
      </c>
      <c r="L34" s="694">
        <v>11</v>
      </c>
      <c r="M34" s="693">
        <v>229</v>
      </c>
      <c r="N34" s="699">
        <v>6</v>
      </c>
      <c r="O34" s="693">
        <v>22</v>
      </c>
      <c r="P34" s="693">
        <v>1</v>
      </c>
      <c r="Q34" s="693">
        <v>5</v>
      </c>
      <c r="R34" s="698">
        <v>2</v>
      </c>
      <c r="S34" s="141">
        <v>40</v>
      </c>
      <c r="T34" s="409">
        <v>24</v>
      </c>
    </row>
    <row r="35" spans="1:20" ht="12.75" customHeight="1">
      <c r="A35" s="692" t="s">
        <v>447</v>
      </c>
      <c r="B35" s="693"/>
      <c r="C35" s="693"/>
      <c r="D35" s="693"/>
      <c r="E35" s="693"/>
      <c r="F35" s="693"/>
      <c r="G35" s="693"/>
      <c r="H35" s="693"/>
      <c r="I35" s="693"/>
      <c r="J35" s="693"/>
      <c r="K35" s="693"/>
      <c r="L35" s="694"/>
      <c r="M35" s="693"/>
      <c r="N35" s="699"/>
      <c r="O35" s="693"/>
      <c r="P35" s="693"/>
      <c r="Q35" s="693"/>
      <c r="R35" s="698"/>
      <c r="S35" s="141"/>
      <c r="T35" s="409"/>
    </row>
    <row r="36" spans="1:20" ht="12.75" customHeight="1">
      <c r="A36" s="691" t="s">
        <v>412</v>
      </c>
      <c r="B36" s="693">
        <v>73</v>
      </c>
      <c r="C36" s="693">
        <v>2126</v>
      </c>
      <c r="D36" s="693">
        <v>11</v>
      </c>
      <c r="E36" s="693">
        <v>190</v>
      </c>
      <c r="F36" s="693">
        <v>33</v>
      </c>
      <c r="G36" s="693">
        <v>451</v>
      </c>
      <c r="H36" s="693">
        <v>30</v>
      </c>
      <c r="I36" s="693">
        <v>683</v>
      </c>
      <c r="J36" s="693">
        <v>49</v>
      </c>
      <c r="K36" s="693">
        <v>1033</v>
      </c>
      <c r="L36" s="694">
        <v>41</v>
      </c>
      <c r="M36" s="693">
        <v>647</v>
      </c>
      <c r="N36" s="699">
        <v>22</v>
      </c>
      <c r="O36" s="693">
        <v>335</v>
      </c>
      <c r="P36" s="693">
        <v>16</v>
      </c>
      <c r="Q36" s="693">
        <v>438</v>
      </c>
      <c r="R36" s="698">
        <v>16</v>
      </c>
      <c r="S36" s="141">
        <v>446</v>
      </c>
      <c r="T36" s="409">
        <v>22</v>
      </c>
    </row>
    <row r="37" spans="1:20" ht="12.75" customHeight="1">
      <c r="A37" s="692" t="s">
        <v>412</v>
      </c>
      <c r="B37" s="693"/>
      <c r="C37" s="693"/>
      <c r="D37" s="693"/>
      <c r="E37" s="693"/>
      <c r="F37" s="693"/>
      <c r="G37" s="693"/>
      <c r="H37" s="693"/>
      <c r="I37" s="693"/>
      <c r="J37" s="693"/>
      <c r="K37" s="693"/>
      <c r="L37" s="694"/>
      <c r="M37" s="693"/>
      <c r="N37" s="699"/>
      <c r="O37" s="693"/>
      <c r="P37" s="693"/>
      <c r="Q37" s="693"/>
      <c r="R37" s="698"/>
      <c r="S37" s="141"/>
      <c r="T37" s="409"/>
    </row>
    <row r="38" spans="1:20" ht="12.75" customHeight="1">
      <c r="A38" s="691" t="s">
        <v>416</v>
      </c>
      <c r="B38" s="693">
        <v>12</v>
      </c>
      <c r="C38" s="693">
        <v>641</v>
      </c>
      <c r="D38" s="693">
        <v>6</v>
      </c>
      <c r="E38" s="693">
        <v>149</v>
      </c>
      <c r="F38" s="693">
        <v>19</v>
      </c>
      <c r="G38" s="693">
        <v>481</v>
      </c>
      <c r="H38" s="693">
        <v>14</v>
      </c>
      <c r="I38" s="693">
        <v>306</v>
      </c>
      <c r="J38" s="693">
        <v>8</v>
      </c>
      <c r="K38" s="693">
        <v>91</v>
      </c>
      <c r="L38" s="694">
        <v>12</v>
      </c>
      <c r="M38" s="693">
        <v>356</v>
      </c>
      <c r="N38" s="699">
        <v>7</v>
      </c>
      <c r="O38" s="693">
        <v>184</v>
      </c>
      <c r="P38" s="693">
        <v>8</v>
      </c>
      <c r="Q38" s="693">
        <v>217</v>
      </c>
      <c r="R38" s="698">
        <v>9</v>
      </c>
      <c r="S38" s="141">
        <v>314</v>
      </c>
      <c r="T38" s="409">
        <v>30</v>
      </c>
    </row>
    <row r="39" spans="1:20" ht="12.75" customHeight="1">
      <c r="A39" s="692" t="s">
        <v>437</v>
      </c>
      <c r="B39" s="693"/>
      <c r="C39" s="693"/>
      <c r="D39" s="693"/>
      <c r="E39" s="693"/>
      <c r="F39" s="693"/>
      <c r="G39" s="693"/>
      <c r="H39" s="693"/>
      <c r="I39" s="693"/>
      <c r="J39" s="693"/>
      <c r="K39" s="693"/>
      <c r="L39" s="694"/>
      <c r="M39" s="693"/>
      <c r="N39" s="699"/>
      <c r="O39" s="693"/>
      <c r="P39" s="693"/>
      <c r="Q39" s="693"/>
      <c r="R39" s="698"/>
      <c r="S39" s="141"/>
      <c r="T39" s="409"/>
    </row>
    <row r="40" spans="1:20">
      <c r="A40" s="691" t="s">
        <v>417</v>
      </c>
      <c r="B40" s="693">
        <v>101</v>
      </c>
      <c r="C40" s="693">
        <v>1412</v>
      </c>
      <c r="D40" s="693">
        <v>69</v>
      </c>
      <c r="E40" s="693">
        <v>782</v>
      </c>
      <c r="F40" s="693">
        <v>261</v>
      </c>
      <c r="G40" s="693">
        <v>4855</v>
      </c>
      <c r="H40" s="693">
        <v>387</v>
      </c>
      <c r="I40" s="693">
        <v>8330</v>
      </c>
      <c r="J40" s="693">
        <v>400</v>
      </c>
      <c r="K40" s="693">
        <v>10220</v>
      </c>
      <c r="L40" s="694">
        <v>269</v>
      </c>
      <c r="M40" s="693">
        <v>6857</v>
      </c>
      <c r="N40" s="699">
        <v>198</v>
      </c>
      <c r="O40" s="693">
        <v>5008</v>
      </c>
      <c r="P40" s="693">
        <v>151</v>
      </c>
      <c r="Q40" s="693">
        <v>3212</v>
      </c>
      <c r="R40" s="696">
        <v>194</v>
      </c>
      <c r="S40" s="693">
        <v>5936</v>
      </c>
      <c r="T40" s="409">
        <v>26</v>
      </c>
    </row>
    <row r="41" spans="1:20">
      <c r="A41" s="692" t="s">
        <v>417</v>
      </c>
      <c r="B41" s="693"/>
      <c r="C41" s="693"/>
      <c r="D41" s="693"/>
      <c r="E41" s="693"/>
      <c r="F41" s="693"/>
      <c r="G41" s="693"/>
      <c r="H41" s="693"/>
      <c r="I41" s="693"/>
      <c r="J41" s="693"/>
      <c r="K41" s="693"/>
      <c r="L41" s="694"/>
      <c r="M41" s="693"/>
      <c r="N41" s="699"/>
      <c r="O41" s="693"/>
      <c r="P41" s="693"/>
      <c r="Q41" s="693"/>
      <c r="R41" s="696"/>
      <c r="S41" s="693"/>
      <c r="T41" s="409"/>
    </row>
    <row r="42" spans="1:20">
      <c r="A42" s="691" t="s">
        <v>419</v>
      </c>
      <c r="B42" s="693">
        <v>38</v>
      </c>
      <c r="C42" s="693">
        <v>137</v>
      </c>
      <c r="D42" s="693">
        <v>43</v>
      </c>
      <c r="E42" s="693">
        <v>288</v>
      </c>
      <c r="F42" s="693">
        <v>65</v>
      </c>
      <c r="G42" s="693">
        <v>157</v>
      </c>
      <c r="H42" s="693">
        <v>53</v>
      </c>
      <c r="I42" s="693">
        <v>180</v>
      </c>
      <c r="J42" s="693">
        <v>63</v>
      </c>
      <c r="K42" s="693">
        <v>282</v>
      </c>
      <c r="L42" s="694">
        <v>56</v>
      </c>
      <c r="M42" s="693">
        <v>224</v>
      </c>
      <c r="N42" s="699">
        <v>43</v>
      </c>
      <c r="O42" s="693">
        <v>134</v>
      </c>
      <c r="P42" s="693">
        <v>30</v>
      </c>
      <c r="Q42" s="693">
        <v>64</v>
      </c>
      <c r="R42" s="696">
        <v>28</v>
      </c>
      <c r="S42" s="693">
        <v>131</v>
      </c>
      <c r="T42" s="409">
        <v>36</v>
      </c>
    </row>
    <row r="43" spans="1:20">
      <c r="A43" s="692" t="s">
        <v>436</v>
      </c>
      <c r="B43" s="693"/>
      <c r="C43" s="693"/>
      <c r="D43" s="693"/>
      <c r="E43" s="693"/>
      <c r="F43" s="693"/>
      <c r="G43" s="693"/>
      <c r="H43" s="693"/>
      <c r="I43" s="693"/>
      <c r="J43" s="693"/>
      <c r="K43" s="693"/>
      <c r="L43" s="694"/>
      <c r="M43" s="693"/>
      <c r="N43" s="699"/>
      <c r="O43" s="693"/>
      <c r="P43" s="693"/>
      <c r="Q43" s="693"/>
      <c r="R43" s="696"/>
      <c r="S43" s="693"/>
      <c r="T43" s="409"/>
    </row>
    <row r="44" spans="1:20">
      <c r="A44" s="691" t="s">
        <v>421</v>
      </c>
      <c r="B44" s="693">
        <v>19</v>
      </c>
      <c r="C44" s="693">
        <v>415</v>
      </c>
      <c r="D44" s="693">
        <v>10</v>
      </c>
      <c r="E44" s="693">
        <v>182</v>
      </c>
      <c r="F44" s="693">
        <v>34</v>
      </c>
      <c r="G44" s="693">
        <v>1171</v>
      </c>
      <c r="H44" s="693">
        <v>14</v>
      </c>
      <c r="I44" s="693">
        <v>356</v>
      </c>
      <c r="J44" s="693">
        <v>23</v>
      </c>
      <c r="K44" s="693">
        <v>1066</v>
      </c>
      <c r="L44" s="694">
        <v>11</v>
      </c>
      <c r="M44" s="693">
        <v>353</v>
      </c>
      <c r="N44" s="699">
        <v>10</v>
      </c>
      <c r="O44" s="693">
        <v>165</v>
      </c>
      <c r="P44" s="693">
        <v>8</v>
      </c>
      <c r="Q44" s="693">
        <v>467</v>
      </c>
      <c r="R44" s="409">
        <v>10</v>
      </c>
      <c r="S44" s="703">
        <v>297</v>
      </c>
      <c r="T44" s="699">
        <v>25</v>
      </c>
    </row>
    <row r="45" spans="1:20">
      <c r="A45" s="692" t="s">
        <v>439</v>
      </c>
      <c r="B45" s="693"/>
      <c r="C45" s="693"/>
      <c r="D45" s="693"/>
      <c r="E45" s="693"/>
      <c r="F45" s="693"/>
      <c r="G45" s="693"/>
      <c r="H45" s="693"/>
      <c r="I45" s="693"/>
      <c r="J45" s="693"/>
      <c r="K45" s="693"/>
      <c r="L45" s="694"/>
      <c r="M45" s="693"/>
      <c r="N45" s="699"/>
      <c r="O45" s="693"/>
      <c r="P45" s="693"/>
      <c r="Q45" s="693"/>
      <c r="R45" s="696"/>
      <c r="S45" s="693"/>
      <c r="T45" s="409"/>
    </row>
    <row r="46" spans="1:20">
      <c r="A46" s="691" t="s">
        <v>1770</v>
      </c>
      <c r="B46" s="693">
        <v>82</v>
      </c>
      <c r="C46" s="693">
        <v>968</v>
      </c>
      <c r="D46" s="693">
        <v>26</v>
      </c>
      <c r="E46" s="693">
        <v>397</v>
      </c>
      <c r="F46" s="693">
        <v>45</v>
      </c>
      <c r="G46" s="693">
        <v>503</v>
      </c>
      <c r="H46" s="693">
        <v>58</v>
      </c>
      <c r="I46" s="693">
        <v>709</v>
      </c>
      <c r="J46" s="693">
        <v>44</v>
      </c>
      <c r="K46" s="693">
        <v>750</v>
      </c>
      <c r="L46" s="694">
        <v>41</v>
      </c>
      <c r="M46" s="693">
        <v>313</v>
      </c>
      <c r="N46" s="699">
        <v>27</v>
      </c>
      <c r="O46" s="693">
        <v>407</v>
      </c>
      <c r="P46" s="693">
        <v>10</v>
      </c>
      <c r="Q46" s="693">
        <v>104</v>
      </c>
      <c r="R46" s="696">
        <v>19</v>
      </c>
      <c r="S46" s="693">
        <v>297</v>
      </c>
      <c r="T46" s="409">
        <v>31</v>
      </c>
    </row>
    <row r="47" spans="1:20" ht="25.5">
      <c r="A47" s="683" t="s">
        <v>463</v>
      </c>
      <c r="B47" s="693"/>
      <c r="C47" s="693"/>
      <c r="D47" s="693"/>
      <c r="E47" s="693"/>
      <c r="F47" s="693"/>
      <c r="G47" s="693"/>
      <c r="H47" s="693"/>
      <c r="I47" s="693"/>
      <c r="J47" s="693"/>
      <c r="K47" s="693"/>
      <c r="L47" s="694"/>
      <c r="M47" s="693"/>
      <c r="N47" s="699"/>
      <c r="O47" s="693"/>
      <c r="P47" s="693"/>
      <c r="Q47" s="693"/>
      <c r="R47" s="696"/>
      <c r="S47" s="693"/>
      <c r="T47" s="409"/>
    </row>
    <row r="48" spans="1:20">
      <c r="A48" s="691" t="s">
        <v>432</v>
      </c>
      <c r="B48" s="693">
        <v>22</v>
      </c>
      <c r="C48" s="693">
        <v>283</v>
      </c>
      <c r="D48" s="693">
        <v>29</v>
      </c>
      <c r="E48" s="693">
        <v>233</v>
      </c>
      <c r="F48" s="693">
        <v>36</v>
      </c>
      <c r="G48" s="693">
        <v>325</v>
      </c>
      <c r="H48" s="693">
        <v>33</v>
      </c>
      <c r="I48" s="693">
        <v>295</v>
      </c>
      <c r="J48" s="693">
        <v>32</v>
      </c>
      <c r="K48" s="693">
        <v>220</v>
      </c>
      <c r="L48" s="694">
        <v>19</v>
      </c>
      <c r="M48" s="693">
        <v>145</v>
      </c>
      <c r="N48" s="699">
        <v>23</v>
      </c>
      <c r="O48" s="693">
        <v>333</v>
      </c>
      <c r="P48" s="693">
        <v>42</v>
      </c>
      <c r="Q48" s="693">
        <v>666</v>
      </c>
      <c r="R48" s="696">
        <v>65</v>
      </c>
      <c r="S48" s="693">
        <v>1792</v>
      </c>
      <c r="T48" s="409">
        <v>30</v>
      </c>
    </row>
    <row r="49" spans="1:21">
      <c r="A49" s="692" t="s">
        <v>943</v>
      </c>
      <c r="B49" s="693"/>
      <c r="C49" s="693"/>
      <c r="D49" s="693"/>
      <c r="E49" s="693"/>
      <c r="F49" s="693"/>
      <c r="G49" s="693"/>
      <c r="H49" s="693"/>
      <c r="I49" s="693"/>
      <c r="J49" s="693"/>
      <c r="K49" s="693"/>
      <c r="L49" s="694"/>
      <c r="M49" s="693"/>
      <c r="N49" s="699"/>
      <c r="O49" s="693"/>
      <c r="P49" s="693"/>
      <c r="Q49" s="693"/>
      <c r="R49" s="696"/>
      <c r="S49" s="693"/>
      <c r="T49" s="409"/>
    </row>
    <row r="50" spans="1:21">
      <c r="A50" s="691" t="s">
        <v>235</v>
      </c>
      <c r="B50" s="693" t="s">
        <v>27</v>
      </c>
      <c r="C50" s="693" t="s">
        <v>27</v>
      </c>
      <c r="D50" s="695">
        <v>1</v>
      </c>
      <c r="E50" s="695">
        <v>408</v>
      </c>
      <c r="F50" s="693">
        <v>2</v>
      </c>
      <c r="G50" s="697" t="s">
        <v>1771</v>
      </c>
      <c r="H50" s="693">
        <v>4</v>
      </c>
      <c r="I50" s="693">
        <v>104</v>
      </c>
      <c r="J50" s="693">
        <v>3</v>
      </c>
      <c r="K50" s="693">
        <v>23</v>
      </c>
      <c r="L50" s="694">
        <v>3</v>
      </c>
      <c r="M50" s="693">
        <v>2</v>
      </c>
      <c r="N50" s="701">
        <v>2</v>
      </c>
      <c r="O50" s="697">
        <v>1</v>
      </c>
      <c r="P50" s="693">
        <v>5</v>
      </c>
      <c r="Q50" s="693">
        <v>115</v>
      </c>
      <c r="R50" s="696">
        <v>4</v>
      </c>
      <c r="S50" s="693">
        <v>217</v>
      </c>
      <c r="T50" s="409">
        <v>32</v>
      </c>
    </row>
    <row r="51" spans="1:21">
      <c r="A51" s="692" t="s">
        <v>328</v>
      </c>
      <c r="B51" s="693"/>
      <c r="C51" s="693"/>
      <c r="D51" s="695"/>
      <c r="E51" s="695"/>
      <c r="F51" s="693"/>
      <c r="G51" s="693"/>
      <c r="H51" s="693"/>
      <c r="I51" s="693"/>
      <c r="J51" s="693"/>
      <c r="K51" s="693"/>
      <c r="L51" s="694"/>
      <c r="M51" s="693"/>
      <c r="N51" s="701"/>
      <c r="O51" s="693"/>
      <c r="P51" s="693"/>
      <c r="Q51" s="693"/>
      <c r="R51" s="696"/>
      <c r="S51" s="693"/>
      <c r="T51" s="409"/>
    </row>
    <row r="52" spans="1:21">
      <c r="A52" s="691" t="s">
        <v>425</v>
      </c>
      <c r="B52" s="693">
        <v>6</v>
      </c>
      <c r="C52" s="693">
        <v>58</v>
      </c>
      <c r="D52" s="693">
        <v>2</v>
      </c>
      <c r="E52" s="693">
        <v>16</v>
      </c>
      <c r="F52" s="693">
        <v>12</v>
      </c>
      <c r="G52" s="693">
        <v>84</v>
      </c>
      <c r="H52" s="693">
        <v>12</v>
      </c>
      <c r="I52" s="693">
        <v>44</v>
      </c>
      <c r="J52" s="693">
        <v>16</v>
      </c>
      <c r="K52" s="693">
        <v>93</v>
      </c>
      <c r="L52" s="694">
        <v>18</v>
      </c>
      <c r="M52" s="693">
        <v>92</v>
      </c>
      <c r="N52" s="699">
        <v>17</v>
      </c>
      <c r="O52" s="693">
        <v>124</v>
      </c>
      <c r="P52" s="693">
        <v>8</v>
      </c>
      <c r="Q52" s="693">
        <v>46</v>
      </c>
      <c r="R52" s="696">
        <v>18</v>
      </c>
      <c r="S52" s="693">
        <v>249</v>
      </c>
      <c r="T52" s="409">
        <v>24</v>
      </c>
    </row>
    <row r="53" spans="1:21">
      <c r="A53" s="692" t="s">
        <v>446</v>
      </c>
      <c r="B53" s="693"/>
      <c r="C53" s="693"/>
      <c r="D53" s="693"/>
      <c r="E53" s="693"/>
      <c r="F53" s="693"/>
      <c r="G53" s="693"/>
      <c r="H53" s="693"/>
      <c r="I53" s="693"/>
      <c r="J53" s="693"/>
      <c r="K53" s="693"/>
      <c r="L53" s="694"/>
      <c r="M53" s="693"/>
      <c r="N53" s="699"/>
      <c r="O53" s="693"/>
      <c r="P53" s="693"/>
      <c r="Q53" s="693"/>
      <c r="R53" s="696"/>
      <c r="S53" s="693"/>
      <c r="T53" s="409"/>
    </row>
    <row r="54" spans="1:21" s="690" customFormat="1">
      <c r="A54" s="691" t="s">
        <v>236</v>
      </c>
      <c r="B54" s="693">
        <v>22</v>
      </c>
      <c r="C54" s="693">
        <v>239</v>
      </c>
      <c r="D54" s="693">
        <v>8</v>
      </c>
      <c r="E54" s="693">
        <v>25</v>
      </c>
      <c r="F54" s="693">
        <v>19</v>
      </c>
      <c r="G54" s="693">
        <v>65</v>
      </c>
      <c r="H54" s="693">
        <v>31</v>
      </c>
      <c r="I54" s="693">
        <v>149</v>
      </c>
      <c r="J54" s="693">
        <v>24</v>
      </c>
      <c r="K54" s="693">
        <v>146</v>
      </c>
      <c r="L54" s="694">
        <v>34</v>
      </c>
      <c r="M54" s="693">
        <v>374</v>
      </c>
      <c r="N54" s="701">
        <v>25</v>
      </c>
      <c r="O54" s="693">
        <v>165</v>
      </c>
      <c r="P54" s="693">
        <v>6</v>
      </c>
      <c r="Q54" s="693">
        <v>19</v>
      </c>
      <c r="R54" s="696">
        <v>15</v>
      </c>
      <c r="S54" s="693">
        <v>84</v>
      </c>
      <c r="T54" s="409">
        <v>35</v>
      </c>
      <c r="U54" s="983"/>
    </row>
    <row r="55" spans="1:21" s="690" customFormat="1">
      <c r="A55" s="692" t="s">
        <v>330</v>
      </c>
      <c r="B55" s="693"/>
      <c r="C55" s="693"/>
      <c r="D55" s="693"/>
      <c r="E55" s="693"/>
      <c r="F55" s="693"/>
      <c r="G55" s="693"/>
      <c r="H55" s="693"/>
      <c r="I55" s="693"/>
      <c r="J55" s="693"/>
      <c r="K55" s="693"/>
      <c r="L55" s="694"/>
      <c r="M55" s="693"/>
      <c r="N55" s="701"/>
      <c r="O55" s="693"/>
      <c r="P55" s="693"/>
      <c r="Q55" s="693"/>
      <c r="R55" s="696"/>
      <c r="S55" s="693"/>
      <c r="T55" s="409"/>
      <c r="U55" s="983"/>
    </row>
    <row r="56" spans="1:21">
      <c r="A56" s="691" t="s">
        <v>237</v>
      </c>
      <c r="B56" s="693">
        <v>16</v>
      </c>
      <c r="C56" s="693">
        <v>116</v>
      </c>
      <c r="D56" s="693">
        <v>23</v>
      </c>
      <c r="E56" s="693">
        <v>58</v>
      </c>
      <c r="F56" s="693">
        <v>15</v>
      </c>
      <c r="G56" s="693">
        <v>88</v>
      </c>
      <c r="H56" s="693">
        <v>24</v>
      </c>
      <c r="I56" s="693">
        <v>42</v>
      </c>
      <c r="J56" s="693">
        <v>28</v>
      </c>
      <c r="K56" s="693">
        <v>195</v>
      </c>
      <c r="L56" s="694">
        <v>14</v>
      </c>
      <c r="M56" s="693">
        <v>295</v>
      </c>
      <c r="N56" s="699">
        <v>14</v>
      </c>
      <c r="O56" s="693">
        <v>417</v>
      </c>
      <c r="P56" s="693">
        <v>11</v>
      </c>
      <c r="Q56" s="693">
        <v>20</v>
      </c>
      <c r="R56" s="696">
        <v>18</v>
      </c>
      <c r="S56" s="693">
        <v>200</v>
      </c>
      <c r="T56" s="409">
        <v>34</v>
      </c>
    </row>
    <row r="57" spans="1:21">
      <c r="A57" s="692" t="s">
        <v>942</v>
      </c>
      <c r="B57" s="693"/>
      <c r="C57" s="693"/>
      <c r="D57" s="693"/>
      <c r="E57" s="693"/>
      <c r="F57" s="693"/>
      <c r="G57" s="693"/>
      <c r="H57" s="693"/>
      <c r="I57" s="693"/>
      <c r="J57" s="693"/>
      <c r="K57" s="693"/>
      <c r="L57" s="694"/>
      <c r="M57" s="693"/>
      <c r="N57" s="699"/>
      <c r="O57" s="693"/>
      <c r="P57" s="693"/>
      <c r="Q57" s="693"/>
      <c r="R57" s="696"/>
      <c r="S57" s="693"/>
      <c r="T57" s="409"/>
    </row>
    <row r="58" spans="1:21">
      <c r="A58" s="691" t="s">
        <v>1772</v>
      </c>
      <c r="B58" s="693">
        <v>3</v>
      </c>
      <c r="C58" s="693">
        <v>343</v>
      </c>
      <c r="D58" s="693">
        <v>3</v>
      </c>
      <c r="E58" s="693">
        <v>149</v>
      </c>
      <c r="F58" s="693">
        <v>17</v>
      </c>
      <c r="G58" s="693">
        <v>521</v>
      </c>
      <c r="H58" s="693">
        <v>18</v>
      </c>
      <c r="I58" s="693">
        <v>1017</v>
      </c>
      <c r="J58" s="693">
        <v>35</v>
      </c>
      <c r="K58" s="693">
        <v>1755</v>
      </c>
      <c r="L58" s="694">
        <v>25</v>
      </c>
      <c r="M58" s="693">
        <v>1237</v>
      </c>
      <c r="N58" s="699">
        <v>11</v>
      </c>
      <c r="O58" s="693">
        <v>453</v>
      </c>
      <c r="P58" s="693">
        <v>30</v>
      </c>
      <c r="Q58" s="693">
        <v>1207</v>
      </c>
      <c r="R58" s="696">
        <v>26</v>
      </c>
      <c r="S58" s="693">
        <v>1020</v>
      </c>
      <c r="T58" s="409">
        <v>22</v>
      </c>
    </row>
    <row r="59" spans="1:21">
      <c r="A59" s="1419" t="s">
        <v>448</v>
      </c>
      <c r="B59" s="693"/>
      <c r="C59" s="693"/>
      <c r="D59" s="693"/>
      <c r="E59" s="693"/>
      <c r="F59" s="693"/>
      <c r="G59" s="693"/>
      <c r="H59" s="693"/>
      <c r="I59" s="693"/>
      <c r="J59" s="693"/>
      <c r="K59" s="693"/>
      <c r="L59" s="694"/>
      <c r="M59" s="693"/>
      <c r="N59" s="699"/>
      <c r="O59" s="693"/>
      <c r="P59" s="693"/>
      <c r="Q59" s="693"/>
      <c r="R59" s="696"/>
      <c r="S59" s="693"/>
      <c r="T59" s="409"/>
    </row>
    <row r="60" spans="1:21">
      <c r="R60" s="599"/>
      <c r="S60" s="599"/>
      <c r="T60" s="359"/>
    </row>
    <row r="61" spans="1:21" ht="12.75" customHeight="1">
      <c r="A61" s="2447" t="s">
        <v>1727</v>
      </c>
      <c r="B61" s="2447"/>
      <c r="C61" s="2447"/>
      <c r="D61" s="2447"/>
      <c r="E61" s="2447"/>
      <c r="F61" s="2447"/>
      <c r="G61" s="2447"/>
      <c r="H61" s="2447"/>
      <c r="I61" s="2447"/>
      <c r="J61" s="2447"/>
      <c r="K61" s="2447"/>
      <c r="L61" s="2447"/>
      <c r="M61" s="2447"/>
    </row>
    <row r="62" spans="1:21" ht="12.75" customHeight="1">
      <c r="A62" s="2447" t="s">
        <v>1356</v>
      </c>
      <c r="B62" s="2447"/>
      <c r="C62" s="2447"/>
      <c r="D62" s="2447"/>
      <c r="E62" s="2447"/>
      <c r="F62" s="2447"/>
      <c r="G62" s="2447"/>
      <c r="H62" s="2447"/>
      <c r="I62" s="2447"/>
      <c r="J62" s="2447"/>
      <c r="K62" s="2447"/>
      <c r="L62" s="2447"/>
      <c r="M62" s="2447"/>
    </row>
    <row r="63" spans="1:21" ht="12.75" customHeight="1">
      <c r="A63" s="2448" t="s">
        <v>1725</v>
      </c>
      <c r="B63" s="2448"/>
      <c r="C63" s="2448"/>
      <c r="D63" s="2448"/>
      <c r="E63" s="2448"/>
      <c r="F63" s="2448"/>
      <c r="G63" s="2448"/>
      <c r="H63" s="2448"/>
      <c r="I63" s="2448"/>
      <c r="J63" s="2448"/>
      <c r="K63" s="2448"/>
      <c r="L63" s="2448"/>
      <c r="M63" s="2448"/>
    </row>
    <row r="64" spans="1:21" ht="12.75" customHeight="1">
      <c r="A64" s="2448" t="s">
        <v>1357</v>
      </c>
      <c r="B64" s="2448"/>
      <c r="C64" s="2448"/>
      <c r="D64" s="2448"/>
      <c r="E64" s="2448"/>
      <c r="F64" s="2448"/>
      <c r="G64" s="2448"/>
      <c r="H64" s="2448"/>
      <c r="I64" s="2448"/>
      <c r="J64" s="2448"/>
      <c r="K64" s="2448"/>
      <c r="L64" s="2448"/>
      <c r="M64" s="2448"/>
    </row>
  </sheetData>
  <mergeCells count="15">
    <mergeCell ref="A61:M61"/>
    <mergeCell ref="A62:M62"/>
    <mergeCell ref="A63:M63"/>
    <mergeCell ref="A64:M64"/>
    <mergeCell ref="A1:T1"/>
    <mergeCell ref="A2:A3"/>
    <mergeCell ref="B2:C2"/>
    <mergeCell ref="D2:E2"/>
    <mergeCell ref="F2:G2"/>
    <mergeCell ref="H2:I2"/>
    <mergeCell ref="J2:K2"/>
    <mergeCell ref="L2:M2"/>
    <mergeCell ref="N2:O2"/>
    <mergeCell ref="P2:Q2"/>
    <mergeCell ref="R2:T2"/>
  </mergeCells>
  <hyperlinks>
    <hyperlink ref="V1" location="'DZIAŁ X - Przeglad miedzynarod'!A1" display="'DZIAŁ X - Przeglad miedzynarod'!A1"/>
  </hyperlinks>
  <pageMargins left="0.31496062992125984" right="0.31496062992125984" top="0.19685039370078741" bottom="0.15748031496062992" header="0.31496062992125984" footer="0.31496062992125984"/>
  <pageSetup paperSize="9"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zoomScaleNormal="100" workbookViewId="0">
      <selection activeCell="B4" sqref="B4"/>
    </sheetView>
  </sheetViews>
  <sheetFormatPr defaultColWidth="9" defaultRowHeight="15"/>
  <cols>
    <col min="1" max="1" width="19.375" style="290" customWidth="1"/>
    <col min="2" max="3" width="9.125" style="290" bestFit="1" customWidth="1"/>
    <col min="4" max="4" width="10" style="290" bestFit="1" customWidth="1"/>
    <col min="5" max="9" width="9.125" style="290" bestFit="1" customWidth="1"/>
    <col min="10" max="10" width="9" style="290"/>
    <col min="11" max="11" width="9" style="1718"/>
    <col min="12" max="16384" width="9" style="290"/>
  </cols>
  <sheetData>
    <row r="1" spans="1:19" ht="39" customHeight="1">
      <c r="A1" s="2451" t="s">
        <v>1975</v>
      </c>
      <c r="B1" s="2451"/>
      <c r="C1" s="2451"/>
      <c r="D1" s="2451"/>
      <c r="E1" s="2451"/>
      <c r="F1" s="2451"/>
      <c r="G1" s="2451"/>
      <c r="H1" s="2451"/>
      <c r="I1" s="2451"/>
    </row>
    <row r="2" spans="1:19" ht="14.25" customHeight="1">
      <c r="A2" s="1937" t="s">
        <v>1696</v>
      </c>
      <c r="B2" s="1227">
        <v>2014</v>
      </c>
      <c r="C2" s="1226">
        <v>2015</v>
      </c>
      <c r="D2" s="1227">
        <v>2016</v>
      </c>
      <c r="E2" s="1227">
        <v>2017</v>
      </c>
      <c r="F2" s="1227">
        <v>2018</v>
      </c>
      <c r="G2" s="1227">
        <v>2019</v>
      </c>
      <c r="H2" s="1413">
        <v>2020</v>
      </c>
      <c r="I2" s="1413">
        <v>2021</v>
      </c>
      <c r="K2" s="2450" t="s">
        <v>939</v>
      </c>
    </row>
    <row r="3" spans="1:19" ht="51.75" customHeight="1">
      <c r="A3" s="1937"/>
      <c r="B3" s="2415" t="s">
        <v>1783</v>
      </c>
      <c r="C3" s="2416"/>
      <c r="D3" s="2416"/>
      <c r="E3" s="2416"/>
      <c r="F3" s="2416"/>
      <c r="G3" s="2416"/>
      <c r="H3" s="2416"/>
      <c r="I3" s="2416"/>
      <c r="J3" s="316"/>
      <c r="K3" s="2450"/>
    </row>
    <row r="4" spans="1:19">
      <c r="A4" s="963" t="s">
        <v>1570</v>
      </c>
      <c r="B4" s="1423">
        <v>22561.239000000001</v>
      </c>
      <c r="C4" s="1423">
        <v>23487.269</v>
      </c>
      <c r="D4" s="1301">
        <v>29403.219000000001</v>
      </c>
      <c r="E4" s="1300">
        <v>23137.867999999999</v>
      </c>
      <c r="F4" s="1300">
        <v>18944.581999999999</v>
      </c>
      <c r="G4" s="1297">
        <v>12031.308999999999</v>
      </c>
      <c r="H4" s="1297">
        <v>17207.838</v>
      </c>
      <c r="I4" s="1301">
        <v>15328.713</v>
      </c>
      <c r="J4" s="316"/>
      <c r="L4" s="1421"/>
      <c r="M4" s="1421"/>
      <c r="N4" s="1421"/>
      <c r="O4" s="1421"/>
      <c r="P4" s="1421"/>
      <c r="Q4" s="1421"/>
      <c r="R4" s="1421"/>
      <c r="S4" s="1421"/>
    </row>
    <row r="5" spans="1:19">
      <c r="A5" s="967" t="s">
        <v>1728</v>
      </c>
      <c r="B5" s="1006"/>
      <c r="C5" s="1006"/>
      <c r="D5" s="1007"/>
      <c r="E5" s="1005"/>
      <c r="F5" s="1005"/>
      <c r="G5" s="1006"/>
      <c r="H5" s="1006"/>
      <c r="I5" s="1007"/>
      <c r="J5" s="316"/>
      <c r="L5" s="1421"/>
      <c r="M5" s="1421"/>
      <c r="N5" s="1421"/>
      <c r="O5" s="1421"/>
      <c r="P5" s="1421"/>
      <c r="Q5" s="1421"/>
      <c r="R5" s="1421"/>
      <c r="S5" s="1421"/>
    </row>
    <row r="6" spans="1:19">
      <c r="A6" s="691" t="s">
        <v>383</v>
      </c>
      <c r="B6" s="1006">
        <v>4420.9110000000001</v>
      </c>
      <c r="C6" s="1006">
        <v>8064.9260000000004</v>
      </c>
      <c r="D6" s="1007">
        <v>9530.2897708581349</v>
      </c>
      <c r="E6" s="1005">
        <v>6693.2920000000004</v>
      </c>
      <c r="F6" s="1005">
        <v>8638.56</v>
      </c>
      <c r="G6" s="1006">
        <v>6689.6631442421922</v>
      </c>
      <c r="H6" s="1006">
        <v>6995.9765642800203</v>
      </c>
      <c r="I6" s="1007">
        <v>7991.5941785969926</v>
      </c>
      <c r="J6" s="316"/>
      <c r="L6" s="1422"/>
      <c r="M6" s="1422"/>
      <c r="N6" s="1422"/>
      <c r="O6" s="1422"/>
      <c r="P6" s="1422"/>
      <c r="Q6" s="1422"/>
      <c r="R6" s="1422"/>
      <c r="S6" s="1422"/>
    </row>
    <row r="7" spans="1:19">
      <c r="A7" s="692" t="s">
        <v>456</v>
      </c>
      <c r="B7" s="1006"/>
      <c r="C7" s="1006"/>
      <c r="D7" s="1007"/>
      <c r="E7" s="1005"/>
      <c r="F7" s="1005"/>
      <c r="G7" s="1006"/>
      <c r="H7" s="1006"/>
      <c r="I7" s="1007"/>
      <c r="J7" s="316"/>
      <c r="L7" s="1421"/>
      <c r="M7" s="1421"/>
      <c r="N7" s="1421"/>
      <c r="O7" s="1421"/>
      <c r="P7" s="1421"/>
      <c r="Q7" s="1421"/>
      <c r="R7" s="1421"/>
      <c r="S7" s="1421"/>
    </row>
    <row r="8" spans="1:19">
      <c r="A8" s="691" t="s">
        <v>213</v>
      </c>
      <c r="B8" s="1006">
        <v>13.042999999999999</v>
      </c>
      <c r="C8" s="1006">
        <v>19.329999999999998</v>
      </c>
      <c r="D8" s="1007">
        <v>6.6420000000000003</v>
      </c>
      <c r="E8" s="1005">
        <v>12.291</v>
      </c>
      <c r="F8" s="1005">
        <v>15.363</v>
      </c>
      <c r="G8" s="1006">
        <v>8.0890000000000004</v>
      </c>
      <c r="H8" s="1006">
        <v>12.898999999999999</v>
      </c>
      <c r="I8" s="1007">
        <v>4.2469999999999999</v>
      </c>
      <c r="J8" s="316"/>
      <c r="L8" s="1421"/>
      <c r="M8" s="1421"/>
      <c r="N8" s="1421"/>
      <c r="O8" s="1421"/>
      <c r="P8" s="1421"/>
      <c r="Q8" s="1421"/>
      <c r="R8" s="1421"/>
      <c r="S8" s="1421"/>
    </row>
    <row r="9" spans="1:19">
      <c r="A9" s="692" t="s">
        <v>311</v>
      </c>
      <c r="B9" s="1006"/>
      <c r="C9" s="1006"/>
      <c r="D9" s="1007"/>
      <c r="E9" s="1005"/>
      <c r="F9" s="1005"/>
      <c r="G9" s="1006"/>
      <c r="H9" s="1006"/>
      <c r="I9" s="1007"/>
      <c r="J9" s="316"/>
      <c r="L9" s="1421"/>
      <c r="M9" s="1421"/>
      <c r="N9" s="1421"/>
      <c r="O9" s="1421"/>
      <c r="P9" s="1421"/>
      <c r="Q9" s="1421"/>
      <c r="R9" s="1421"/>
      <c r="S9" s="1421"/>
    </row>
    <row r="10" spans="1:19">
      <c r="A10" s="691" t="s">
        <v>388</v>
      </c>
      <c r="B10" s="1008">
        <v>5341.2650000000003</v>
      </c>
      <c r="C10" s="1008">
        <v>4492.3549999999996</v>
      </c>
      <c r="D10" s="1007">
        <v>3517.7620000000002</v>
      </c>
      <c r="E10" s="1005">
        <v>3776.8110000000001</v>
      </c>
      <c r="F10" s="1005">
        <v>465.71</v>
      </c>
      <c r="G10" s="1006">
        <v>343.11200000000002</v>
      </c>
      <c r="H10" s="1006">
        <v>195.48599999999999</v>
      </c>
      <c r="I10" s="1007">
        <v>140.11199999999999</v>
      </c>
      <c r="J10" s="316"/>
      <c r="L10" s="1422"/>
      <c r="M10" s="1422"/>
      <c r="N10" s="1422"/>
      <c r="O10" s="1422"/>
      <c r="P10" s="1422"/>
      <c r="Q10" s="1422"/>
      <c r="R10" s="1422"/>
      <c r="S10" s="1422"/>
    </row>
    <row r="11" spans="1:19">
      <c r="A11" s="1426" t="s">
        <v>444</v>
      </c>
      <c r="B11" s="693"/>
      <c r="C11" s="693"/>
      <c r="D11" s="141"/>
      <c r="E11" s="1006"/>
      <c r="F11" s="1007"/>
      <c r="G11" s="1006"/>
      <c r="H11" s="1006"/>
      <c r="I11" s="1007"/>
      <c r="J11" s="316"/>
      <c r="L11" s="1422"/>
      <c r="M11" s="1422"/>
      <c r="N11" s="1422"/>
      <c r="O11" s="1422"/>
      <c r="P11" s="1422"/>
      <c r="Q11" s="1422"/>
      <c r="R11" s="1422"/>
      <c r="S11" s="1422"/>
    </row>
    <row r="12" spans="1:19">
      <c r="A12" s="1435" t="s">
        <v>217</v>
      </c>
      <c r="B12" s="1431">
        <v>32.972000000000001</v>
      </c>
      <c r="C12" s="1431">
        <v>39.249000000000002</v>
      </c>
      <c r="D12" s="1431">
        <v>10.491</v>
      </c>
      <c r="E12" s="1431">
        <v>28.486000000000001</v>
      </c>
      <c r="F12" s="1424">
        <v>16.352</v>
      </c>
      <c r="G12" s="1431">
        <v>3.8380000000000001</v>
      </c>
      <c r="H12" s="1431">
        <v>17.207000000000001</v>
      </c>
      <c r="I12" s="1424">
        <v>70.441000000000003</v>
      </c>
      <c r="L12" s="1422"/>
      <c r="M12" s="1422"/>
      <c r="N12" s="1422"/>
      <c r="O12" s="1422"/>
      <c r="P12" s="1422"/>
      <c r="Q12" s="1422"/>
      <c r="R12" s="1422"/>
      <c r="S12" s="1422"/>
    </row>
    <row r="13" spans="1:19">
      <c r="A13" s="1426" t="s">
        <v>314</v>
      </c>
      <c r="B13" s="1431"/>
      <c r="C13" s="1431"/>
      <c r="D13" s="1431"/>
      <c r="E13" s="1431"/>
      <c r="F13" s="1424"/>
      <c r="G13" s="1431"/>
      <c r="H13" s="1431"/>
      <c r="I13" s="1424"/>
      <c r="L13" s="1422"/>
      <c r="M13" s="1422"/>
      <c r="N13" s="1422"/>
      <c r="O13" s="1422"/>
      <c r="P13" s="1422"/>
      <c r="Q13" s="1422"/>
      <c r="R13" s="1422"/>
      <c r="S13" s="1422"/>
    </row>
    <row r="14" spans="1:19">
      <c r="A14" s="1435" t="s">
        <v>221</v>
      </c>
      <c r="B14" s="1436" t="s">
        <v>27</v>
      </c>
      <c r="C14" s="1436" t="s">
        <v>27</v>
      </c>
      <c r="D14" s="1436" t="s">
        <v>27</v>
      </c>
      <c r="E14" s="1436" t="s">
        <v>27</v>
      </c>
      <c r="F14" s="1425" t="s">
        <v>27</v>
      </c>
      <c r="G14" s="1431">
        <v>1.7310000000000001</v>
      </c>
      <c r="H14" s="1646" t="s">
        <v>17</v>
      </c>
      <c r="I14" s="1424">
        <v>0.78</v>
      </c>
      <c r="L14" s="1422"/>
      <c r="M14" s="1422"/>
      <c r="N14" s="1422"/>
      <c r="O14" s="1422"/>
      <c r="P14" s="1422"/>
      <c r="Q14" s="1422"/>
      <c r="R14" s="1422"/>
      <c r="S14" s="1422"/>
    </row>
    <row r="15" spans="1:19">
      <c r="A15" s="1426" t="s">
        <v>318</v>
      </c>
      <c r="B15" s="1431"/>
      <c r="C15" s="1431"/>
      <c r="D15" s="1431"/>
      <c r="E15" s="1431"/>
      <c r="F15" s="1424"/>
      <c r="G15" s="1431"/>
      <c r="H15" s="1431"/>
      <c r="I15" s="1424"/>
      <c r="L15" s="1422"/>
      <c r="M15" s="1422"/>
      <c r="N15" s="1422"/>
      <c r="O15" s="1422"/>
      <c r="P15" s="1422"/>
      <c r="Q15" s="1422"/>
      <c r="R15" s="1422"/>
      <c r="S15" s="1422"/>
    </row>
    <row r="16" spans="1:19">
      <c r="A16" s="1435" t="s">
        <v>222</v>
      </c>
      <c r="B16" s="1436" t="s">
        <v>27</v>
      </c>
      <c r="C16" s="1431">
        <v>5.9130000000000003</v>
      </c>
      <c r="D16" s="1431">
        <v>0.98</v>
      </c>
      <c r="E16" s="1431">
        <v>0.97499999999999998</v>
      </c>
      <c r="F16" s="1424">
        <v>3.5979999999999999</v>
      </c>
      <c r="G16" s="1431">
        <v>5.734</v>
      </c>
      <c r="H16" s="1431">
        <v>0.59099999999999997</v>
      </c>
      <c r="I16" s="1424">
        <v>4.9400000000000004</v>
      </c>
      <c r="L16" s="1422"/>
      <c r="M16" s="1422"/>
      <c r="N16" s="1422"/>
      <c r="O16" s="1422"/>
      <c r="P16" s="1422"/>
      <c r="Q16" s="1422"/>
      <c r="R16" s="1422"/>
      <c r="S16" s="1422"/>
    </row>
    <row r="17" spans="1:19">
      <c r="A17" s="1426" t="s">
        <v>319</v>
      </c>
      <c r="B17" s="1431"/>
      <c r="C17" s="1431"/>
      <c r="D17" s="1431"/>
      <c r="E17" s="1431"/>
      <c r="F17" s="1424"/>
      <c r="G17" s="1431"/>
      <c r="H17" s="1431"/>
      <c r="I17" s="1424"/>
      <c r="J17" s="316"/>
      <c r="L17" s="1422"/>
      <c r="M17" s="1422"/>
      <c r="N17" s="1422"/>
      <c r="O17" s="1422"/>
      <c r="P17" s="1422"/>
      <c r="Q17" s="1422"/>
      <c r="R17" s="1422"/>
      <c r="S17" s="1422"/>
    </row>
    <row r="18" spans="1:19">
      <c r="A18" s="1435" t="s">
        <v>223</v>
      </c>
      <c r="B18" s="1431">
        <v>1.605</v>
      </c>
      <c r="C18" s="1431">
        <v>9.5619999999999994</v>
      </c>
      <c r="D18" s="1431">
        <v>6.8250000000000002</v>
      </c>
      <c r="E18" s="1431">
        <v>7.5960000000000001</v>
      </c>
      <c r="F18" s="1646" t="s">
        <v>17</v>
      </c>
      <c r="G18" s="1431">
        <v>6.5119999999999996</v>
      </c>
      <c r="H18" s="1431">
        <v>8.43</v>
      </c>
      <c r="I18" s="1424">
        <v>0.98799999999999999</v>
      </c>
      <c r="J18" s="316"/>
      <c r="L18" s="1422"/>
      <c r="M18" s="1422"/>
      <c r="N18" s="1422"/>
      <c r="O18" s="1422"/>
      <c r="P18" s="1422"/>
      <c r="Q18" s="1422"/>
      <c r="R18" s="1422"/>
      <c r="S18" s="1422"/>
    </row>
    <row r="19" spans="1:19">
      <c r="A19" s="1426" t="s">
        <v>941</v>
      </c>
      <c r="B19" s="583"/>
      <c r="C19" s="583"/>
      <c r="D19" s="583"/>
      <c r="E19" s="583"/>
      <c r="F19" s="1050"/>
      <c r="G19" s="583"/>
      <c r="H19" s="1006"/>
      <c r="I19" s="1007"/>
      <c r="J19" s="316"/>
      <c r="L19" s="1422"/>
      <c r="M19" s="1422"/>
      <c r="N19" s="1422"/>
      <c r="O19" s="1422"/>
      <c r="P19" s="1422"/>
      <c r="Q19" s="1422"/>
      <c r="R19" s="1422"/>
      <c r="S19" s="1422"/>
    </row>
    <row r="20" spans="1:19">
      <c r="A20" s="1435" t="s">
        <v>401</v>
      </c>
      <c r="B20" s="1008">
        <v>6927.8370000000004</v>
      </c>
      <c r="C20" s="1008">
        <v>5156.3370000000004</v>
      </c>
      <c r="D20" s="1006">
        <v>9466.5103183478386</v>
      </c>
      <c r="E20" s="1006">
        <v>6776.0479999999998</v>
      </c>
      <c r="F20" s="1007">
        <v>4649.4560000000001</v>
      </c>
      <c r="G20" s="1006">
        <v>3278.06368500397</v>
      </c>
      <c r="H20" s="1006">
        <v>5026.416125557751</v>
      </c>
      <c r="I20" s="1007">
        <v>2699.5414696241469</v>
      </c>
      <c r="J20" s="316"/>
      <c r="L20" s="1422"/>
      <c r="M20" s="1422"/>
      <c r="N20" s="1422"/>
      <c r="O20" s="1422"/>
      <c r="P20" s="1422"/>
      <c r="Q20" s="1422"/>
      <c r="R20" s="1422"/>
      <c r="S20" s="1422"/>
    </row>
    <row r="21" spans="1:19">
      <c r="A21" s="1426" t="s">
        <v>440</v>
      </c>
      <c r="B21" s="1008"/>
      <c r="C21" s="1008"/>
      <c r="D21" s="1006"/>
      <c r="E21" s="1006"/>
      <c r="F21" s="1007"/>
      <c r="G21" s="1006"/>
      <c r="H21" s="1006"/>
      <c r="I21" s="1007"/>
      <c r="J21" s="316"/>
      <c r="L21" s="1422"/>
      <c r="M21" s="1422"/>
      <c r="N21" s="1422"/>
      <c r="O21" s="1422"/>
      <c r="P21" s="1422"/>
      <c r="Q21" s="1422"/>
      <c r="R21" s="1422"/>
      <c r="S21" s="1422"/>
    </row>
    <row r="22" spans="1:19" ht="14.25" customHeight="1">
      <c r="A22" s="1435" t="s">
        <v>433</v>
      </c>
      <c r="B22" s="1008">
        <v>58.201999999999998</v>
      </c>
      <c r="C22" s="1008">
        <v>25.605</v>
      </c>
      <c r="D22" s="1006">
        <v>33.777999999999999</v>
      </c>
      <c r="E22" s="1006">
        <v>36.386000000000003</v>
      </c>
      <c r="F22" s="1007">
        <v>39.326999999999998</v>
      </c>
      <c r="G22" s="1006">
        <v>13.412000000000001</v>
      </c>
      <c r="H22" s="1006">
        <v>31.577000000000002</v>
      </c>
      <c r="I22" s="1007">
        <v>5.86</v>
      </c>
      <c r="J22" s="316"/>
      <c r="K22" s="1422"/>
      <c r="L22" s="1422"/>
      <c r="M22" s="1422"/>
      <c r="N22" s="1422"/>
      <c r="O22" s="1422"/>
      <c r="P22" s="1422"/>
      <c r="Q22" s="1422"/>
      <c r="R22" s="1422"/>
      <c r="S22" s="1422"/>
    </row>
    <row r="23" spans="1:19">
      <c r="A23" s="1426" t="s">
        <v>441</v>
      </c>
      <c r="B23" s="1008"/>
      <c r="C23" s="1008"/>
      <c r="D23" s="1006"/>
      <c r="E23" s="1006"/>
      <c r="F23" s="1007"/>
      <c r="G23" s="1006"/>
      <c r="H23" s="1008"/>
      <c r="I23" s="1009"/>
      <c r="J23" s="316"/>
      <c r="L23" s="1422"/>
      <c r="M23" s="1422"/>
      <c r="N23" s="1422"/>
      <c r="O23" s="1422"/>
      <c r="P23" s="1422"/>
      <c r="Q23" s="1422"/>
      <c r="R23" s="1422"/>
      <c r="S23" s="1422"/>
    </row>
    <row r="24" spans="1:19" ht="14.25" customHeight="1">
      <c r="A24" s="1435" t="s">
        <v>1773</v>
      </c>
      <c r="B24" s="1432">
        <v>15.279</v>
      </c>
      <c r="C24" s="1432">
        <v>3.2770000000000001</v>
      </c>
      <c r="D24" s="1432">
        <v>5.01</v>
      </c>
      <c r="E24" s="1432">
        <v>0.749</v>
      </c>
      <c r="F24" s="1429">
        <v>4.391</v>
      </c>
      <c r="G24" s="1432">
        <v>1.276</v>
      </c>
      <c r="H24" s="1646" t="s">
        <v>17</v>
      </c>
      <c r="I24" s="1009">
        <v>0.999</v>
      </c>
      <c r="J24" s="316"/>
      <c r="L24" s="1422"/>
      <c r="M24" s="1422"/>
      <c r="N24" s="1422"/>
      <c r="O24" s="1422"/>
      <c r="P24" s="1422"/>
      <c r="Q24" s="1422"/>
      <c r="R24" s="1422"/>
      <c r="S24" s="1422"/>
    </row>
    <row r="25" spans="1:19">
      <c r="A25" s="1426" t="s">
        <v>452</v>
      </c>
      <c r="B25" s="1432"/>
      <c r="C25" s="1432"/>
      <c r="D25" s="1432"/>
      <c r="E25" s="1432"/>
      <c r="F25" s="1429"/>
      <c r="G25" s="1432"/>
      <c r="H25" s="1432"/>
      <c r="I25" s="1429"/>
      <c r="J25" s="316"/>
      <c r="K25" s="1422"/>
      <c r="L25" s="1422"/>
      <c r="M25" s="1422"/>
      <c r="N25" s="1422"/>
      <c r="O25" s="1422"/>
      <c r="P25" s="1422"/>
      <c r="Q25" s="1422"/>
      <c r="R25" s="1422"/>
      <c r="S25" s="1422"/>
    </row>
    <row r="26" spans="1:19">
      <c r="A26" s="1435" t="s">
        <v>1760</v>
      </c>
      <c r="B26" s="1432">
        <v>22.542000000000002</v>
      </c>
      <c r="C26" s="1432">
        <v>21.436</v>
      </c>
      <c r="D26" s="1432">
        <v>28.312000000000001</v>
      </c>
      <c r="E26" s="1432">
        <v>23.114000000000001</v>
      </c>
      <c r="F26" s="1429">
        <v>35.631999999999998</v>
      </c>
      <c r="G26" s="1432">
        <v>6.7290000000000001</v>
      </c>
      <c r="H26" s="1646" t="s">
        <v>17</v>
      </c>
      <c r="I26" s="1009">
        <v>61.052999999999997</v>
      </c>
      <c r="J26" s="316"/>
      <c r="L26" s="1422"/>
      <c r="M26" s="1422"/>
      <c r="N26" s="1422"/>
      <c r="O26" s="1422"/>
      <c r="P26" s="1422"/>
      <c r="Q26" s="1422"/>
      <c r="R26" s="1422"/>
      <c r="S26" s="1422"/>
    </row>
    <row r="27" spans="1:19">
      <c r="A27" s="688" t="s">
        <v>460</v>
      </c>
      <c r="B27" s="1432"/>
      <c r="C27" s="1432"/>
      <c r="D27" s="1432"/>
      <c r="E27" s="1432"/>
      <c r="F27" s="1429"/>
      <c r="G27" s="1432"/>
      <c r="H27" s="1433"/>
      <c r="I27" s="1430"/>
      <c r="J27" s="1420"/>
      <c r="L27" s="1422"/>
      <c r="M27" s="1422"/>
      <c r="N27" s="1422"/>
      <c r="O27" s="1422"/>
      <c r="P27" s="1422"/>
      <c r="Q27" s="1422"/>
      <c r="R27" s="1422"/>
      <c r="S27" s="1422"/>
    </row>
    <row r="28" spans="1:19">
      <c r="A28" s="1435" t="s">
        <v>1774</v>
      </c>
      <c r="B28" s="1432">
        <v>5.5060000000000002</v>
      </c>
      <c r="C28" s="1646" t="s">
        <v>17</v>
      </c>
      <c r="D28" s="1432">
        <v>9.6430000000000007</v>
      </c>
      <c r="E28" s="1432">
        <v>2.8029999999999999</v>
      </c>
      <c r="F28" s="1429">
        <v>2.649</v>
      </c>
      <c r="G28" s="1432">
        <v>7.1</v>
      </c>
      <c r="H28" s="1432">
        <v>27.992999999999999</v>
      </c>
      <c r="I28" s="1429">
        <v>27.23</v>
      </c>
      <c r="L28" s="1422"/>
      <c r="M28" s="1422"/>
      <c r="N28" s="1422"/>
      <c r="O28" s="1422"/>
      <c r="P28" s="1422"/>
      <c r="Q28" s="1422"/>
      <c r="R28" s="1422"/>
      <c r="S28" s="1422"/>
    </row>
    <row r="29" spans="1:19">
      <c r="A29" s="1426" t="s">
        <v>1775</v>
      </c>
      <c r="B29" s="1432"/>
      <c r="C29" s="1432"/>
      <c r="D29" s="1432"/>
      <c r="E29" s="1432"/>
      <c r="F29" s="1429"/>
      <c r="G29" s="1432"/>
      <c r="H29" s="1432"/>
      <c r="I29" s="1429"/>
      <c r="J29" s="1418"/>
      <c r="L29" s="1422"/>
      <c r="M29" s="1422"/>
      <c r="N29" s="1422"/>
      <c r="O29" s="1422"/>
      <c r="P29" s="1422"/>
      <c r="Q29" s="1422"/>
      <c r="R29" s="1422"/>
      <c r="S29" s="1422"/>
    </row>
    <row r="30" spans="1:19">
      <c r="A30" s="1435" t="s">
        <v>1776</v>
      </c>
      <c r="B30" s="1646" t="s">
        <v>17</v>
      </c>
      <c r="C30" s="1432">
        <v>4.4619999999999997</v>
      </c>
      <c r="D30" s="1432">
        <v>37.340000000000003</v>
      </c>
      <c r="E30" s="1646" t="s">
        <v>17</v>
      </c>
      <c r="F30" s="1429">
        <v>0.69599999999999995</v>
      </c>
      <c r="G30" s="1646" t="s">
        <v>17</v>
      </c>
      <c r="H30" s="583">
        <v>15.41</v>
      </c>
      <c r="I30" s="1050">
        <v>2.2850000000000001</v>
      </c>
      <c r="J30" s="585"/>
      <c r="L30" s="1422"/>
      <c r="M30" s="1422"/>
      <c r="N30" s="1422"/>
      <c r="O30" s="1422"/>
      <c r="P30" s="1422"/>
      <c r="Q30" s="1422"/>
      <c r="R30" s="1422"/>
      <c r="S30" s="1422"/>
    </row>
    <row r="31" spans="1:19">
      <c r="A31" s="1426" t="s">
        <v>438</v>
      </c>
      <c r="B31" s="1432"/>
      <c r="C31" s="1432"/>
      <c r="D31" s="1432"/>
      <c r="E31" s="1432"/>
      <c r="F31" s="1429"/>
      <c r="G31" s="1432"/>
      <c r="H31" s="1432"/>
      <c r="I31" s="1429"/>
      <c r="L31" s="1422"/>
      <c r="M31" s="1422"/>
      <c r="N31" s="1422"/>
      <c r="O31" s="1422"/>
      <c r="P31" s="1422"/>
      <c r="Q31" s="1422"/>
      <c r="R31" s="1422"/>
      <c r="S31" s="1422"/>
    </row>
    <row r="32" spans="1:19">
      <c r="A32" s="687" t="s">
        <v>592</v>
      </c>
      <c r="B32" s="1434">
        <v>23.591999999999999</v>
      </c>
      <c r="C32" s="1434">
        <v>3.8690000000000002</v>
      </c>
      <c r="D32" s="1434">
        <v>5.4320000000000004</v>
      </c>
      <c r="E32" s="1434">
        <v>30.044</v>
      </c>
      <c r="F32" s="1428">
        <v>39.777999999999999</v>
      </c>
      <c r="G32" s="1434">
        <v>34.423000000000002</v>
      </c>
      <c r="H32" s="1434">
        <v>0.86199999999999999</v>
      </c>
      <c r="I32" s="1428">
        <v>0.72399999999999998</v>
      </c>
      <c r="L32" s="1422"/>
      <c r="M32" s="1422"/>
      <c r="N32" s="1422"/>
      <c r="O32" s="1422"/>
      <c r="P32" s="1422"/>
      <c r="Q32" s="1422"/>
      <c r="R32" s="1422"/>
      <c r="S32" s="1422"/>
    </row>
    <row r="33" spans="1:19">
      <c r="A33" s="1426" t="s">
        <v>592</v>
      </c>
      <c r="B33" s="1432"/>
      <c r="C33" s="1432"/>
      <c r="D33" s="1432"/>
      <c r="E33" s="1432"/>
      <c r="F33" s="1429"/>
      <c r="G33" s="1432"/>
      <c r="H33" s="1432"/>
      <c r="I33" s="1429"/>
      <c r="L33" s="1422"/>
      <c r="M33" s="1422"/>
      <c r="N33" s="1422"/>
      <c r="O33" s="1422"/>
      <c r="P33" s="1422"/>
      <c r="Q33" s="1422"/>
      <c r="R33" s="1422"/>
      <c r="S33" s="1422"/>
    </row>
    <row r="34" spans="1:19">
      <c r="A34" s="687" t="s">
        <v>230</v>
      </c>
      <c r="B34" s="1434">
        <v>5.2969999999999997</v>
      </c>
      <c r="C34" s="1434">
        <v>0.76600000000000001</v>
      </c>
      <c r="D34" s="1434">
        <v>6.4009999999999998</v>
      </c>
      <c r="E34" s="1434">
        <v>2.2149999999999999</v>
      </c>
      <c r="F34" s="1428">
        <v>1.9390000000000001</v>
      </c>
      <c r="G34" s="1434">
        <v>4.7389999999999999</v>
      </c>
      <c r="H34" s="1434">
        <v>68.423000000000002</v>
      </c>
      <c r="I34" s="1428">
        <v>29.513999999999999</v>
      </c>
      <c r="L34" s="1422"/>
      <c r="M34" s="1422"/>
      <c r="N34" s="1422"/>
      <c r="O34" s="1422"/>
      <c r="P34" s="1422"/>
      <c r="Q34" s="1422"/>
      <c r="R34" s="1422"/>
      <c r="S34" s="1422"/>
    </row>
    <row r="35" spans="1:19">
      <c r="A35" s="1426" t="s">
        <v>323</v>
      </c>
      <c r="B35" s="1008"/>
      <c r="C35" s="1008"/>
      <c r="D35" s="1006"/>
      <c r="E35" s="1006"/>
      <c r="F35" s="1007"/>
      <c r="G35" s="1006"/>
      <c r="H35" s="1432"/>
      <c r="I35" s="1429"/>
    </row>
    <row r="36" spans="1:19">
      <c r="A36" s="1435" t="s">
        <v>1360</v>
      </c>
      <c r="B36" s="1008">
        <v>4140.4480000000003</v>
      </c>
      <c r="C36" s="1008">
        <v>4521.1009999999997</v>
      </c>
      <c r="D36" s="1006">
        <v>5480.3549107940271</v>
      </c>
      <c r="E36" s="1006">
        <v>4136.53</v>
      </c>
      <c r="F36" s="1007">
        <v>3985.8409999999999</v>
      </c>
      <c r="G36" s="1006">
        <v>327.82817075383804</v>
      </c>
      <c r="H36" s="1432">
        <v>3099.8773101622292</v>
      </c>
      <c r="I36" s="1429">
        <v>3027.9593517788603</v>
      </c>
      <c r="L36" s="1422"/>
      <c r="M36" s="1422"/>
      <c r="N36" s="1422"/>
      <c r="O36" s="1422"/>
      <c r="P36" s="1422"/>
      <c r="Q36" s="1422"/>
      <c r="R36" s="1422"/>
      <c r="S36" s="1422"/>
    </row>
    <row r="37" spans="1:19">
      <c r="A37" s="1426" t="s">
        <v>1360</v>
      </c>
      <c r="B37" s="1008"/>
      <c r="C37" s="1008"/>
      <c r="D37" s="1006"/>
      <c r="E37" s="1006"/>
      <c r="F37" s="1007"/>
      <c r="G37" s="1006"/>
      <c r="H37" s="1432"/>
      <c r="I37" s="1429"/>
    </row>
    <row r="38" spans="1:19">
      <c r="A38" s="1435" t="s">
        <v>1777</v>
      </c>
      <c r="B38" s="1646" t="s">
        <v>17</v>
      </c>
      <c r="C38" s="1646" t="s">
        <v>17</v>
      </c>
      <c r="D38" s="1434">
        <v>26.756</v>
      </c>
      <c r="E38" s="1434">
        <v>0.87</v>
      </c>
      <c r="F38" s="1428">
        <v>19.747</v>
      </c>
      <c r="G38" s="1434">
        <v>5.7190000000000003</v>
      </c>
      <c r="H38" s="1646" t="s">
        <v>17</v>
      </c>
      <c r="I38" s="1428">
        <v>2.867</v>
      </c>
    </row>
    <row r="39" spans="1:19">
      <c r="A39" s="1426" t="s">
        <v>436</v>
      </c>
      <c r="B39" s="1008"/>
      <c r="C39" s="1008"/>
      <c r="D39" s="1006"/>
      <c r="E39" s="1006"/>
      <c r="F39" s="1007"/>
      <c r="G39" s="1006"/>
      <c r="H39" s="1432"/>
      <c r="I39" s="1429"/>
    </row>
    <row r="40" spans="1:19">
      <c r="A40" s="1435" t="s">
        <v>432</v>
      </c>
      <c r="B40" s="1008">
        <v>90.875</v>
      </c>
      <c r="C40" s="1646" t="s">
        <v>17</v>
      </c>
      <c r="D40" s="1008">
        <v>32.234999999999999</v>
      </c>
      <c r="E40" s="1008">
        <v>93.733000000000004</v>
      </c>
      <c r="F40" s="1009">
        <v>63.889000000000003</v>
      </c>
      <c r="G40" s="1008">
        <v>64.471000000000004</v>
      </c>
      <c r="H40" s="1432">
        <v>35.298000000000002</v>
      </c>
      <c r="I40" s="1429">
        <v>76.566000000000003</v>
      </c>
      <c r="L40" s="1422"/>
      <c r="M40" s="1422"/>
      <c r="N40" s="1422"/>
      <c r="O40" s="1422"/>
      <c r="P40" s="1422"/>
      <c r="Q40" s="1422"/>
      <c r="R40" s="1422"/>
      <c r="S40" s="1422"/>
    </row>
    <row r="41" spans="1:19">
      <c r="A41" s="1426" t="s">
        <v>943</v>
      </c>
      <c r="B41" s="1008"/>
      <c r="C41" s="1008"/>
      <c r="D41" s="1008"/>
      <c r="E41" s="1008"/>
      <c r="F41" s="1009"/>
      <c r="G41" s="1008"/>
      <c r="H41" s="1432"/>
      <c r="I41" s="1429"/>
      <c r="L41" s="1422"/>
      <c r="M41" s="1422"/>
      <c r="N41" s="1422"/>
      <c r="O41" s="1422"/>
      <c r="P41" s="1422"/>
      <c r="Q41" s="1422"/>
      <c r="R41" s="1422"/>
      <c r="S41" s="1422"/>
    </row>
    <row r="42" spans="1:19">
      <c r="A42" s="1435" t="s">
        <v>236</v>
      </c>
      <c r="B42" s="1008">
        <v>933.48900000000003</v>
      </c>
      <c r="C42" s="1008">
        <v>834.66499999999996</v>
      </c>
      <c r="D42" s="1008">
        <v>980.04700000000003</v>
      </c>
      <c r="E42" s="1008">
        <v>1325.405</v>
      </c>
      <c r="F42" s="1009">
        <v>782.12400000000002</v>
      </c>
      <c r="G42" s="1008">
        <v>1103.934</v>
      </c>
      <c r="H42" s="1432">
        <v>1600.7829999999999</v>
      </c>
      <c r="I42" s="1429">
        <v>1036.1679999999999</v>
      </c>
      <c r="L42" s="1422"/>
      <c r="M42" s="1422"/>
      <c r="N42" s="1422"/>
      <c r="O42" s="1422"/>
      <c r="P42" s="1422"/>
      <c r="Q42" s="1422"/>
      <c r="R42" s="1422"/>
      <c r="S42" s="1422"/>
    </row>
    <row r="43" spans="1:19">
      <c r="A43" s="1426" t="s">
        <v>330</v>
      </c>
      <c r="B43" s="1008"/>
      <c r="C43" s="1008"/>
      <c r="D43" s="1008"/>
      <c r="E43" s="1008"/>
      <c r="F43" s="1009"/>
      <c r="G43" s="1008"/>
      <c r="H43" s="1432"/>
      <c r="I43" s="1429"/>
      <c r="L43" s="1422"/>
      <c r="M43" s="1422"/>
    </row>
    <row r="44" spans="1:19">
      <c r="A44" s="1435" t="s">
        <v>1778</v>
      </c>
      <c r="B44" s="1719" t="s">
        <v>27</v>
      </c>
      <c r="C44" s="1434">
        <v>0.88500000000000001</v>
      </c>
      <c r="D44" s="1646" t="s">
        <v>17</v>
      </c>
      <c r="E44" s="1434">
        <v>2.516</v>
      </c>
      <c r="F44" s="1646" t="s">
        <v>17</v>
      </c>
      <c r="G44" s="1646" t="s">
        <v>17</v>
      </c>
      <c r="H44" s="1434">
        <v>0.85299999999999998</v>
      </c>
      <c r="I44" s="1428">
        <v>4.4329999999999998</v>
      </c>
      <c r="L44" s="1422"/>
      <c r="M44" s="1422"/>
    </row>
    <row r="45" spans="1:19">
      <c r="A45" s="1426" t="s">
        <v>1779</v>
      </c>
      <c r="B45" s="1434"/>
      <c r="C45" s="1434"/>
      <c r="D45" s="1434"/>
      <c r="E45" s="1434"/>
      <c r="F45" s="1428"/>
      <c r="G45" s="1434"/>
      <c r="H45" s="1434"/>
      <c r="I45" s="1428"/>
      <c r="L45" s="1422"/>
      <c r="M45" s="1422"/>
    </row>
    <row r="46" spans="1:19">
      <c r="A46" s="1435" t="s">
        <v>1780</v>
      </c>
      <c r="B46" s="1719" t="s">
        <v>27</v>
      </c>
      <c r="C46" s="1719" t="s">
        <v>27</v>
      </c>
      <c r="D46" s="1719" t="s">
        <v>27</v>
      </c>
      <c r="E46" s="1719" t="s">
        <v>27</v>
      </c>
      <c r="F46" s="1720" t="s">
        <v>27</v>
      </c>
      <c r="G46" s="1719" t="s">
        <v>27</v>
      </c>
      <c r="H46" s="1719" t="s">
        <v>27</v>
      </c>
      <c r="I46" s="1428">
        <v>22.073</v>
      </c>
      <c r="L46" s="1422"/>
      <c r="M46" s="1422"/>
    </row>
    <row r="47" spans="1:19">
      <c r="A47" s="1426" t="s">
        <v>1781</v>
      </c>
      <c r="B47" s="1434"/>
      <c r="C47" s="1434"/>
      <c r="D47" s="1434"/>
      <c r="E47" s="1434"/>
      <c r="F47" s="1428"/>
      <c r="G47" s="1434"/>
      <c r="H47" s="1434"/>
      <c r="I47" s="1428"/>
      <c r="L47" s="1422"/>
      <c r="M47" s="1422"/>
    </row>
    <row r="48" spans="1:19">
      <c r="A48" s="1435" t="s">
        <v>238</v>
      </c>
      <c r="B48" s="1719" t="s">
        <v>27</v>
      </c>
      <c r="C48" s="1719" t="s">
        <v>27</v>
      </c>
      <c r="D48" s="1719" t="s">
        <v>27</v>
      </c>
      <c r="E48" s="1434">
        <v>3.988</v>
      </c>
      <c r="F48" s="1646" t="s">
        <v>17</v>
      </c>
      <c r="G48" s="1646" t="s">
        <v>17</v>
      </c>
      <c r="H48" s="1646" t="s">
        <v>17</v>
      </c>
      <c r="I48" s="1428">
        <v>2.8759999999999999</v>
      </c>
      <c r="L48" s="1422"/>
      <c r="M48" s="1422"/>
    </row>
    <row r="49" spans="1:19">
      <c r="A49" s="1426" t="s">
        <v>329</v>
      </c>
      <c r="B49" s="1434"/>
      <c r="C49" s="1008"/>
      <c r="D49" s="1008"/>
      <c r="E49" s="1008"/>
      <c r="F49" s="1009"/>
      <c r="G49" s="1008"/>
      <c r="H49" s="1432"/>
      <c r="I49" s="1429"/>
      <c r="L49" s="1422"/>
      <c r="M49" s="1422"/>
    </row>
    <row r="50" spans="1:19">
      <c r="A50" s="1426"/>
      <c r="B50" s="696"/>
      <c r="C50" s="696"/>
      <c r="D50" s="696"/>
      <c r="E50" s="696"/>
      <c r="F50" s="696"/>
      <c r="G50" s="696"/>
      <c r="L50" s="1422"/>
      <c r="M50" s="1422"/>
    </row>
    <row r="51" spans="1:19">
      <c r="A51" s="1426"/>
      <c r="B51" s="696"/>
      <c r="C51" s="696"/>
      <c r="D51" s="696"/>
      <c r="E51" s="696"/>
      <c r="F51" s="696"/>
      <c r="G51" s="696"/>
      <c r="L51" s="1422"/>
      <c r="M51" s="1422"/>
    </row>
    <row r="52" spans="1:19" ht="28.5" customHeight="1">
      <c r="A52" s="2452" t="s">
        <v>2065</v>
      </c>
      <c r="B52" s="2452"/>
      <c r="C52" s="2452"/>
      <c r="D52" s="2452"/>
      <c r="E52" s="2452"/>
      <c r="F52" s="2452"/>
      <c r="G52" s="2452"/>
      <c r="H52" s="2452"/>
      <c r="I52" s="2452"/>
      <c r="L52" s="1717"/>
      <c r="M52" s="1717"/>
      <c r="N52" s="1717"/>
      <c r="O52" s="1717"/>
      <c r="P52" s="1717"/>
      <c r="Q52" s="1717"/>
      <c r="R52" s="1717"/>
      <c r="S52" s="1717"/>
    </row>
    <row r="53" spans="1:19">
      <c r="A53" s="2441" t="s">
        <v>1722</v>
      </c>
      <c r="B53" s="2441"/>
      <c r="C53" s="2441"/>
      <c r="D53" s="2441"/>
      <c r="E53" s="2441"/>
      <c r="F53" s="2441"/>
      <c r="G53" s="2441"/>
      <c r="H53" s="2441"/>
      <c r="I53" s="2441"/>
      <c r="L53" s="1422"/>
      <c r="M53" s="1422"/>
      <c r="N53" s="1422"/>
      <c r="O53" s="1422"/>
      <c r="P53" s="1422"/>
      <c r="Q53" s="1422"/>
      <c r="R53" s="1422"/>
      <c r="S53" s="1422"/>
    </row>
    <row r="54" spans="1:19" ht="27.75" customHeight="1">
      <c r="A54" s="2443" t="s">
        <v>1782</v>
      </c>
      <c r="B54" s="2443"/>
      <c r="C54" s="2443"/>
      <c r="D54" s="2443"/>
      <c r="E54" s="2443"/>
      <c r="F54" s="2443"/>
      <c r="G54" s="2443"/>
      <c r="H54" s="2443"/>
      <c r="I54" s="2443"/>
      <c r="L54" s="1422"/>
      <c r="M54" s="1422"/>
      <c r="N54" s="1422"/>
      <c r="O54" s="1422"/>
      <c r="P54" s="1422"/>
      <c r="Q54" s="1422"/>
      <c r="R54" s="1422"/>
      <c r="S54" s="1422"/>
    </row>
    <row r="55" spans="1:19">
      <c r="A55" s="1427" t="s">
        <v>1359</v>
      </c>
      <c r="B55" s="1427"/>
      <c r="C55" s="1427"/>
      <c r="D55" s="1427"/>
      <c r="E55" s="1427"/>
      <c r="F55" s="1427"/>
      <c r="G55" s="1427"/>
      <c r="H55" s="1427"/>
      <c r="I55" s="1427"/>
      <c r="L55" s="1422"/>
      <c r="M55" s="1422"/>
      <c r="N55" s="1422"/>
      <c r="O55" s="1422"/>
      <c r="P55" s="1422"/>
      <c r="Q55" s="1422"/>
      <c r="R55" s="1422"/>
      <c r="S55" s="1422"/>
    </row>
    <row r="56" spans="1:19">
      <c r="L56" s="1422"/>
      <c r="M56" s="1422"/>
      <c r="N56" s="1422"/>
      <c r="O56" s="1422"/>
      <c r="P56" s="1422"/>
      <c r="Q56" s="1422"/>
      <c r="R56" s="1422"/>
      <c r="S56" s="1422"/>
    </row>
    <row r="57" spans="1:19">
      <c r="L57" s="1422"/>
      <c r="M57" s="1422"/>
      <c r="N57" s="1422"/>
      <c r="O57" s="1422"/>
      <c r="P57" s="1422"/>
      <c r="Q57" s="1422"/>
      <c r="R57" s="1422"/>
      <c r="S57" s="1422"/>
    </row>
    <row r="58" spans="1:19">
      <c r="L58" s="1422"/>
      <c r="M58" s="1422"/>
      <c r="N58" s="1422"/>
      <c r="O58" s="1422"/>
      <c r="P58" s="1422"/>
      <c r="Q58" s="1422"/>
      <c r="R58" s="1422"/>
      <c r="S58" s="1422"/>
    </row>
    <row r="59" spans="1:19">
      <c r="L59" s="1422"/>
      <c r="M59" s="1422"/>
      <c r="N59" s="1422"/>
      <c r="O59" s="1422"/>
      <c r="P59" s="1422"/>
      <c r="Q59" s="1422"/>
      <c r="R59" s="1422"/>
      <c r="S59" s="1422"/>
    </row>
    <row r="60" spans="1:19">
      <c r="L60" s="1422"/>
      <c r="M60" s="1422"/>
      <c r="N60" s="1422"/>
      <c r="O60" s="1422"/>
      <c r="P60" s="1422"/>
      <c r="Q60" s="1422"/>
      <c r="R60" s="1422"/>
      <c r="S60" s="1422"/>
    </row>
    <row r="61" spans="1:19">
      <c r="L61" s="1422"/>
      <c r="M61" s="1422"/>
      <c r="N61" s="1422"/>
      <c r="O61" s="1422"/>
      <c r="P61" s="1422"/>
      <c r="Q61" s="1422"/>
      <c r="R61" s="1422"/>
      <c r="S61" s="1422"/>
    </row>
  </sheetData>
  <mergeCells count="7">
    <mergeCell ref="K2:K3"/>
    <mergeCell ref="A53:I53"/>
    <mergeCell ref="A54:I54"/>
    <mergeCell ref="A1:I1"/>
    <mergeCell ref="A2:A3"/>
    <mergeCell ref="B3:I3"/>
    <mergeCell ref="A52:I52"/>
  </mergeCells>
  <hyperlinks>
    <hyperlink ref="K2:K3" location="'DZIAŁ X - Przeglad miedzynarod'!A1" display="'DZIAŁ X - Przeglad miedzynarod'!A1"/>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zoomScaleNormal="100" zoomScaleSheetLayoutView="110" workbookViewId="0">
      <pane xSplit="1" ySplit="3" topLeftCell="B4" activePane="bottomRight" state="frozen"/>
      <selection activeCell="P164" sqref="P164"/>
      <selection pane="topRight" activeCell="P164" sqref="P164"/>
      <selection pane="bottomLeft" activeCell="P164" sqref="P164"/>
      <selection pane="bottomRight" activeCell="B4" sqref="B4"/>
    </sheetView>
  </sheetViews>
  <sheetFormatPr defaultColWidth="9" defaultRowHeight="12.75"/>
  <cols>
    <col min="1" max="1" width="54.75" style="291" customWidth="1"/>
    <col min="2" max="15" width="9" style="291"/>
    <col min="16" max="24" width="9" style="359"/>
    <col min="25" max="25" width="9" style="382"/>
    <col min="26" max="16384" width="9" style="291"/>
  </cols>
  <sheetData>
    <row r="1" spans="1:27" s="286" customFormat="1" ht="37.5" customHeight="1">
      <c r="A1" s="1834" t="s">
        <v>935</v>
      </c>
      <c r="B1" s="1834"/>
      <c r="C1" s="1834"/>
      <c r="D1" s="1834"/>
      <c r="E1" s="1834"/>
      <c r="F1" s="1834"/>
      <c r="G1" s="1834"/>
      <c r="H1" s="1834"/>
      <c r="I1" s="1834"/>
      <c r="J1" s="1834"/>
      <c r="K1" s="1834"/>
      <c r="L1" s="1834"/>
      <c r="M1" s="1834"/>
      <c r="N1" s="1834"/>
      <c r="O1" s="1834"/>
      <c r="P1" s="1834"/>
      <c r="Q1" s="1834"/>
      <c r="R1" s="1834"/>
      <c r="S1" s="1510"/>
      <c r="T1" s="1510"/>
      <c r="U1" s="1510"/>
      <c r="V1" s="1510"/>
      <c r="W1" s="1510"/>
      <c r="X1" s="1510"/>
      <c r="Y1" s="741"/>
      <c r="Z1" s="294" t="s">
        <v>939</v>
      </c>
      <c r="AA1" s="284"/>
    </row>
    <row r="2" spans="1:27" ht="12.75" customHeight="1">
      <c r="A2" s="1842" t="s">
        <v>38</v>
      </c>
      <c r="B2" s="1521">
        <v>2000</v>
      </c>
      <c r="C2" s="1521">
        <v>2001</v>
      </c>
      <c r="D2" s="1521">
        <v>2002</v>
      </c>
      <c r="E2" s="1521">
        <v>2003</v>
      </c>
      <c r="F2" s="1521">
        <v>2004</v>
      </c>
      <c r="G2" s="1521">
        <v>2005</v>
      </c>
      <c r="H2" s="1521">
        <v>2006</v>
      </c>
      <c r="I2" s="1521">
        <v>2007</v>
      </c>
      <c r="J2" s="1521">
        <v>2008</v>
      </c>
      <c r="K2" s="1521">
        <v>2009</v>
      </c>
      <c r="L2" s="1521">
        <v>2010</v>
      </c>
      <c r="M2" s="1521">
        <v>2011</v>
      </c>
      <c r="N2" s="1521">
        <v>2012</v>
      </c>
      <c r="O2" s="1521">
        <v>2013</v>
      </c>
      <c r="P2" s="1516">
        <v>2014</v>
      </c>
      <c r="Q2" s="1521">
        <v>2015</v>
      </c>
      <c r="R2" s="1516">
        <v>2016</v>
      </c>
      <c r="S2" s="1516">
        <v>2017</v>
      </c>
      <c r="T2" s="1516">
        <v>2018</v>
      </c>
      <c r="U2" s="1516">
        <v>2019</v>
      </c>
      <c r="V2" s="1516">
        <v>2020</v>
      </c>
      <c r="W2" s="1516">
        <v>2021</v>
      </c>
      <c r="X2" s="1516">
        <v>2022</v>
      </c>
      <c r="Y2" s="742"/>
      <c r="Z2" s="359"/>
      <c r="AA2" s="359"/>
    </row>
    <row r="3" spans="1:27" ht="12.75" customHeight="1">
      <c r="A3" s="1842"/>
      <c r="B3" s="1843" t="s">
        <v>1425</v>
      </c>
      <c r="C3" s="1844"/>
      <c r="D3" s="1844"/>
      <c r="E3" s="1844"/>
      <c r="F3" s="1844"/>
      <c r="G3" s="1844"/>
      <c r="H3" s="1844"/>
      <c r="I3" s="1844"/>
      <c r="J3" s="1844"/>
      <c r="K3" s="1844"/>
      <c r="L3" s="1844"/>
      <c r="M3" s="1844"/>
      <c r="N3" s="1844"/>
      <c r="O3" s="1844"/>
      <c r="P3" s="1844"/>
      <c r="Q3" s="1844"/>
      <c r="R3" s="1844"/>
      <c r="S3" s="1195"/>
      <c r="T3" s="1517"/>
      <c r="U3" s="1195"/>
      <c r="V3" s="1195"/>
      <c r="W3" s="1195"/>
      <c r="X3" s="1195"/>
      <c r="Y3" s="742"/>
      <c r="Z3" s="359"/>
      <c r="AA3" s="359"/>
    </row>
    <row r="4" spans="1:27" s="80" customFormat="1" ht="25.5">
      <c r="A4" s="135" t="s">
        <v>689</v>
      </c>
      <c r="B4" s="78">
        <v>2426.9</v>
      </c>
      <c r="C4" s="209">
        <v>2658</v>
      </c>
      <c r="D4" s="78">
        <v>2187.6999999999998</v>
      </c>
      <c r="E4" s="78">
        <v>2077.4</v>
      </c>
      <c r="F4" s="78">
        <v>2134.9</v>
      </c>
      <c r="G4" s="78">
        <v>2174.1</v>
      </c>
      <c r="H4" s="78">
        <v>2447.6</v>
      </c>
      <c r="I4" s="78">
        <v>2777.4</v>
      </c>
      <c r="J4" s="78">
        <v>3059.1</v>
      </c>
      <c r="K4" s="209">
        <v>2877</v>
      </c>
      <c r="L4" s="78">
        <v>3046.9</v>
      </c>
      <c r="M4" s="78">
        <v>3327.4</v>
      </c>
      <c r="N4" s="78">
        <v>3454.2</v>
      </c>
      <c r="O4" s="78">
        <v>3601.1</v>
      </c>
      <c r="P4" s="482">
        <v>3889.4</v>
      </c>
      <c r="Q4" s="482">
        <v>4077.3</v>
      </c>
      <c r="R4" s="483" t="s">
        <v>1426</v>
      </c>
      <c r="S4" s="483" t="s">
        <v>1427</v>
      </c>
      <c r="T4" s="483" t="s">
        <v>1428</v>
      </c>
      <c r="U4" s="483" t="s">
        <v>1639</v>
      </c>
      <c r="V4" s="483" t="s">
        <v>1640</v>
      </c>
      <c r="W4" s="483" t="s">
        <v>1822</v>
      </c>
      <c r="X4" s="483" t="s">
        <v>1871</v>
      </c>
      <c r="Y4" s="595"/>
      <c r="Z4" s="76"/>
      <c r="AA4" s="76"/>
    </row>
    <row r="5" spans="1:27" ht="25.5">
      <c r="A5" s="292" t="s">
        <v>833</v>
      </c>
      <c r="B5" s="377">
        <v>2285.6999999999998</v>
      </c>
      <c r="C5" s="377">
        <v>2367.3000000000002</v>
      </c>
      <c r="D5" s="377">
        <v>1990.5</v>
      </c>
      <c r="E5" s="377">
        <v>1913.6</v>
      </c>
      <c r="F5" s="377">
        <v>2021.3</v>
      </c>
      <c r="G5" s="377">
        <v>2045</v>
      </c>
      <c r="H5" s="377">
        <v>2306.8000000000002</v>
      </c>
      <c r="I5" s="377">
        <v>2610.1</v>
      </c>
      <c r="J5" s="377">
        <v>2872.7</v>
      </c>
      <c r="K5" s="377">
        <v>2710.8</v>
      </c>
      <c r="L5" s="377">
        <v>2851</v>
      </c>
      <c r="M5" s="377">
        <v>3080.3</v>
      </c>
      <c r="N5" s="377">
        <v>3176.3</v>
      </c>
      <c r="O5" s="377">
        <v>3318.6</v>
      </c>
      <c r="P5" s="377">
        <v>3600.8</v>
      </c>
      <c r="Q5" s="381">
        <v>3792</v>
      </c>
      <c r="R5" s="380">
        <v>4371.2</v>
      </c>
      <c r="S5" s="380">
        <v>4583.3</v>
      </c>
      <c r="T5" s="380">
        <v>5351</v>
      </c>
      <c r="U5" s="380">
        <v>8319.4</v>
      </c>
      <c r="V5" s="380">
        <v>8356.7000000000007</v>
      </c>
      <c r="W5" s="380">
        <v>9157.1</v>
      </c>
      <c r="X5" s="664">
        <v>11010.7</v>
      </c>
      <c r="Y5" s="599"/>
      <c r="Z5" s="359"/>
      <c r="AA5" s="359"/>
    </row>
    <row r="6" spans="1:27" ht="25.5">
      <c r="A6" s="330" t="s">
        <v>834</v>
      </c>
      <c r="B6" s="377">
        <v>163.5</v>
      </c>
      <c r="C6" s="377">
        <v>165.7</v>
      </c>
      <c r="D6" s="377">
        <v>100</v>
      </c>
      <c r="E6" s="377">
        <v>73.7</v>
      </c>
      <c r="F6" s="377">
        <v>133.80000000000001</v>
      </c>
      <c r="G6" s="377">
        <v>149.30000000000001</v>
      </c>
      <c r="H6" s="377">
        <v>175.8</v>
      </c>
      <c r="I6" s="377">
        <v>171.1</v>
      </c>
      <c r="J6" s="377">
        <v>150.1</v>
      </c>
      <c r="K6" s="377">
        <v>82.1</v>
      </c>
      <c r="L6" s="377">
        <v>86.7</v>
      </c>
      <c r="M6" s="377">
        <v>105</v>
      </c>
      <c r="N6" s="377">
        <v>111.4</v>
      </c>
      <c r="O6" s="377">
        <v>111.4</v>
      </c>
      <c r="P6" s="377">
        <v>120.2</v>
      </c>
      <c r="Q6" s="377">
        <v>139.6</v>
      </c>
      <c r="R6" s="664">
        <v>160</v>
      </c>
      <c r="S6" s="380">
        <v>153.6</v>
      </c>
      <c r="T6" s="380">
        <v>202.3</v>
      </c>
      <c r="U6" s="380">
        <v>248.2</v>
      </c>
      <c r="V6" s="380">
        <v>229.4</v>
      </c>
      <c r="W6" s="380">
        <v>279.60000000000002</v>
      </c>
      <c r="X6" s="664">
        <v>323</v>
      </c>
      <c r="Y6" s="599"/>
      <c r="Z6" s="359"/>
      <c r="AA6" s="359"/>
    </row>
    <row r="7" spans="1:27" ht="25.5">
      <c r="A7" s="292" t="s">
        <v>835</v>
      </c>
      <c r="B7" s="377">
        <v>6.3</v>
      </c>
      <c r="C7" s="377">
        <v>7.5</v>
      </c>
      <c r="D7" s="377">
        <v>6.7</v>
      </c>
      <c r="E7" s="377">
        <v>3.4</v>
      </c>
      <c r="F7" s="377">
        <v>3.9</v>
      </c>
      <c r="G7" s="377">
        <v>7.7</v>
      </c>
      <c r="H7" s="377">
        <v>5.0999999999999996</v>
      </c>
      <c r="I7" s="381">
        <v>6</v>
      </c>
      <c r="J7" s="377">
        <v>3.9</v>
      </c>
      <c r="K7" s="377">
        <v>2.8</v>
      </c>
      <c r="L7" s="377">
        <v>7.5</v>
      </c>
      <c r="M7" s="377">
        <v>8.4</v>
      </c>
      <c r="N7" s="377">
        <v>4.0999999999999996</v>
      </c>
      <c r="O7" s="381">
        <v>7</v>
      </c>
      <c r="P7" s="377">
        <v>5.6</v>
      </c>
      <c r="Q7" s="377">
        <v>6.1</v>
      </c>
      <c r="R7" s="380">
        <v>5.9</v>
      </c>
      <c r="S7" s="380">
        <v>4.5999999999999996</v>
      </c>
      <c r="T7" s="380">
        <v>4</v>
      </c>
      <c r="U7" s="380">
        <v>4.4000000000000004</v>
      </c>
      <c r="V7" s="380">
        <v>4.4000000000000004</v>
      </c>
      <c r="W7" s="380">
        <v>0.4</v>
      </c>
      <c r="X7" s="664">
        <v>4</v>
      </c>
      <c r="Y7" s="599"/>
      <c r="Z7" s="359"/>
      <c r="AA7" s="359"/>
    </row>
    <row r="8" spans="1:27" ht="25.5">
      <c r="A8" s="292" t="s">
        <v>836</v>
      </c>
      <c r="B8" s="377">
        <v>124.7</v>
      </c>
      <c r="C8" s="377">
        <v>108.1</v>
      </c>
      <c r="D8" s="377">
        <v>82.6</v>
      </c>
      <c r="E8" s="377">
        <v>78.3</v>
      </c>
      <c r="F8" s="377">
        <v>100.8</v>
      </c>
      <c r="G8" s="377">
        <v>113.3</v>
      </c>
      <c r="H8" s="377">
        <v>126.9</v>
      </c>
      <c r="I8" s="377">
        <v>152.19999999999999</v>
      </c>
      <c r="J8" s="377">
        <v>172.1</v>
      </c>
      <c r="K8" s="377">
        <v>149</v>
      </c>
      <c r="L8" s="377">
        <v>169.8</v>
      </c>
      <c r="M8" s="377">
        <v>216.1</v>
      </c>
      <c r="N8" s="377">
        <v>252.6</v>
      </c>
      <c r="O8" s="377">
        <v>255.1</v>
      </c>
      <c r="P8" s="377">
        <v>261.2</v>
      </c>
      <c r="Q8" s="377">
        <v>257.8</v>
      </c>
      <c r="R8" s="380">
        <v>543.20000000000005</v>
      </c>
      <c r="S8" s="380">
        <v>226.1</v>
      </c>
      <c r="T8" s="380">
        <v>244.7</v>
      </c>
      <c r="U8" s="380">
        <v>366.2</v>
      </c>
      <c r="V8" s="380">
        <v>318.5</v>
      </c>
      <c r="W8" s="380">
        <v>348.8</v>
      </c>
      <c r="X8" s="664">
        <v>546.1</v>
      </c>
      <c r="Y8" s="599"/>
      <c r="Z8" s="359"/>
      <c r="AA8" s="359"/>
    </row>
    <row r="9" spans="1:27" ht="25.5">
      <c r="A9" s="292" t="s">
        <v>690</v>
      </c>
      <c r="B9" s="377">
        <v>7.3</v>
      </c>
      <c r="C9" s="377">
        <v>5.8</v>
      </c>
      <c r="D9" s="377">
        <v>4.8</v>
      </c>
      <c r="E9" s="377">
        <v>4.4000000000000004</v>
      </c>
      <c r="F9" s="377">
        <v>4.4000000000000004</v>
      </c>
      <c r="G9" s="377">
        <v>4.8</v>
      </c>
      <c r="H9" s="377">
        <v>4.3</v>
      </c>
      <c r="I9" s="377">
        <v>4.4000000000000004</v>
      </c>
      <c r="J9" s="377">
        <v>4.4000000000000004</v>
      </c>
      <c r="K9" s="377">
        <v>5.9</v>
      </c>
      <c r="L9" s="377">
        <v>10.1</v>
      </c>
      <c r="M9" s="377">
        <v>8.1</v>
      </c>
      <c r="N9" s="377">
        <v>7.9</v>
      </c>
      <c r="O9" s="377">
        <v>8.1</v>
      </c>
      <c r="P9" s="377">
        <v>8.1999999999999993</v>
      </c>
      <c r="Q9" s="377">
        <v>8.3000000000000007</v>
      </c>
      <c r="R9" s="380">
        <v>9.1</v>
      </c>
      <c r="S9" s="380">
        <v>9.4</v>
      </c>
      <c r="T9" s="380">
        <v>9.6999999999999993</v>
      </c>
      <c r="U9" s="380">
        <v>10.1</v>
      </c>
      <c r="V9" s="380">
        <v>11.9</v>
      </c>
      <c r="W9" s="380">
        <v>12.5</v>
      </c>
      <c r="X9" s="664">
        <v>12.4</v>
      </c>
      <c r="Y9" s="599"/>
      <c r="Z9" s="359"/>
      <c r="AA9" s="359"/>
    </row>
    <row r="10" spans="1:27" ht="25.5">
      <c r="A10" s="292" t="s">
        <v>818</v>
      </c>
      <c r="B10" s="381">
        <v>3</v>
      </c>
      <c r="C10" s="377">
        <v>3.6</v>
      </c>
      <c r="D10" s="381">
        <v>3</v>
      </c>
      <c r="E10" s="377">
        <v>4.0999999999999996</v>
      </c>
      <c r="F10" s="377">
        <v>4.3</v>
      </c>
      <c r="G10" s="377">
        <v>3.3</v>
      </c>
      <c r="H10" s="377">
        <v>4.5</v>
      </c>
      <c r="I10" s="377">
        <v>4.7</v>
      </c>
      <c r="J10" s="381">
        <v>6</v>
      </c>
      <c r="K10" s="377">
        <v>8.5</v>
      </c>
      <c r="L10" s="377">
        <v>8.5</v>
      </c>
      <c r="M10" s="377">
        <v>14.5</v>
      </c>
      <c r="N10" s="377">
        <v>13.3</v>
      </c>
      <c r="O10" s="377">
        <v>12.3</v>
      </c>
      <c r="P10" s="377">
        <v>13.6</v>
      </c>
      <c r="Q10" s="377">
        <v>12.7</v>
      </c>
      <c r="R10" s="380">
        <v>16.2</v>
      </c>
      <c r="S10" s="380">
        <v>11.4</v>
      </c>
      <c r="T10" s="380">
        <v>15.2</v>
      </c>
      <c r="U10" s="380">
        <v>34.200000000000003</v>
      </c>
      <c r="V10" s="380">
        <v>54.2</v>
      </c>
      <c r="W10" s="380">
        <v>59.7</v>
      </c>
      <c r="X10" s="664">
        <v>86.7</v>
      </c>
      <c r="Y10" s="599"/>
      <c r="Z10" s="359"/>
      <c r="AA10" s="359"/>
    </row>
    <row r="11" spans="1:27" ht="12.75" customHeight="1">
      <c r="A11" s="1841" t="s">
        <v>1993</v>
      </c>
      <c r="B11" s="1841"/>
      <c r="C11" s="1841"/>
      <c r="D11" s="1841"/>
      <c r="E11" s="1841"/>
      <c r="F11" s="1841"/>
      <c r="G11" s="1841"/>
      <c r="H11" s="1841"/>
      <c r="I11" s="1841"/>
      <c r="J11" s="1841"/>
      <c r="K11" s="1841"/>
      <c r="L11" s="1841"/>
      <c r="M11" s="1841"/>
      <c r="N11" s="1841"/>
      <c r="O11" s="1841"/>
      <c r="P11" s="1841"/>
      <c r="Q11" s="1841"/>
      <c r="R11" s="1841"/>
      <c r="S11" s="1841"/>
      <c r="T11" s="1841"/>
      <c r="U11" s="1841"/>
      <c r="V11" s="1509"/>
      <c r="W11" s="1509"/>
      <c r="X11" s="1509"/>
      <c r="Y11" s="736"/>
      <c r="Z11" s="359"/>
      <c r="AA11" s="359"/>
    </row>
    <row r="12" spans="1:27" ht="12.75" customHeight="1">
      <c r="A12" s="1845" t="s">
        <v>1823</v>
      </c>
      <c r="B12" s="1845"/>
      <c r="C12" s="1845"/>
      <c r="D12" s="1845"/>
      <c r="E12" s="1845"/>
      <c r="F12" s="1845"/>
      <c r="G12" s="1845"/>
      <c r="H12" s="1845"/>
      <c r="I12" s="1845"/>
      <c r="J12" s="1845"/>
      <c r="K12" s="1845"/>
      <c r="L12" s="1845"/>
      <c r="M12" s="1845"/>
      <c r="N12" s="1845"/>
      <c r="O12" s="1845"/>
      <c r="P12" s="1845"/>
      <c r="Q12" s="1845"/>
      <c r="R12" s="1845"/>
      <c r="S12" s="1845"/>
      <c r="T12" s="1845"/>
      <c r="U12" s="1845"/>
      <c r="V12" s="1509"/>
      <c r="W12" s="1509"/>
      <c r="X12" s="1509"/>
      <c r="Y12" s="736"/>
    </row>
  </sheetData>
  <mergeCells count="5">
    <mergeCell ref="A2:A3"/>
    <mergeCell ref="B3:R3"/>
    <mergeCell ref="A1:R1"/>
    <mergeCell ref="A11:U11"/>
    <mergeCell ref="A12:U12"/>
  </mergeCells>
  <hyperlinks>
    <hyperlink ref="Z1" location="'DZIAŁ II - Podmioty i pracujący'!A1" display="'DZIAŁ II - Podmioty i pracujący'!A1"/>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8"/>
  <sheetViews>
    <sheetView zoomScaleNormal="100" zoomScaleSheetLayoutView="100" workbookViewId="0">
      <pane xSplit="1" ySplit="5" topLeftCell="B6" activePane="bottomRight" state="frozen"/>
      <selection activeCell="C10" sqref="C10:Y10"/>
      <selection pane="topRight" activeCell="C10" sqref="C10:Y10"/>
      <selection pane="bottomLeft" activeCell="C10" sqref="C10:Y10"/>
      <selection pane="bottomRight" activeCell="C6" sqref="C6"/>
    </sheetView>
  </sheetViews>
  <sheetFormatPr defaultColWidth="9" defaultRowHeight="15"/>
  <cols>
    <col min="1" max="1" width="11" style="1309" customWidth="1"/>
    <col min="2" max="2" width="9.625" style="1236" customWidth="1"/>
    <col min="3" max="3" width="9.625" style="1104" customWidth="1"/>
    <col min="4" max="9" width="11.125" style="1104" customWidth="1"/>
    <col min="10" max="16384" width="9" style="1086"/>
  </cols>
  <sheetData>
    <row r="1" spans="1:12" ht="15.75">
      <c r="A1" s="1305" t="s">
        <v>1574</v>
      </c>
      <c r="B1" s="2453" t="s">
        <v>1702</v>
      </c>
      <c r="C1" s="2453"/>
      <c r="D1" s="2453"/>
      <c r="E1" s="2453"/>
      <c r="F1" s="2453"/>
      <c r="G1" s="2453"/>
      <c r="H1" s="2453"/>
      <c r="I1" s="2453"/>
    </row>
    <row r="2" spans="1:12" ht="17.25" customHeight="1">
      <c r="A2" s="1306"/>
      <c r="B2" s="2454" t="s">
        <v>1701</v>
      </c>
      <c r="C2" s="2454"/>
      <c r="D2" s="2454"/>
      <c r="E2" s="2454"/>
      <c r="F2" s="2454"/>
      <c r="G2" s="2454"/>
      <c r="H2" s="2454"/>
      <c r="I2" s="2454"/>
      <c r="K2" s="1767" t="s">
        <v>708</v>
      </c>
    </row>
    <row r="3" spans="1:12" ht="41.25">
      <c r="A3" s="2455" t="s">
        <v>1276</v>
      </c>
      <c r="B3" s="2458" t="s">
        <v>1277</v>
      </c>
      <c r="C3" s="1087" t="s">
        <v>1017</v>
      </c>
      <c r="D3" s="1088" t="s">
        <v>1018</v>
      </c>
      <c r="E3" s="1088" t="s">
        <v>1019</v>
      </c>
      <c r="F3" s="1088" t="s">
        <v>1020</v>
      </c>
      <c r="G3" s="1088" t="s">
        <v>1021</v>
      </c>
      <c r="H3" s="1088" t="s">
        <v>1022</v>
      </c>
      <c r="I3" s="1089" t="s">
        <v>1329</v>
      </c>
      <c r="K3" s="1767"/>
    </row>
    <row r="4" spans="1:12" ht="40.5">
      <c r="A4" s="2456"/>
      <c r="B4" s="2459"/>
      <c r="C4" s="1090" t="s">
        <v>1284</v>
      </c>
      <c r="D4" s="1090" t="s">
        <v>1023</v>
      </c>
      <c r="E4" s="1090" t="s">
        <v>1024</v>
      </c>
      <c r="F4" s="1090" t="s">
        <v>1025</v>
      </c>
      <c r="G4" s="1090" t="s">
        <v>1026</v>
      </c>
      <c r="H4" s="1090" t="s">
        <v>1027</v>
      </c>
      <c r="I4" s="1091" t="s">
        <v>1330</v>
      </c>
    </row>
    <row r="5" spans="1:12">
      <c r="A5" s="2457"/>
      <c r="B5" s="2460"/>
      <c r="C5" s="2461" t="s">
        <v>1723</v>
      </c>
      <c r="D5" s="2461"/>
      <c r="E5" s="2461"/>
      <c r="F5" s="2461"/>
      <c r="G5" s="2461"/>
      <c r="H5" s="2461"/>
      <c r="I5" s="2462"/>
    </row>
    <row r="6" spans="1:12" ht="18.75" customHeight="1">
      <c r="A6" s="2463" t="s">
        <v>1278</v>
      </c>
      <c r="B6" s="1310">
        <v>2000</v>
      </c>
      <c r="C6" s="1092">
        <v>84970.355110000004</v>
      </c>
      <c r="D6" s="1092">
        <v>70542.429840000012</v>
      </c>
      <c r="E6" s="1092">
        <v>1109.5129999999999</v>
      </c>
      <c r="F6" s="1092">
        <v>25.176000000000002</v>
      </c>
      <c r="G6" s="1092">
        <v>7101.2009699999999</v>
      </c>
      <c r="H6" s="1092">
        <v>5579.3937900000001</v>
      </c>
      <c r="I6" s="1093">
        <v>612.64151000000004</v>
      </c>
      <c r="J6" s="1094"/>
      <c r="K6" s="1094"/>
      <c r="L6" s="1094"/>
    </row>
    <row r="7" spans="1:12">
      <c r="A7" s="2464"/>
      <c r="B7" s="1311">
        <v>2001</v>
      </c>
      <c r="C7" s="1095">
        <v>82239.967499999999</v>
      </c>
      <c r="D7" s="1095">
        <v>68343.060389999999</v>
      </c>
      <c r="E7" s="1095">
        <v>1223.6370000000002</v>
      </c>
      <c r="F7" s="1095">
        <v>26.256999999999998</v>
      </c>
      <c r="G7" s="1095">
        <v>6721.3017799999998</v>
      </c>
      <c r="H7" s="1095">
        <v>5433.9363300000005</v>
      </c>
      <c r="I7" s="1096">
        <v>491.77499999999992</v>
      </c>
      <c r="J7" s="1094"/>
      <c r="K7" s="1094"/>
      <c r="L7" s="1094"/>
    </row>
    <row r="8" spans="1:12">
      <c r="A8" s="2464"/>
      <c r="B8" s="1311">
        <v>2002</v>
      </c>
      <c r="C8" s="1095">
        <v>82674.670700000002</v>
      </c>
      <c r="D8" s="1095">
        <v>69039.109790000002</v>
      </c>
      <c r="E8" s="1095">
        <v>1130.0989999999999</v>
      </c>
      <c r="F8" s="1095">
        <v>26.341000000000001</v>
      </c>
      <c r="G8" s="1095">
        <v>6632.0585400000009</v>
      </c>
      <c r="H8" s="1095">
        <v>5366.2423800000006</v>
      </c>
      <c r="I8" s="1096">
        <v>480.82</v>
      </c>
      <c r="J8" s="1094"/>
      <c r="K8" s="1094"/>
      <c r="L8" s="1094"/>
    </row>
    <row r="9" spans="1:12">
      <c r="A9" s="2464"/>
      <c r="B9" s="1311">
        <v>2003</v>
      </c>
      <c r="C9" s="1095">
        <v>79714.081000000006</v>
      </c>
      <c r="D9" s="1095">
        <v>66113.648689999987</v>
      </c>
      <c r="E9" s="1095">
        <v>1263.8029999999999</v>
      </c>
      <c r="F9" s="1095">
        <v>24.021000000000001</v>
      </c>
      <c r="G9" s="1095">
        <v>6578.2108699999999</v>
      </c>
      <c r="H9" s="1095">
        <v>5248.4764399999995</v>
      </c>
      <c r="I9" s="1096">
        <v>485.92099999999999</v>
      </c>
      <c r="J9" s="1094"/>
      <c r="K9" s="1094"/>
      <c r="L9" s="1094"/>
    </row>
    <row r="10" spans="1:12">
      <c r="A10" s="2464"/>
      <c r="B10" s="1311">
        <v>2004</v>
      </c>
      <c r="C10" s="1095">
        <v>84217.205400000006</v>
      </c>
      <c r="D10" s="1095">
        <v>70714.968939999992</v>
      </c>
      <c r="E10" s="1095">
        <v>1206.3389999999999</v>
      </c>
      <c r="F10" s="1095">
        <v>21.202999999999999</v>
      </c>
      <c r="G10" s="1095">
        <v>6655.5967300000002</v>
      </c>
      <c r="H10" s="1095">
        <v>5299.1947299999993</v>
      </c>
      <c r="I10" s="1096">
        <v>319.90300000000002</v>
      </c>
      <c r="J10" s="1094"/>
      <c r="K10" s="1094"/>
      <c r="L10" s="1094"/>
    </row>
    <row r="11" spans="1:12">
      <c r="A11" s="2464"/>
      <c r="B11" s="1311">
        <v>2005</v>
      </c>
      <c r="C11" s="1095">
        <v>83085.713879999996</v>
      </c>
      <c r="D11" s="1095">
        <v>69587.249880000003</v>
      </c>
      <c r="E11" s="1095">
        <v>1355.9059999999999</v>
      </c>
      <c r="F11" s="1095">
        <v>22.056999999999999</v>
      </c>
      <c r="G11" s="1095">
        <v>6519.2370000000001</v>
      </c>
      <c r="H11" s="1095">
        <v>5180.780999999999</v>
      </c>
      <c r="I11" s="1096">
        <v>420.48299999999995</v>
      </c>
      <c r="J11" s="1094"/>
      <c r="K11" s="1094"/>
      <c r="L11" s="1094"/>
    </row>
    <row r="12" spans="1:12">
      <c r="A12" s="2464"/>
      <c r="B12" s="1311">
        <v>2006</v>
      </c>
      <c r="C12" s="1095">
        <v>80410.123999999996</v>
      </c>
      <c r="D12" s="1095">
        <v>66071.833999999988</v>
      </c>
      <c r="E12" s="1095">
        <v>1296.6030000000003</v>
      </c>
      <c r="F12" s="1095">
        <v>23.233999999999998</v>
      </c>
      <c r="G12" s="1095">
        <v>6985.8469999999988</v>
      </c>
      <c r="H12" s="1095">
        <v>5564.85</v>
      </c>
      <c r="I12" s="1096">
        <v>467.75600000000003</v>
      </c>
      <c r="J12" s="1094"/>
      <c r="K12" s="1094"/>
      <c r="L12" s="1094"/>
    </row>
    <row r="13" spans="1:12">
      <c r="A13" s="2464"/>
      <c r="B13" s="1311">
        <v>2007</v>
      </c>
      <c r="C13" s="1095">
        <v>80475.138999999996</v>
      </c>
      <c r="D13" s="1095">
        <v>66096.169000000009</v>
      </c>
      <c r="E13" s="1095">
        <v>1466.269</v>
      </c>
      <c r="F13" s="1095">
        <v>22.733000000000001</v>
      </c>
      <c r="G13" s="1095">
        <v>7118.8220000000001</v>
      </c>
      <c r="H13" s="1095">
        <v>5398.4479999999994</v>
      </c>
      <c r="I13" s="1096">
        <v>372.69799999999998</v>
      </c>
      <c r="J13" s="1094"/>
      <c r="K13" s="1094"/>
      <c r="L13" s="1094"/>
    </row>
    <row r="14" spans="1:12">
      <c r="A14" s="2464"/>
      <c r="B14" s="1311">
        <v>2008</v>
      </c>
      <c r="C14" s="1095">
        <v>79378.714849999989</v>
      </c>
      <c r="D14" s="1095">
        <v>65459.753530000002</v>
      </c>
      <c r="E14" s="1095">
        <v>1216.4310999999998</v>
      </c>
      <c r="F14" s="1095">
        <v>19.186999999999998</v>
      </c>
      <c r="G14" s="1095">
        <v>6911.8504699999994</v>
      </c>
      <c r="H14" s="1095">
        <v>5245.4838599999994</v>
      </c>
      <c r="I14" s="1096">
        <v>526.00887999999998</v>
      </c>
      <c r="J14" s="1094"/>
      <c r="K14" s="1094"/>
      <c r="L14" s="1094"/>
    </row>
    <row r="15" spans="1:12">
      <c r="A15" s="2464"/>
      <c r="B15" s="1311">
        <v>2009</v>
      </c>
      <c r="C15" s="1095">
        <v>78716.231290000011</v>
      </c>
      <c r="D15" s="1095">
        <v>65212.429600000003</v>
      </c>
      <c r="E15" s="1095">
        <v>1555.53069</v>
      </c>
      <c r="F15" s="1095">
        <v>19.18</v>
      </c>
      <c r="G15" s="1095">
        <v>6162.276319999999</v>
      </c>
      <c r="H15" s="1095">
        <v>5276.1444999999994</v>
      </c>
      <c r="I15" s="1096">
        <v>490.67019000000005</v>
      </c>
      <c r="J15" s="1094"/>
      <c r="K15" s="1094"/>
      <c r="L15" s="1094"/>
    </row>
    <row r="16" spans="1:12">
      <c r="A16" s="2464"/>
      <c r="B16" s="1311">
        <v>2010</v>
      </c>
      <c r="C16" s="1095">
        <v>76317.726200000005</v>
      </c>
      <c r="D16" s="1095">
        <v>62902.230809999986</v>
      </c>
      <c r="E16" s="1095">
        <v>1394.7565300000001</v>
      </c>
      <c r="F16" s="1095">
        <v>17.501000000000001</v>
      </c>
      <c r="G16" s="1095">
        <v>6209.1292300000005</v>
      </c>
      <c r="H16" s="1095">
        <v>5394.1778599999998</v>
      </c>
      <c r="I16" s="1096">
        <v>399.93077999999997</v>
      </c>
      <c r="J16" s="1094"/>
      <c r="K16" s="1094"/>
      <c r="L16" s="1094"/>
    </row>
    <row r="17" spans="1:12">
      <c r="A17" s="2464"/>
      <c r="B17" s="1311">
        <v>2011</v>
      </c>
      <c r="C17" s="1095">
        <v>81048.335370000001</v>
      </c>
      <c r="D17" s="1095">
        <v>66985.515869999988</v>
      </c>
      <c r="E17" s="1095">
        <v>1519.9104500000001</v>
      </c>
      <c r="F17" s="1095">
        <v>19.866</v>
      </c>
      <c r="G17" s="1095">
        <v>6400.68768</v>
      </c>
      <c r="H17" s="1095">
        <v>5587.1864400000004</v>
      </c>
      <c r="I17" s="1096">
        <v>535.16892999999993</v>
      </c>
      <c r="J17" s="1094"/>
      <c r="K17" s="1094"/>
      <c r="L17" s="1094"/>
    </row>
    <row r="18" spans="1:12">
      <c r="A18" s="2464"/>
      <c r="B18" s="1311">
        <v>2012</v>
      </c>
      <c r="C18" s="1097">
        <v>77743.390209999998</v>
      </c>
      <c r="D18" s="1095">
        <v>63708.776839999991</v>
      </c>
      <c r="E18" s="1095">
        <v>1356.00587</v>
      </c>
      <c r="F18" s="1095">
        <v>20.614999999999998</v>
      </c>
      <c r="G18" s="1095">
        <v>6476.4450200000001</v>
      </c>
      <c r="H18" s="1095">
        <v>5681.7090499999995</v>
      </c>
      <c r="I18" s="1097">
        <v>499.83842999999996</v>
      </c>
      <c r="J18" s="1321"/>
      <c r="K18" s="1094"/>
      <c r="L18" s="1094"/>
    </row>
    <row r="19" spans="1:12">
      <c r="A19" s="2464"/>
      <c r="B19" s="1311">
        <v>2013</v>
      </c>
      <c r="C19" s="1097">
        <v>78778.498209999991</v>
      </c>
      <c r="D19" s="1095">
        <v>64245.265350000009</v>
      </c>
      <c r="E19" s="1095">
        <v>1621.16614</v>
      </c>
      <c r="F19" s="1095">
        <v>22.135999999999999</v>
      </c>
      <c r="G19" s="1095">
        <v>6469.0605500000001</v>
      </c>
      <c r="H19" s="1095">
        <v>5859.8268499999995</v>
      </c>
      <c r="I19" s="1097">
        <v>561.04330999999991</v>
      </c>
      <c r="J19" s="1321"/>
      <c r="K19" s="1094"/>
      <c r="L19" s="1094"/>
    </row>
    <row r="20" spans="1:12">
      <c r="A20" s="2464"/>
      <c r="B20" s="1311">
        <v>2014</v>
      </c>
      <c r="C20" s="1097">
        <v>79288.943209999998</v>
      </c>
      <c r="D20" s="1095">
        <v>63883.371260000007</v>
      </c>
      <c r="E20" s="1095">
        <v>1375.5294400000002</v>
      </c>
      <c r="F20" s="1095">
        <v>22.529999999999998</v>
      </c>
      <c r="G20" s="1095">
        <v>7263.4556199999997</v>
      </c>
      <c r="H20" s="1095">
        <v>6096.9765799999996</v>
      </c>
      <c r="I20" s="1097">
        <v>647.08028999999999</v>
      </c>
      <c r="J20" s="1321"/>
      <c r="K20" s="1094"/>
      <c r="L20" s="1094"/>
    </row>
    <row r="21" spans="1:12">
      <c r="A21" s="2464"/>
      <c r="B21" s="1311">
        <v>2015</v>
      </c>
      <c r="C21" s="1097">
        <v>80439.351309999998</v>
      </c>
      <c r="D21" s="1095">
        <v>65124.660200000006</v>
      </c>
      <c r="E21" s="1095">
        <v>1496.4870300000002</v>
      </c>
      <c r="F21" s="1095">
        <v>22.04</v>
      </c>
      <c r="G21" s="1095">
        <v>7063.6415399999996</v>
      </c>
      <c r="H21" s="1095">
        <v>6097.2511900000009</v>
      </c>
      <c r="I21" s="1097">
        <v>635.27132999999992</v>
      </c>
      <c r="J21" s="1321"/>
      <c r="K21" s="1094"/>
      <c r="L21" s="1094"/>
    </row>
    <row r="22" spans="1:12">
      <c r="A22" s="2464"/>
      <c r="B22" s="1311">
        <v>2016</v>
      </c>
      <c r="C22" s="1097">
        <v>78210.37318000001</v>
      </c>
      <c r="D22" s="1095">
        <v>64635.277669999996</v>
      </c>
      <c r="E22" s="1095">
        <v>1401.73675</v>
      </c>
      <c r="F22" s="1095">
        <v>23.763000000000002</v>
      </c>
      <c r="G22" s="1095">
        <v>5623.4578299999994</v>
      </c>
      <c r="H22" s="1095">
        <v>5970.91777</v>
      </c>
      <c r="I22" s="1097">
        <v>555.22014999999988</v>
      </c>
      <c r="J22" s="1321"/>
      <c r="K22" s="1094"/>
      <c r="L22" s="1094"/>
    </row>
    <row r="23" spans="1:12">
      <c r="A23" s="2464"/>
      <c r="B23" s="1311">
        <v>2017</v>
      </c>
      <c r="C23" s="1097">
        <v>81287.744180000009</v>
      </c>
      <c r="D23" s="1095">
        <v>66978.371980000011</v>
      </c>
      <c r="E23" s="1095">
        <v>1521.6422600000001</v>
      </c>
      <c r="F23" s="1095">
        <v>22.215999999999998</v>
      </c>
      <c r="G23" s="1095">
        <v>5950.0433400000002</v>
      </c>
      <c r="H23" s="1095">
        <v>6300.2768500000002</v>
      </c>
      <c r="I23" s="1097">
        <v>515.19372999999996</v>
      </c>
      <c r="J23" s="1321"/>
      <c r="K23" s="1094"/>
      <c r="L23" s="1094"/>
    </row>
    <row r="24" spans="1:12">
      <c r="A24" s="2464"/>
      <c r="B24" s="1311">
        <v>2018</v>
      </c>
      <c r="C24" s="1096">
        <v>84103.888909999994</v>
      </c>
      <c r="D24" s="1095">
        <v>70108.875459999996</v>
      </c>
      <c r="E24" s="1095">
        <v>1577.6998899999999</v>
      </c>
      <c r="F24" s="1095">
        <v>20.581130000000002</v>
      </c>
      <c r="G24" s="1095">
        <v>5935.7481299999999</v>
      </c>
      <c r="H24" s="1095">
        <v>5979.7905199999996</v>
      </c>
      <c r="I24" s="1097">
        <v>481.19378999999998</v>
      </c>
      <c r="J24" s="1321"/>
      <c r="K24" s="1094"/>
      <c r="L24" s="1094"/>
    </row>
    <row r="25" spans="1:12">
      <c r="A25" s="2464"/>
      <c r="B25" s="1311">
        <v>2019</v>
      </c>
      <c r="C25" s="1096">
        <v>79911.810040000011</v>
      </c>
      <c r="D25" s="1095">
        <v>65982.815969999996</v>
      </c>
      <c r="E25" s="1095">
        <v>1485.9429600000001</v>
      </c>
      <c r="F25" s="1095">
        <v>22.33962</v>
      </c>
      <c r="G25" s="1095">
        <v>6162.3198800000009</v>
      </c>
      <c r="H25" s="1095">
        <v>5849.0930500000004</v>
      </c>
      <c r="I25" s="1097">
        <v>409.29856999999998</v>
      </c>
      <c r="J25" s="1321"/>
      <c r="K25" s="1094"/>
      <c r="L25" s="1094"/>
    </row>
    <row r="26" spans="1:12">
      <c r="A26" s="2464"/>
      <c r="B26" s="1311">
        <v>2020</v>
      </c>
      <c r="C26" s="1096">
        <v>78042.910659999994</v>
      </c>
      <c r="D26" s="1095">
        <v>65124.865040000004</v>
      </c>
      <c r="E26" s="1095">
        <v>1150.9070399999998</v>
      </c>
      <c r="F26" s="1095">
        <v>18.883559999999999</v>
      </c>
      <c r="G26" s="1095">
        <v>5892.8175499999998</v>
      </c>
      <c r="H26" s="1095">
        <v>5439.00875</v>
      </c>
      <c r="I26" s="1399">
        <v>416.42870999999997</v>
      </c>
      <c r="J26" s="1321"/>
      <c r="K26" s="1094"/>
      <c r="L26" s="1094"/>
    </row>
    <row r="27" spans="1:12">
      <c r="A27" s="2464"/>
      <c r="B27" s="1311">
        <v>2021</v>
      </c>
      <c r="C27" s="1096">
        <v>79826.994709999999</v>
      </c>
      <c r="D27" s="1095">
        <v>65951.301560000007</v>
      </c>
      <c r="E27" s="1095">
        <v>1568.7322100000001</v>
      </c>
      <c r="F27" s="1095">
        <v>16.83661</v>
      </c>
      <c r="G27" s="1095">
        <v>6189.4690399999999</v>
      </c>
      <c r="H27" s="1095">
        <v>5695.9057499999999</v>
      </c>
      <c r="I27" s="1399">
        <v>404.74955</v>
      </c>
      <c r="J27" s="1321"/>
      <c r="K27" s="1094"/>
      <c r="L27" s="1094"/>
    </row>
    <row r="28" spans="1:12" ht="15" customHeight="1">
      <c r="A28" s="2471" t="s">
        <v>1270</v>
      </c>
      <c r="B28" s="1312">
        <v>2000</v>
      </c>
      <c r="C28" s="1098">
        <v>4638.3430000000008</v>
      </c>
      <c r="D28" s="1098">
        <v>4289.2510000000002</v>
      </c>
      <c r="E28" s="1098">
        <v>7.5780000000000003</v>
      </c>
      <c r="F28" s="1098">
        <v>2.0619999999999998</v>
      </c>
      <c r="G28" s="1098">
        <v>216.27600000000001</v>
      </c>
      <c r="H28" s="1098">
        <v>121.014</v>
      </c>
      <c r="I28" s="1099">
        <v>2.1619999999999999</v>
      </c>
      <c r="J28" s="1094"/>
      <c r="K28" s="1094"/>
      <c r="L28" s="1094"/>
    </row>
    <row r="29" spans="1:12">
      <c r="A29" s="2471"/>
      <c r="B29" s="1312">
        <v>2001</v>
      </c>
      <c r="C29" s="1098">
        <v>5011.5819999999994</v>
      </c>
      <c r="D29" s="1098">
        <v>4697.7719999999999</v>
      </c>
      <c r="E29" s="1098">
        <v>5.7069999999999999</v>
      </c>
      <c r="F29" s="1098">
        <v>2.3239999999999998</v>
      </c>
      <c r="G29" s="1098">
        <v>178.61199999999999</v>
      </c>
      <c r="H29" s="1098">
        <v>124.745</v>
      </c>
      <c r="I29" s="1099">
        <v>2.4220000000000002</v>
      </c>
      <c r="J29" s="1094"/>
      <c r="K29" s="1094"/>
      <c r="L29" s="1094"/>
    </row>
    <row r="30" spans="1:12">
      <c r="A30" s="2471"/>
      <c r="B30" s="1312">
        <v>2002</v>
      </c>
      <c r="C30" s="1098">
        <v>4849.9279999999999</v>
      </c>
      <c r="D30" s="1098">
        <v>4532.8590000000004</v>
      </c>
      <c r="E30" s="1098">
        <v>9.016</v>
      </c>
      <c r="F30" s="1098">
        <v>2.3330000000000002</v>
      </c>
      <c r="G30" s="1098">
        <v>164.00399999999999</v>
      </c>
      <c r="H30" s="1098">
        <v>135.559</v>
      </c>
      <c r="I30" s="1099">
        <v>6.157</v>
      </c>
      <c r="J30" s="1094"/>
      <c r="K30" s="1094"/>
      <c r="L30" s="1094"/>
    </row>
    <row r="31" spans="1:12">
      <c r="A31" s="2471"/>
      <c r="B31" s="1312">
        <v>2003</v>
      </c>
      <c r="C31" s="1098">
        <v>5074.0049999999992</v>
      </c>
      <c r="D31" s="1098">
        <v>4796.1679999999997</v>
      </c>
      <c r="E31" s="1098">
        <v>9.6839999999999993</v>
      </c>
      <c r="F31" s="1098">
        <v>2.2570000000000001</v>
      </c>
      <c r="G31" s="1098">
        <v>127.408</v>
      </c>
      <c r="H31" s="1098">
        <v>135.9</v>
      </c>
      <c r="I31" s="1099">
        <v>2.5880000000000001</v>
      </c>
      <c r="J31" s="1094"/>
      <c r="K31" s="1094"/>
      <c r="L31" s="1094"/>
    </row>
    <row r="32" spans="1:12">
      <c r="A32" s="2471"/>
      <c r="B32" s="1312">
        <v>2004</v>
      </c>
      <c r="C32" s="1098">
        <v>5180.0064000000002</v>
      </c>
      <c r="D32" s="1098">
        <v>4925.7103999999999</v>
      </c>
      <c r="E32" s="1098">
        <v>12.484</v>
      </c>
      <c r="F32" s="1098">
        <v>2.1909999999999998</v>
      </c>
      <c r="G32" s="1098">
        <v>120.039</v>
      </c>
      <c r="H32" s="1098">
        <v>118.66500000000001</v>
      </c>
      <c r="I32" s="1099">
        <v>0.91700000000000004</v>
      </c>
      <c r="J32" s="1094"/>
      <c r="K32" s="1094"/>
      <c r="L32" s="1094"/>
    </row>
    <row r="33" spans="1:12">
      <c r="A33" s="2471"/>
      <c r="B33" s="1312">
        <v>2005</v>
      </c>
      <c r="C33" s="1098">
        <v>5123.3978800000014</v>
      </c>
      <c r="D33" s="1098">
        <v>4828.5088800000003</v>
      </c>
      <c r="E33" s="1098">
        <v>11.917</v>
      </c>
      <c r="F33" s="1098">
        <v>3.778</v>
      </c>
      <c r="G33" s="1098">
        <v>154.97300000000001</v>
      </c>
      <c r="H33" s="1098">
        <v>123.051</v>
      </c>
      <c r="I33" s="1099">
        <v>1.17</v>
      </c>
      <c r="J33" s="1094"/>
      <c r="K33" s="1094"/>
      <c r="L33" s="1094"/>
    </row>
    <row r="34" spans="1:12">
      <c r="A34" s="2471"/>
      <c r="B34" s="1312">
        <v>2006</v>
      </c>
      <c r="C34" s="1098">
        <v>4653.4409999999998</v>
      </c>
      <c r="D34" s="1098">
        <v>4381.1779999999999</v>
      </c>
      <c r="E34" s="1098">
        <v>10.824</v>
      </c>
      <c r="F34" s="1098">
        <v>2.1419999999999999</v>
      </c>
      <c r="G34" s="1098">
        <v>135.54</v>
      </c>
      <c r="H34" s="1098">
        <v>122.113</v>
      </c>
      <c r="I34" s="1099">
        <v>1.6439999999999999</v>
      </c>
      <c r="J34" s="1094"/>
      <c r="K34" s="1094"/>
      <c r="L34" s="1094"/>
    </row>
    <row r="35" spans="1:12">
      <c r="A35" s="2471"/>
      <c r="B35" s="1312">
        <v>2007</v>
      </c>
      <c r="C35" s="1098">
        <v>4686.8310000000001</v>
      </c>
      <c r="D35" s="1098">
        <v>4397.7020000000002</v>
      </c>
      <c r="E35" s="1098">
        <v>28.847999999999999</v>
      </c>
      <c r="F35" s="1098">
        <v>2.4540000000000002</v>
      </c>
      <c r="G35" s="1098">
        <v>133.148</v>
      </c>
      <c r="H35" s="1098">
        <v>122.648</v>
      </c>
      <c r="I35" s="1099">
        <v>2.0310000000000001</v>
      </c>
      <c r="J35" s="1094"/>
      <c r="K35" s="1094"/>
      <c r="L35" s="1094"/>
    </row>
    <row r="36" spans="1:12">
      <c r="A36" s="2471"/>
      <c r="B36" s="1312">
        <v>2008</v>
      </c>
      <c r="C36" s="1098">
        <v>4817.0136599999996</v>
      </c>
      <c r="D36" s="1098">
        <v>4525.7101700000003</v>
      </c>
      <c r="E36" s="1098">
        <v>33.741</v>
      </c>
      <c r="F36" s="1098">
        <v>2.3740000000000001</v>
      </c>
      <c r="G36" s="1098">
        <v>149.68100000000001</v>
      </c>
      <c r="H36" s="1098">
        <v>104.07049000000001</v>
      </c>
      <c r="I36" s="1099">
        <v>1.4370000000000001</v>
      </c>
      <c r="J36" s="1094"/>
      <c r="K36" s="1094"/>
      <c r="L36" s="1094"/>
    </row>
    <row r="37" spans="1:12">
      <c r="A37" s="2471"/>
      <c r="B37" s="1312">
        <v>2009</v>
      </c>
      <c r="C37" s="1098">
        <v>4962.4695999999994</v>
      </c>
      <c r="D37" s="1098">
        <v>4640.0535999999993</v>
      </c>
      <c r="E37" s="1098">
        <v>24.751999999999999</v>
      </c>
      <c r="F37" s="1098">
        <v>2.1640000000000001</v>
      </c>
      <c r="G37" s="1098">
        <v>174.125</v>
      </c>
      <c r="H37" s="1098">
        <v>119.55500000000001</v>
      </c>
      <c r="I37" s="1099">
        <v>1.82</v>
      </c>
      <c r="J37" s="1094"/>
      <c r="K37" s="1094"/>
      <c r="L37" s="1094"/>
    </row>
    <row r="38" spans="1:12">
      <c r="A38" s="2471"/>
      <c r="B38" s="1312">
        <v>2010</v>
      </c>
      <c r="C38" s="1098">
        <v>5164.1000199999999</v>
      </c>
      <c r="D38" s="1098">
        <v>4864.8440199999995</v>
      </c>
      <c r="E38" s="1098">
        <v>24.167999999999999</v>
      </c>
      <c r="F38" s="1098">
        <v>2.2610000000000001</v>
      </c>
      <c r="G38" s="1098">
        <v>144.44300000000001</v>
      </c>
      <c r="H38" s="1098">
        <v>126.602</v>
      </c>
      <c r="I38" s="1099">
        <v>1.782</v>
      </c>
      <c r="J38" s="1094"/>
      <c r="K38" s="1094"/>
      <c r="L38" s="1094"/>
    </row>
    <row r="39" spans="1:12">
      <c r="A39" s="2471"/>
      <c r="B39" s="1312">
        <v>2011</v>
      </c>
      <c r="C39" s="1098">
        <v>5142.2724999999991</v>
      </c>
      <c r="D39" s="1098">
        <v>4826.5164999999997</v>
      </c>
      <c r="E39" s="1098">
        <v>22.983000000000001</v>
      </c>
      <c r="F39" s="1098">
        <v>2.669</v>
      </c>
      <c r="G39" s="1098">
        <v>157.22999999999999</v>
      </c>
      <c r="H39" s="1098">
        <v>130.75</v>
      </c>
      <c r="I39" s="1099">
        <v>2.1240000000000001</v>
      </c>
      <c r="J39" s="1094"/>
      <c r="K39" s="1094"/>
      <c r="L39" s="1094"/>
    </row>
    <row r="40" spans="1:12">
      <c r="A40" s="2471"/>
      <c r="B40" s="1312">
        <v>2012</v>
      </c>
      <c r="C40" s="1098">
        <v>5776.0059300000003</v>
      </c>
      <c r="D40" s="1098">
        <v>5445.1866</v>
      </c>
      <c r="E40" s="1098">
        <v>22.523790000000002</v>
      </c>
      <c r="F40" s="1098">
        <v>2.8570000000000002</v>
      </c>
      <c r="G40" s="1098">
        <v>166.48714000000001</v>
      </c>
      <c r="H40" s="1098">
        <v>137.13339999999999</v>
      </c>
      <c r="I40" s="1320">
        <v>1.8180000000000001</v>
      </c>
      <c r="J40" s="1321"/>
      <c r="K40" s="1094"/>
      <c r="L40" s="1094"/>
    </row>
    <row r="41" spans="1:12">
      <c r="A41" s="2471"/>
      <c r="B41" s="1312">
        <v>2013</v>
      </c>
      <c r="C41" s="1098">
        <v>5621.0833199999997</v>
      </c>
      <c r="D41" s="1098">
        <v>5241.9396699999998</v>
      </c>
      <c r="E41" s="1098">
        <v>21.637029999999999</v>
      </c>
      <c r="F41" s="1098">
        <v>2.0390000000000001</v>
      </c>
      <c r="G41" s="1098">
        <v>200.25845999999999</v>
      </c>
      <c r="H41" s="1098">
        <v>151.65415999999999</v>
      </c>
      <c r="I41" s="1320">
        <v>3.5550000000000002</v>
      </c>
      <c r="J41" s="1321"/>
      <c r="K41" s="1094"/>
      <c r="L41" s="1094"/>
    </row>
    <row r="42" spans="1:12">
      <c r="A42" s="2471"/>
      <c r="B42" s="1312">
        <v>2014</v>
      </c>
      <c r="C42" s="1098">
        <v>5921.1247400000002</v>
      </c>
      <c r="D42" s="1098">
        <v>5560.5003699999997</v>
      </c>
      <c r="E42" s="1098">
        <v>15.133839999999999</v>
      </c>
      <c r="F42" s="1098">
        <v>2.137</v>
      </c>
      <c r="G42" s="1098">
        <v>181.56710000000001</v>
      </c>
      <c r="H42" s="1098">
        <v>158.80043000000001</v>
      </c>
      <c r="I42" s="1320">
        <v>2.9860000000000002</v>
      </c>
      <c r="J42" s="1321"/>
      <c r="K42" s="1094"/>
      <c r="L42" s="1094"/>
    </row>
    <row r="43" spans="1:12">
      <c r="A43" s="2471"/>
      <c r="B43" s="1312">
        <v>2015</v>
      </c>
      <c r="C43" s="1098">
        <v>6037.9085500000001</v>
      </c>
      <c r="D43" s="1098">
        <v>5625.9880400000002</v>
      </c>
      <c r="E43" s="1098">
        <v>23.876080000000002</v>
      </c>
      <c r="F43" s="1098">
        <v>1.7749999999999999</v>
      </c>
      <c r="G43" s="1098">
        <v>221.00668999999999</v>
      </c>
      <c r="H43" s="1098">
        <v>162.80274</v>
      </c>
      <c r="I43" s="1320">
        <v>2.46</v>
      </c>
      <c r="J43" s="1321"/>
      <c r="K43" s="1094"/>
      <c r="L43" s="1094"/>
    </row>
    <row r="44" spans="1:12">
      <c r="A44" s="2471"/>
      <c r="B44" s="1312">
        <v>2016</v>
      </c>
      <c r="C44" s="1098">
        <v>6499.314159999999</v>
      </c>
      <c r="D44" s="1098">
        <v>6093.0187699999997</v>
      </c>
      <c r="E44" s="1098">
        <v>14.81217</v>
      </c>
      <c r="F44" s="1098">
        <v>1.6639999999999999</v>
      </c>
      <c r="G44" s="1098">
        <v>223.46873000000002</v>
      </c>
      <c r="H44" s="1098">
        <v>165.36948999999998</v>
      </c>
      <c r="I44" s="1320">
        <v>0.98099999999999998</v>
      </c>
      <c r="J44" s="1321"/>
      <c r="K44" s="1094"/>
      <c r="L44" s="1094"/>
    </row>
    <row r="45" spans="1:12">
      <c r="A45" s="2471"/>
      <c r="B45" s="1312">
        <v>2017</v>
      </c>
      <c r="C45" s="1098">
        <v>7060.5740900000001</v>
      </c>
      <c r="D45" s="1098">
        <v>6608.5366100000001</v>
      </c>
      <c r="E45" s="1098">
        <v>14.675049999999999</v>
      </c>
      <c r="F45" s="1098">
        <v>2.0539999999999998</v>
      </c>
      <c r="G45" s="1098">
        <v>223.85746</v>
      </c>
      <c r="H45" s="1098">
        <v>210.17796999999999</v>
      </c>
      <c r="I45" s="1320">
        <v>1.2729999999999999</v>
      </c>
      <c r="J45" s="1321"/>
      <c r="K45" s="1094"/>
      <c r="L45" s="1094"/>
    </row>
    <row r="46" spans="1:12">
      <c r="A46" s="2471"/>
      <c r="B46" s="1312">
        <v>2018</v>
      </c>
      <c r="C46" s="1098">
        <v>7140.7063399999997</v>
      </c>
      <c r="D46" s="1098">
        <v>6696.7989200000002</v>
      </c>
      <c r="E46" s="1098">
        <v>16.326589999999999</v>
      </c>
      <c r="F46" s="1098">
        <v>1.7410000000000001</v>
      </c>
      <c r="G46" s="1098">
        <v>221.18592000000001</v>
      </c>
      <c r="H46" s="1098">
        <v>203.44091</v>
      </c>
      <c r="I46" s="1320">
        <v>1.2130000000000001</v>
      </c>
      <c r="J46" s="1321"/>
      <c r="K46" s="1094"/>
      <c r="L46" s="1094"/>
    </row>
    <row r="47" spans="1:12">
      <c r="A47" s="2471"/>
      <c r="B47" s="1312">
        <v>2019</v>
      </c>
      <c r="C47" s="1098">
        <v>6870.9480300000005</v>
      </c>
      <c r="D47" s="1098">
        <v>6388.6293700000006</v>
      </c>
      <c r="E47" s="1098">
        <v>17.811169999999997</v>
      </c>
      <c r="F47" s="1098">
        <v>2.3429600000000002</v>
      </c>
      <c r="G47" s="1098">
        <v>252.44164999999998</v>
      </c>
      <c r="H47" s="1098">
        <v>208.21288000000001</v>
      </c>
      <c r="I47" s="1320">
        <v>1.51</v>
      </c>
      <c r="J47" s="1321"/>
      <c r="K47" s="1094"/>
      <c r="L47" s="1094"/>
    </row>
    <row r="48" spans="1:12">
      <c r="A48" s="2471"/>
      <c r="B48" s="1312">
        <v>2020</v>
      </c>
      <c r="C48" s="1098">
        <v>6619.6318200000005</v>
      </c>
      <c r="D48" s="1098">
        <v>6148.0375199999999</v>
      </c>
      <c r="E48" s="1098">
        <v>19.135169999999999</v>
      </c>
      <c r="F48" s="1098">
        <v>1.6138299999999999</v>
      </c>
      <c r="G48" s="1098">
        <v>252.91300000000001</v>
      </c>
      <c r="H48" s="1098">
        <v>196.20388</v>
      </c>
      <c r="I48" s="1400">
        <v>1.7284200000000001</v>
      </c>
      <c r="J48" s="1321"/>
      <c r="K48" s="1094"/>
      <c r="L48" s="1094"/>
    </row>
    <row r="49" spans="1:12">
      <c r="A49" s="2471"/>
      <c r="B49" s="1312">
        <v>2021</v>
      </c>
      <c r="C49" s="1098">
        <v>7044.7457899999999</v>
      </c>
      <c r="D49" s="1098">
        <v>6571.9170899999999</v>
      </c>
      <c r="E49" s="1098">
        <v>19.64781</v>
      </c>
      <c r="F49" s="1098">
        <v>1.80094</v>
      </c>
      <c r="G49" s="1098">
        <v>240.66860999999997</v>
      </c>
      <c r="H49" s="1098">
        <v>208.97054</v>
      </c>
      <c r="I49" s="1400">
        <v>1.7407999999999999</v>
      </c>
      <c r="J49" s="1321"/>
      <c r="K49" s="1094"/>
      <c r="L49" s="1094"/>
    </row>
    <row r="50" spans="1:12" ht="30" customHeight="1">
      <c r="A50" s="2471" t="s">
        <v>1331</v>
      </c>
      <c r="B50" s="1312">
        <v>2000</v>
      </c>
      <c r="C50" s="1098">
        <v>25195.976600000002</v>
      </c>
      <c r="D50" s="1098">
        <v>22000.141600000003</v>
      </c>
      <c r="E50" s="1098">
        <v>316.20100000000002</v>
      </c>
      <c r="F50" s="1100" t="s">
        <v>17</v>
      </c>
      <c r="G50" s="1098">
        <v>1697.421</v>
      </c>
      <c r="H50" s="1098">
        <v>1089.5999999999999</v>
      </c>
      <c r="I50" s="1099">
        <v>92.613</v>
      </c>
      <c r="J50" s="1094"/>
      <c r="K50" s="1094"/>
      <c r="L50" s="1094"/>
    </row>
    <row r="51" spans="1:12">
      <c r="A51" s="2471"/>
      <c r="B51" s="1312">
        <v>2001</v>
      </c>
      <c r="C51" s="1098">
        <v>22608.929499999998</v>
      </c>
      <c r="D51" s="1098">
        <v>19412.6685</v>
      </c>
      <c r="E51" s="1098">
        <v>357.45600000000002</v>
      </c>
      <c r="F51" s="1100" t="s">
        <v>17</v>
      </c>
      <c r="G51" s="1098">
        <v>1690.5119999999999</v>
      </c>
      <c r="H51" s="1098">
        <v>1071.836</v>
      </c>
      <c r="I51" s="1099">
        <v>76.456999999999994</v>
      </c>
      <c r="J51" s="1094"/>
      <c r="K51" s="1094"/>
      <c r="L51" s="1094"/>
    </row>
    <row r="52" spans="1:12">
      <c r="A52" s="2471"/>
      <c r="B52" s="1312">
        <v>2002</v>
      </c>
      <c r="C52" s="1098">
        <v>23736.563700000002</v>
      </c>
      <c r="D52" s="1098">
        <v>20536.9817</v>
      </c>
      <c r="E52" s="1098">
        <v>299.01799999999997</v>
      </c>
      <c r="F52" s="1100" t="s">
        <v>17</v>
      </c>
      <c r="G52" s="1098">
        <v>1716.1320000000001</v>
      </c>
      <c r="H52" s="1098">
        <v>1097.9110000000001</v>
      </c>
      <c r="I52" s="1099">
        <v>86.521000000000001</v>
      </c>
      <c r="J52" s="1094"/>
      <c r="K52" s="1094"/>
    </row>
    <row r="53" spans="1:12">
      <c r="A53" s="2471"/>
      <c r="B53" s="1312">
        <v>2003</v>
      </c>
      <c r="C53" s="1098">
        <v>20285.650000000001</v>
      </c>
      <c r="D53" s="1098">
        <v>17009.998</v>
      </c>
      <c r="E53" s="1098">
        <v>357.33699999999999</v>
      </c>
      <c r="F53" s="1100" t="s">
        <v>17</v>
      </c>
      <c r="G53" s="1098">
        <v>1726.597</v>
      </c>
      <c r="H53" s="1098">
        <v>1121.8050000000001</v>
      </c>
      <c r="I53" s="1099">
        <v>69.912999999999997</v>
      </c>
      <c r="J53" s="1094"/>
      <c r="K53" s="1094"/>
    </row>
    <row r="54" spans="1:12">
      <c r="A54" s="2471"/>
      <c r="B54" s="1312">
        <v>2004</v>
      </c>
      <c r="C54" s="1098">
        <v>25185.699000000001</v>
      </c>
      <c r="D54" s="1098">
        <v>21764.523000000001</v>
      </c>
      <c r="E54" s="1098">
        <v>370.73500000000001</v>
      </c>
      <c r="F54" s="1100" t="s">
        <v>17</v>
      </c>
      <c r="G54" s="1098">
        <v>1818.65</v>
      </c>
      <c r="H54" s="1098">
        <v>1153.3820000000001</v>
      </c>
      <c r="I54" s="1099">
        <v>78.409000000000006</v>
      </c>
      <c r="J54" s="1094"/>
      <c r="K54" s="1094"/>
    </row>
    <row r="55" spans="1:12">
      <c r="A55" s="2471"/>
      <c r="B55" s="1312">
        <v>2005</v>
      </c>
      <c r="C55" s="1098">
        <v>24362.917999999998</v>
      </c>
      <c r="D55" s="1098">
        <v>20817.322</v>
      </c>
      <c r="E55" s="1098">
        <v>444.54599999999999</v>
      </c>
      <c r="F55" s="1100" t="s">
        <v>17</v>
      </c>
      <c r="G55" s="1098">
        <v>1938.9739999999999</v>
      </c>
      <c r="H55" s="1098">
        <v>1098.44</v>
      </c>
      <c r="I55" s="1099">
        <v>63.636000000000003</v>
      </c>
      <c r="J55" s="1094"/>
      <c r="K55" s="1094"/>
    </row>
    <row r="56" spans="1:12">
      <c r="A56" s="2471"/>
      <c r="B56" s="1312">
        <v>2006</v>
      </c>
      <c r="C56" s="1098">
        <v>22110.485999999997</v>
      </c>
      <c r="D56" s="1098">
        <v>18254.82</v>
      </c>
      <c r="E56" s="1098">
        <v>336.16</v>
      </c>
      <c r="F56" s="1100" t="s">
        <v>17</v>
      </c>
      <c r="G56" s="1098">
        <v>2253.4609999999998</v>
      </c>
      <c r="H56" s="1098">
        <v>1209.8869999999999</v>
      </c>
      <c r="I56" s="1099">
        <v>56.158000000000001</v>
      </c>
      <c r="J56" s="1094"/>
      <c r="K56" s="1094"/>
    </row>
    <row r="57" spans="1:12">
      <c r="A57" s="2471"/>
      <c r="B57" s="1312">
        <v>2007</v>
      </c>
      <c r="C57" s="1098">
        <v>21789.624000000003</v>
      </c>
      <c r="D57" s="1098">
        <v>18029.29</v>
      </c>
      <c r="E57" s="1098">
        <v>432.74200000000002</v>
      </c>
      <c r="F57" s="1100" t="s">
        <v>17</v>
      </c>
      <c r="G57" s="1098">
        <v>2096.7359999999999</v>
      </c>
      <c r="H57" s="1098">
        <v>1167.8140000000001</v>
      </c>
      <c r="I57" s="1099">
        <v>63.042000000000002</v>
      </c>
      <c r="J57" s="1094"/>
      <c r="K57" s="1094"/>
    </row>
    <row r="58" spans="1:12">
      <c r="A58" s="2471"/>
      <c r="B58" s="1312">
        <v>2008</v>
      </c>
      <c r="C58" s="1098">
        <v>21456.617900000001</v>
      </c>
      <c r="D58" s="1098">
        <v>17742.358960000001</v>
      </c>
      <c r="E58" s="1098">
        <v>314.26360999999997</v>
      </c>
      <c r="F58" s="1100" t="s">
        <v>17</v>
      </c>
      <c r="G58" s="1098">
        <v>2190.48713</v>
      </c>
      <c r="H58" s="1098">
        <v>1145.3072500000001</v>
      </c>
      <c r="I58" s="1099">
        <v>64.200949999999992</v>
      </c>
      <c r="J58" s="1094"/>
      <c r="K58" s="1094"/>
    </row>
    <row r="59" spans="1:12">
      <c r="A59" s="2471"/>
      <c r="B59" s="1312">
        <v>2009</v>
      </c>
      <c r="C59" s="1098">
        <v>20572.852900000002</v>
      </c>
      <c r="D59" s="1098">
        <v>17175.69485</v>
      </c>
      <c r="E59" s="1098">
        <v>347.97629000000001</v>
      </c>
      <c r="F59" s="1100" t="s">
        <v>17</v>
      </c>
      <c r="G59" s="1098">
        <v>1837.72505</v>
      </c>
      <c r="H59" s="1098">
        <v>1147.50297</v>
      </c>
      <c r="I59" s="1099">
        <v>63.953739999999996</v>
      </c>
      <c r="J59" s="1094"/>
      <c r="K59" s="1094"/>
    </row>
    <row r="60" spans="1:12">
      <c r="A60" s="2471"/>
      <c r="B60" s="1312">
        <v>2010</v>
      </c>
      <c r="C60" s="1098">
        <v>17011.084770000001</v>
      </c>
      <c r="D60" s="1098">
        <v>13492.216640000001</v>
      </c>
      <c r="E60" s="1098">
        <v>390.47328000000005</v>
      </c>
      <c r="F60" s="1100">
        <v>0</v>
      </c>
      <c r="G60" s="1098">
        <v>1908.8215600000001</v>
      </c>
      <c r="H60" s="1098">
        <v>1161.4922900000001</v>
      </c>
      <c r="I60" s="1099">
        <v>58.08</v>
      </c>
      <c r="J60" s="1094"/>
      <c r="K60" s="1094"/>
    </row>
    <row r="61" spans="1:12">
      <c r="A61" s="2471"/>
      <c r="B61" s="1312">
        <v>2011</v>
      </c>
      <c r="C61" s="1098">
        <v>22055.942649999997</v>
      </c>
      <c r="D61" s="1098">
        <v>18457.166289999997</v>
      </c>
      <c r="E61" s="1098">
        <v>392.63645000000002</v>
      </c>
      <c r="F61" s="1100">
        <v>0</v>
      </c>
      <c r="G61" s="1098">
        <v>1921.9531200000001</v>
      </c>
      <c r="H61" s="1098">
        <v>1205.31179</v>
      </c>
      <c r="I61" s="1099">
        <v>78.873999999999995</v>
      </c>
      <c r="J61" s="1094"/>
      <c r="K61" s="1094"/>
    </row>
    <row r="62" spans="1:12">
      <c r="A62" s="2471"/>
      <c r="B62" s="1312">
        <v>2012</v>
      </c>
      <c r="C62" s="1098">
        <v>17848.802489999998</v>
      </c>
      <c r="D62" s="1098">
        <v>14398.48079</v>
      </c>
      <c r="E62" s="1098">
        <v>318.14408000000003</v>
      </c>
      <c r="F62" s="1100" t="s">
        <v>17</v>
      </c>
      <c r="G62" s="1098">
        <v>1850.7001599999999</v>
      </c>
      <c r="H62" s="1098">
        <v>1195.5770199999999</v>
      </c>
      <c r="I62" s="1099">
        <v>85.900440000000003</v>
      </c>
      <c r="J62" s="1094"/>
      <c r="K62" s="1094"/>
    </row>
    <row r="63" spans="1:12">
      <c r="A63" s="2471"/>
      <c r="B63" s="1312">
        <v>2013</v>
      </c>
      <c r="C63" s="1098">
        <v>18143.800329999998</v>
      </c>
      <c r="D63" s="1098">
        <v>14554.02182</v>
      </c>
      <c r="E63" s="1098">
        <v>527.95758999999998</v>
      </c>
      <c r="F63" s="1100">
        <v>0</v>
      </c>
      <c r="G63" s="1098">
        <v>1779.78874</v>
      </c>
      <c r="H63" s="1098">
        <v>1187.66553</v>
      </c>
      <c r="I63" s="1099">
        <v>94.365649999999988</v>
      </c>
      <c r="J63" s="1094"/>
      <c r="K63" s="1094"/>
    </row>
    <row r="64" spans="1:12">
      <c r="A64" s="2471"/>
      <c r="B64" s="1312">
        <v>2014</v>
      </c>
      <c r="C64" s="1098">
        <v>16305.380080000001</v>
      </c>
      <c r="D64" s="1098">
        <v>12464.824130000001</v>
      </c>
      <c r="E64" s="1098">
        <v>384.83409999999998</v>
      </c>
      <c r="F64" s="1100">
        <v>0</v>
      </c>
      <c r="G64" s="1098">
        <v>2008.0309099999999</v>
      </c>
      <c r="H64" s="1098">
        <v>1222.90041</v>
      </c>
      <c r="I64" s="1099">
        <v>224.78952999999998</v>
      </c>
      <c r="J64" s="1094"/>
      <c r="K64" s="1094"/>
    </row>
    <row r="65" spans="1:11">
      <c r="A65" s="2471"/>
      <c r="B65" s="1312">
        <v>2015</v>
      </c>
      <c r="C65" s="1098">
        <v>16976.2601</v>
      </c>
      <c r="D65" s="1098">
        <v>13357.23402</v>
      </c>
      <c r="E65" s="1098">
        <v>521.13902000000007</v>
      </c>
      <c r="F65" s="1100" t="s">
        <v>17</v>
      </c>
      <c r="G65" s="1098">
        <v>1715.1571299999998</v>
      </c>
      <c r="H65" s="1098">
        <v>1271.66023</v>
      </c>
      <c r="I65" s="1099">
        <v>111.0697</v>
      </c>
      <c r="J65" s="1094"/>
      <c r="K65" s="1094"/>
    </row>
    <row r="66" spans="1:11">
      <c r="A66" s="2471"/>
      <c r="B66" s="1312">
        <v>2016</v>
      </c>
      <c r="C66" s="1098">
        <v>15582.93065</v>
      </c>
      <c r="D66" s="1098">
        <v>12492.01238</v>
      </c>
      <c r="E66" s="1098">
        <v>290.06090999999998</v>
      </c>
      <c r="F66" s="1100" t="s">
        <v>17</v>
      </c>
      <c r="G66" s="1098">
        <v>1435.2214899999999</v>
      </c>
      <c r="H66" s="1098">
        <v>1274.42219</v>
      </c>
      <c r="I66" s="1099">
        <v>91.213679999999997</v>
      </c>
      <c r="J66" s="1094"/>
      <c r="K66" s="1094"/>
    </row>
    <row r="67" spans="1:11">
      <c r="A67" s="2471"/>
      <c r="B67" s="1312">
        <v>2017</v>
      </c>
      <c r="C67" s="1098">
        <v>16739.303609999999</v>
      </c>
      <c r="D67" s="1098">
        <v>13302.65727</v>
      </c>
      <c r="E67" s="1098">
        <v>487.30748</v>
      </c>
      <c r="F67" s="1100" t="s">
        <v>17</v>
      </c>
      <c r="G67" s="1098">
        <v>1533.69138</v>
      </c>
      <c r="H67" s="1098">
        <v>1298.98966</v>
      </c>
      <c r="I67" s="1099">
        <v>116.65782</v>
      </c>
      <c r="J67" s="1094"/>
      <c r="K67" s="1094"/>
    </row>
    <row r="68" spans="1:11">
      <c r="A68" s="2471"/>
      <c r="B68" s="1312">
        <v>2018</v>
      </c>
      <c r="C68" s="1098">
        <v>19671.479049999998</v>
      </c>
      <c r="D68" s="1098">
        <v>16330.28817</v>
      </c>
      <c r="E68" s="1098">
        <v>286.21278999999998</v>
      </c>
      <c r="F68" s="1100" t="s">
        <v>17</v>
      </c>
      <c r="G68" s="1098">
        <v>1591.7009399999999</v>
      </c>
      <c r="H68" s="1098">
        <v>1352.5008300000002</v>
      </c>
      <c r="I68" s="1099">
        <v>110.77632000000001</v>
      </c>
      <c r="J68" s="1094"/>
      <c r="K68" s="1094"/>
    </row>
    <row r="69" spans="1:11">
      <c r="A69" s="2471"/>
      <c r="B69" s="1312">
        <v>2019</v>
      </c>
      <c r="C69" s="1098">
        <v>17116.016540000001</v>
      </c>
      <c r="D69" s="1098">
        <v>13611.905949999998</v>
      </c>
      <c r="E69" s="1098">
        <v>398.89713</v>
      </c>
      <c r="F69" s="1100" t="s">
        <v>17</v>
      </c>
      <c r="G69" s="1098">
        <v>1737.5618100000002</v>
      </c>
      <c r="H69" s="1098">
        <v>1254.76055</v>
      </c>
      <c r="I69" s="1320">
        <v>112.89110000000001</v>
      </c>
      <c r="J69" s="1321"/>
      <c r="K69" s="1094"/>
    </row>
    <row r="70" spans="1:11">
      <c r="A70" s="2471"/>
      <c r="B70" s="1312">
        <v>2020</v>
      </c>
      <c r="C70" s="1098">
        <v>17001.134429999998</v>
      </c>
      <c r="D70" s="1098">
        <v>13917.45753</v>
      </c>
      <c r="E70" s="1098">
        <v>249.59076999999999</v>
      </c>
      <c r="F70" s="1100" t="s">
        <v>17</v>
      </c>
      <c r="G70" s="1098">
        <v>1585.5296499999999</v>
      </c>
      <c r="H70" s="1098">
        <v>1145.69282</v>
      </c>
      <c r="I70" s="1400">
        <v>102.86366000000001</v>
      </c>
      <c r="J70" s="1321"/>
      <c r="K70" s="1094"/>
    </row>
    <row r="71" spans="1:11">
      <c r="A71" s="2471"/>
      <c r="B71" s="1312">
        <v>2021</v>
      </c>
      <c r="C71" s="1098">
        <v>18650.683199999999</v>
      </c>
      <c r="D71" s="1098">
        <v>15155.5574</v>
      </c>
      <c r="E71" s="1098">
        <v>388.80159000000003</v>
      </c>
      <c r="F71" s="1100">
        <v>0</v>
      </c>
      <c r="G71" s="1098">
        <v>1743.9448500000001</v>
      </c>
      <c r="H71" s="1098">
        <v>1261.7531999999999</v>
      </c>
      <c r="I71" s="1400">
        <v>100.58869</v>
      </c>
      <c r="J71" s="1321"/>
      <c r="K71" s="1094"/>
    </row>
    <row r="72" spans="1:11" ht="18.75" customHeight="1">
      <c r="A72" s="2471" t="s">
        <v>1271</v>
      </c>
      <c r="B72" s="1312">
        <v>2000</v>
      </c>
      <c r="C72" s="1098">
        <v>38111.374510000001</v>
      </c>
      <c r="D72" s="1098">
        <v>28702.777239999999</v>
      </c>
      <c r="E72" s="1098">
        <v>578.15099999999995</v>
      </c>
      <c r="F72" s="1100" t="s">
        <v>17</v>
      </c>
      <c r="G72" s="1098">
        <v>4472.0859700000001</v>
      </c>
      <c r="H72" s="1098">
        <v>3847.6797900000001</v>
      </c>
      <c r="I72" s="1099">
        <v>510.68051000000003</v>
      </c>
      <c r="J72" s="1094"/>
      <c r="K72" s="1094"/>
    </row>
    <row r="73" spans="1:11">
      <c r="A73" s="2471"/>
      <c r="B73" s="1312">
        <v>2001</v>
      </c>
      <c r="C73" s="1098">
        <v>37751.744999999995</v>
      </c>
      <c r="D73" s="1098">
        <v>28846.970890000001</v>
      </c>
      <c r="E73" s="1098">
        <v>634.6</v>
      </c>
      <c r="F73" s="1100" t="s">
        <v>17</v>
      </c>
      <c r="G73" s="1098">
        <v>4133.3367799999996</v>
      </c>
      <c r="H73" s="1098">
        <v>3732.3193300000003</v>
      </c>
      <c r="I73" s="1099">
        <v>404.51799999999997</v>
      </c>
      <c r="J73" s="1094"/>
      <c r="K73" s="1094"/>
    </row>
    <row r="74" spans="1:11">
      <c r="A74" s="2471"/>
      <c r="B74" s="1312">
        <v>2002</v>
      </c>
      <c r="C74" s="1098">
        <v>37834.709010000006</v>
      </c>
      <c r="D74" s="1098">
        <v>29114.392090000001</v>
      </c>
      <c r="E74" s="1098">
        <v>634.76900000000001</v>
      </c>
      <c r="F74" s="1100" t="s">
        <v>17</v>
      </c>
      <c r="G74" s="1098">
        <v>4072.6385399999999</v>
      </c>
      <c r="H74" s="1098">
        <v>3631.84238</v>
      </c>
      <c r="I74" s="1099">
        <v>381.06700000000001</v>
      </c>
      <c r="J74" s="1094"/>
      <c r="K74" s="1094"/>
    </row>
    <row r="75" spans="1:11">
      <c r="A75" s="2471"/>
      <c r="B75" s="1312">
        <v>2003</v>
      </c>
      <c r="C75" s="1098">
        <v>38670.121000000006</v>
      </c>
      <c r="D75" s="1098">
        <v>30008.12169</v>
      </c>
      <c r="E75" s="1098">
        <v>663.45399999999995</v>
      </c>
      <c r="F75" s="1100" t="s">
        <v>17</v>
      </c>
      <c r="G75" s="1098">
        <v>4073.4998700000001</v>
      </c>
      <c r="H75" s="1098">
        <v>3517.8134399999999</v>
      </c>
      <c r="I75" s="1099">
        <v>407.23200000000003</v>
      </c>
      <c r="J75" s="1094"/>
      <c r="K75" s="1094"/>
    </row>
    <row r="76" spans="1:11">
      <c r="A76" s="2471"/>
      <c r="B76" s="1312">
        <v>2004</v>
      </c>
      <c r="C76" s="1098">
        <v>38653.324000000001</v>
      </c>
      <c r="D76" s="1098">
        <v>30159.254539999998</v>
      </c>
      <c r="E76" s="1098">
        <v>674.10799999999995</v>
      </c>
      <c r="F76" s="1100" t="s">
        <v>17</v>
      </c>
      <c r="G76" s="1098">
        <v>4030.0717300000001</v>
      </c>
      <c r="H76" s="1098">
        <v>3555.72973</v>
      </c>
      <c r="I76" s="1099">
        <v>234.16</v>
      </c>
      <c r="J76" s="1094"/>
      <c r="K76" s="1094"/>
    </row>
    <row r="77" spans="1:11">
      <c r="A77" s="2471"/>
      <c r="B77" s="1312">
        <v>2005</v>
      </c>
      <c r="C77" s="1098">
        <v>38570.036</v>
      </c>
      <c r="D77" s="1098">
        <v>30208.272000000001</v>
      </c>
      <c r="E77" s="1098">
        <v>687.178</v>
      </c>
      <c r="F77" s="1100" t="s">
        <v>17</v>
      </c>
      <c r="G77" s="1098">
        <v>3828.3040000000001</v>
      </c>
      <c r="H77" s="1098">
        <v>3498.1779999999999</v>
      </c>
      <c r="I77" s="1099">
        <v>348.10399999999998</v>
      </c>
      <c r="J77" s="1094"/>
      <c r="K77" s="1094"/>
    </row>
    <row r="78" spans="1:11">
      <c r="A78" s="2471"/>
      <c r="B78" s="1312">
        <v>2006</v>
      </c>
      <c r="C78" s="1098">
        <v>39163.395000000004</v>
      </c>
      <c r="D78" s="1098">
        <v>30241.452000000001</v>
      </c>
      <c r="E78" s="1098">
        <v>701.327</v>
      </c>
      <c r="F78" s="1100" t="s">
        <v>17</v>
      </c>
      <c r="G78" s="1098">
        <v>4010.21</v>
      </c>
      <c r="H78" s="1098">
        <v>3810.04</v>
      </c>
      <c r="I78" s="1099">
        <v>400.36599999999999</v>
      </c>
      <c r="J78" s="1094"/>
      <c r="K78" s="1094"/>
    </row>
    <row r="79" spans="1:11">
      <c r="A79" s="2471"/>
      <c r="B79" s="1312">
        <v>2007</v>
      </c>
      <c r="C79" s="1098">
        <v>39559.571000000004</v>
      </c>
      <c r="D79" s="1098">
        <v>30585.636999999999</v>
      </c>
      <c r="E79" s="1098">
        <v>706.98400000000004</v>
      </c>
      <c r="F79" s="1100" t="s">
        <v>17</v>
      </c>
      <c r="G79" s="1098">
        <v>4320.9629999999997</v>
      </c>
      <c r="H79" s="1098">
        <v>3651.3670000000002</v>
      </c>
      <c r="I79" s="1099">
        <v>294.62</v>
      </c>
      <c r="J79" s="1094"/>
      <c r="K79" s="1094"/>
    </row>
    <row r="80" spans="1:11">
      <c r="A80" s="2471"/>
      <c r="B80" s="1312">
        <v>2008</v>
      </c>
      <c r="C80" s="1098">
        <v>39127.507999999994</v>
      </c>
      <c r="D80" s="1098">
        <v>30455.634999999998</v>
      </c>
      <c r="E80" s="1098">
        <v>631.12599999999998</v>
      </c>
      <c r="F80" s="1100" t="s">
        <v>17</v>
      </c>
      <c r="G80" s="1098">
        <v>4058.9789999999998</v>
      </c>
      <c r="H80" s="1098">
        <v>3536.7530000000002</v>
      </c>
      <c r="I80" s="1099">
        <v>445.01499999999999</v>
      </c>
      <c r="J80" s="1094"/>
      <c r="K80" s="1094"/>
    </row>
    <row r="81" spans="1:11">
      <c r="A81" s="2471"/>
      <c r="B81" s="1312">
        <v>2009</v>
      </c>
      <c r="C81" s="1098">
        <v>38931.596999999994</v>
      </c>
      <c r="D81" s="1098">
        <v>30592.338</v>
      </c>
      <c r="E81" s="1098">
        <v>686.44</v>
      </c>
      <c r="F81" s="1100" t="s">
        <v>17</v>
      </c>
      <c r="G81" s="1098">
        <v>3674.9029999999998</v>
      </c>
      <c r="H81" s="1098">
        <v>3570.1909999999998</v>
      </c>
      <c r="I81" s="1099">
        <v>407.72500000000002</v>
      </c>
      <c r="J81" s="1094"/>
      <c r="K81" s="1094"/>
    </row>
    <row r="82" spans="1:11">
      <c r="A82" s="2471"/>
      <c r="B82" s="1312">
        <v>2010</v>
      </c>
      <c r="C82" s="1098">
        <v>39428.905000000006</v>
      </c>
      <c r="D82" s="1098">
        <v>31134.828289999998</v>
      </c>
      <c r="E82" s="1098">
        <v>703.09299999999996</v>
      </c>
      <c r="F82" s="1100" t="s">
        <v>17</v>
      </c>
      <c r="G82" s="1098">
        <v>3666.4003199999997</v>
      </c>
      <c r="H82" s="1098">
        <v>3602.1033900000002</v>
      </c>
      <c r="I82" s="1099">
        <v>322.48</v>
      </c>
      <c r="J82" s="1094"/>
      <c r="K82" s="1094"/>
    </row>
    <row r="83" spans="1:11">
      <c r="A83" s="2471"/>
      <c r="B83" s="1312">
        <v>2011</v>
      </c>
      <c r="C83" s="1098">
        <v>39639.661660000005</v>
      </c>
      <c r="D83" s="1098">
        <v>30980.445800000001</v>
      </c>
      <c r="E83" s="1098">
        <v>637.05999999999995</v>
      </c>
      <c r="F83" s="1100" t="s">
        <v>17</v>
      </c>
      <c r="G83" s="1098">
        <v>3817.1419700000001</v>
      </c>
      <c r="H83" s="1098">
        <v>3770.6708900000003</v>
      </c>
      <c r="I83" s="1099">
        <v>434.34300000000002</v>
      </c>
      <c r="J83" s="1094"/>
      <c r="K83" s="1094"/>
    </row>
    <row r="84" spans="1:11">
      <c r="A84" s="2471"/>
      <c r="B84" s="1312">
        <v>2012</v>
      </c>
      <c r="C84" s="1098">
        <v>40099.820399999997</v>
      </c>
      <c r="D84" s="1098">
        <v>31224.374690000001</v>
      </c>
      <c r="E84" s="1098">
        <v>625.53800000000001</v>
      </c>
      <c r="F84" s="1100" t="s">
        <v>17</v>
      </c>
      <c r="G84" s="1098">
        <v>3939.98108</v>
      </c>
      <c r="H84" s="1098">
        <v>3915.9196299999999</v>
      </c>
      <c r="I84" s="1099">
        <v>394.00700000000001</v>
      </c>
      <c r="J84" s="1094"/>
      <c r="K84" s="1094"/>
    </row>
    <row r="85" spans="1:11">
      <c r="A85" s="2471"/>
      <c r="B85" s="1312">
        <v>2013</v>
      </c>
      <c r="C85" s="1098">
        <v>40654.096709999998</v>
      </c>
      <c r="D85" s="1098">
        <v>31518.99137</v>
      </c>
      <c r="E85" s="1098">
        <v>688.351</v>
      </c>
      <c r="F85" s="1100" t="s">
        <v>17</v>
      </c>
      <c r="G85" s="1098">
        <v>3965.6507499999998</v>
      </c>
      <c r="H85" s="1098">
        <v>4037.9995899999999</v>
      </c>
      <c r="I85" s="1099">
        <v>443.10399999999998</v>
      </c>
      <c r="J85" s="1094"/>
      <c r="K85" s="1094"/>
    </row>
    <row r="86" spans="1:11">
      <c r="A86" s="2471"/>
      <c r="B86" s="1312">
        <v>2014</v>
      </c>
      <c r="C86" s="1098">
        <v>42383.195670000001</v>
      </c>
      <c r="D86" s="1098">
        <v>32594.112870000001</v>
      </c>
      <c r="E86" s="1098">
        <v>670.65809999999999</v>
      </c>
      <c r="F86" s="1100" t="s">
        <v>17</v>
      </c>
      <c r="G86" s="1098">
        <v>4542.2096799999999</v>
      </c>
      <c r="H86" s="1098">
        <v>4174.1670199999999</v>
      </c>
      <c r="I86" s="1099">
        <v>402.048</v>
      </c>
      <c r="J86" s="1094"/>
      <c r="K86" s="1094"/>
    </row>
    <row r="87" spans="1:11">
      <c r="A87" s="2471"/>
      <c r="B87" s="1312">
        <v>2015</v>
      </c>
      <c r="C87" s="1098">
        <v>42288.008179999997</v>
      </c>
      <c r="D87" s="1098">
        <v>32368.865120000002</v>
      </c>
      <c r="E87" s="1098">
        <v>662.63019999999995</v>
      </c>
      <c r="F87" s="1100" t="s">
        <v>17</v>
      </c>
      <c r="G87" s="1098">
        <v>4634.2967600000002</v>
      </c>
      <c r="H87" s="1098">
        <v>4120.4061000000002</v>
      </c>
      <c r="I87" s="1099">
        <v>501.81</v>
      </c>
      <c r="J87" s="1094"/>
      <c r="K87" s="1094"/>
    </row>
    <row r="88" spans="1:11">
      <c r="A88" s="2471"/>
      <c r="B88" s="1312">
        <v>2016</v>
      </c>
      <c r="C88" s="1098">
        <v>41410.782400000004</v>
      </c>
      <c r="D88" s="1098">
        <v>32876.261870000002</v>
      </c>
      <c r="E88" s="1098">
        <v>691.94722000000002</v>
      </c>
      <c r="F88" s="1100" t="s">
        <v>17</v>
      </c>
      <c r="G88" s="1098">
        <v>3429.27369</v>
      </c>
      <c r="H88" s="1098">
        <v>3972.7255800000003</v>
      </c>
      <c r="I88" s="1099">
        <v>440.57403999999997</v>
      </c>
      <c r="J88" s="1094"/>
      <c r="K88" s="1094"/>
    </row>
    <row r="89" spans="1:11">
      <c r="A89" s="2471"/>
      <c r="B89" s="1312">
        <v>2017</v>
      </c>
      <c r="C89" s="1098">
        <v>41616.774880000004</v>
      </c>
      <c r="D89" s="1098">
        <v>32670.855760000002</v>
      </c>
      <c r="E89" s="1098">
        <v>670.21356000000003</v>
      </c>
      <c r="F89" s="1100" t="s">
        <v>17</v>
      </c>
      <c r="G89" s="1098">
        <v>3688.85833</v>
      </c>
      <c r="H89" s="1098">
        <v>4214.9872599999999</v>
      </c>
      <c r="I89" s="1099">
        <v>371.85996999999998</v>
      </c>
      <c r="J89" s="1094"/>
      <c r="K89" s="1094"/>
    </row>
    <row r="90" spans="1:11">
      <c r="A90" s="2471"/>
      <c r="B90" s="1312">
        <v>2018</v>
      </c>
      <c r="C90" s="1098">
        <v>41175.75301</v>
      </c>
      <c r="D90" s="1098">
        <v>32873.251750000003</v>
      </c>
      <c r="E90" s="1098">
        <v>599.52817000000005</v>
      </c>
      <c r="F90" s="1100" t="s">
        <v>17</v>
      </c>
      <c r="G90" s="1098">
        <v>3609.00227</v>
      </c>
      <c r="H90" s="1098">
        <v>3752.6443199999999</v>
      </c>
      <c r="I90" s="1099">
        <v>341.32650000000001</v>
      </c>
      <c r="J90" s="1094"/>
      <c r="K90" s="1094"/>
    </row>
    <row r="91" spans="1:11">
      <c r="A91" s="2471"/>
      <c r="B91" s="1312">
        <v>2019</v>
      </c>
      <c r="C91" s="1098">
        <v>40784.471200000007</v>
      </c>
      <c r="D91" s="1098">
        <v>32622.3207</v>
      </c>
      <c r="E91" s="1098">
        <v>577.52522999999997</v>
      </c>
      <c r="F91" s="1100" t="s">
        <v>17</v>
      </c>
      <c r="G91" s="1100">
        <v>3630.3039700000004</v>
      </c>
      <c r="H91" s="1098">
        <v>3689.4724300000003</v>
      </c>
      <c r="I91" s="1320">
        <v>264.84886999999998</v>
      </c>
      <c r="J91" s="1321"/>
      <c r="K91" s="1094"/>
    </row>
    <row r="92" spans="1:11">
      <c r="A92" s="2471"/>
      <c r="B92" s="1312">
        <v>2020</v>
      </c>
      <c r="C92" s="1098">
        <v>39455.634900000005</v>
      </c>
      <c r="D92" s="1098">
        <v>31649.528100000003</v>
      </c>
      <c r="E92" s="1098">
        <v>574.66195999999991</v>
      </c>
      <c r="F92" s="1100" t="s">
        <v>17</v>
      </c>
      <c r="G92" s="1100">
        <v>3532.3639800000001</v>
      </c>
      <c r="H92" s="1098">
        <v>3418.8949500000003</v>
      </c>
      <c r="I92" s="1400">
        <v>280.18590999999998</v>
      </c>
      <c r="J92" s="1321"/>
      <c r="K92" s="1094"/>
    </row>
    <row r="93" spans="1:11">
      <c r="A93" s="2471"/>
      <c r="B93" s="1312">
        <v>2021</v>
      </c>
      <c r="C93" s="1098">
        <v>39554.773229999999</v>
      </c>
      <c r="D93" s="1098">
        <v>31387.969379999999</v>
      </c>
      <c r="E93" s="1098">
        <v>612.15768000000003</v>
      </c>
      <c r="F93" s="1100" t="s">
        <v>17</v>
      </c>
      <c r="G93" s="1100">
        <v>3710.5121300000001</v>
      </c>
      <c r="H93" s="1098">
        <v>3566.53116</v>
      </c>
      <c r="I93" s="1400">
        <v>277.60288000000003</v>
      </c>
      <c r="J93" s="1321"/>
      <c r="K93" s="1094"/>
    </row>
    <row r="94" spans="1:11" ht="15" customHeight="1">
      <c r="A94" s="2471" t="s">
        <v>1272</v>
      </c>
      <c r="B94" s="1312">
        <v>2000</v>
      </c>
      <c r="C94" s="1098">
        <v>15752.221</v>
      </c>
      <c r="D94" s="1098">
        <v>14414.197</v>
      </c>
      <c r="E94" s="1098">
        <v>202.97499999999999</v>
      </c>
      <c r="F94" s="1098">
        <v>23.114000000000001</v>
      </c>
      <c r="G94" s="1098">
        <v>648.18600000000004</v>
      </c>
      <c r="H94" s="1098">
        <v>461.51100000000002</v>
      </c>
      <c r="I94" s="1099">
        <v>2.238</v>
      </c>
      <c r="J94" s="1094"/>
      <c r="K94" s="1094"/>
    </row>
    <row r="95" spans="1:11">
      <c r="A95" s="2471"/>
      <c r="B95" s="1312">
        <v>2001</v>
      </c>
      <c r="C95" s="1098">
        <v>15604.987000000001</v>
      </c>
      <c r="D95" s="1098">
        <v>14274.674000000001</v>
      </c>
      <c r="E95" s="1098">
        <v>223.273</v>
      </c>
      <c r="F95" s="1098">
        <v>23.933</v>
      </c>
      <c r="G95" s="1098">
        <v>635.55600000000004</v>
      </c>
      <c r="H95" s="1098">
        <v>444.51900000000001</v>
      </c>
      <c r="I95" s="1099">
        <v>3.032</v>
      </c>
      <c r="J95" s="1094"/>
      <c r="K95" s="1094"/>
    </row>
    <row r="96" spans="1:11">
      <c r="A96" s="2471"/>
      <c r="B96" s="1312">
        <v>2002</v>
      </c>
      <c r="C96" s="1098">
        <v>14905.624000000002</v>
      </c>
      <c r="D96" s="1098">
        <v>13651.897000000001</v>
      </c>
      <c r="E96" s="1098">
        <v>184.73500000000001</v>
      </c>
      <c r="F96" s="1098">
        <v>24.007999999999999</v>
      </c>
      <c r="G96" s="1098">
        <v>594.6</v>
      </c>
      <c r="H96" s="1098">
        <v>446.79</v>
      </c>
      <c r="I96" s="1099">
        <v>3.5939999999999999</v>
      </c>
      <c r="J96" s="1094"/>
      <c r="K96" s="1094"/>
    </row>
    <row r="97" spans="1:11">
      <c r="A97" s="2471"/>
      <c r="B97" s="1312">
        <v>2003</v>
      </c>
      <c r="C97" s="1098">
        <v>14247.119999999999</v>
      </c>
      <c r="D97" s="1098">
        <v>13003.225</v>
      </c>
      <c r="E97" s="1098">
        <v>231</v>
      </c>
      <c r="F97" s="1098">
        <v>21.763999999999999</v>
      </c>
      <c r="G97" s="1098">
        <v>569.22299999999996</v>
      </c>
      <c r="H97" s="1098">
        <v>419.25700000000001</v>
      </c>
      <c r="I97" s="1099">
        <v>2.6509999999999998</v>
      </c>
      <c r="J97" s="1094"/>
      <c r="K97" s="1094"/>
    </row>
    <row r="98" spans="1:11">
      <c r="A98" s="2471"/>
      <c r="B98" s="1312">
        <v>2004</v>
      </c>
      <c r="C98" s="1098">
        <v>13604.322000000002</v>
      </c>
      <c r="D98" s="1098">
        <v>12486.217000000001</v>
      </c>
      <c r="E98" s="1098">
        <v>146.73400000000001</v>
      </c>
      <c r="F98" s="1098">
        <v>19.012</v>
      </c>
      <c r="G98" s="1098">
        <v>565.16700000000003</v>
      </c>
      <c r="H98" s="1098">
        <v>383.726</v>
      </c>
      <c r="I98" s="1099">
        <v>3.4660000000000002</v>
      </c>
      <c r="J98" s="1094"/>
      <c r="K98" s="1094"/>
    </row>
    <row r="99" spans="1:11">
      <c r="A99" s="2471"/>
      <c r="B99" s="1312">
        <v>2005</v>
      </c>
      <c r="C99" s="1098">
        <v>13499.823</v>
      </c>
      <c r="D99" s="1098">
        <v>12440.651</v>
      </c>
      <c r="E99" s="1098">
        <v>210.185</v>
      </c>
      <c r="F99" s="1098">
        <v>18.279</v>
      </c>
      <c r="G99" s="1098">
        <v>466.85199999999998</v>
      </c>
      <c r="H99" s="1098">
        <v>359.565</v>
      </c>
      <c r="I99" s="1099">
        <v>4.2910000000000004</v>
      </c>
      <c r="J99" s="1094"/>
      <c r="K99" s="1094"/>
    </row>
    <row r="100" spans="1:11">
      <c r="A100" s="2471"/>
      <c r="B100" s="1312">
        <v>2006</v>
      </c>
      <c r="C100" s="1098">
        <v>13110.399999999998</v>
      </c>
      <c r="D100" s="1098">
        <v>11980.382</v>
      </c>
      <c r="E100" s="1098">
        <v>246.23699999999999</v>
      </c>
      <c r="F100" s="1098">
        <v>21.091999999999999</v>
      </c>
      <c r="G100" s="1098">
        <v>484.81099999999998</v>
      </c>
      <c r="H100" s="1098">
        <v>372.66699999999997</v>
      </c>
      <c r="I100" s="1099">
        <v>5.2110000000000003</v>
      </c>
      <c r="J100" s="1094"/>
      <c r="K100" s="1094"/>
    </row>
    <row r="101" spans="1:11">
      <c r="A101" s="2471"/>
      <c r="B101" s="1312">
        <v>2007</v>
      </c>
      <c r="C101" s="1098">
        <v>13050.653</v>
      </c>
      <c r="D101" s="1098">
        <v>11852.771000000001</v>
      </c>
      <c r="E101" s="1098">
        <v>295.76499999999999</v>
      </c>
      <c r="F101" s="1098">
        <v>20.279</v>
      </c>
      <c r="G101" s="1098">
        <v>463.38</v>
      </c>
      <c r="H101" s="1098">
        <v>411.56299999999999</v>
      </c>
      <c r="I101" s="1099">
        <v>6.8949999999999996</v>
      </c>
      <c r="J101" s="1094"/>
      <c r="K101" s="1094"/>
    </row>
    <row r="102" spans="1:11">
      <c r="A102" s="2471"/>
      <c r="B102" s="1312">
        <v>2008</v>
      </c>
      <c r="C102" s="1098">
        <v>12729.09528</v>
      </c>
      <c r="D102" s="1098">
        <v>11626.3184</v>
      </c>
      <c r="E102" s="1098">
        <v>235.30749</v>
      </c>
      <c r="F102" s="1098">
        <v>16.812999999999999</v>
      </c>
      <c r="G102" s="1098">
        <v>427.24834000000004</v>
      </c>
      <c r="H102" s="1098">
        <v>412.51312000000001</v>
      </c>
      <c r="I102" s="1099">
        <v>10.89493</v>
      </c>
      <c r="J102" s="1094"/>
      <c r="K102" s="1094"/>
    </row>
    <row r="103" spans="1:11">
      <c r="A103" s="2471"/>
      <c r="B103" s="1312">
        <v>2009</v>
      </c>
      <c r="C103" s="1098">
        <v>12999.028420000001</v>
      </c>
      <c r="D103" s="1098">
        <v>11679.01477</v>
      </c>
      <c r="E103" s="1098">
        <v>494.38040000000001</v>
      </c>
      <c r="F103" s="1098">
        <v>17.015999999999998</v>
      </c>
      <c r="G103" s="1098">
        <v>404.95627000000002</v>
      </c>
      <c r="H103" s="1098">
        <v>390.68553000000003</v>
      </c>
      <c r="I103" s="1099">
        <v>12.97545</v>
      </c>
      <c r="J103" s="1094"/>
      <c r="K103" s="1094"/>
    </row>
    <row r="104" spans="1:11">
      <c r="A104" s="2471"/>
      <c r="B104" s="1312">
        <v>2010</v>
      </c>
      <c r="C104" s="1098">
        <v>13495.056049999999</v>
      </c>
      <c r="D104" s="1098">
        <v>12298.271779999999</v>
      </c>
      <c r="E104" s="1098">
        <v>275.29225000000002</v>
      </c>
      <c r="F104" s="1098">
        <v>15.239000000000001</v>
      </c>
      <c r="G104" s="1098">
        <v>433.56847999999997</v>
      </c>
      <c r="H104" s="1098">
        <v>458.21046999999999</v>
      </c>
      <c r="I104" s="1099">
        <v>14.474069999999999</v>
      </c>
      <c r="J104" s="1094"/>
      <c r="K104" s="1094"/>
    </row>
    <row r="105" spans="1:11">
      <c r="A105" s="2471"/>
      <c r="B105" s="1312">
        <v>2011</v>
      </c>
      <c r="C105" s="1098">
        <v>13007.457219999998</v>
      </c>
      <c r="D105" s="1098">
        <v>11632.048699999999</v>
      </c>
      <c r="E105" s="1098">
        <v>465.06599999999997</v>
      </c>
      <c r="F105" s="1098">
        <v>17.196000000000002</v>
      </c>
      <c r="G105" s="1098">
        <v>443.23899999999998</v>
      </c>
      <c r="H105" s="1098">
        <v>433.29452000000003</v>
      </c>
      <c r="I105" s="1099">
        <v>16.613</v>
      </c>
      <c r="J105" s="1094"/>
      <c r="K105" s="1094"/>
    </row>
    <row r="106" spans="1:11">
      <c r="A106" s="2471"/>
      <c r="B106" s="1312">
        <v>2012</v>
      </c>
      <c r="C106" s="1098">
        <v>12737.382990000002</v>
      </c>
      <c r="D106" s="1098">
        <v>11458.792890000001</v>
      </c>
      <c r="E106" s="1098">
        <v>387.358</v>
      </c>
      <c r="F106" s="1098">
        <v>17.757999999999999</v>
      </c>
      <c r="G106" s="1098">
        <v>465.32299999999998</v>
      </c>
      <c r="H106" s="1098">
        <v>393.25409999999999</v>
      </c>
      <c r="I106" s="1099">
        <v>14.897</v>
      </c>
      <c r="J106" s="1094"/>
      <c r="K106" s="1094"/>
    </row>
    <row r="107" spans="1:11">
      <c r="A107" s="2471"/>
      <c r="B107" s="1312">
        <v>2013</v>
      </c>
      <c r="C107" s="1098">
        <v>13104.208979999999</v>
      </c>
      <c r="D107" s="1098">
        <v>11769.572179999999</v>
      </c>
      <c r="E107" s="1098">
        <v>381.56599999999997</v>
      </c>
      <c r="F107" s="1098">
        <v>20.084</v>
      </c>
      <c r="G107" s="1098">
        <v>473.28300000000002</v>
      </c>
      <c r="H107" s="1098">
        <v>442.46478999999999</v>
      </c>
      <c r="I107" s="1099">
        <v>17.239009999999997</v>
      </c>
      <c r="J107" s="1094"/>
      <c r="K107" s="1094"/>
    </row>
    <row r="108" spans="1:11">
      <c r="A108" s="2471"/>
      <c r="B108" s="1312">
        <v>2014</v>
      </c>
      <c r="C108" s="1098">
        <v>13360.29104</v>
      </c>
      <c r="D108" s="1098">
        <v>12034.5831</v>
      </c>
      <c r="E108" s="1098">
        <v>303.61353000000003</v>
      </c>
      <c r="F108" s="1098">
        <v>20.384</v>
      </c>
      <c r="G108" s="1098">
        <v>490.03462000000002</v>
      </c>
      <c r="H108" s="1098">
        <v>497.16152</v>
      </c>
      <c r="I108" s="1099">
        <v>14.51427</v>
      </c>
      <c r="J108" s="1094"/>
      <c r="K108" s="1094"/>
    </row>
    <row r="109" spans="1:11">
      <c r="A109" s="2471"/>
      <c r="B109" s="1312">
        <v>2015</v>
      </c>
      <c r="C109" s="1098">
        <v>13735.24202</v>
      </c>
      <c r="D109" s="1098">
        <v>12463.03023</v>
      </c>
      <c r="E109" s="1098">
        <v>287.71666999999997</v>
      </c>
      <c r="F109" s="1098">
        <v>20.251000000000001</v>
      </c>
      <c r="G109" s="1098">
        <v>446.90571</v>
      </c>
      <c r="H109" s="1098">
        <v>499.99721999999997</v>
      </c>
      <c r="I109" s="1099">
        <v>17.341189999999997</v>
      </c>
      <c r="J109" s="1094"/>
      <c r="K109" s="1094"/>
    </row>
    <row r="110" spans="1:11">
      <c r="A110" s="2471"/>
      <c r="B110" s="1312">
        <v>2016</v>
      </c>
      <c r="C110" s="1098">
        <v>13265.53412</v>
      </c>
      <c r="D110" s="1098">
        <v>11829.411269999999</v>
      </c>
      <c r="E110" s="1098">
        <v>403.83328</v>
      </c>
      <c r="F110" s="1098">
        <v>22.087</v>
      </c>
      <c r="G110" s="1098">
        <v>474.10575</v>
      </c>
      <c r="H110" s="1098">
        <v>516.29778999999996</v>
      </c>
      <c r="I110" s="1099">
        <v>19.799029999999998</v>
      </c>
      <c r="J110" s="1094"/>
      <c r="K110" s="1094"/>
    </row>
    <row r="111" spans="1:11">
      <c r="A111" s="2471"/>
      <c r="B111" s="1312">
        <v>2017</v>
      </c>
      <c r="C111" s="1098">
        <v>14403.251470000001</v>
      </c>
      <c r="D111" s="1098">
        <v>13017.027599999999</v>
      </c>
      <c r="E111" s="1098">
        <v>348.18215000000004</v>
      </c>
      <c r="F111" s="1098">
        <v>20.161999999999999</v>
      </c>
      <c r="G111" s="1098">
        <v>462.52348000000001</v>
      </c>
      <c r="H111" s="1098">
        <v>532.57256000000007</v>
      </c>
      <c r="I111" s="1099">
        <v>22.78368</v>
      </c>
      <c r="J111" s="1094"/>
      <c r="K111" s="1094"/>
    </row>
    <row r="112" spans="1:11">
      <c r="A112" s="2471"/>
      <c r="B112" s="1312">
        <v>2018</v>
      </c>
      <c r="C112" s="1099">
        <v>14529.95111</v>
      </c>
      <c r="D112" s="1098">
        <v>12713.71351</v>
      </c>
      <c r="E112" s="1098">
        <v>674.44659999999999</v>
      </c>
      <c r="F112" s="1098">
        <v>18.840130000000002</v>
      </c>
      <c r="G112" s="1098">
        <v>468.28765000000004</v>
      </c>
      <c r="H112" s="1098">
        <v>629.19535999999994</v>
      </c>
      <c r="I112" s="1099">
        <v>25.467860000000002</v>
      </c>
      <c r="J112" s="1094"/>
      <c r="K112" s="1094"/>
    </row>
    <row r="113" spans="1:11">
      <c r="A113" s="2471"/>
      <c r="B113" s="1312">
        <v>2019</v>
      </c>
      <c r="C113" s="1099">
        <v>13476.982150000002</v>
      </c>
      <c r="D113" s="1098">
        <v>11804.937480000001</v>
      </c>
      <c r="E113" s="1098">
        <v>490.71159999999998</v>
      </c>
      <c r="F113" s="1098">
        <v>19.994779999999999</v>
      </c>
      <c r="G113" s="1098">
        <v>478.65282999999999</v>
      </c>
      <c r="H113" s="1098">
        <v>655.08017000000007</v>
      </c>
      <c r="I113" s="1099">
        <v>27.60529</v>
      </c>
      <c r="J113" s="1094"/>
      <c r="K113" s="1094"/>
    </row>
    <row r="114" spans="1:11">
      <c r="A114" s="2471"/>
      <c r="B114" s="1312">
        <v>2020</v>
      </c>
      <c r="C114" s="1099">
        <v>13416.145490000001</v>
      </c>
      <c r="D114" s="1098">
        <v>11968.48842</v>
      </c>
      <c r="E114" s="1098">
        <v>306.59746999999999</v>
      </c>
      <c r="F114" s="1098">
        <v>17.26679</v>
      </c>
      <c r="G114" s="1098">
        <v>462.17005</v>
      </c>
      <c r="H114" s="1098">
        <v>641.34857999999997</v>
      </c>
      <c r="I114" s="1099">
        <v>20.274180000000001</v>
      </c>
      <c r="J114" s="1094"/>
      <c r="K114" s="1094"/>
    </row>
    <row r="115" spans="1:11">
      <c r="A115" s="2471"/>
      <c r="B115" s="1312">
        <v>2021</v>
      </c>
      <c r="C115" s="1099">
        <v>13079.09432</v>
      </c>
      <c r="D115" s="1098">
        <v>11429.93802</v>
      </c>
      <c r="E115" s="1098">
        <v>547.11328000000003</v>
      </c>
      <c r="F115" s="1098">
        <v>14.981909999999999</v>
      </c>
      <c r="G115" s="1098">
        <v>441.81549000000001</v>
      </c>
      <c r="H115" s="1098">
        <v>623.30709000000002</v>
      </c>
      <c r="I115" s="1099">
        <v>21.93853</v>
      </c>
      <c r="J115" s="1094"/>
      <c r="K115" s="1094"/>
    </row>
    <row r="116" spans="1:11">
      <c r="A116" s="2471"/>
      <c r="B116" s="2467" t="s">
        <v>1273</v>
      </c>
      <c r="C116" s="2468"/>
      <c r="D116" s="2468"/>
      <c r="E116" s="2468"/>
      <c r="F116" s="2468"/>
      <c r="G116" s="2468"/>
      <c r="H116" s="2468"/>
      <c r="I116" s="2468"/>
      <c r="J116" s="1094"/>
      <c r="K116" s="1094"/>
    </row>
    <row r="117" spans="1:11" ht="18" customHeight="1">
      <c r="A117" s="2471"/>
      <c r="B117" s="2469" t="s">
        <v>1582</v>
      </c>
      <c r="C117" s="2470"/>
      <c r="D117" s="2470"/>
      <c r="E117" s="2470"/>
      <c r="F117" s="2470"/>
      <c r="G117" s="2470"/>
      <c r="H117" s="2470"/>
      <c r="I117" s="2470"/>
      <c r="J117" s="1094"/>
      <c r="K117" s="1094"/>
    </row>
    <row r="118" spans="1:11">
      <c r="A118" s="2471"/>
      <c r="B118" s="1312">
        <v>2000</v>
      </c>
      <c r="C118" s="1098">
        <v>5854.6660000000002</v>
      </c>
      <c r="D118" s="1098">
        <v>5185.9219999999996</v>
      </c>
      <c r="E118" s="1098">
        <v>11.167999999999999</v>
      </c>
      <c r="F118" s="1098">
        <v>16.530999999999999</v>
      </c>
      <c r="G118" s="1098">
        <v>450.75799999999998</v>
      </c>
      <c r="H118" s="1098">
        <v>189.732</v>
      </c>
      <c r="I118" s="1099">
        <v>0.55500000000000005</v>
      </c>
      <c r="J118" s="1094"/>
      <c r="K118" s="1094"/>
    </row>
    <row r="119" spans="1:11">
      <c r="A119" s="2471"/>
      <c r="B119" s="1312">
        <v>2001</v>
      </c>
      <c r="C119" s="1098">
        <v>5969.268</v>
      </c>
      <c r="D119" s="1098">
        <v>5307.6239999999998</v>
      </c>
      <c r="E119" s="1098">
        <v>11.811999999999999</v>
      </c>
      <c r="F119" s="1098">
        <v>16.701000000000001</v>
      </c>
      <c r="G119" s="1098">
        <v>451.18799999999999</v>
      </c>
      <c r="H119" s="1098">
        <v>180.84399999999999</v>
      </c>
      <c r="I119" s="1099">
        <v>1.099</v>
      </c>
      <c r="J119" s="1094"/>
      <c r="K119" s="1094"/>
    </row>
    <row r="120" spans="1:11">
      <c r="A120" s="2471"/>
      <c r="B120" s="1312">
        <v>2002</v>
      </c>
      <c r="C120" s="1098">
        <v>5625.6409999999996</v>
      </c>
      <c r="D120" s="1098">
        <v>5035.2209999999995</v>
      </c>
      <c r="E120" s="1098">
        <v>13.451000000000001</v>
      </c>
      <c r="F120" s="1098">
        <v>17.093</v>
      </c>
      <c r="G120" s="1098">
        <v>386.279</v>
      </c>
      <c r="H120" s="1098">
        <v>172.636</v>
      </c>
      <c r="I120" s="1099">
        <v>0.96099999999999997</v>
      </c>
      <c r="J120" s="1094"/>
      <c r="K120" s="1094"/>
    </row>
    <row r="121" spans="1:11">
      <c r="A121" s="2471"/>
      <c r="B121" s="1312">
        <v>2003</v>
      </c>
      <c r="C121" s="1098">
        <v>5157.6080000000002</v>
      </c>
      <c r="D121" s="1098">
        <v>4575.5219999999999</v>
      </c>
      <c r="E121" s="1098">
        <v>11.095000000000001</v>
      </c>
      <c r="F121" s="1098">
        <v>15.753</v>
      </c>
      <c r="G121" s="1098">
        <v>382.76799999999997</v>
      </c>
      <c r="H121" s="1098">
        <v>172.12</v>
      </c>
      <c r="I121" s="1099">
        <v>0.35</v>
      </c>
      <c r="J121" s="1094"/>
      <c r="K121" s="1094"/>
    </row>
    <row r="122" spans="1:11">
      <c r="A122" s="2471"/>
      <c r="B122" s="1312">
        <v>2004</v>
      </c>
      <c r="C122" s="1098">
        <v>5183.5810000000001</v>
      </c>
      <c r="D122" s="1098">
        <v>4613.8209999999999</v>
      </c>
      <c r="E122" s="1098">
        <v>12.206</v>
      </c>
      <c r="F122" s="1098">
        <v>14.239000000000001</v>
      </c>
      <c r="G122" s="1098">
        <v>371.61799999999999</v>
      </c>
      <c r="H122" s="1098">
        <v>170.863</v>
      </c>
      <c r="I122" s="1099">
        <v>0.83399999999999996</v>
      </c>
      <c r="J122" s="1094"/>
      <c r="K122" s="1094"/>
    </row>
    <row r="123" spans="1:11">
      <c r="A123" s="2471"/>
      <c r="B123" s="1312">
        <v>2005</v>
      </c>
      <c r="C123" s="1098">
        <v>5020.6899999999996</v>
      </c>
      <c r="D123" s="1098">
        <v>4526.51</v>
      </c>
      <c r="E123" s="1098">
        <v>10.231</v>
      </c>
      <c r="F123" s="1098">
        <v>13.475</v>
      </c>
      <c r="G123" s="1098">
        <v>298.03500000000003</v>
      </c>
      <c r="H123" s="1098">
        <v>171.97</v>
      </c>
      <c r="I123" s="1099">
        <v>0.46899999999999997</v>
      </c>
      <c r="J123" s="1094"/>
      <c r="K123" s="1094"/>
    </row>
    <row r="124" spans="1:11">
      <c r="A124" s="2471"/>
      <c r="B124" s="1312">
        <v>2006</v>
      </c>
      <c r="C124" s="1098">
        <v>5016.3919999999998</v>
      </c>
      <c r="D124" s="1098">
        <v>4524.1490000000003</v>
      </c>
      <c r="E124" s="1098">
        <v>10.881</v>
      </c>
      <c r="F124" s="1098">
        <v>16.324000000000002</v>
      </c>
      <c r="G124" s="1098">
        <v>298.5</v>
      </c>
      <c r="H124" s="1098">
        <v>165.994</v>
      </c>
      <c r="I124" s="1099">
        <v>0.54400000000000004</v>
      </c>
      <c r="J124" s="1094"/>
      <c r="K124" s="1094"/>
    </row>
    <row r="125" spans="1:11">
      <c r="A125" s="2471"/>
      <c r="B125" s="1312">
        <v>2007</v>
      </c>
      <c r="C125" s="1098">
        <v>4599.0550000000003</v>
      </c>
      <c r="D125" s="1098">
        <v>4086.056</v>
      </c>
      <c r="E125" s="1098">
        <v>11.048</v>
      </c>
      <c r="F125" s="1098">
        <v>16.594999999999999</v>
      </c>
      <c r="G125" s="1098">
        <v>311.75700000000001</v>
      </c>
      <c r="H125" s="1098">
        <v>173.04900000000001</v>
      </c>
      <c r="I125" s="1099">
        <v>0.55000000000000004</v>
      </c>
      <c r="J125" s="1094"/>
      <c r="K125" s="1094"/>
    </row>
    <row r="126" spans="1:11">
      <c r="A126" s="2471"/>
      <c r="B126" s="1312">
        <v>2008</v>
      </c>
      <c r="C126" s="1098">
        <v>4501.8549999999996</v>
      </c>
      <c r="D126" s="1098">
        <v>4051.4760000000001</v>
      </c>
      <c r="E126" s="1098">
        <v>10.954000000000001</v>
      </c>
      <c r="F126" s="1098">
        <v>13.4</v>
      </c>
      <c r="G126" s="1098">
        <v>266.642</v>
      </c>
      <c r="H126" s="1098">
        <v>158.75200000000001</v>
      </c>
      <c r="I126" s="1099">
        <v>0.63100000000000001</v>
      </c>
      <c r="J126" s="1094"/>
      <c r="K126" s="1094"/>
    </row>
    <row r="127" spans="1:11">
      <c r="A127" s="2471"/>
      <c r="B127" s="1312">
        <v>2009</v>
      </c>
      <c r="C127" s="1098">
        <v>4583.4870000000001</v>
      </c>
      <c r="D127" s="1098">
        <v>4141.991</v>
      </c>
      <c r="E127" s="1098">
        <v>11.484</v>
      </c>
      <c r="F127" s="1098">
        <v>13.256</v>
      </c>
      <c r="G127" s="1098">
        <v>257.00099999999998</v>
      </c>
      <c r="H127" s="1098">
        <v>159.26</v>
      </c>
      <c r="I127" s="1099">
        <v>0.495</v>
      </c>
      <c r="J127" s="1094"/>
      <c r="K127" s="1094"/>
    </row>
    <row r="128" spans="1:11">
      <c r="A128" s="2471"/>
      <c r="B128" s="1312">
        <v>2010</v>
      </c>
      <c r="C128" s="1098">
        <v>4728.3050000000003</v>
      </c>
      <c r="D128" s="1098">
        <v>4285.134</v>
      </c>
      <c r="E128" s="1098">
        <v>9.8130000000000006</v>
      </c>
      <c r="F128" s="1098">
        <v>11.491</v>
      </c>
      <c r="G128" s="1098">
        <v>262.83699999999999</v>
      </c>
      <c r="H128" s="1098">
        <v>158.21199999999999</v>
      </c>
      <c r="I128" s="1099">
        <v>0.81799999999999995</v>
      </c>
      <c r="J128" s="1094"/>
      <c r="K128" s="1094"/>
    </row>
    <row r="129" spans="1:11">
      <c r="A129" s="2471"/>
      <c r="B129" s="1312">
        <v>2011</v>
      </c>
      <c r="C129" s="1098">
        <v>4423.1327699999993</v>
      </c>
      <c r="D129" s="1098">
        <v>3984.6667699999998</v>
      </c>
      <c r="E129" s="1098">
        <v>10.003</v>
      </c>
      <c r="F129" s="1098">
        <v>12.679</v>
      </c>
      <c r="G129" s="1098">
        <v>263.36399999999998</v>
      </c>
      <c r="H129" s="1098">
        <v>151.505</v>
      </c>
      <c r="I129" s="1099">
        <v>0.91500000000000004</v>
      </c>
      <c r="J129" s="1094"/>
      <c r="K129" s="1094"/>
    </row>
    <row r="130" spans="1:11">
      <c r="A130" s="2471"/>
      <c r="B130" s="1312">
        <v>2012</v>
      </c>
      <c r="C130" s="1098">
        <v>3924.4592600000001</v>
      </c>
      <c r="D130" s="1098">
        <v>3500.69524</v>
      </c>
      <c r="E130" s="1098">
        <v>10.292</v>
      </c>
      <c r="F130" s="1098">
        <v>13.073</v>
      </c>
      <c r="G130" s="1098">
        <v>270.786</v>
      </c>
      <c r="H130" s="1098">
        <v>128.76002</v>
      </c>
      <c r="I130" s="1099">
        <v>0.85299999999999998</v>
      </c>
      <c r="J130" s="1094"/>
      <c r="K130" s="1094"/>
    </row>
    <row r="131" spans="1:11">
      <c r="A131" s="2471"/>
      <c r="B131" s="1312">
        <v>2013</v>
      </c>
      <c r="C131" s="1098">
        <v>4247.1981400000004</v>
      </c>
      <c r="D131" s="1098">
        <v>3817.4891400000001</v>
      </c>
      <c r="E131" s="1098">
        <v>11.619</v>
      </c>
      <c r="F131" s="1098">
        <v>14.24</v>
      </c>
      <c r="G131" s="1098">
        <v>270.346</v>
      </c>
      <c r="H131" s="1098">
        <v>131.35300000000001</v>
      </c>
      <c r="I131" s="1099">
        <v>2.1509999999999998</v>
      </c>
      <c r="J131" s="1094"/>
      <c r="K131" s="1094"/>
    </row>
    <row r="132" spans="1:11">
      <c r="A132" s="2471"/>
      <c r="B132" s="1312">
        <v>2014</v>
      </c>
      <c r="C132" s="1098">
        <v>4549.4672799999989</v>
      </c>
      <c r="D132" s="1098">
        <v>4108.2076299999999</v>
      </c>
      <c r="E132" s="1098">
        <v>10.06147</v>
      </c>
      <c r="F132" s="1098">
        <v>15.595000000000001</v>
      </c>
      <c r="G132" s="1098">
        <v>270.93086999999997</v>
      </c>
      <c r="H132" s="1098">
        <v>143.51675</v>
      </c>
      <c r="I132" s="1099">
        <v>1.1555599999999999</v>
      </c>
      <c r="J132" s="1094"/>
      <c r="K132" s="1094"/>
    </row>
    <row r="133" spans="1:11">
      <c r="A133" s="2471"/>
      <c r="B133" s="1312">
        <v>2015</v>
      </c>
      <c r="C133" s="1098">
        <v>4531.8006500000001</v>
      </c>
      <c r="D133" s="1098">
        <v>4092.2957900000001</v>
      </c>
      <c r="E133" s="1098">
        <v>9.9741900000000001</v>
      </c>
      <c r="F133" s="1098">
        <v>14.337</v>
      </c>
      <c r="G133" s="1098">
        <v>275.09138000000002</v>
      </c>
      <c r="H133" s="1098">
        <v>138.33817999999999</v>
      </c>
      <c r="I133" s="1099">
        <v>1.7641099999999998</v>
      </c>
      <c r="J133" s="1094"/>
      <c r="K133" s="1094"/>
    </row>
    <row r="134" spans="1:11">
      <c r="A134" s="2471"/>
      <c r="B134" s="1312">
        <v>2016</v>
      </c>
      <c r="C134" s="1098">
        <v>4367.2904899999994</v>
      </c>
      <c r="D134" s="1098">
        <v>3927.48873</v>
      </c>
      <c r="E134" s="1098">
        <v>9.6047000000000011</v>
      </c>
      <c r="F134" s="1098">
        <v>15.755000000000001</v>
      </c>
      <c r="G134" s="1098">
        <v>273.95123999999998</v>
      </c>
      <c r="H134" s="1098">
        <v>138.88218000000001</v>
      </c>
      <c r="I134" s="1099">
        <v>1.6086400000000001</v>
      </c>
      <c r="J134" s="1094"/>
      <c r="K134" s="1094"/>
    </row>
    <row r="135" spans="1:11">
      <c r="A135" s="2471"/>
      <c r="B135" s="1312">
        <v>2017</v>
      </c>
      <c r="C135" s="1098">
        <v>4729.6418700000004</v>
      </c>
      <c r="D135" s="1098">
        <v>4301.6776300000001</v>
      </c>
      <c r="E135" s="1098">
        <v>9.3143799999999999</v>
      </c>
      <c r="F135" s="1098">
        <v>14.073</v>
      </c>
      <c r="G135" s="1098">
        <v>269.30700999999999</v>
      </c>
      <c r="H135" s="1098">
        <v>131.89761999999999</v>
      </c>
      <c r="I135" s="1099">
        <v>3.3722300000000001</v>
      </c>
      <c r="J135" s="1094"/>
      <c r="K135" s="1094"/>
    </row>
    <row r="136" spans="1:11">
      <c r="A136" s="2471"/>
      <c r="B136" s="1312">
        <v>2018</v>
      </c>
      <c r="C136" s="1098">
        <v>4518.3027899999997</v>
      </c>
      <c r="D136" s="1098">
        <v>4070.9913099999999</v>
      </c>
      <c r="E136" s="1098">
        <v>10.57591</v>
      </c>
      <c r="F136" s="1098">
        <v>13.244129999999998</v>
      </c>
      <c r="G136" s="1098">
        <v>259.78016000000002</v>
      </c>
      <c r="H136" s="1098">
        <v>161.3117</v>
      </c>
      <c r="I136" s="1099">
        <v>2.3995799999999998</v>
      </c>
      <c r="J136" s="1094"/>
      <c r="K136" s="1094"/>
    </row>
    <row r="137" spans="1:11">
      <c r="A137" s="2471"/>
      <c r="B137" s="1312">
        <v>2019</v>
      </c>
      <c r="C137" s="1098">
        <v>4063.63951</v>
      </c>
      <c r="D137" s="1098">
        <v>3630.73353</v>
      </c>
      <c r="E137" s="1098">
        <v>12.433920000000001</v>
      </c>
      <c r="F137" s="1098">
        <v>13.857149999999999</v>
      </c>
      <c r="G137" s="1098">
        <v>263.09688</v>
      </c>
      <c r="H137" s="1098">
        <v>141.16235</v>
      </c>
      <c r="I137" s="1099">
        <v>2.35568</v>
      </c>
      <c r="J137" s="1094"/>
      <c r="K137" s="1094"/>
    </row>
    <row r="138" spans="1:11">
      <c r="A138" s="2471"/>
      <c r="B138" s="1312">
        <v>2020</v>
      </c>
      <c r="C138" s="1098">
        <v>3808.7251000000001</v>
      </c>
      <c r="D138" s="1098">
        <v>3422.8894</v>
      </c>
      <c r="E138" s="1098">
        <v>12.088200000000001</v>
      </c>
      <c r="F138" s="1098">
        <v>11.611780000000001</v>
      </c>
      <c r="G138" s="1098">
        <v>232.62969000000001</v>
      </c>
      <c r="H138" s="1098">
        <v>127.76341000000001</v>
      </c>
      <c r="I138" s="1099">
        <v>1.7426199999999998</v>
      </c>
      <c r="J138" s="1094"/>
      <c r="K138" s="1094"/>
    </row>
    <row r="139" spans="1:11">
      <c r="A139" s="2471"/>
      <c r="B139" s="1312">
        <v>2021</v>
      </c>
      <c r="C139" s="1098">
        <v>3531.9693600000001</v>
      </c>
      <c r="D139" s="1098">
        <v>3123.6032099999998</v>
      </c>
      <c r="E139" s="1098">
        <v>9.268930000000001</v>
      </c>
      <c r="F139" s="1098">
        <v>10.02722</v>
      </c>
      <c r="G139" s="1098">
        <v>258.42657000000003</v>
      </c>
      <c r="H139" s="1098">
        <v>127.94138000000001</v>
      </c>
      <c r="I139" s="1099">
        <v>2.7020500000000003</v>
      </c>
      <c r="J139" s="1094"/>
      <c r="K139" s="1094"/>
    </row>
    <row r="140" spans="1:11" ht="15" customHeight="1">
      <c r="A140" s="2471" t="s">
        <v>1274</v>
      </c>
      <c r="B140" s="1312">
        <v>2000</v>
      </c>
      <c r="C140" s="1101">
        <v>1067.837</v>
      </c>
      <c r="D140" s="1101">
        <v>931.99800000000005</v>
      </c>
      <c r="E140" s="1101">
        <v>4.6079999999999997</v>
      </c>
      <c r="F140" s="1100" t="s">
        <v>17</v>
      </c>
      <c r="G140" s="1101">
        <v>66.742000000000004</v>
      </c>
      <c r="H140" s="1101">
        <v>59.540999999999997</v>
      </c>
      <c r="I140" s="1102">
        <v>4.9480000000000004</v>
      </c>
      <c r="J140" s="1094"/>
      <c r="K140" s="1094"/>
    </row>
    <row r="141" spans="1:11">
      <c r="A141" s="2471"/>
      <c r="B141" s="1312">
        <v>2001</v>
      </c>
      <c r="C141" s="1101">
        <v>1098.6949999999999</v>
      </c>
      <c r="D141" s="1101">
        <v>947.43499999999995</v>
      </c>
      <c r="E141" s="1101">
        <v>2.601</v>
      </c>
      <c r="F141" s="1100" t="s">
        <v>17</v>
      </c>
      <c r="G141" s="1101">
        <v>82.796000000000006</v>
      </c>
      <c r="H141" s="1101">
        <v>60.517000000000003</v>
      </c>
      <c r="I141" s="1102">
        <v>5.3460000000000001</v>
      </c>
      <c r="J141" s="1094"/>
      <c r="K141" s="1094"/>
    </row>
    <row r="142" spans="1:11">
      <c r="A142" s="2471"/>
      <c r="B142" s="1312">
        <v>2002</v>
      </c>
      <c r="C142" s="1101">
        <v>1163.9780000000001</v>
      </c>
      <c r="D142" s="1101">
        <v>1019.112</v>
      </c>
      <c r="E142" s="1101">
        <v>2.5609999999999999</v>
      </c>
      <c r="F142" s="1100" t="s">
        <v>17</v>
      </c>
      <c r="G142" s="1101">
        <v>84.683999999999997</v>
      </c>
      <c r="H142" s="1101">
        <v>54.14</v>
      </c>
      <c r="I142" s="1102">
        <v>3.4809999999999999</v>
      </c>
      <c r="J142" s="1094"/>
      <c r="K142" s="1094"/>
    </row>
    <row r="143" spans="1:11">
      <c r="A143" s="2471"/>
      <c r="B143" s="1312">
        <v>2003</v>
      </c>
      <c r="C143" s="1101">
        <v>1263.395</v>
      </c>
      <c r="D143" s="1101">
        <v>1122.346</v>
      </c>
      <c r="E143" s="1101">
        <v>2.3279999999999998</v>
      </c>
      <c r="F143" s="1100" t="s">
        <v>17</v>
      </c>
      <c r="G143" s="1101">
        <v>81.483000000000004</v>
      </c>
      <c r="H143" s="1101">
        <v>53.701000000000001</v>
      </c>
      <c r="I143" s="1102">
        <v>3.5369999999999999</v>
      </c>
      <c r="J143" s="1094"/>
      <c r="K143" s="1094"/>
    </row>
    <row r="144" spans="1:11">
      <c r="A144" s="2471"/>
      <c r="B144" s="1312">
        <v>2004</v>
      </c>
      <c r="C144" s="1101">
        <v>1448.8120000000001</v>
      </c>
      <c r="D144" s="1101">
        <v>1234.222</v>
      </c>
      <c r="E144" s="1101">
        <v>2.278</v>
      </c>
      <c r="F144" s="1100" t="s">
        <v>17</v>
      </c>
      <c r="G144" s="1101">
        <v>121.669</v>
      </c>
      <c r="H144" s="1101">
        <v>87.691999999999993</v>
      </c>
      <c r="I144" s="1102">
        <v>2.9510000000000001</v>
      </c>
      <c r="J144" s="1094"/>
      <c r="K144" s="1094"/>
    </row>
    <row r="145" spans="1:11">
      <c r="A145" s="2471"/>
      <c r="B145" s="1312">
        <v>2005</v>
      </c>
      <c r="C145" s="1101">
        <v>1484.222</v>
      </c>
      <c r="D145" s="1101">
        <v>1247.1790000000001</v>
      </c>
      <c r="E145" s="1101">
        <v>2.08</v>
      </c>
      <c r="F145" s="1100" t="s">
        <v>17</v>
      </c>
      <c r="G145" s="1101">
        <v>130.13399999999999</v>
      </c>
      <c r="H145" s="1101">
        <v>101.547</v>
      </c>
      <c r="I145" s="1102">
        <v>3.282</v>
      </c>
      <c r="J145" s="1094"/>
      <c r="K145" s="1094"/>
    </row>
    <row r="146" spans="1:11">
      <c r="A146" s="2471"/>
      <c r="B146" s="1312">
        <v>2006</v>
      </c>
      <c r="C146" s="1101">
        <v>1349.6760000000002</v>
      </c>
      <c r="D146" s="1101">
        <v>1191.2760000000001</v>
      </c>
      <c r="E146" s="1101">
        <v>2.0550000000000002</v>
      </c>
      <c r="F146" s="1100" t="s">
        <v>17</v>
      </c>
      <c r="G146" s="1101">
        <v>101.825</v>
      </c>
      <c r="H146" s="1101">
        <v>50.143000000000001</v>
      </c>
      <c r="I146" s="1102">
        <v>4.3769999999999998</v>
      </c>
      <c r="J146" s="1094"/>
      <c r="K146" s="1094"/>
    </row>
    <row r="147" spans="1:11">
      <c r="A147" s="2471"/>
      <c r="B147" s="1312">
        <v>2007</v>
      </c>
      <c r="C147" s="1101">
        <v>1370.9480000000001</v>
      </c>
      <c r="D147" s="1101">
        <v>1213.2570000000001</v>
      </c>
      <c r="E147" s="1101">
        <v>1.93</v>
      </c>
      <c r="F147" s="1100" t="s">
        <v>17</v>
      </c>
      <c r="G147" s="1101">
        <v>104.595</v>
      </c>
      <c r="H147" s="1101">
        <v>45.055999999999997</v>
      </c>
      <c r="I147" s="1102">
        <v>6.11</v>
      </c>
      <c r="J147" s="1094"/>
      <c r="K147" s="1094"/>
    </row>
    <row r="148" spans="1:11">
      <c r="A148" s="2471"/>
      <c r="B148" s="1312">
        <v>2008</v>
      </c>
      <c r="C148" s="1101">
        <v>1219.26</v>
      </c>
      <c r="D148" s="1101">
        <v>1081.1469999999999</v>
      </c>
      <c r="E148" s="1101">
        <v>1.9930000000000001</v>
      </c>
      <c r="F148" s="1100" t="s">
        <v>17</v>
      </c>
      <c r="G148" s="1101">
        <v>84.875</v>
      </c>
      <c r="H148" s="1101">
        <v>46.783999999999999</v>
      </c>
      <c r="I148" s="1102">
        <v>4.4610000000000003</v>
      </c>
      <c r="J148" s="1094"/>
      <c r="K148" s="1094"/>
    </row>
    <row r="149" spans="1:11">
      <c r="A149" s="2471"/>
      <c r="B149" s="1312">
        <v>2009</v>
      </c>
      <c r="C149" s="1101">
        <v>1216.0863799999997</v>
      </c>
      <c r="D149" s="1101">
        <v>1091.1313799999998</v>
      </c>
      <c r="E149" s="1101">
        <v>1.982</v>
      </c>
      <c r="F149" s="1100" t="s">
        <v>17</v>
      </c>
      <c r="G149" s="1101">
        <v>70.566999999999993</v>
      </c>
      <c r="H149" s="1101">
        <v>48.21</v>
      </c>
      <c r="I149" s="1102">
        <v>4.1959999999999997</v>
      </c>
      <c r="J149" s="1094"/>
      <c r="K149" s="1094"/>
    </row>
    <row r="150" spans="1:11">
      <c r="A150" s="2471"/>
      <c r="B150" s="1312">
        <v>2010</v>
      </c>
      <c r="C150" s="1101">
        <v>1199.6643700000002</v>
      </c>
      <c r="D150" s="1101">
        <v>1093.15408</v>
      </c>
      <c r="E150" s="1101">
        <v>1.73</v>
      </c>
      <c r="F150" s="1100" t="s">
        <v>17</v>
      </c>
      <c r="G150" s="1101">
        <v>55.895870000000002</v>
      </c>
      <c r="H150" s="1101">
        <v>45.769709999999996</v>
      </c>
      <c r="I150" s="1102">
        <v>3.1147100000000001</v>
      </c>
      <c r="J150" s="1094"/>
      <c r="K150" s="1094"/>
    </row>
    <row r="151" spans="1:11">
      <c r="A151" s="2471"/>
      <c r="B151" s="1312">
        <v>2011</v>
      </c>
      <c r="C151" s="1101">
        <v>1178.67534</v>
      </c>
      <c r="D151" s="1101">
        <v>1065.0125800000001</v>
      </c>
      <c r="E151" s="1101">
        <v>2.165</v>
      </c>
      <c r="F151" s="1100" t="s">
        <v>17</v>
      </c>
      <c r="G151" s="1101">
        <v>61.123589999999993</v>
      </c>
      <c r="H151" s="1101">
        <v>47.159239999999997</v>
      </c>
      <c r="I151" s="1102">
        <v>3.2149299999999998</v>
      </c>
      <c r="J151" s="1094"/>
      <c r="K151" s="1094"/>
    </row>
    <row r="152" spans="1:11">
      <c r="A152" s="2471"/>
      <c r="B152" s="1312">
        <v>2012</v>
      </c>
      <c r="C152" s="1101">
        <v>1264.8523600000001</v>
      </c>
      <c r="D152" s="1101">
        <v>1165.4158300000001</v>
      </c>
      <c r="E152" s="1101">
        <v>2.4420000000000002</v>
      </c>
      <c r="F152" s="1100" t="s">
        <v>17</v>
      </c>
      <c r="G152" s="1101">
        <v>53.95364</v>
      </c>
      <c r="H152" s="1101">
        <v>39.8249</v>
      </c>
      <c r="I152" s="1102">
        <v>3.2159899999999997</v>
      </c>
      <c r="J152" s="1094"/>
      <c r="K152" s="1094"/>
    </row>
    <row r="153" spans="1:11">
      <c r="A153" s="2471"/>
      <c r="B153" s="1312">
        <v>2013</v>
      </c>
      <c r="C153" s="1101">
        <v>1227.7855499999998</v>
      </c>
      <c r="D153" s="1101">
        <v>1133.3889999999999</v>
      </c>
      <c r="E153" s="1101">
        <v>1.65452</v>
      </c>
      <c r="F153" s="1100">
        <v>0</v>
      </c>
      <c r="G153" s="1101">
        <v>49.943599999999996</v>
      </c>
      <c r="H153" s="1101">
        <v>40.006779999999999</v>
      </c>
      <c r="I153" s="1102">
        <v>2.7796500000000002</v>
      </c>
      <c r="J153" s="1094"/>
      <c r="K153" s="1094"/>
    </row>
    <row r="154" spans="1:11">
      <c r="A154" s="2471"/>
      <c r="B154" s="1312">
        <v>2014</v>
      </c>
      <c r="C154" s="1099">
        <v>1306.9516500000002</v>
      </c>
      <c r="D154" s="1098">
        <v>1217.35078</v>
      </c>
      <c r="E154" s="1098">
        <v>1.2898699999999999</v>
      </c>
      <c r="F154" s="1100">
        <v>0</v>
      </c>
      <c r="G154" s="1098">
        <v>41.613309999999998</v>
      </c>
      <c r="H154" s="1098">
        <v>43.947199999999995</v>
      </c>
      <c r="I154" s="1099">
        <v>2.7424899999999997</v>
      </c>
      <c r="J154" s="1094"/>
      <c r="K154" s="1094"/>
    </row>
    <row r="155" spans="1:11">
      <c r="A155" s="2471"/>
      <c r="B155" s="1312">
        <v>2015</v>
      </c>
      <c r="C155" s="1099">
        <v>1344.5550599999997</v>
      </c>
      <c r="D155" s="1098">
        <v>1252.5184099999999</v>
      </c>
      <c r="E155" s="1098">
        <v>1.1250599999999999</v>
      </c>
      <c r="F155" s="1100">
        <v>0</v>
      </c>
      <c r="G155" s="1098">
        <v>45.927250000000001</v>
      </c>
      <c r="H155" s="1098">
        <v>42.379899999999999</v>
      </c>
      <c r="I155" s="1099">
        <v>2.5904400000000001</v>
      </c>
      <c r="J155" s="1094"/>
      <c r="K155" s="1094"/>
    </row>
    <row r="156" spans="1:11">
      <c r="A156" s="2471"/>
      <c r="B156" s="1312">
        <v>2016</v>
      </c>
      <c r="C156" s="1103">
        <v>1423.9203299999999</v>
      </c>
      <c r="D156" s="1098">
        <v>1316.68587</v>
      </c>
      <c r="E156" s="1098">
        <v>1.08317</v>
      </c>
      <c r="F156" s="1100">
        <v>0</v>
      </c>
      <c r="G156" s="1098">
        <v>61.385169999999995</v>
      </c>
      <c r="H156" s="1098">
        <v>42.10172</v>
      </c>
      <c r="I156" s="1099">
        <v>2.6524000000000001</v>
      </c>
      <c r="J156" s="1094"/>
      <c r="K156" s="1094"/>
    </row>
    <row r="157" spans="1:11">
      <c r="A157" s="2471"/>
      <c r="B157" s="1312">
        <v>2017</v>
      </c>
      <c r="C157" s="1103">
        <v>1407.6524200000001</v>
      </c>
      <c r="D157" s="1098">
        <v>1319.1070500000001</v>
      </c>
      <c r="E157" s="1098">
        <v>1.2640199999999999</v>
      </c>
      <c r="F157" s="1100" t="s">
        <v>17</v>
      </c>
      <c r="G157" s="1098">
        <v>41.112690000000001</v>
      </c>
      <c r="H157" s="1098">
        <v>43.549399999999999</v>
      </c>
      <c r="I157" s="1099">
        <v>2.6192600000000001</v>
      </c>
      <c r="J157" s="1094"/>
      <c r="K157" s="1094"/>
    </row>
    <row r="158" spans="1:11">
      <c r="A158" s="2471"/>
      <c r="B158" s="1312">
        <v>2018</v>
      </c>
      <c r="C158" s="1103">
        <v>1509.8179799999998</v>
      </c>
      <c r="D158" s="1098">
        <v>1418.64168</v>
      </c>
      <c r="E158" s="1098">
        <v>1.18574</v>
      </c>
      <c r="F158" s="1100" t="s">
        <v>17</v>
      </c>
      <c r="G158" s="1098">
        <v>45.571349999999995</v>
      </c>
      <c r="H158" s="1098">
        <v>42.009099999999997</v>
      </c>
      <c r="I158" s="1099">
        <v>2.41011</v>
      </c>
      <c r="J158" s="1094"/>
      <c r="K158" s="1094"/>
    </row>
    <row r="159" spans="1:11">
      <c r="A159" s="2471"/>
      <c r="B159" s="1312">
        <v>2019</v>
      </c>
      <c r="C159" s="1103">
        <v>1612.8168800000001</v>
      </c>
      <c r="D159" s="1098">
        <v>1504.44722</v>
      </c>
      <c r="E159" s="1098">
        <v>0.99782999999999999</v>
      </c>
      <c r="F159" s="1100">
        <v>0</v>
      </c>
      <c r="G159" s="1098">
        <v>63.35962</v>
      </c>
      <c r="H159" s="1098">
        <v>41.567019999999999</v>
      </c>
      <c r="I159" s="1099">
        <v>2.4433099999999999</v>
      </c>
      <c r="J159" s="1094"/>
      <c r="K159" s="1094"/>
    </row>
    <row r="160" spans="1:11">
      <c r="A160" s="2471"/>
      <c r="B160" s="1312">
        <v>2020</v>
      </c>
      <c r="C160" s="1103">
        <v>1499.06331</v>
      </c>
      <c r="D160" s="1098">
        <v>1390.05277</v>
      </c>
      <c r="E160" s="1098">
        <v>0.92166999999999999</v>
      </c>
      <c r="F160" s="1100">
        <v>0</v>
      </c>
      <c r="G160" s="1098">
        <v>59.840870000000002</v>
      </c>
      <c r="H160" s="1098">
        <v>36.868519999999997</v>
      </c>
      <c r="I160" s="1099">
        <v>11.37654</v>
      </c>
      <c r="J160" s="1094"/>
      <c r="K160" s="1094"/>
    </row>
    <row r="161" spans="1:11">
      <c r="A161" s="2471"/>
      <c r="B161" s="1312">
        <v>2021</v>
      </c>
      <c r="C161" s="1103">
        <v>1461.1681800000001</v>
      </c>
      <c r="D161" s="1098">
        <v>1369.38967</v>
      </c>
      <c r="E161" s="1098">
        <v>1.0118499999999999</v>
      </c>
      <c r="F161" s="1100">
        <v>0</v>
      </c>
      <c r="G161" s="1098">
        <v>52.52796</v>
      </c>
      <c r="H161" s="1098">
        <v>35.343760000000003</v>
      </c>
      <c r="I161" s="1099">
        <v>2.8786499999999999</v>
      </c>
      <c r="J161" s="1094"/>
      <c r="K161" s="1094"/>
    </row>
    <row r="162" spans="1:11" ht="14.45" customHeight="1">
      <c r="A162" s="2471" t="s">
        <v>1275</v>
      </c>
      <c r="B162" s="1312">
        <v>2000</v>
      </c>
      <c r="C162" s="1098">
        <v>204.60300000000001</v>
      </c>
      <c r="D162" s="1098">
        <v>204.065</v>
      </c>
      <c r="E162" s="1100" t="s">
        <v>17</v>
      </c>
      <c r="F162" s="1100" t="s">
        <v>17</v>
      </c>
      <c r="G162" s="1098">
        <v>0.49</v>
      </c>
      <c r="H162" s="1098">
        <v>4.8000000000000001E-2</v>
      </c>
      <c r="I162" s="1407" t="s">
        <v>17</v>
      </c>
      <c r="J162" s="1094"/>
      <c r="K162" s="1094"/>
    </row>
    <row r="163" spans="1:11">
      <c r="A163" s="2471"/>
      <c r="B163" s="1312">
        <v>2001</v>
      </c>
      <c r="C163" s="1098">
        <v>164.029</v>
      </c>
      <c r="D163" s="1098">
        <v>163.54</v>
      </c>
      <c r="E163" s="1100" t="s">
        <v>17</v>
      </c>
      <c r="F163" s="1100" t="s">
        <v>17</v>
      </c>
      <c r="G163" s="1098">
        <v>0.48899999999999999</v>
      </c>
      <c r="H163" s="1100" t="s">
        <v>17</v>
      </c>
      <c r="I163" s="1407" t="s">
        <v>17</v>
      </c>
      <c r="J163" s="1094"/>
      <c r="K163" s="1094"/>
    </row>
    <row r="164" spans="1:11">
      <c r="A164" s="2471"/>
      <c r="B164" s="1312">
        <v>2002</v>
      </c>
      <c r="C164" s="1098">
        <v>183.86799999999999</v>
      </c>
      <c r="D164" s="1098">
        <v>183.86799999999999</v>
      </c>
      <c r="E164" s="1100" t="s">
        <v>17</v>
      </c>
      <c r="F164" s="1100" t="s">
        <v>17</v>
      </c>
      <c r="G164" s="1100" t="s">
        <v>17</v>
      </c>
      <c r="H164" s="1100" t="s">
        <v>17</v>
      </c>
      <c r="I164" s="1407" t="s">
        <v>17</v>
      </c>
      <c r="J164" s="1094"/>
      <c r="K164" s="1094"/>
    </row>
    <row r="165" spans="1:11">
      <c r="A165" s="2471"/>
      <c r="B165" s="1312">
        <v>2003</v>
      </c>
      <c r="C165" s="1098">
        <v>173.79</v>
      </c>
      <c r="D165" s="1098">
        <v>173.79</v>
      </c>
      <c r="E165" s="1100" t="s">
        <v>17</v>
      </c>
      <c r="F165" s="1100" t="s">
        <v>17</v>
      </c>
      <c r="G165" s="1100" t="s">
        <v>17</v>
      </c>
      <c r="H165" s="1100" t="s">
        <v>17</v>
      </c>
      <c r="I165" s="1407" t="s">
        <v>17</v>
      </c>
      <c r="J165" s="1094"/>
      <c r="K165" s="1094"/>
    </row>
    <row r="166" spans="1:11">
      <c r="A166" s="2471"/>
      <c r="B166" s="1312">
        <v>2004</v>
      </c>
      <c r="C166" s="1098">
        <v>145.042</v>
      </c>
      <c r="D166" s="1098">
        <v>145.042</v>
      </c>
      <c r="E166" s="1100" t="s">
        <v>17</v>
      </c>
      <c r="F166" s="1100" t="s">
        <v>17</v>
      </c>
      <c r="G166" s="1100" t="s">
        <v>17</v>
      </c>
      <c r="H166" s="1100" t="s">
        <v>17</v>
      </c>
      <c r="I166" s="1407" t="s">
        <v>17</v>
      </c>
      <c r="J166" s="1094"/>
      <c r="K166" s="1094"/>
    </row>
    <row r="167" spans="1:11">
      <c r="A167" s="2471"/>
      <c r="B167" s="1312">
        <v>2005</v>
      </c>
      <c r="C167" s="1098">
        <v>45.317</v>
      </c>
      <c r="D167" s="1098">
        <v>45.317</v>
      </c>
      <c r="E167" s="1100" t="s">
        <v>17</v>
      </c>
      <c r="F167" s="1100" t="s">
        <v>17</v>
      </c>
      <c r="G167" s="1100" t="s">
        <v>17</v>
      </c>
      <c r="H167" s="1100" t="s">
        <v>17</v>
      </c>
      <c r="I167" s="1407" t="s">
        <v>17</v>
      </c>
      <c r="J167" s="1094"/>
      <c r="K167" s="1094"/>
    </row>
    <row r="168" spans="1:11">
      <c r="A168" s="2471"/>
      <c r="B168" s="1312">
        <v>2006</v>
      </c>
      <c r="C168" s="1098">
        <v>22.725999999999999</v>
      </c>
      <c r="D168" s="1098">
        <v>22.725999999999999</v>
      </c>
      <c r="E168" s="1100" t="s">
        <v>17</v>
      </c>
      <c r="F168" s="1100" t="s">
        <v>17</v>
      </c>
      <c r="G168" s="1100" t="s">
        <v>17</v>
      </c>
      <c r="H168" s="1100" t="s">
        <v>17</v>
      </c>
      <c r="I168" s="1407" t="s">
        <v>17</v>
      </c>
      <c r="J168" s="1094"/>
      <c r="K168" s="1094"/>
    </row>
    <row r="169" spans="1:11">
      <c r="A169" s="2471"/>
      <c r="B169" s="1312">
        <v>2007</v>
      </c>
      <c r="C169" s="1098">
        <v>17.512</v>
      </c>
      <c r="D169" s="1098">
        <v>17.512</v>
      </c>
      <c r="E169" s="1100" t="s">
        <v>17</v>
      </c>
      <c r="F169" s="1100" t="s">
        <v>17</v>
      </c>
      <c r="G169" s="1100" t="s">
        <v>17</v>
      </c>
      <c r="H169" s="1100" t="s">
        <v>17</v>
      </c>
      <c r="I169" s="1407" t="s">
        <v>17</v>
      </c>
      <c r="J169" s="1094"/>
      <c r="K169" s="1094"/>
    </row>
    <row r="170" spans="1:11">
      <c r="A170" s="2471"/>
      <c r="B170" s="1312">
        <v>2008</v>
      </c>
      <c r="C170" s="1098">
        <v>29.22</v>
      </c>
      <c r="D170" s="1098">
        <v>28.584</v>
      </c>
      <c r="E170" s="1100" t="s">
        <v>17</v>
      </c>
      <c r="F170" s="1100" t="s">
        <v>17</v>
      </c>
      <c r="G170" s="1098">
        <v>0.57999999999999996</v>
      </c>
      <c r="H170" s="1098">
        <v>5.6000000000000001E-2</v>
      </c>
      <c r="I170" s="1407" t="s">
        <v>17</v>
      </c>
      <c r="J170" s="1094"/>
      <c r="K170" s="1094"/>
    </row>
    <row r="171" spans="1:11">
      <c r="A171" s="2471"/>
      <c r="B171" s="1312">
        <v>2009</v>
      </c>
      <c r="C171" s="1098">
        <v>34.197000000000003</v>
      </c>
      <c r="D171" s="1098">
        <v>34.197000000000003</v>
      </c>
      <c r="E171" s="1100" t="s">
        <v>17</v>
      </c>
      <c r="F171" s="1100" t="s">
        <v>17</v>
      </c>
      <c r="G171" s="1100" t="s">
        <v>17</v>
      </c>
      <c r="H171" s="1100" t="s">
        <v>17</v>
      </c>
      <c r="I171" s="1407" t="s">
        <v>17</v>
      </c>
      <c r="J171" s="1094"/>
      <c r="K171" s="1094"/>
    </row>
    <row r="172" spans="1:11">
      <c r="A172" s="2471"/>
      <c r="B172" s="1312">
        <v>2010</v>
      </c>
      <c r="C172" s="1098">
        <v>18.916</v>
      </c>
      <c r="D172" s="1098">
        <v>18.916</v>
      </c>
      <c r="E172" s="1100" t="s">
        <v>17</v>
      </c>
      <c r="F172" s="1100" t="s">
        <v>17</v>
      </c>
      <c r="G172" s="1100" t="s">
        <v>17</v>
      </c>
      <c r="H172" s="1100" t="s">
        <v>17</v>
      </c>
      <c r="I172" s="1407" t="s">
        <v>17</v>
      </c>
      <c r="J172" s="1094"/>
      <c r="K172" s="1094"/>
    </row>
    <row r="173" spans="1:11">
      <c r="A173" s="2471"/>
      <c r="B173" s="1312">
        <v>2011</v>
      </c>
      <c r="C173" s="1098">
        <v>24.326000000000001</v>
      </c>
      <c r="D173" s="1098">
        <v>24.326000000000001</v>
      </c>
      <c r="E173" s="1100" t="s">
        <v>17</v>
      </c>
      <c r="F173" s="1100" t="s">
        <v>17</v>
      </c>
      <c r="G173" s="1100" t="s">
        <v>17</v>
      </c>
      <c r="H173" s="1100" t="s">
        <v>17</v>
      </c>
      <c r="I173" s="1407" t="s">
        <v>17</v>
      </c>
      <c r="J173" s="1094"/>
      <c r="K173" s="1094"/>
    </row>
    <row r="174" spans="1:11">
      <c r="A174" s="2471"/>
      <c r="B174" s="1312">
        <v>2012</v>
      </c>
      <c r="C174" s="1098">
        <v>16.526040000000002</v>
      </c>
      <c r="D174" s="1098">
        <v>16.526040000000002</v>
      </c>
      <c r="E174" s="1100" t="s">
        <v>17</v>
      </c>
      <c r="F174" s="1100" t="s">
        <v>17</v>
      </c>
      <c r="G174" s="1100" t="s">
        <v>17</v>
      </c>
      <c r="H174" s="1100" t="s">
        <v>17</v>
      </c>
      <c r="I174" s="1407" t="s">
        <v>17</v>
      </c>
      <c r="J174" s="1094"/>
      <c r="K174" s="1094"/>
    </row>
    <row r="175" spans="1:11">
      <c r="A175" s="2471"/>
      <c r="B175" s="1312">
        <v>2013</v>
      </c>
      <c r="C175" s="1098">
        <v>27.523310000000002</v>
      </c>
      <c r="D175" s="1098">
        <v>27.351310000000002</v>
      </c>
      <c r="E175" s="1100" t="s">
        <v>17</v>
      </c>
      <c r="F175" s="1100" t="s">
        <v>17</v>
      </c>
      <c r="G175" s="1098">
        <v>0.13600000000000001</v>
      </c>
      <c r="H175" s="1098">
        <v>3.5999999999999997E-2</v>
      </c>
      <c r="I175" s="1407" t="s">
        <v>17</v>
      </c>
      <c r="J175" s="1094"/>
      <c r="K175" s="1094"/>
    </row>
    <row r="176" spans="1:11">
      <c r="A176" s="2471"/>
      <c r="B176" s="1312">
        <v>2014</v>
      </c>
      <c r="C176" s="1098">
        <v>12.00001</v>
      </c>
      <c r="D176" s="1098">
        <v>12.00001</v>
      </c>
      <c r="E176" s="1100" t="s">
        <v>17</v>
      </c>
      <c r="F176" s="1100" t="s">
        <v>17</v>
      </c>
      <c r="G176" s="1100" t="s">
        <v>17</v>
      </c>
      <c r="H176" s="1100" t="s">
        <v>17</v>
      </c>
      <c r="I176" s="1407" t="s">
        <v>17</v>
      </c>
      <c r="J176" s="1094"/>
      <c r="K176" s="1094"/>
    </row>
    <row r="177" spans="1:11">
      <c r="A177" s="2471"/>
      <c r="B177" s="1312">
        <v>2015</v>
      </c>
      <c r="C177" s="1098">
        <v>57.377380000000002</v>
      </c>
      <c r="D177" s="1098">
        <v>57.024380000000001</v>
      </c>
      <c r="E177" s="1100" t="s">
        <v>17</v>
      </c>
      <c r="F177" s="1100" t="s">
        <v>17</v>
      </c>
      <c r="G177" s="1098">
        <v>0.34799999999999998</v>
      </c>
      <c r="H177" s="1098">
        <v>5.0000000000000001E-3</v>
      </c>
      <c r="I177" s="1407" t="s">
        <v>17</v>
      </c>
      <c r="J177" s="1094"/>
      <c r="K177" s="1094"/>
    </row>
    <row r="178" spans="1:11">
      <c r="A178" s="2471"/>
      <c r="B178" s="1312">
        <v>2016</v>
      </c>
      <c r="C178" s="1098">
        <v>27.89151</v>
      </c>
      <c r="D178" s="1098">
        <v>27.887509999999999</v>
      </c>
      <c r="E178" s="1100" t="s">
        <v>17</v>
      </c>
      <c r="F178" s="1100" t="s">
        <v>17</v>
      </c>
      <c r="G178" s="1098">
        <v>3.0000000000000001E-3</v>
      </c>
      <c r="H178" s="1098">
        <v>1E-3</v>
      </c>
      <c r="I178" s="1407" t="s">
        <v>17</v>
      </c>
      <c r="J178" s="1094"/>
      <c r="K178" s="1094"/>
    </row>
    <row r="179" spans="1:11">
      <c r="A179" s="2471"/>
      <c r="B179" s="1312">
        <v>2017</v>
      </c>
      <c r="C179" s="1098">
        <v>60.187690000000003</v>
      </c>
      <c r="D179" s="1098">
        <v>60.187690000000003</v>
      </c>
      <c r="E179" s="1100" t="s">
        <v>17</v>
      </c>
      <c r="F179" s="1100" t="s">
        <v>17</v>
      </c>
      <c r="G179" s="1100" t="s">
        <v>17</v>
      </c>
      <c r="H179" s="1100" t="s">
        <v>17</v>
      </c>
      <c r="I179" s="1407" t="s">
        <v>17</v>
      </c>
      <c r="J179" s="1094"/>
      <c r="K179" s="1094"/>
    </row>
    <row r="180" spans="1:11">
      <c r="A180" s="2471"/>
      <c r="B180" s="1312">
        <v>2018</v>
      </c>
      <c r="C180" s="1099">
        <v>76.181429999999992</v>
      </c>
      <c r="D180" s="1098">
        <v>76.181429999999992</v>
      </c>
      <c r="E180" s="1100" t="s">
        <v>17</v>
      </c>
      <c r="F180" s="1100" t="s">
        <v>17</v>
      </c>
      <c r="G180" s="1100" t="s">
        <v>17</v>
      </c>
      <c r="H180" s="1100" t="s">
        <v>17</v>
      </c>
      <c r="I180" s="1407" t="s">
        <v>17</v>
      </c>
      <c r="J180" s="1094"/>
      <c r="K180" s="1094"/>
    </row>
    <row r="181" spans="1:11">
      <c r="A181" s="2471"/>
      <c r="B181" s="1312">
        <v>2019</v>
      </c>
      <c r="C181" s="1099">
        <v>50.575249999999997</v>
      </c>
      <c r="D181" s="1098">
        <v>50.575249999999997</v>
      </c>
      <c r="E181" s="1100" t="s">
        <v>17</v>
      </c>
      <c r="F181" s="1100" t="s">
        <v>17</v>
      </c>
      <c r="G181" s="1100" t="s">
        <v>17</v>
      </c>
      <c r="H181" s="1100" t="s">
        <v>17</v>
      </c>
      <c r="I181" s="1407" t="s">
        <v>17</v>
      </c>
      <c r="J181" s="1094"/>
      <c r="K181" s="1094"/>
    </row>
    <row r="182" spans="1:11">
      <c r="A182" s="2471"/>
      <c r="B182" s="1312">
        <v>2020</v>
      </c>
      <c r="C182" s="1099">
        <v>51.300699999999999</v>
      </c>
      <c r="D182" s="1098">
        <v>51.300699999999999</v>
      </c>
      <c r="E182" s="1100" t="s">
        <v>17</v>
      </c>
      <c r="F182" s="1100" t="s">
        <v>17</v>
      </c>
      <c r="G182" s="1100" t="s">
        <v>17</v>
      </c>
      <c r="H182" s="1100" t="s">
        <v>17</v>
      </c>
      <c r="I182" s="1407" t="s">
        <v>17</v>
      </c>
      <c r="J182" s="1094"/>
      <c r="K182" s="1094"/>
    </row>
    <row r="183" spans="1:11">
      <c r="A183" s="2471"/>
      <c r="B183" s="1312">
        <v>2021</v>
      </c>
      <c r="C183" s="1099">
        <v>36.53</v>
      </c>
      <c r="D183" s="1098">
        <v>36.53</v>
      </c>
      <c r="E183" s="1100" t="s">
        <v>17</v>
      </c>
      <c r="F183" s="1100" t="s">
        <v>17</v>
      </c>
      <c r="G183" s="1100" t="s">
        <v>17</v>
      </c>
      <c r="H183" s="1100" t="s">
        <v>17</v>
      </c>
      <c r="I183" s="1407" t="s">
        <v>17</v>
      </c>
      <c r="J183" s="1094"/>
      <c r="K183" s="1094"/>
    </row>
    <row r="185" spans="1:11" s="1302" customFormat="1" ht="54" customHeight="1">
      <c r="A185" s="2465" t="s">
        <v>1754</v>
      </c>
      <c r="B185" s="2465"/>
      <c r="C185" s="2465"/>
      <c r="D185" s="2465"/>
      <c r="E185" s="2465"/>
      <c r="F185" s="2465"/>
      <c r="G185" s="2465"/>
      <c r="H185" s="2465"/>
      <c r="I185" s="2465"/>
    </row>
    <row r="186" spans="1:11" s="1302" customFormat="1" ht="18" customHeight="1">
      <c r="A186" s="1307" t="s">
        <v>1583</v>
      </c>
      <c r="B186" s="1313"/>
      <c r="C186" s="1303"/>
      <c r="D186" s="1303"/>
      <c r="E186" s="1303"/>
      <c r="F186" s="1303"/>
      <c r="G186" s="1303"/>
      <c r="H186" s="1303"/>
      <c r="I186" s="1303"/>
    </row>
    <row r="187" spans="1:11" s="1302" customFormat="1" ht="41.25" customHeight="1">
      <c r="A187" s="2466" t="s">
        <v>1755</v>
      </c>
      <c r="B187" s="2466"/>
      <c r="C187" s="2466"/>
      <c r="D187" s="2466"/>
      <c r="E187" s="2466"/>
      <c r="F187" s="2466"/>
      <c r="G187" s="2466"/>
      <c r="H187" s="2466"/>
      <c r="I187" s="2466"/>
    </row>
    <row r="188" spans="1:11" s="1302" customFormat="1">
      <c r="A188" s="1308" t="s">
        <v>1584</v>
      </c>
      <c r="B188" s="1314"/>
      <c r="C188" s="1304"/>
      <c r="D188" s="1304"/>
      <c r="E188" s="1304"/>
      <c r="F188" s="1304"/>
      <c r="G188" s="1304"/>
      <c r="H188" s="1304"/>
      <c r="I188" s="1304"/>
    </row>
  </sheetData>
  <mergeCells count="17">
    <mergeCell ref="A6:A27"/>
    <mergeCell ref="A185:I185"/>
    <mergeCell ref="A187:I187"/>
    <mergeCell ref="B116:I116"/>
    <mergeCell ref="B117:I117"/>
    <mergeCell ref="A28:A49"/>
    <mergeCell ref="A50:A71"/>
    <mergeCell ref="A72:A93"/>
    <mergeCell ref="A94:A139"/>
    <mergeCell ref="A140:A161"/>
    <mergeCell ref="A162:A183"/>
    <mergeCell ref="B1:I1"/>
    <mergeCell ref="B2:I2"/>
    <mergeCell ref="K2:K3"/>
    <mergeCell ref="A3:A5"/>
    <mergeCell ref="B3:B5"/>
    <mergeCell ref="C5:I5"/>
  </mergeCells>
  <hyperlinks>
    <hyperlink ref="K2:K3" location="'DZIAŁ X - Przeglad miedzynarod'!A1" display="'DZIAŁ X - Przeglad miedzynarod'!A1"/>
  </hyperlinks>
  <pageMargins left="0.31496062992125984" right="0.70866141732283472" top="0.15748031496062992" bottom="0.15748031496062992" header="0.31496062992125984" footer="0.31496062992125984"/>
  <pageSetup paperSize="9" scale="69" orientation="portrait" r:id="rId1"/>
  <rowBreaks count="2" manualBreakCount="2">
    <brk id="66" max="8" man="1"/>
    <brk id="139" max="8" man="1"/>
  </rowBreaks>
  <colBreaks count="1" manualBreakCount="1">
    <brk id="9" max="17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Normal="100" zoomScaleSheetLayoutView="90" workbookViewId="0">
      <pane xSplit="1" ySplit="3" topLeftCell="B4" activePane="bottomRight" state="frozen"/>
      <selection activeCell="P164" sqref="P164"/>
      <selection pane="topRight" activeCell="P164" sqref="P164"/>
      <selection pane="bottomLeft" activeCell="P164" sqref="P164"/>
      <selection pane="bottomRight" activeCell="B4" sqref="B4"/>
    </sheetView>
  </sheetViews>
  <sheetFormatPr defaultColWidth="9" defaultRowHeight="12.75"/>
  <cols>
    <col min="1" max="1" width="44.5" style="359" customWidth="1"/>
    <col min="2" max="16384" width="9" style="359"/>
  </cols>
  <sheetData>
    <row r="1" spans="1:26" ht="30.75" customHeight="1">
      <c r="A1" s="1849" t="s">
        <v>669</v>
      </c>
      <c r="B1" s="1849"/>
      <c r="C1" s="1849"/>
      <c r="D1" s="1849"/>
      <c r="E1" s="1849"/>
      <c r="F1" s="1849"/>
      <c r="G1" s="1849"/>
      <c r="H1" s="1849"/>
      <c r="I1" s="1849"/>
      <c r="J1" s="1849"/>
      <c r="K1" s="1849"/>
      <c r="L1" s="1849"/>
      <c r="M1" s="1849"/>
      <c r="N1" s="1849"/>
      <c r="O1" s="1849"/>
      <c r="P1" s="1849"/>
      <c r="Q1" s="1849"/>
      <c r="R1" s="1849"/>
      <c r="S1" s="1512"/>
      <c r="T1" s="1512"/>
      <c r="U1" s="1512"/>
      <c r="V1" s="1512"/>
      <c r="W1" s="1512"/>
      <c r="X1" s="1512"/>
      <c r="Z1" s="365" t="s">
        <v>708</v>
      </c>
    </row>
    <row r="2" spans="1:26">
      <c r="A2" s="1818" t="s">
        <v>1994</v>
      </c>
      <c r="B2" s="145">
        <v>2000</v>
      </c>
      <c r="C2" s="145">
        <v>2001</v>
      </c>
      <c r="D2" s="145">
        <v>2002</v>
      </c>
      <c r="E2" s="145">
        <v>2003</v>
      </c>
      <c r="F2" s="145">
        <v>2004</v>
      </c>
      <c r="G2" s="145">
        <v>2005</v>
      </c>
      <c r="H2" s="145">
        <v>2006</v>
      </c>
      <c r="I2" s="145">
        <v>2007</v>
      </c>
      <c r="J2" s="145">
        <v>2008</v>
      </c>
      <c r="K2" s="145">
        <v>2009</v>
      </c>
      <c r="L2" s="145">
        <v>2010</v>
      </c>
      <c r="M2" s="145">
        <v>2011</v>
      </c>
      <c r="N2" s="145">
        <v>2012</v>
      </c>
      <c r="O2" s="145">
        <v>2013</v>
      </c>
      <c r="P2" s="1519">
        <v>2014</v>
      </c>
      <c r="Q2" s="145">
        <v>2015</v>
      </c>
      <c r="R2" s="1519">
        <v>2016</v>
      </c>
      <c r="S2" s="145">
        <v>2017</v>
      </c>
      <c r="T2" s="1519">
        <v>2018</v>
      </c>
      <c r="U2" s="1519">
        <v>2019</v>
      </c>
      <c r="V2" s="1519">
        <v>2020</v>
      </c>
      <c r="W2" s="1519">
        <v>2021</v>
      </c>
      <c r="X2" s="1519">
        <v>2022</v>
      </c>
    </row>
    <row r="3" spans="1:26" ht="14.25" customHeight="1">
      <c r="A3" s="1818"/>
      <c r="B3" s="1850" t="s">
        <v>1429</v>
      </c>
      <c r="C3" s="1848"/>
      <c r="D3" s="1848"/>
      <c r="E3" s="1848"/>
      <c r="F3" s="1848"/>
      <c r="G3" s="1848"/>
      <c r="H3" s="1848"/>
      <c r="I3" s="1848"/>
      <c r="J3" s="1848"/>
      <c r="K3" s="1848"/>
      <c r="L3" s="1848"/>
      <c r="M3" s="1848"/>
      <c r="N3" s="1848"/>
      <c r="O3" s="1848"/>
      <c r="P3" s="1848"/>
      <c r="Q3" s="1851"/>
      <c r="R3" s="1851"/>
      <c r="S3" s="1848"/>
      <c r="T3" s="1848"/>
      <c r="U3" s="1198"/>
      <c r="V3" s="1198"/>
      <c r="W3" s="1198"/>
      <c r="X3" s="1198"/>
      <c r="Z3" s="374"/>
    </row>
    <row r="4" spans="1:26" s="215" customFormat="1" ht="25.5">
      <c r="A4" s="212" t="s">
        <v>718</v>
      </c>
      <c r="B4" s="213">
        <v>2303.46</v>
      </c>
      <c r="C4" s="214">
        <v>2497.6</v>
      </c>
      <c r="D4" s="213">
        <v>2475.37</v>
      </c>
      <c r="E4" s="213">
        <v>2531.02</v>
      </c>
      <c r="F4" s="213">
        <v>2773.78</v>
      </c>
      <c r="G4" s="213">
        <v>2844.02</v>
      </c>
      <c r="H4" s="213">
        <v>2992.53</v>
      </c>
      <c r="I4" s="213">
        <v>3255.64</v>
      </c>
      <c r="J4" s="485">
        <v>3514.84</v>
      </c>
      <c r="K4" s="485">
        <v>3563.32</v>
      </c>
      <c r="L4" s="485">
        <v>3768.29</v>
      </c>
      <c r="M4" s="485">
        <v>4019.74</v>
      </c>
      <c r="N4" s="485">
        <v>4174.99</v>
      </c>
      <c r="O4" s="486">
        <v>4301.7</v>
      </c>
      <c r="P4" s="485">
        <v>4510.92</v>
      </c>
      <c r="Q4" s="485">
        <v>4673.1899999999996</v>
      </c>
      <c r="R4" s="484" t="s">
        <v>1430</v>
      </c>
      <c r="S4" s="485" t="s">
        <v>1431</v>
      </c>
      <c r="T4" s="485" t="s">
        <v>1432</v>
      </c>
      <c r="U4" s="213" t="s">
        <v>1642</v>
      </c>
      <c r="V4" s="1203" t="s">
        <v>1643</v>
      </c>
      <c r="W4" s="213" t="s">
        <v>1824</v>
      </c>
      <c r="X4" s="1203" t="s">
        <v>1825</v>
      </c>
    </row>
    <row r="5" spans="1:26" s="382" customFormat="1" ht="25.5">
      <c r="A5" s="134" t="s">
        <v>731</v>
      </c>
      <c r="B5" s="695">
        <v>2347.0300000000002</v>
      </c>
      <c r="C5" s="695">
        <v>2347.7199999999998</v>
      </c>
      <c r="D5" s="695">
        <v>2493.0500000000002</v>
      </c>
      <c r="E5" s="695">
        <v>2715.51</v>
      </c>
      <c r="F5" s="695">
        <v>3006.47</v>
      </c>
      <c r="G5" s="695">
        <v>3051.32</v>
      </c>
      <c r="H5" s="695">
        <v>3270.47</v>
      </c>
      <c r="I5" s="695">
        <v>3556.52</v>
      </c>
      <c r="J5" s="695">
        <v>3927.96</v>
      </c>
      <c r="K5" s="695">
        <v>4287.58</v>
      </c>
      <c r="L5" s="695">
        <v>4272.75</v>
      </c>
      <c r="M5" s="695">
        <v>4413.71</v>
      </c>
      <c r="N5" s="695">
        <v>4552.7700000000004</v>
      </c>
      <c r="O5" s="695">
        <v>4718.7299999999996</v>
      </c>
      <c r="P5" s="695">
        <v>4956.63</v>
      </c>
      <c r="Q5" s="695">
        <v>5198.3500000000004</v>
      </c>
      <c r="R5" s="749">
        <v>5243.2</v>
      </c>
      <c r="S5" s="750">
        <v>5445.4</v>
      </c>
      <c r="T5" s="695">
        <v>5917.93</v>
      </c>
      <c r="U5" s="695">
        <v>6401.69</v>
      </c>
      <c r="V5" s="960">
        <v>6800.48</v>
      </c>
      <c r="W5" s="695">
        <v>7364.93</v>
      </c>
      <c r="X5" s="960">
        <v>8090.06</v>
      </c>
      <c r="Z5" s="215"/>
    </row>
    <row r="6" spans="1:26" s="382" customFormat="1">
      <c r="A6" s="197" t="s">
        <v>732</v>
      </c>
      <c r="B6" s="1846"/>
      <c r="C6" s="1847"/>
      <c r="D6" s="1847"/>
      <c r="E6" s="1847"/>
      <c r="F6" s="1847"/>
      <c r="G6" s="1847"/>
      <c r="H6" s="1847"/>
      <c r="I6" s="1847"/>
      <c r="J6" s="1847"/>
      <c r="K6" s="1847"/>
      <c r="L6" s="1847"/>
      <c r="M6" s="1847"/>
      <c r="N6" s="1847"/>
      <c r="O6" s="1847"/>
      <c r="P6" s="1847"/>
      <c r="Q6" s="1847"/>
      <c r="R6" s="1847"/>
      <c r="S6" s="1847"/>
      <c r="T6" s="1847"/>
      <c r="U6" s="1518"/>
      <c r="V6" s="1518"/>
      <c r="W6" s="1518"/>
      <c r="X6" s="1518"/>
      <c r="Z6" s="215"/>
    </row>
    <row r="7" spans="1:26" s="382" customFormat="1" ht="25.5">
      <c r="A7" s="197" t="s">
        <v>733</v>
      </c>
      <c r="B7" s="695">
        <v>2182.25</v>
      </c>
      <c r="C7" s="750">
        <v>2252.3000000000002</v>
      </c>
      <c r="D7" s="695">
        <v>2409.08</v>
      </c>
      <c r="E7" s="695">
        <v>2623.63</v>
      </c>
      <c r="F7" s="695">
        <v>2899.07</v>
      </c>
      <c r="G7" s="695">
        <v>3020.82</v>
      </c>
      <c r="H7" s="695">
        <v>3202.21</v>
      </c>
      <c r="I7" s="695">
        <v>3396.72</v>
      </c>
      <c r="J7" s="695">
        <v>3771.39</v>
      </c>
      <c r="K7" s="695">
        <v>4112.8100000000004</v>
      </c>
      <c r="L7" s="695">
        <v>4322.49</v>
      </c>
      <c r="M7" s="695">
        <v>4501.97</v>
      </c>
      <c r="N7" s="695">
        <v>4642.6499999999996</v>
      </c>
      <c r="O7" s="695">
        <v>4862.28</v>
      </c>
      <c r="P7" s="695">
        <v>5062.5600000000004</v>
      </c>
      <c r="Q7" s="695">
        <v>5303.51</v>
      </c>
      <c r="R7" s="751">
        <v>5395.46</v>
      </c>
      <c r="S7" s="695">
        <v>5494.33</v>
      </c>
      <c r="T7" s="695">
        <v>5910.37</v>
      </c>
      <c r="U7" s="750">
        <v>6222.7</v>
      </c>
      <c r="V7" s="960">
        <v>6693.25</v>
      </c>
      <c r="W7" s="750">
        <v>7276.49</v>
      </c>
      <c r="X7" s="960">
        <v>7748.21</v>
      </c>
      <c r="Z7" s="215"/>
    </row>
    <row r="8" spans="1:26" s="382" customFormat="1" ht="25.5">
      <c r="A8" s="197" t="s">
        <v>734</v>
      </c>
      <c r="B8" s="695">
        <v>1880.47</v>
      </c>
      <c r="C8" s="695">
        <v>2008.82</v>
      </c>
      <c r="D8" s="695" t="s">
        <v>27</v>
      </c>
      <c r="E8" s="695">
        <v>2778.51</v>
      </c>
      <c r="F8" s="695" t="s">
        <v>27</v>
      </c>
      <c r="G8" s="695">
        <v>2688.46</v>
      </c>
      <c r="H8" s="695">
        <v>2095.58</v>
      </c>
      <c r="I8" s="750">
        <v>2277.3000000000002</v>
      </c>
      <c r="J8" s="695">
        <v>2544.38</v>
      </c>
      <c r="K8" s="695">
        <v>2949.61</v>
      </c>
      <c r="L8" s="695">
        <v>3189.33</v>
      </c>
      <c r="M8" s="695">
        <v>3457.51</v>
      </c>
      <c r="N8" s="695">
        <v>3244.24</v>
      </c>
      <c r="O8" s="750">
        <v>3377.8</v>
      </c>
      <c r="P8" s="695">
        <v>3501.08</v>
      </c>
      <c r="Q8" s="695">
        <v>3560.15</v>
      </c>
      <c r="R8" s="749">
        <v>3938.1</v>
      </c>
      <c r="S8" s="695">
        <v>4288.45</v>
      </c>
      <c r="T8" s="695">
        <v>4663.0600000000004</v>
      </c>
      <c r="U8" s="695">
        <v>4748.43</v>
      </c>
      <c r="V8" s="960">
        <v>5391.68</v>
      </c>
      <c r="W8" s="695">
        <v>5632.86</v>
      </c>
      <c r="X8" s="960">
        <v>6072.29</v>
      </c>
      <c r="Z8" s="215"/>
    </row>
    <row r="9" spans="1:26" s="382" customFormat="1" ht="25.5">
      <c r="A9" s="134" t="s">
        <v>735</v>
      </c>
      <c r="B9" s="695">
        <v>2265.9499999999998</v>
      </c>
      <c r="C9" s="695">
        <v>2562.21</v>
      </c>
      <c r="D9" s="695">
        <v>2466.1799999999998</v>
      </c>
      <c r="E9" s="695">
        <v>2433.2600000000002</v>
      </c>
      <c r="F9" s="695">
        <v>2599.25</v>
      </c>
      <c r="G9" s="695">
        <v>2696.54</v>
      </c>
      <c r="H9" s="695">
        <v>2791.55</v>
      </c>
      <c r="I9" s="695">
        <v>3071.04</v>
      </c>
      <c r="J9" s="695">
        <v>3345.72</v>
      </c>
      <c r="K9" s="695">
        <v>3330.86</v>
      </c>
      <c r="L9" s="695">
        <v>3666.21</v>
      </c>
      <c r="M9" s="695">
        <v>3944.92</v>
      </c>
      <c r="N9" s="750">
        <v>4106.8999999999996</v>
      </c>
      <c r="O9" s="750">
        <v>4225.99</v>
      </c>
      <c r="P9" s="695">
        <v>4430.8900000000003</v>
      </c>
      <c r="Q9" s="695">
        <v>4583.42</v>
      </c>
      <c r="R9" s="751">
        <v>4736.68</v>
      </c>
      <c r="S9" s="695">
        <v>5025.33</v>
      </c>
      <c r="T9" s="695">
        <v>5368.66</v>
      </c>
      <c r="U9" s="695">
        <v>5735.15</v>
      </c>
      <c r="V9" s="960">
        <v>5838.62</v>
      </c>
      <c r="W9" s="695">
        <v>6282.59</v>
      </c>
      <c r="X9" s="1544">
        <v>7204.4</v>
      </c>
      <c r="Z9" s="215"/>
    </row>
    <row r="10" spans="1:26" s="382" customFormat="1">
      <c r="A10" s="197" t="s">
        <v>736</v>
      </c>
      <c r="B10" s="1846"/>
      <c r="C10" s="1847"/>
      <c r="D10" s="1847"/>
      <c r="E10" s="1847"/>
      <c r="F10" s="1847"/>
      <c r="G10" s="1847"/>
      <c r="H10" s="1847"/>
      <c r="I10" s="1847"/>
      <c r="J10" s="1847"/>
      <c r="K10" s="1847"/>
      <c r="L10" s="1847"/>
      <c r="M10" s="1847"/>
      <c r="N10" s="1847"/>
      <c r="O10" s="1847"/>
      <c r="P10" s="1847"/>
      <c r="Q10" s="1847"/>
      <c r="R10" s="1847"/>
      <c r="S10" s="1847"/>
      <c r="T10" s="1847"/>
      <c r="U10" s="1518"/>
      <c r="V10" s="1518"/>
      <c r="W10" s="1518"/>
      <c r="X10" s="1518"/>
      <c r="Z10" s="215"/>
    </row>
    <row r="11" spans="1:26" s="382" customFormat="1" ht="25.5">
      <c r="A11" s="197" t="s">
        <v>737</v>
      </c>
      <c r="B11" s="695">
        <v>2186.96</v>
      </c>
      <c r="C11" s="695">
        <v>2151.84</v>
      </c>
      <c r="D11" s="695">
        <v>2153.0100000000002</v>
      </c>
      <c r="E11" s="695">
        <v>2172.9299999999998</v>
      </c>
      <c r="F11" s="695">
        <v>2271.75</v>
      </c>
      <c r="G11" s="695">
        <v>2340.0300000000002</v>
      </c>
      <c r="H11" s="695">
        <v>2322.36</v>
      </c>
      <c r="I11" s="695">
        <v>2554.87</v>
      </c>
      <c r="J11" s="695">
        <v>2757.59</v>
      </c>
      <c r="K11" s="695">
        <v>2746.33</v>
      </c>
      <c r="L11" s="695">
        <v>3001.94</v>
      </c>
      <c r="M11" s="750">
        <v>3229</v>
      </c>
      <c r="N11" s="750">
        <v>3335.5</v>
      </c>
      <c r="O11" s="695">
        <v>3463.39</v>
      </c>
      <c r="P11" s="695">
        <v>3611.71</v>
      </c>
      <c r="Q11" s="695">
        <v>3742.55</v>
      </c>
      <c r="R11" s="751">
        <v>3964.49</v>
      </c>
      <c r="S11" s="695">
        <v>4273.2700000000004</v>
      </c>
      <c r="T11" s="695">
        <v>4588.3599999999997</v>
      </c>
      <c r="U11" s="695">
        <v>4849.2299999999996</v>
      </c>
      <c r="V11" s="960">
        <v>5044.07</v>
      </c>
      <c r="W11" s="695">
        <v>5448.76</v>
      </c>
      <c r="X11" s="960">
        <v>6203.3</v>
      </c>
      <c r="Z11" s="215"/>
    </row>
    <row r="12" spans="1:26" s="382" customFormat="1" ht="25.5">
      <c r="A12" s="216" t="s">
        <v>738</v>
      </c>
      <c r="B12" s="695" t="s">
        <v>27</v>
      </c>
      <c r="C12" s="695">
        <v>1359.05</v>
      </c>
      <c r="D12" s="750">
        <v>1177.3</v>
      </c>
      <c r="E12" s="695">
        <v>1125.98</v>
      </c>
      <c r="F12" s="695">
        <v>1232.8399999999999</v>
      </c>
      <c r="G12" s="695">
        <v>1280.68</v>
      </c>
      <c r="H12" s="695">
        <v>1981.04</v>
      </c>
      <c r="I12" s="695">
        <v>2058.13</v>
      </c>
      <c r="J12" s="695">
        <v>2017.59</v>
      </c>
      <c r="K12" s="695">
        <v>3216.35</v>
      </c>
      <c r="L12" s="695">
        <v>1326.18</v>
      </c>
      <c r="M12" s="695" t="s">
        <v>27</v>
      </c>
      <c r="N12" s="695" t="s">
        <v>27</v>
      </c>
      <c r="O12" s="695" t="s">
        <v>27</v>
      </c>
      <c r="P12" s="695" t="s">
        <v>17</v>
      </c>
      <c r="Q12" s="695" t="s">
        <v>27</v>
      </c>
      <c r="R12" s="751" t="s">
        <v>27</v>
      </c>
      <c r="S12" s="695" t="s">
        <v>27</v>
      </c>
      <c r="T12" s="695" t="s">
        <v>27</v>
      </c>
      <c r="U12" s="695" t="s">
        <v>27</v>
      </c>
      <c r="V12" s="751" t="s">
        <v>27</v>
      </c>
      <c r="W12" s="751" t="s">
        <v>27</v>
      </c>
      <c r="X12" s="751" t="s">
        <v>27</v>
      </c>
      <c r="Z12" s="215"/>
    </row>
    <row r="13" spans="1:26" s="382" customFormat="1" ht="25.5">
      <c r="A13" s="197" t="s">
        <v>739</v>
      </c>
      <c r="B13" s="695">
        <v>2385.8200000000002</v>
      </c>
      <c r="C13" s="695">
        <v>2438.86</v>
      </c>
      <c r="D13" s="695">
        <v>2586.13</v>
      </c>
      <c r="E13" s="695">
        <v>2797.03</v>
      </c>
      <c r="F13" s="695">
        <v>3130.11</v>
      </c>
      <c r="G13" s="695">
        <v>3141.27</v>
      </c>
      <c r="H13" s="695">
        <v>3246.29</v>
      </c>
      <c r="I13" s="695">
        <v>3616.98</v>
      </c>
      <c r="J13" s="695">
        <v>3792.01</v>
      </c>
      <c r="K13" s="750">
        <v>3964.5</v>
      </c>
      <c r="L13" s="695">
        <v>4480.12</v>
      </c>
      <c r="M13" s="695">
        <v>4905.63</v>
      </c>
      <c r="N13" s="695">
        <v>5141.93</v>
      </c>
      <c r="O13" s="695">
        <v>5305.65</v>
      </c>
      <c r="P13" s="695">
        <v>5287.55</v>
      </c>
      <c r="Q13" s="695">
        <v>5343.57</v>
      </c>
      <c r="R13" s="751">
        <v>5588.61</v>
      </c>
      <c r="S13" s="695">
        <v>5926.16</v>
      </c>
      <c r="T13" s="695">
        <v>6343.85</v>
      </c>
      <c r="U13" s="750">
        <v>6588.7</v>
      </c>
      <c r="V13" s="1544">
        <v>6712.3</v>
      </c>
      <c r="W13" s="750">
        <v>7279.2</v>
      </c>
      <c r="X13" s="960">
        <v>8251.77</v>
      </c>
      <c r="Z13" s="215"/>
    </row>
    <row r="14" spans="1:26" s="382" customFormat="1" ht="41.25" customHeight="1">
      <c r="A14" s="134" t="s">
        <v>719</v>
      </c>
      <c r="B14" s="695">
        <v>2605.9699999999998</v>
      </c>
      <c r="C14" s="695">
        <v>2803.78</v>
      </c>
      <c r="D14" s="695">
        <v>2864.31</v>
      </c>
      <c r="E14" s="695">
        <v>2915.03</v>
      </c>
      <c r="F14" s="695">
        <v>2938.94</v>
      </c>
      <c r="G14" s="695">
        <v>3144.48</v>
      </c>
      <c r="H14" s="695">
        <v>3178.33</v>
      </c>
      <c r="I14" s="695">
        <v>3410.77</v>
      </c>
      <c r="J14" s="695">
        <v>3676.44</v>
      </c>
      <c r="K14" s="695">
        <v>3503.15</v>
      </c>
      <c r="L14" s="695">
        <v>3860.54</v>
      </c>
      <c r="M14" s="695">
        <v>3974.43</v>
      </c>
      <c r="N14" s="750">
        <v>3926</v>
      </c>
      <c r="O14" s="695">
        <v>4075.03</v>
      </c>
      <c r="P14" s="695">
        <v>4184.79</v>
      </c>
      <c r="Q14" s="695">
        <v>4247.1099999999997</v>
      </c>
      <c r="R14" s="751">
        <v>4620.12</v>
      </c>
      <c r="S14" s="695">
        <v>5449.94</v>
      </c>
      <c r="T14" s="695">
        <v>5880.49</v>
      </c>
      <c r="U14" s="695">
        <v>5700.26</v>
      </c>
      <c r="V14" s="960">
        <v>5903.87</v>
      </c>
      <c r="W14" s="695">
        <v>6194.26</v>
      </c>
      <c r="X14" s="960">
        <v>7076.38</v>
      </c>
      <c r="Z14" s="215"/>
    </row>
    <row r="15" spans="1:26" s="382" customFormat="1" ht="25.5">
      <c r="A15" s="134" t="s">
        <v>728</v>
      </c>
      <c r="B15" s="750">
        <v>2923.3</v>
      </c>
      <c r="C15" s="695">
        <v>3002.39</v>
      </c>
      <c r="D15" s="695">
        <v>2971.61</v>
      </c>
      <c r="E15" s="695">
        <v>3165.6</v>
      </c>
      <c r="F15" s="695">
        <v>3587.97</v>
      </c>
      <c r="G15" s="750">
        <v>3646.5</v>
      </c>
      <c r="H15" s="695">
        <v>3726.13</v>
      </c>
      <c r="I15" s="695">
        <v>3961.19</v>
      </c>
      <c r="J15" s="695">
        <v>4264.54</v>
      </c>
      <c r="K15" s="695">
        <v>4597.59</v>
      </c>
      <c r="L15" s="695">
        <v>4995.09</v>
      </c>
      <c r="M15" s="750">
        <v>5418.7</v>
      </c>
      <c r="N15" s="750">
        <v>5532.4</v>
      </c>
      <c r="O15" s="695">
        <v>5293.08</v>
      </c>
      <c r="P15" s="695">
        <v>5407.27</v>
      </c>
      <c r="Q15" s="695">
        <v>5731.87</v>
      </c>
      <c r="R15" s="751">
        <v>6212.44</v>
      </c>
      <c r="S15" s="695">
        <v>6514.72</v>
      </c>
      <c r="T15" s="695">
        <v>6570.66</v>
      </c>
      <c r="U15" s="750">
        <v>6137.4</v>
      </c>
      <c r="V15" s="960">
        <v>6499.51</v>
      </c>
      <c r="W15" s="750">
        <v>6854.31</v>
      </c>
      <c r="X15" s="960">
        <v>7870.59</v>
      </c>
      <c r="Z15" s="215"/>
    </row>
    <row r="16" spans="1:26" s="382" customFormat="1" ht="25.5">
      <c r="A16" s="134" t="s">
        <v>729</v>
      </c>
      <c r="B16" s="695">
        <v>3124.96</v>
      </c>
      <c r="C16" s="695">
        <v>3203.77</v>
      </c>
      <c r="D16" s="695">
        <v>3346.87</v>
      </c>
      <c r="E16" s="695">
        <v>3537.86</v>
      </c>
      <c r="F16" s="750">
        <v>3542.6</v>
      </c>
      <c r="G16" s="695">
        <v>3797.19</v>
      </c>
      <c r="H16" s="695">
        <v>4047.32</v>
      </c>
      <c r="I16" s="695">
        <v>3976.16</v>
      </c>
      <c r="J16" s="695">
        <v>4595.7299999999996</v>
      </c>
      <c r="K16" s="695">
        <v>4645.5600000000004</v>
      </c>
      <c r="L16" s="695">
        <v>4769.53</v>
      </c>
      <c r="M16" s="695">
        <v>4862.47</v>
      </c>
      <c r="N16" s="695">
        <v>5482.93</v>
      </c>
      <c r="O16" s="695">
        <v>5529.44</v>
      </c>
      <c r="P16" s="695">
        <v>5502.09</v>
      </c>
      <c r="Q16" s="695">
        <v>5641.67</v>
      </c>
      <c r="R16" s="751">
        <v>5771.03</v>
      </c>
      <c r="S16" s="695">
        <v>5683.38</v>
      </c>
      <c r="T16" s="695">
        <v>6071.04</v>
      </c>
      <c r="U16" s="695">
        <v>6638.72</v>
      </c>
      <c r="V16" s="751">
        <v>6810.55</v>
      </c>
      <c r="W16" s="695">
        <v>7593.94</v>
      </c>
      <c r="X16" s="751">
        <v>8793.84</v>
      </c>
      <c r="Z16" s="215"/>
    </row>
    <row r="17" spans="1:26" s="382" customFormat="1" ht="25.5">
      <c r="A17" s="134" t="s">
        <v>720</v>
      </c>
      <c r="B17" s="695">
        <v>2746.09</v>
      </c>
      <c r="C17" s="695">
        <v>3016.41</v>
      </c>
      <c r="D17" s="695">
        <v>3251.04</v>
      </c>
      <c r="E17" s="695">
        <v>3279.01</v>
      </c>
      <c r="F17" s="695">
        <v>3509.74</v>
      </c>
      <c r="G17" s="695">
        <v>3664.27</v>
      </c>
      <c r="H17" s="695">
        <v>3820.63</v>
      </c>
      <c r="I17" s="695">
        <v>3988.34</v>
      </c>
      <c r="J17" s="695">
        <v>4377.79</v>
      </c>
      <c r="K17" s="695">
        <v>4556.6899999999996</v>
      </c>
      <c r="L17" s="695">
        <v>4807.68</v>
      </c>
      <c r="M17" s="695">
        <v>5009.34</v>
      </c>
      <c r="N17" s="695">
        <v>5260.62</v>
      </c>
      <c r="O17" s="695">
        <v>5430.79</v>
      </c>
      <c r="P17" s="695">
        <v>5643.48</v>
      </c>
      <c r="Q17" s="695">
        <v>5851.19</v>
      </c>
      <c r="R17" s="751">
        <v>6332.81</v>
      </c>
      <c r="S17" s="695">
        <v>6399.77</v>
      </c>
      <c r="T17" s="695">
        <v>6697.99</v>
      </c>
      <c r="U17" s="750">
        <v>7060.45</v>
      </c>
      <c r="V17" s="751">
        <v>7434.71</v>
      </c>
      <c r="W17" s="750">
        <v>7840.87</v>
      </c>
      <c r="X17" s="751">
        <v>8865.86</v>
      </c>
      <c r="Z17" s="215"/>
    </row>
    <row r="18" spans="1:26" s="382" customFormat="1" ht="25.5">
      <c r="A18" s="134" t="s">
        <v>721</v>
      </c>
      <c r="B18" s="695">
        <v>2348.13</v>
      </c>
      <c r="C18" s="695">
        <v>2358.9499999999998</v>
      </c>
      <c r="D18" s="695">
        <v>2762.67</v>
      </c>
      <c r="E18" s="695">
        <v>3116.35</v>
      </c>
      <c r="F18" s="695">
        <v>3588.89</v>
      </c>
      <c r="G18" s="695">
        <v>4149.4799999999996</v>
      </c>
      <c r="H18" s="695">
        <v>3960.55</v>
      </c>
      <c r="I18" s="695">
        <v>5009.37</v>
      </c>
      <c r="J18" s="695">
        <v>5557.03</v>
      </c>
      <c r="K18" s="695">
        <v>5744.06</v>
      </c>
      <c r="L18" s="695">
        <v>5973.85</v>
      </c>
      <c r="M18" s="695">
        <v>6198.18</v>
      </c>
      <c r="N18" s="695">
        <v>5957.32</v>
      </c>
      <c r="O18" s="695">
        <v>6590.44</v>
      </c>
      <c r="P18" s="695">
        <v>6900.87</v>
      </c>
      <c r="Q18" s="695">
        <v>6988.18</v>
      </c>
      <c r="R18" s="751">
        <v>6818.61</v>
      </c>
      <c r="S18" s="750">
        <v>9723.2000000000007</v>
      </c>
      <c r="T18" s="695">
        <v>6838.85</v>
      </c>
      <c r="U18" s="695">
        <v>7375.29</v>
      </c>
      <c r="V18" s="751">
        <v>7623.05</v>
      </c>
      <c r="W18" s="695">
        <v>8904.19</v>
      </c>
      <c r="X18" s="751">
        <v>9954.19</v>
      </c>
      <c r="Z18" s="215"/>
    </row>
    <row r="19" spans="1:26" s="382" customFormat="1" ht="25.5">
      <c r="A19" s="134" t="s">
        <v>722</v>
      </c>
      <c r="B19" s="695">
        <v>2587.9899999999998</v>
      </c>
      <c r="C19" s="695">
        <v>2804.55</v>
      </c>
      <c r="D19" s="695">
        <v>2640.69</v>
      </c>
      <c r="E19" s="750">
        <v>2573.6</v>
      </c>
      <c r="F19" s="695">
        <v>2980.86</v>
      </c>
      <c r="G19" s="695">
        <v>3001.58</v>
      </c>
      <c r="H19" s="695">
        <v>3260.65</v>
      </c>
      <c r="I19" s="695">
        <v>3551.19</v>
      </c>
      <c r="J19" s="695">
        <v>3863.32</v>
      </c>
      <c r="K19" s="695">
        <v>3908.47</v>
      </c>
      <c r="L19" s="695">
        <v>4115.96</v>
      </c>
      <c r="M19" s="695">
        <v>4448.6099999999997</v>
      </c>
      <c r="N19" s="750">
        <v>4590.6000000000004</v>
      </c>
      <c r="O19" s="695">
        <v>4789.03</v>
      </c>
      <c r="P19" s="750">
        <v>5069.96</v>
      </c>
      <c r="Q19" s="750">
        <v>5440.48</v>
      </c>
      <c r="R19" s="749">
        <v>5397.35</v>
      </c>
      <c r="S19" s="750">
        <v>5687.95</v>
      </c>
      <c r="T19" s="750">
        <v>5891.04</v>
      </c>
      <c r="U19" s="468">
        <v>6252.82</v>
      </c>
      <c r="V19" s="751">
        <v>6134.89</v>
      </c>
      <c r="W19" s="468">
        <v>6774.21</v>
      </c>
      <c r="X19" s="751">
        <v>7666.46</v>
      </c>
      <c r="Z19" s="215"/>
    </row>
    <row r="20" spans="1:26" s="382" customFormat="1" ht="25.5">
      <c r="A20" s="134" t="s">
        <v>837</v>
      </c>
      <c r="B20" s="695">
        <v>1237.21</v>
      </c>
      <c r="C20" s="695">
        <v>1335.28</v>
      </c>
      <c r="D20" s="695">
        <v>1310.98</v>
      </c>
      <c r="E20" s="695">
        <v>1856.68</v>
      </c>
      <c r="F20" s="750">
        <v>1850.9</v>
      </c>
      <c r="G20" s="695">
        <v>1895.98</v>
      </c>
      <c r="H20" s="695">
        <v>2186.98</v>
      </c>
      <c r="I20" s="695">
        <v>1973.05</v>
      </c>
      <c r="J20" s="695">
        <v>2269.44</v>
      </c>
      <c r="K20" s="695">
        <v>2731.57</v>
      </c>
      <c r="L20" s="695">
        <v>2975.06</v>
      </c>
      <c r="M20" s="695">
        <v>2805.38</v>
      </c>
      <c r="N20" s="695">
        <v>3441.44</v>
      </c>
      <c r="O20" s="750">
        <v>3369</v>
      </c>
      <c r="P20" s="750">
        <v>3708.39</v>
      </c>
      <c r="Q20" s="750">
        <v>2950.66</v>
      </c>
      <c r="R20" s="749">
        <v>3265.02</v>
      </c>
      <c r="S20" s="750">
        <v>3276.05</v>
      </c>
      <c r="T20" s="750">
        <v>3632.17</v>
      </c>
      <c r="U20" s="695">
        <v>3768.69</v>
      </c>
      <c r="V20" s="751">
        <v>4088.36</v>
      </c>
      <c r="W20" s="750">
        <v>4614.6000000000004</v>
      </c>
      <c r="X20" s="751">
        <v>5514.79</v>
      </c>
      <c r="Z20" s="215"/>
    </row>
    <row r="21" spans="1:26" s="382" customFormat="1" ht="29.25" customHeight="1">
      <c r="A21" s="134" t="s">
        <v>723</v>
      </c>
      <c r="B21" s="695">
        <v>1297.55</v>
      </c>
      <c r="C21" s="695">
        <v>1386.69</v>
      </c>
      <c r="D21" s="695">
        <v>1433.53</v>
      </c>
      <c r="E21" s="695">
        <v>1488.59</v>
      </c>
      <c r="F21" s="695">
        <v>1558.77</v>
      </c>
      <c r="G21" s="695">
        <v>1600.31</v>
      </c>
      <c r="H21" s="695">
        <v>1716.79</v>
      </c>
      <c r="I21" s="695">
        <v>1983.87</v>
      </c>
      <c r="J21" s="695">
        <v>2098.19</v>
      </c>
      <c r="K21" s="695">
        <v>2251.83</v>
      </c>
      <c r="L21" s="695">
        <v>2369.37</v>
      </c>
      <c r="M21" s="695">
        <v>2490.75</v>
      </c>
      <c r="N21" s="695">
        <v>2680.23</v>
      </c>
      <c r="O21" s="695">
        <v>2762.22</v>
      </c>
      <c r="P21" s="695">
        <v>2997.96</v>
      </c>
      <c r="Q21" s="695">
        <v>3099.57</v>
      </c>
      <c r="R21" s="751">
        <v>3342.01</v>
      </c>
      <c r="S21" s="695">
        <v>3574.15</v>
      </c>
      <c r="T21" s="695">
        <v>3949.97</v>
      </c>
      <c r="U21" s="750">
        <v>4237</v>
      </c>
      <c r="V21" s="751">
        <v>4697.76</v>
      </c>
      <c r="W21" s="750">
        <v>5044.8500000000004</v>
      </c>
      <c r="X21" s="751">
        <v>5554.17</v>
      </c>
      <c r="Z21" s="215"/>
    </row>
    <row r="22" spans="1:26" s="382" customFormat="1" ht="28.5" customHeight="1">
      <c r="A22" s="134" t="s">
        <v>724</v>
      </c>
      <c r="B22" s="695">
        <v>1325.62</v>
      </c>
      <c r="C22" s="750">
        <v>1482.5</v>
      </c>
      <c r="D22" s="695">
        <v>1682.92</v>
      </c>
      <c r="E22" s="695">
        <v>1737.92</v>
      </c>
      <c r="F22" s="695">
        <v>1746.78</v>
      </c>
      <c r="G22" s="695">
        <v>1700.36</v>
      </c>
      <c r="H22" s="695">
        <v>1897.45</v>
      </c>
      <c r="I22" s="695">
        <v>2156.4499999999998</v>
      </c>
      <c r="J22" s="695">
        <v>2404.33</v>
      </c>
      <c r="K22" s="750">
        <v>2630.8</v>
      </c>
      <c r="L22" s="750">
        <v>2738.7</v>
      </c>
      <c r="M22" s="695">
        <v>2764.39</v>
      </c>
      <c r="N22" s="695">
        <v>2833.47</v>
      </c>
      <c r="O22" s="695">
        <v>2975.98</v>
      </c>
      <c r="P22" s="695">
        <v>2953.48</v>
      </c>
      <c r="Q22" s="695">
        <v>3040.19</v>
      </c>
      <c r="R22" s="751">
        <v>3353.51</v>
      </c>
      <c r="S22" s="695">
        <v>3666.67</v>
      </c>
      <c r="T22" s="695">
        <v>4005.03</v>
      </c>
      <c r="U22" s="1206">
        <v>5837.55</v>
      </c>
      <c r="V22" s="751">
        <v>5915.87</v>
      </c>
      <c r="W22" s="1543">
        <v>6095.1</v>
      </c>
      <c r="X22" s="749">
        <v>6770.1</v>
      </c>
      <c r="Z22" s="215"/>
    </row>
    <row r="23" spans="1:26" s="382" customFormat="1" ht="25.5">
      <c r="A23" s="134" t="s">
        <v>730</v>
      </c>
      <c r="B23" s="695">
        <v>2332.85</v>
      </c>
      <c r="C23" s="750">
        <v>2456.4</v>
      </c>
      <c r="D23" s="695">
        <v>2572.67</v>
      </c>
      <c r="E23" s="695">
        <v>2863.37</v>
      </c>
      <c r="F23" s="695">
        <v>3384.39</v>
      </c>
      <c r="G23" s="695">
        <v>3565.89</v>
      </c>
      <c r="H23" s="695">
        <v>3764.53</v>
      </c>
      <c r="I23" s="695">
        <v>3867.34</v>
      </c>
      <c r="J23" s="695">
        <v>4120.8900000000003</v>
      </c>
      <c r="K23" s="750">
        <v>4408.3</v>
      </c>
      <c r="L23" s="695">
        <v>4530.59</v>
      </c>
      <c r="M23" s="695">
        <v>4747.01</v>
      </c>
      <c r="N23" s="695">
        <v>4812.72</v>
      </c>
      <c r="O23" s="695">
        <v>5061.8100000000004</v>
      </c>
      <c r="P23" s="695">
        <v>5452.05</v>
      </c>
      <c r="Q23" s="695">
        <v>5730.46</v>
      </c>
      <c r="R23" s="751">
        <v>5771.23</v>
      </c>
      <c r="S23" s="695">
        <v>5940.82</v>
      </c>
      <c r="T23" s="695">
        <v>6046.26</v>
      </c>
      <c r="U23" s="695">
        <v>6090.75</v>
      </c>
      <c r="V23" s="751">
        <v>6790.75</v>
      </c>
      <c r="W23" s="695">
        <v>7492.11</v>
      </c>
      <c r="X23" s="751">
        <v>7930.24</v>
      </c>
      <c r="Z23" s="215"/>
    </row>
    <row r="24" spans="1:26" s="382" customFormat="1" ht="25.5">
      <c r="A24" s="134" t="s">
        <v>725</v>
      </c>
      <c r="B24" s="468">
        <v>1796.43</v>
      </c>
      <c r="C24" s="468">
        <v>1963.31</v>
      </c>
      <c r="D24" s="468">
        <v>1983.42</v>
      </c>
      <c r="E24" s="468">
        <v>2047.67</v>
      </c>
      <c r="F24" s="468">
        <v>2128.2399999999998</v>
      </c>
      <c r="G24" s="468">
        <v>2189.87</v>
      </c>
      <c r="H24" s="468">
        <v>2251.9499999999998</v>
      </c>
      <c r="I24" s="468">
        <v>2311.41</v>
      </c>
      <c r="J24" s="468">
        <v>2793.81</v>
      </c>
      <c r="K24" s="468">
        <v>3687.55</v>
      </c>
      <c r="L24" s="383">
        <v>3731.7</v>
      </c>
      <c r="M24" s="468">
        <v>3875.52</v>
      </c>
      <c r="N24" s="468">
        <v>3888.36</v>
      </c>
      <c r="O24" s="468">
        <v>3930.31</v>
      </c>
      <c r="P24" s="468">
        <v>3984.99</v>
      </c>
      <c r="Q24" s="468">
        <v>4053.72</v>
      </c>
      <c r="R24" s="469">
        <v>4288.1099999999997</v>
      </c>
      <c r="S24" s="468">
        <v>4352.2700000000004</v>
      </c>
      <c r="T24" s="468">
        <v>4811.38</v>
      </c>
      <c r="U24" s="1207">
        <v>5327.95</v>
      </c>
      <c r="V24" s="751">
        <v>5836.42</v>
      </c>
      <c r="W24" s="1207">
        <v>6169.17</v>
      </c>
      <c r="X24" s="751">
        <v>6430.02</v>
      </c>
      <c r="Z24" s="215"/>
    </row>
    <row r="25" spans="1:26" s="382" customFormat="1" ht="25.5">
      <c r="A25" s="134" t="s">
        <v>726</v>
      </c>
      <c r="B25" s="468">
        <v>2442.34</v>
      </c>
      <c r="C25" s="468">
        <v>2764.15</v>
      </c>
      <c r="D25" s="383">
        <v>2914.2</v>
      </c>
      <c r="E25" s="468">
        <v>2964.51</v>
      </c>
      <c r="F25" s="383">
        <v>2884</v>
      </c>
      <c r="G25" s="468">
        <v>3704.86</v>
      </c>
      <c r="H25" s="468">
        <v>3817.07</v>
      </c>
      <c r="I25" s="468">
        <v>4632.5200000000004</v>
      </c>
      <c r="J25" s="468">
        <v>4288.38</v>
      </c>
      <c r="K25" s="468">
        <v>4177.6499999999996</v>
      </c>
      <c r="L25" s="468">
        <v>5340.43</v>
      </c>
      <c r="M25" s="468">
        <v>5490.06</v>
      </c>
      <c r="N25" s="468">
        <v>5875.01</v>
      </c>
      <c r="O25" s="468">
        <v>6193.25</v>
      </c>
      <c r="P25" s="468">
        <v>6016.54</v>
      </c>
      <c r="Q25" s="695">
        <v>5636.22</v>
      </c>
      <c r="R25" s="384" t="s">
        <v>1433</v>
      </c>
      <c r="S25" s="468" t="s">
        <v>1434</v>
      </c>
      <c r="T25" s="468" t="s">
        <v>1435</v>
      </c>
      <c r="U25" s="468" t="s">
        <v>1641</v>
      </c>
      <c r="V25" s="751" t="s">
        <v>1609</v>
      </c>
      <c r="W25" s="468" t="s">
        <v>1826</v>
      </c>
      <c r="X25" s="751" t="s">
        <v>1827</v>
      </c>
      <c r="Z25" s="215"/>
    </row>
    <row r="26" spans="1:26" s="382" customFormat="1">
      <c r="A26" s="982" t="s">
        <v>1828</v>
      </c>
      <c r="B26" s="982"/>
      <c r="C26" s="982"/>
      <c r="D26" s="982"/>
      <c r="E26" s="982"/>
    </row>
    <row r="27" spans="1:26">
      <c r="A27" s="1208" t="s">
        <v>1995</v>
      </c>
    </row>
  </sheetData>
  <mergeCells count="6">
    <mergeCell ref="B10:T10"/>
    <mergeCell ref="S3:T3"/>
    <mergeCell ref="A1:R1"/>
    <mergeCell ref="A2:A3"/>
    <mergeCell ref="B3:R3"/>
    <mergeCell ref="B6:T6"/>
  </mergeCells>
  <hyperlinks>
    <hyperlink ref="Z1" location="'DZIAŁ II - Podmioty i pracujący'!A1" display="'DZIAŁ II - Podmioty i pracujący'!A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NazwaPliku xmlns="AD3641B4-23D9-4536-AF9E-7D0EADDEB824">Gospodarka_morska_w_Polsce_w_latach_2021_i_2022_tablice.xlsx.xlsx</NazwaPliku>
    <Odbiorcy2 xmlns="AD3641B4-23D9-4536-AF9E-7D0EADDEB824" xsi:nil="true"/>
    <Osoba xmlns="AD3641B4-23D9-4536-AF9E-7D0EADDEB824">STAT\KLIMASZEWSKAE</Osoba>
  </documentManagement>
</p:properties>
</file>

<file path=customXml/item2.xml><?xml version="1.0" encoding="utf-8"?>
<ct:contentTypeSchema xmlns:ct="http://schemas.microsoft.com/office/2006/metadata/contentType" xmlns:ma="http://schemas.microsoft.com/office/2006/metadata/properties/metaAttributes" ct:_="" ma:_="" ma:contentTypeName="Pisma" ma:contentTypeID="0x00B44136ADD9233645AF9E7D0EADDEB824" ma:contentTypeVersion="" ma:contentTypeDescription="" ma:contentTypeScope="" ma:versionID="65958521edc9483c46942e9ac2ba341f">
  <xsd:schema xmlns:xsd="http://www.w3.org/2001/XMLSchema" xmlns:xs="http://www.w3.org/2001/XMLSchema" xmlns:p="http://schemas.microsoft.com/office/2006/metadata/properties" xmlns:ns1="http://schemas.microsoft.com/sharepoint/v3" xmlns:ns2="AD3641B4-23D9-4536-AF9E-7D0EADDEB824" targetNamespace="http://schemas.microsoft.com/office/2006/metadata/properties" ma:root="true" ma:fieldsID="34e359ed2fd7077939949e563617625d" ns1:_="" ns2:_="">
    <xsd:import namespace="http://schemas.microsoft.com/sharepoint/v3"/>
    <xsd:import namespace="AD3641B4-23D9-4536-AF9E-7D0EADDEB824"/>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D3641B4-23D9-4536-AF9E-7D0EADDEB824"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B3D8E5-3705-4B3E-AFDC-44693B334B07}"/>
</file>

<file path=customXml/itemProps2.xml><?xml version="1.0" encoding="utf-8"?>
<ds:datastoreItem xmlns:ds="http://schemas.openxmlformats.org/officeDocument/2006/customXml" ds:itemID="{D8D15F40-BCCE-4973-89D3-0459FB98C4A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80</vt:i4>
      </vt:variant>
      <vt:variant>
        <vt:lpstr>Zakresy nazwane</vt:lpstr>
      </vt:variant>
      <vt:variant>
        <vt:i4>97</vt:i4>
      </vt:variant>
    </vt:vector>
  </HeadingPairs>
  <TitlesOfParts>
    <vt:vector size="177" baseType="lpstr">
      <vt:lpstr>SPIS</vt:lpstr>
      <vt:lpstr>DZIAŁ II - Podmioty i pracujący</vt:lpstr>
      <vt:lpstr>2.1</vt:lpstr>
      <vt:lpstr>2.2</vt:lpstr>
      <vt:lpstr>2.3</vt:lpstr>
      <vt:lpstr>2.4</vt:lpstr>
      <vt:lpstr>2.5</vt:lpstr>
      <vt:lpstr>2.6</vt:lpstr>
      <vt:lpstr>2.7</vt:lpstr>
      <vt:lpstr>DZIAŁ III - Inwestycje</vt:lpstr>
      <vt:lpstr>3.1</vt:lpstr>
      <vt:lpstr>3.2</vt:lpstr>
      <vt:lpstr>3.3</vt:lpstr>
      <vt:lpstr>3.4</vt:lpstr>
      <vt:lpstr>3.5</vt:lpstr>
      <vt:lpstr>DZIAŁ IV - Porty morskie</vt:lpstr>
      <vt:lpstr>4.1</vt:lpstr>
      <vt:lpstr>4.2</vt:lpstr>
      <vt:lpstr>4.3</vt:lpstr>
      <vt:lpstr>4.4</vt:lpstr>
      <vt:lpstr>4.5</vt:lpstr>
      <vt:lpstr>4.6</vt:lpstr>
      <vt:lpstr>DZIAŁ V -Żegluga morska</vt:lpstr>
      <vt:lpstr>5.1</vt:lpstr>
      <vt:lpstr>5.2</vt:lpstr>
      <vt:lpstr>5.3</vt:lpstr>
      <vt:lpstr>5.4</vt:lpstr>
      <vt:lpstr>5.5</vt:lpstr>
      <vt:lpstr>5.6</vt:lpstr>
      <vt:lpstr>5.7</vt:lpstr>
      <vt:lpstr>5.8</vt:lpstr>
      <vt:lpstr>5.9</vt:lpstr>
      <vt:lpstr>5.10</vt:lpstr>
      <vt:lpstr>5.11</vt:lpstr>
      <vt:lpstr>5.12</vt:lpstr>
      <vt:lpstr>5.13</vt:lpstr>
      <vt:lpstr>5.14</vt:lpstr>
      <vt:lpstr>5.15</vt:lpstr>
      <vt:lpstr>DZIAŁ VI - Przemysł stoczniowy</vt:lpstr>
      <vt:lpstr>6.1</vt:lpstr>
      <vt:lpstr>6.2</vt:lpstr>
      <vt:lpstr>6.3</vt:lpstr>
      <vt:lpstr>6.4</vt:lpstr>
      <vt:lpstr>6.5</vt:lpstr>
      <vt:lpstr>6.6</vt:lpstr>
      <vt:lpstr>6.7</vt:lpstr>
      <vt:lpstr>DZIAŁ VII - Gospodarka rybna </vt:lpstr>
      <vt:lpstr>7.1</vt:lpstr>
      <vt:lpstr>7.2</vt:lpstr>
      <vt:lpstr>7.3</vt:lpstr>
      <vt:lpstr>7.4</vt:lpstr>
      <vt:lpstr>DZIAŁ VIII - Szkolnictwo morski</vt:lpstr>
      <vt:lpstr>8.1</vt:lpstr>
      <vt:lpstr>8.2</vt:lpstr>
      <vt:lpstr>8.3</vt:lpstr>
      <vt:lpstr>8.4</vt:lpstr>
      <vt:lpstr>DZIAŁ IX -Turystyka</vt:lpstr>
      <vt:lpstr>9.1</vt:lpstr>
      <vt:lpstr>9.2</vt:lpstr>
      <vt:lpstr>9.3</vt:lpstr>
      <vt:lpstr>9.4</vt:lpstr>
      <vt:lpstr>9.5</vt:lpstr>
      <vt:lpstr>9.6</vt:lpstr>
      <vt:lpstr>9.7</vt:lpstr>
      <vt:lpstr>9.8</vt:lpstr>
      <vt:lpstr>DZIAŁ X - Przeglad miedzynarod</vt:lpstr>
      <vt:lpstr>10.1</vt:lpstr>
      <vt:lpstr>10.2</vt:lpstr>
      <vt:lpstr>10.3</vt:lpstr>
      <vt:lpstr>10.4</vt:lpstr>
      <vt:lpstr>10.5</vt:lpstr>
      <vt:lpstr>10.6</vt:lpstr>
      <vt:lpstr>10.7</vt:lpstr>
      <vt:lpstr>10.8</vt:lpstr>
      <vt:lpstr>10.9</vt:lpstr>
      <vt:lpstr>10.10</vt:lpstr>
      <vt:lpstr>10.11 </vt:lpstr>
      <vt:lpstr>10.12</vt:lpstr>
      <vt:lpstr>10.13</vt:lpstr>
      <vt:lpstr>10.14</vt:lpstr>
      <vt:lpstr>'10.1'!Obszar_wydruku</vt:lpstr>
      <vt:lpstr>'10.10'!Obszar_wydruku</vt:lpstr>
      <vt:lpstr>'10.11 '!Obszar_wydruku</vt:lpstr>
      <vt:lpstr>'10.14'!Obszar_wydruku</vt:lpstr>
      <vt:lpstr>'10.2'!Obszar_wydruku</vt:lpstr>
      <vt:lpstr>'10.3'!Obszar_wydruku</vt:lpstr>
      <vt:lpstr>'10.4'!Obszar_wydruku</vt:lpstr>
      <vt:lpstr>'10.5'!Obszar_wydruku</vt:lpstr>
      <vt:lpstr>'10.6'!Obszar_wydruku</vt:lpstr>
      <vt:lpstr>'10.8'!Obszar_wydruku</vt:lpstr>
      <vt:lpstr>'2.1'!Obszar_wydruku</vt:lpstr>
      <vt:lpstr>'2.2'!Obszar_wydruku</vt:lpstr>
      <vt:lpstr>'2.3'!Obszar_wydruku</vt:lpstr>
      <vt:lpstr>'2.4'!Obszar_wydruku</vt:lpstr>
      <vt:lpstr>'2.5'!Obszar_wydruku</vt:lpstr>
      <vt:lpstr>'2.6'!Obszar_wydruku</vt:lpstr>
      <vt:lpstr>'2.7'!Obszar_wydruku</vt:lpstr>
      <vt:lpstr>'3.1'!Obszar_wydruku</vt:lpstr>
      <vt:lpstr>'3.2'!Obszar_wydruku</vt:lpstr>
      <vt:lpstr>'3.3'!Obszar_wydruku</vt:lpstr>
      <vt:lpstr>'3.4'!Obszar_wydruku</vt:lpstr>
      <vt:lpstr>'3.5'!Obszar_wydruku</vt:lpstr>
      <vt:lpstr>'4.3'!Obszar_wydruku</vt:lpstr>
      <vt:lpstr>'5.1'!Obszar_wydruku</vt:lpstr>
      <vt:lpstr>'5.10'!Obszar_wydruku</vt:lpstr>
      <vt:lpstr>'5.11'!Obszar_wydruku</vt:lpstr>
      <vt:lpstr>'5.12'!Obszar_wydruku</vt:lpstr>
      <vt:lpstr>'5.14'!Obszar_wydruku</vt:lpstr>
      <vt:lpstr>'5.15'!Obszar_wydruku</vt:lpstr>
      <vt:lpstr>'5.2'!Obszar_wydruku</vt:lpstr>
      <vt:lpstr>'5.3'!Obszar_wydruku</vt:lpstr>
      <vt:lpstr>'5.4'!Obszar_wydruku</vt:lpstr>
      <vt:lpstr>'5.5'!Obszar_wydruku</vt:lpstr>
      <vt:lpstr>'5.6'!Obszar_wydruku</vt:lpstr>
      <vt:lpstr>'5.7'!Obszar_wydruku</vt:lpstr>
      <vt:lpstr>'5.8'!Obszar_wydruku</vt:lpstr>
      <vt:lpstr>'5.9'!Obszar_wydruku</vt:lpstr>
      <vt:lpstr>'6.1'!Obszar_wydruku</vt:lpstr>
      <vt:lpstr>'6.2'!Obszar_wydruku</vt:lpstr>
      <vt:lpstr>'6.3'!Obszar_wydruku</vt:lpstr>
      <vt:lpstr>'6.4'!Obszar_wydruku</vt:lpstr>
      <vt:lpstr>'6.7'!Obszar_wydruku</vt:lpstr>
      <vt:lpstr>'7.1'!Obszar_wydruku</vt:lpstr>
      <vt:lpstr>'7.3'!Obszar_wydruku</vt:lpstr>
      <vt:lpstr>'8.1'!Obszar_wydruku</vt:lpstr>
      <vt:lpstr>'8.2'!Obszar_wydruku</vt:lpstr>
      <vt:lpstr>'8.3'!Obszar_wydruku</vt:lpstr>
      <vt:lpstr>'8.4'!Obszar_wydruku</vt:lpstr>
      <vt:lpstr>'DZIAŁ III - Inwestycje'!Obszar_wydruku</vt:lpstr>
      <vt:lpstr>'DZIAŁ IV - Porty morskie'!Obszar_wydruku</vt:lpstr>
      <vt:lpstr>'DZIAŁ V -Żegluga morska'!Obszar_wydruku</vt:lpstr>
      <vt:lpstr>'DZIAŁ VI - Przemysł stoczniowy'!Obszar_wydruku</vt:lpstr>
      <vt:lpstr>'DZIAŁ X - Przeglad miedzynarod'!Obszar_wydruku</vt:lpstr>
      <vt:lpstr>'10.5'!Spis_Contents</vt:lpstr>
      <vt:lpstr>'10.10'!Tytuły_wydruku</vt:lpstr>
      <vt:lpstr>'10.11 '!Tytuły_wydruku</vt:lpstr>
      <vt:lpstr>'10.12'!Tytuły_wydruku</vt:lpstr>
      <vt:lpstr>'10.14'!Tytuły_wydruku</vt:lpstr>
      <vt:lpstr>'10.2'!Tytuły_wydruku</vt:lpstr>
      <vt:lpstr>'10.3'!Tytuły_wydruku</vt:lpstr>
      <vt:lpstr>'10.4'!Tytuły_wydruku</vt:lpstr>
      <vt:lpstr>'10.5'!Tytuły_wydruku</vt:lpstr>
      <vt:lpstr>'10.6'!Tytuły_wydruku</vt:lpstr>
      <vt:lpstr>'10.7'!Tytuły_wydruku</vt:lpstr>
      <vt:lpstr>'10.8'!Tytuły_wydruku</vt:lpstr>
      <vt:lpstr>'10.9'!Tytuły_wydruku</vt:lpstr>
      <vt:lpstr>'2.1'!Tytuły_wydruku</vt:lpstr>
      <vt:lpstr>'2.2'!Tytuły_wydruku</vt:lpstr>
      <vt:lpstr>'2.3'!Tytuły_wydruku</vt:lpstr>
      <vt:lpstr>'3.1'!Tytuły_wydruku</vt:lpstr>
      <vt:lpstr>'3.2'!Tytuły_wydruku</vt:lpstr>
      <vt:lpstr>'3.3'!Tytuły_wydruku</vt:lpstr>
      <vt:lpstr>'3.4'!Tytuły_wydruku</vt:lpstr>
      <vt:lpstr>'3.5'!Tytuły_wydruku</vt:lpstr>
      <vt:lpstr>'5.10'!Tytuły_wydruku</vt:lpstr>
      <vt:lpstr>'5.11'!Tytuły_wydruku</vt:lpstr>
      <vt:lpstr>'5.12'!Tytuły_wydruku</vt:lpstr>
      <vt:lpstr>'5.14'!Tytuły_wydruku</vt:lpstr>
      <vt:lpstr>'5.15'!Tytuły_wydruku</vt:lpstr>
      <vt:lpstr>'5.2'!Tytuły_wydruku</vt:lpstr>
      <vt:lpstr>'5.5'!Tytuły_wydruku</vt:lpstr>
      <vt:lpstr>'5.6'!Tytuły_wydruku</vt:lpstr>
      <vt:lpstr>'5.7'!Tytuły_wydruku</vt:lpstr>
      <vt:lpstr>'5.8'!Tytuły_wydruku</vt:lpstr>
      <vt:lpstr>'5.9'!Tytuły_wydruku</vt:lpstr>
      <vt:lpstr>'6.1'!Tytuły_wydruku</vt:lpstr>
      <vt:lpstr>'6.2'!Tytuły_wydruku</vt:lpstr>
      <vt:lpstr>'6.3'!Tytuły_wydruku</vt:lpstr>
      <vt:lpstr>'6.4'!Tytuły_wydruku</vt:lpstr>
      <vt:lpstr>'6.7'!Tytuły_wydruku</vt:lpstr>
      <vt:lpstr>'7.2'!Tytuły_wydruku</vt:lpstr>
      <vt:lpstr>'7.3'!Tytuły_wydruku</vt:lpstr>
      <vt:lpstr>'7.4'!Tytuły_wydruku</vt:lpstr>
      <vt:lpstr>'8.1'!Tytuły_wydruku</vt:lpstr>
      <vt:lpstr>'8.2'!Tytuły_wydruku</vt:lpstr>
      <vt:lpstr>'8.3'!Tytuły_wydruku</vt:lpstr>
      <vt:lpstr>'8.4'!Tytuły_wydruku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RozekJ</dc:creator>
  <cp:lastModifiedBy>Klimaszewska Elżbieta</cp:lastModifiedBy>
  <cp:lastPrinted>2023-11-24T04:32:11Z</cp:lastPrinted>
  <dcterms:created xsi:type="dcterms:W3CDTF">2015-10-19T06:59:01Z</dcterms:created>
  <dcterms:modified xsi:type="dcterms:W3CDTF">2023-11-28T12:42:27Z</dcterms:modified>
</cp:coreProperties>
</file>